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5223" authorId="0">
      <text>
        <r>
          <rPr>
            <b val="true"/>
            <sz val="9"/>
            <color rgb="FF000000"/>
            <rFont val="Tahoma"/>
            <family val="2"/>
          </rPr>
          <t xml:space="preserve">Rostand D.:
</t>
        </r>
        <r>
          <rPr>
            <sz val="9"/>
            <color rgb="FF000000"/>
            <rFont val="Tahoma"/>
            <family val="2"/>
          </rPr>
          <t xml:space="preserve">need the pictures of the DG</t>
        </r>
      </text>
    </comment>
    <comment ref="G4910" authorId="0">
      <text>
        <r>
          <rPr>
            <b val="true"/>
            <sz val="9"/>
            <color rgb="FF000000"/>
            <rFont val="Tahoma"/>
            <family val="2"/>
          </rPr>
          <t xml:space="preserve">Vensu EVAN:
</t>
        </r>
        <r>
          <rPr>
            <sz val="9"/>
            <color rgb="FF000000"/>
            <rFont val="Tahoma"/>
            <family val="2"/>
          </rPr>
          <t xml:space="preserve">New Gen installed on site</t>
        </r>
      </text>
    </comment>
    <comment ref="H4321" authorId="0">
      <text>
        <r>
          <rPr>
            <b val="true"/>
            <sz val="9"/>
            <color rgb="FF000000"/>
            <rFont val="Tahoma"/>
            <family val="2"/>
          </rPr>
          <t xml:space="preserve">Rostand D.:
</t>
        </r>
        <r>
          <rPr>
            <sz val="9"/>
            <color rgb="FF000000"/>
            <rFont val="Tahoma"/>
            <family val="2"/>
          </rPr>
          <t xml:space="preserve">Card Auto reset,
new entry to be follow</t>
        </r>
      </text>
    </comment>
    <comment ref="H5014" authorId="0">
      <text>
        <r>
          <rPr>
            <b val="true"/>
            <sz val="9"/>
            <color rgb="FF000000"/>
            <rFont val="Tahoma"/>
            <family val="2"/>
          </rPr>
          <t xml:space="preserve">Vensu EVAN:
</t>
        </r>
        <r>
          <rPr>
            <sz val="9"/>
            <color rgb="FF000000"/>
            <rFont val="Tahoma"/>
            <family val="2"/>
          </rPr>
          <t xml:space="preserve">Picture of HR needed</t>
        </r>
      </text>
    </comment>
    <comment ref="H5368" authorId="0">
      <text>
        <r>
          <rPr>
            <b val="true"/>
            <sz val="9"/>
            <color rgb="FF000000"/>
            <rFont val="Tahoma"/>
            <family val="2"/>
          </rPr>
          <t xml:space="preserve">Rostand D.:
</t>
        </r>
        <r>
          <rPr>
            <sz val="9"/>
            <color rgb="FF000000"/>
            <rFont val="Tahoma"/>
            <family val="2"/>
          </rPr>
          <t xml:space="preserve">New Generator in end july</t>
        </r>
      </text>
    </comment>
    <comment ref="I3341" authorId="0">
      <text>
        <r>
          <rPr>
            <b val="true"/>
            <sz val="9"/>
            <color rgb="FF000000"/>
            <rFont val="Tahoma"/>
            <family val="2"/>
          </rPr>
          <t xml:space="preserve">pc:
</t>
        </r>
        <r>
          <rPr>
            <sz val="9"/>
            <color rgb="FF000000"/>
            <rFont val="Tahoma"/>
            <family val="2"/>
          </rPr>
          <t xml:space="preserve">GE mobile to Guider</t>
        </r>
      </text>
    </comment>
  </commentList>
</comments>
</file>

<file path=xl/sharedStrings.xml><?xml version="1.0" encoding="utf-8"?>
<sst xmlns="http://schemas.openxmlformats.org/spreadsheetml/2006/main" count="18050" uniqueCount="523">
  <si>
    <t xml:space="preserve">Cluster</t>
  </si>
  <si>
    <t xml:space="preserve">Site Name</t>
  </si>
  <si>
    <t xml:space="preserve">EFFECTIVE_DATE_OF_VISIT</t>
  </si>
  <si>
    <t xml:space="preserve">PREVIOUS_DATE_OF_VISIT</t>
  </si>
  <si>
    <t xml:space="preserve">NUMBER_OF_DAYS</t>
  </si>
  <si>
    <t xml:space="preserve">GENERATOR_1_CAPACITY_(KVA)</t>
  </si>
  <si>
    <t xml:space="preserve">CURRENT HOUR METER GE1</t>
  </si>
  <si>
    <t xml:space="preserve">PREVIOUS HOUR METER G1</t>
  </si>
  <si>
    <t xml:space="preserve">PREVIOUS_FUEL_QTE</t>
  </si>
  <si>
    <t xml:space="preserve">QTE_FUEL_FOUND</t>
  </si>
  <si>
    <t xml:space="preserve">QTE_FUEL_ADDED</t>
  </si>
  <si>
    <t xml:space="preserve">TOTALE_QTE_LEFT</t>
  </si>
  <si>
    <t xml:space="preserve">CONSUMPTION_HIS</t>
  </si>
  <si>
    <t xml:space="preserve">RUNNING_TIME</t>
  </si>
  <si>
    <t xml:space="preserve">CONSUMPTION_RATE</t>
  </si>
  <si>
    <t xml:space="preserve">POWER TYPE</t>
  </si>
  <si>
    <t xml:space="preserve">KOUSSERI</t>
  </si>
  <si>
    <t xml:space="preserve">FIGUIL [ T0157 ]</t>
  </si>
  <si>
    <t xml:space="preserve">Gen Only</t>
  </si>
  <si>
    <t xml:space="preserve">GUIDER</t>
  </si>
  <si>
    <t xml:space="preserve">DEMBO [ T1408 ]</t>
  </si>
  <si>
    <t xml:space="preserve">GAROUA 1</t>
  </si>
  <si>
    <t xml:space="preserve">BANGANA [ T2901 ]</t>
  </si>
  <si>
    <t xml:space="preserve">NGOUNA</t>
  </si>
  <si>
    <t xml:space="preserve">NGONG [ T0203 ]</t>
  </si>
  <si>
    <t xml:space="preserve">Tignere</t>
  </si>
  <si>
    <t xml:space="preserve">TCHEBOA  [ T1270 ]</t>
  </si>
  <si>
    <t xml:space="preserve">Ngaoundal</t>
  </si>
  <si>
    <t xml:space="preserve">MATAFAL</t>
  </si>
  <si>
    <t xml:space="preserve">MAKARY</t>
  </si>
  <si>
    <t xml:space="preserve">GAROUA PLATEAU [ T0312 ]</t>
  </si>
  <si>
    <t xml:space="preserve">Meiganga 1</t>
  </si>
  <si>
    <t xml:space="preserve">KOUSSERI CAMTEL [ T0095 ]</t>
  </si>
  <si>
    <t xml:space="preserve">WAZA</t>
  </si>
  <si>
    <t xml:space="preserve">TIKA [ T2885 ]</t>
  </si>
  <si>
    <t xml:space="preserve">MAROUA 2</t>
  </si>
  <si>
    <t xml:space="preserve">GUIDER-VILLE [ NRD_076 ]</t>
  </si>
  <si>
    <t xml:space="preserve">MOKOLO</t>
  </si>
  <si>
    <t xml:space="preserve">MAKOR [ ADM_015 ]</t>
  </si>
  <si>
    <t xml:space="preserve">MASSA KOUDWETTA [ T1965 ]</t>
  </si>
  <si>
    <t xml:space="preserve">Tibati</t>
  </si>
  <si>
    <t xml:space="preserve">SALAK [ T0879 ]</t>
  </si>
  <si>
    <t xml:space="preserve">YAGOUA</t>
  </si>
  <si>
    <t xml:space="preserve">WANI BANDA [ T0206 ]</t>
  </si>
  <si>
    <t xml:space="preserve">BANDA [ NRD_029 ]</t>
  </si>
  <si>
    <t xml:space="preserve">Ngaoundere 2</t>
  </si>
  <si>
    <t xml:space="preserve">MOUSGOY  [ EXN_136 ]</t>
  </si>
  <si>
    <t xml:space="preserve">NGONG</t>
  </si>
  <si>
    <t xml:space="preserve">NGAOUNDERE SC2 [ T2096 ]</t>
  </si>
  <si>
    <t xml:space="preserve">MAROUA 1</t>
  </si>
  <si>
    <t xml:space="preserve">GASHIGA [ T0477 ]</t>
  </si>
  <si>
    <t xml:space="preserve">Meiganga 2</t>
  </si>
  <si>
    <t xml:space="preserve">LIKOK1014 [ T1014 ]</t>
  </si>
  <si>
    <t xml:space="preserve">GAROUA 2</t>
  </si>
  <si>
    <t xml:space="preserve">BIBEMI [ NRD_021 ]</t>
  </si>
  <si>
    <t xml:space="preserve">KAELE</t>
  </si>
  <si>
    <t xml:space="preserve">DOMAYO [ EXN_054 ]</t>
  </si>
  <si>
    <t xml:space="preserve">REY BOUBA</t>
  </si>
  <si>
    <t xml:space="preserve">PITOA-VILLE [ NRD_096 ]</t>
  </si>
  <si>
    <t xml:space="preserve">PITOA [ NRD_013 ]</t>
  </si>
  <si>
    <t xml:space="preserve">MAROUA 3</t>
  </si>
  <si>
    <t xml:space="preserve">KALFOU [ EXN_058 ]</t>
  </si>
  <si>
    <t xml:space="preserve">Guider-CRTV</t>
  </si>
  <si>
    <t xml:space="preserve">GAROUA PLATEAU [ NRD_035 ]</t>
  </si>
  <si>
    <t xml:space="preserve">Ngaoundere 1</t>
  </si>
  <si>
    <t xml:space="preserve">MBITOM [ T3452 ]</t>
  </si>
  <si>
    <t xml:space="preserve">BANYO</t>
  </si>
  <si>
    <t xml:space="preserve">ADOUMRI  HOULA [ NRD_126 ]</t>
  </si>
  <si>
    <t xml:space="preserve">BENOUI [ T2077 ]</t>
  </si>
  <si>
    <t xml:space="preserve">NGAOUNDAL</t>
  </si>
  <si>
    <t xml:space="preserve">MORA</t>
  </si>
  <si>
    <t xml:space="preserve">MAROUA-DOUGGOY-MASALARE [ EXN_087 ]</t>
  </si>
  <si>
    <t xml:space="preserve">WAKWA194 [ T0194 ]</t>
  </si>
  <si>
    <t xml:space="preserve">NGAOUNDERE SABONGARI AMERICA [ T1768 ]</t>
  </si>
  <si>
    <t xml:space="preserve">GUIDER [ T0160 ]</t>
  </si>
  <si>
    <t xml:space="preserve">DOGBA-NGD [ ADM_128 ]</t>
  </si>
  <si>
    <t xml:space="preserve">GAROUA KATASKO    [ T2647 ]</t>
  </si>
  <si>
    <t xml:space="preserve">NGD-YARBAN [ ADM_073 ]</t>
  </si>
  <si>
    <t xml:space="preserve">BAMYAGA [ T1354 ]</t>
  </si>
  <si>
    <t xml:space="preserve">PETTE [ T0751 ]</t>
  </si>
  <si>
    <t xml:space="preserve">MAKARY [ EXN_020 ]</t>
  </si>
  <si>
    <t xml:space="preserve">KOUSSERI ARAZAI [ T2895 ]</t>
  </si>
  <si>
    <t xml:space="preserve">Ngd-Yarban [ ADM_073 ]</t>
  </si>
  <si>
    <t xml:space="preserve">DEMBO [ NRD_024 ]</t>
  </si>
  <si>
    <t xml:space="preserve">MOULVOUDAY [ EXN_038 ]</t>
  </si>
  <si>
    <t xml:space="preserve">WAKASSAO [ T2076 ]</t>
  </si>
  <si>
    <t xml:space="preserve">NGAOUNDERE SABONGARI [ T1426 ]</t>
  </si>
  <si>
    <t xml:space="preserve">ADOUMRE-IHS [ NRD_078 ]</t>
  </si>
  <si>
    <t xml:space="preserve">TCHATIBALI [ EXN_017 ]</t>
  </si>
  <si>
    <t xml:space="preserve">MAROUA-DOUGGOY-LOPERE-IHS [ EXN_115 ]</t>
  </si>
  <si>
    <t xml:space="preserve">MAKARI [ T1037 ]</t>
  </si>
  <si>
    <t xml:space="preserve">FIGUIL [ NRD_005 ]</t>
  </si>
  <si>
    <t xml:space="preserve">BALISSA [ T1011 ]</t>
  </si>
  <si>
    <t xml:space="preserve">GAROUA DJALINGO [ NRD_095 ]</t>
  </si>
  <si>
    <t xml:space="preserve">SALACK [ EXN_008 ]</t>
  </si>
  <si>
    <t xml:space="preserve">PETTE [ EXN_039 ]</t>
  </si>
  <si>
    <t xml:space="preserve">NGD-VILLE [ ADM_018 ]</t>
  </si>
  <si>
    <t xml:space="preserve">DOGBA [ EXN_171 ]</t>
  </si>
  <si>
    <t xml:space="preserve">LEWA [ T1013 ]</t>
  </si>
  <si>
    <t xml:space="preserve">NGAOUNDERE NORVEGIEN [ T1209 ]</t>
  </si>
  <si>
    <t xml:space="preserve">MAROUA-LOPEREY [ EXN_082 ]</t>
  </si>
  <si>
    <t xml:space="preserve">PETIT PARIS OCM [ T1344 ]</t>
  </si>
  <si>
    <t xml:space="preserve">GASHIGA [ NRD_022 ]</t>
  </si>
  <si>
    <t xml:space="preserve">DEENA [ T1029 ]</t>
  </si>
  <si>
    <t xml:space="preserve">WAGURI [ T0776 ]</t>
  </si>
  <si>
    <t xml:space="preserve">MALTAM [ EXN_035 ]</t>
  </si>
  <si>
    <t xml:space="preserve">GAROUA CAMTEL RADIO [ T0079 ]</t>
  </si>
  <si>
    <t xml:space="preserve">GAROUA SERVICE CENTRE [ T0078 ]</t>
  </si>
  <si>
    <t xml:space="preserve">FEBADI [ T0329 ]</t>
  </si>
  <si>
    <t xml:space="preserve">WARRACK LEMON [ T1671 ]</t>
  </si>
  <si>
    <t xml:space="preserve">TOKOMBERE [ EXN_015 ]</t>
  </si>
  <si>
    <t xml:space="preserve">Tchabal [ ADM_016 ]</t>
  </si>
  <si>
    <t xml:space="preserve">GOBO [ EXN_048 ]</t>
  </si>
  <si>
    <t xml:space="preserve">MAROUA-LOPERE-II(DJOUDANDÉ) [ EXN_090 ]</t>
  </si>
  <si>
    <t xml:space="preserve">KALADI [ T0156 ]</t>
  </si>
  <si>
    <t xml:space="preserve">TCHABAL [ ADM_016 ]</t>
  </si>
  <si>
    <t xml:space="preserve">Balissa [ T1011 ]</t>
  </si>
  <si>
    <t xml:space="preserve">MOUDA [ EXN_186 ]</t>
  </si>
  <si>
    <t xml:space="preserve">WADJIRI [ T1009 ]</t>
  </si>
  <si>
    <t xml:space="preserve">NGD-UNIVERSITE [ ADM_003 ]</t>
  </si>
  <si>
    <t xml:space="preserve">DATCHIEKA [ T1252 ]</t>
  </si>
  <si>
    <t xml:space="preserve">BALAZA [ EXN_036 ]</t>
  </si>
  <si>
    <t xml:space="preserve">NGAOUNDERE MADAGASCAR [ T1202 ]</t>
  </si>
  <si>
    <t xml:space="preserve">MAKALINGAI [ T0037 ]</t>
  </si>
  <si>
    <t xml:space="preserve">Wadjiri [ T1009 ]</t>
  </si>
  <si>
    <t xml:space="preserve">GAROUA BOCKLE [ NRD_094 ]</t>
  </si>
  <si>
    <t xml:space="preserve">PANGAR [ T763 ]</t>
  </si>
  <si>
    <t xml:space="preserve">MAROUA-DOUGGOY [ EXN_016 ]</t>
  </si>
  <si>
    <t xml:space="preserve">DZIGUILAO [ T2871 ]</t>
  </si>
  <si>
    <t xml:space="preserve">TARAM-FH [ OST_092 ]</t>
  </si>
  <si>
    <t xml:space="preserve">GAROUA-YELWA-ORANGE [ NRD_082 ]</t>
  </si>
  <si>
    <t xml:space="preserve">DOBIRI [ T0114 ]</t>
  </si>
  <si>
    <t xml:space="preserve">DATCHEKA [ EXN_075 ]</t>
  </si>
  <si>
    <t xml:space="preserve">Martap [ ADM_060 ]</t>
  </si>
  <si>
    <t xml:space="preserve">MBITOM [ EST_034 ]</t>
  </si>
  <si>
    <t xml:space="preserve">GUIDER [ NRD_006 ]</t>
  </si>
  <si>
    <t xml:space="preserve">MARTAP [ ADM_060 ]</t>
  </si>
  <si>
    <t xml:space="preserve">DARRACK AN2000 [ T2898 ]</t>
  </si>
  <si>
    <t xml:space="preserve">WADA [ T0811 ]</t>
  </si>
  <si>
    <t xml:space="preserve">MAGADA [ EXN_128 ]</t>
  </si>
  <si>
    <t xml:space="preserve">SAGAMLA [ T1210 ]</t>
  </si>
  <si>
    <t xml:space="preserve">GAREY [ T2041 ]</t>
  </si>
  <si>
    <t xml:space="preserve">KONGOLO CAMTEL  [ T2047-1 ]</t>
  </si>
  <si>
    <t xml:space="preserve">NYAZORO [ T1010 ]</t>
  </si>
  <si>
    <t xml:space="preserve">RHUMSIKI [ T0752 ]</t>
  </si>
  <si>
    <t xml:space="preserve">MAROUA ZIKIROU [ EXN_147 ]</t>
  </si>
  <si>
    <t xml:space="preserve">KAELE-GUIEDAME [ EXN_095 ]</t>
  </si>
  <si>
    <t xml:space="preserve">DJAMBOUTOU [ T0549 ]</t>
  </si>
  <si>
    <t xml:space="preserve">BEKA HOSSERE [ T1374 ]</t>
  </si>
  <si>
    <t xml:space="preserve">DJARAKO [ T0890 ]</t>
  </si>
  <si>
    <t xml:space="preserve">MORA TECHNICAL SCHOOL [ T1391 ]</t>
  </si>
  <si>
    <t xml:space="preserve">KONGOLO CAMTEL  [ T2047-1 ]</t>
  </si>
  <si>
    <t xml:space="preserve">MBAKAOU [ T0723 ]</t>
  </si>
  <si>
    <t xml:space="preserve">NGD-BURKINA [ ADM_036 ]</t>
  </si>
  <si>
    <t xml:space="preserve">gen Only</t>
  </si>
  <si>
    <t xml:space="preserve">ZIGAGUE [ EXN_034 ]</t>
  </si>
  <si>
    <t xml:space="preserve">BEKA [ T2019 ]</t>
  </si>
  <si>
    <t xml:space="preserve">DOURBEYE [ NRD_057 ]</t>
  </si>
  <si>
    <t xml:space="preserve">GALLE [ ADM_028 ]</t>
  </si>
  <si>
    <t xml:space="preserve">LAF CAMTEL [ T1027 ]</t>
  </si>
  <si>
    <t xml:space="preserve">LAF-CAMTEL [ EXN_107 ]</t>
  </si>
  <si>
    <t xml:space="preserve">MAROUARE [ T0550 ]</t>
  </si>
  <si>
    <t xml:space="preserve">MAZERA [ T1961 ]</t>
  </si>
  <si>
    <t xml:space="preserve">GAROUA-FOULBERE-IV [ NRD_067 ]</t>
  </si>
  <si>
    <t xml:space="preserve">TOURNINGAL [ T1081 ]</t>
  </si>
  <si>
    <t xml:space="preserve">DJARAKO [ NRD_030 ]</t>
  </si>
  <si>
    <t xml:space="preserve">DANFILI [ T0804 ]</t>
  </si>
  <si>
    <t xml:space="preserve">GUENDJEN [ EXN_205 ]</t>
  </si>
  <si>
    <t xml:space="preserve">MAROUA-ZOKOK-PALAR-IHS [ EXN_116 ]</t>
  </si>
  <si>
    <t xml:space="preserve">NGAOUNDERE BALADJI 2 [ T0252 ]</t>
  </si>
  <si>
    <t xml:space="preserve">TIBATI CRTV [ T0325 ]</t>
  </si>
  <si>
    <t xml:space="preserve">TIBATI MARKET [ T1216 ]</t>
  </si>
  <si>
    <t xml:space="preserve">GAROUA-FOULBERE [ NRD_045 ]</t>
  </si>
  <si>
    <t xml:space="preserve">MAAN BAIBOUUM [ T3559 ]</t>
  </si>
  <si>
    <t xml:space="preserve">SOUKOUNGA [ T0193 ]</t>
  </si>
  <si>
    <t xml:space="preserve">MAYO-TOLERE [ T0328 ]</t>
  </si>
  <si>
    <t xml:space="preserve">GALDI [ ADM_031 ]</t>
  </si>
  <si>
    <t xml:space="preserve">KAELE [ T0031 ]</t>
  </si>
  <si>
    <t xml:space="preserve">TOUBORO [ ADM_005 ]</t>
  </si>
  <si>
    <t xml:space="preserve">DOUMO-IHS [ EXN_165 ]</t>
  </si>
  <si>
    <t xml:space="preserve">NGAOUNDAL [ ADM_010 ]</t>
  </si>
  <si>
    <t xml:space="preserve">NGD-BAMYANGAL-II [ ADM_085 ]</t>
  </si>
  <si>
    <t xml:space="preserve">ZIDIM IHS [ EXN_154 ]</t>
  </si>
  <si>
    <t xml:space="preserve">NGAOUNDERE AOUDI [ T1425 ]</t>
  </si>
  <si>
    <t xml:space="preserve">TELLO [ T0805 ]</t>
  </si>
  <si>
    <t xml:space="preserve">MAROUA-UNIVERSITY [ EXN_117 ]</t>
  </si>
  <si>
    <t xml:space="preserve">MORA REPEATER [ T0023 ]</t>
  </si>
  <si>
    <t xml:space="preserve">NGUELI [ T1416 ]</t>
  </si>
  <si>
    <t xml:space="preserve">MAROUA TOTAL DOMAYO [ T1421 ]</t>
  </si>
  <si>
    <t xml:space="preserve">DAKANA [ EXN_211 ]</t>
  </si>
  <si>
    <t xml:space="preserve">REY-BOUBA [ NRD_023 ]</t>
  </si>
  <si>
    <t xml:space="preserve">DABANGA [ T0354 ]</t>
  </si>
  <si>
    <t xml:space="preserve">KURUDA [ EXN_208 ]</t>
  </si>
  <si>
    <t xml:space="preserve">MORA 4 [ T1158 ]</t>
  </si>
  <si>
    <t xml:space="preserve">NGD-BINI [ ADM_069 ]</t>
  </si>
  <si>
    <t xml:space="preserve">GUEME [ EXN_049 ]</t>
  </si>
  <si>
    <t xml:space="preserve">MAROUA PITOUARE [ EXN_145 ]</t>
  </si>
  <si>
    <t xml:space="preserve">ZAMAY [ T2870 ]</t>
  </si>
  <si>
    <t xml:space="preserve">GAROUA-DJAMBOUTOU-VILLAGE-II [ NRD_086 ]</t>
  </si>
  <si>
    <t xml:space="preserve">ngaoundere aoUDI [ T1425 ]</t>
  </si>
  <si>
    <t xml:space="preserve">SORAWEL [ T2876 ]</t>
  </si>
  <si>
    <t xml:space="preserve">YAGOUA-QUINF [ EXN_069 ]</t>
  </si>
  <si>
    <t xml:space="preserve">POUSS [ T2874 ]</t>
  </si>
  <si>
    <t xml:space="preserve">MAYO-OULO [ NRD_010 ]</t>
  </si>
  <si>
    <t xml:space="preserve">MAROUA PALAR [ T1347 ]</t>
  </si>
  <si>
    <t xml:space="preserve">NGAOUI [ ADM_037 ]</t>
  </si>
  <si>
    <t xml:space="preserve">MORA [ T0283 ]</t>
  </si>
  <si>
    <t xml:space="preserve">NGAOUNDAL SDO [ T1424 ]</t>
  </si>
  <si>
    <t xml:space="preserve">TOROCK-IHS [ EXN_178 ]</t>
  </si>
  <si>
    <t xml:space="preserve">TEKEL [ T1412 ]</t>
  </si>
  <si>
    <t xml:space="preserve">GALIM-TIGNERE [ ADM_024 ]</t>
  </si>
  <si>
    <t xml:space="preserve">MAYO-TOLERE-I [ ADM_043 ]</t>
  </si>
  <si>
    <t xml:space="preserve">DABANGA [ EXN_807 ]</t>
  </si>
  <si>
    <t xml:space="preserve">KOZA [ T0282 ]</t>
  </si>
  <si>
    <t xml:space="preserve">DOUMO [ T1402 ]</t>
  </si>
  <si>
    <t xml:space="preserve">HOME [ T2125 ]</t>
  </si>
  <si>
    <t xml:space="preserve">ROUA-C1 [ EXN_108 ]</t>
  </si>
  <si>
    <t xml:space="preserve">MAROUA OURO BAH II [ EXN_184 ]</t>
  </si>
  <si>
    <t xml:space="preserve">NGAOUNDAL CAMRAIL [ ADM_0801 ]</t>
  </si>
  <si>
    <t xml:space="preserve">YAGOUA LYCEE [ T0881 ]</t>
  </si>
  <si>
    <t xml:space="preserve">GRANDE MOSQUEE DJAMBOUTOU [ T1370 ]</t>
  </si>
  <si>
    <t xml:space="preserve">MORA [ EXN_005 ]</t>
  </si>
  <si>
    <t xml:space="preserve">YETT CAMTEL [ TTRX ]</t>
  </si>
  <si>
    <t xml:space="preserve">KONG KONG [ T0885 ]</t>
  </si>
  <si>
    <t xml:space="preserve">KOUSSERI-VILLE [ EXN_064 ]</t>
  </si>
  <si>
    <t xml:space="preserve">GAROUA-DJAMBOUTOU-VILLAGE [ NRD_060 ]</t>
  </si>
  <si>
    <t xml:space="preserve">NGONG-II [ NRD_032 ]</t>
  </si>
  <si>
    <t xml:space="preserve">POUMPOUMREY [ NRD_038 ]</t>
  </si>
  <si>
    <t xml:space="preserve">CRF-FIGUIL [ NRD_074 ]</t>
  </si>
  <si>
    <t xml:space="preserve">YELWA [ T1345 ]</t>
  </si>
  <si>
    <t xml:space="preserve">TOULOUM [ T2148 ]</t>
  </si>
  <si>
    <t xml:space="preserve">MAROUADOUGOY1212 [ T1212 ]</t>
  </si>
  <si>
    <t xml:space="preserve">Yett Camtel</t>
  </si>
  <si>
    <t xml:space="preserve">MAROUA MARKET [ T0887 ]</t>
  </si>
  <si>
    <t xml:space="preserve">TCHOLLIRÉ-CRTV [ NRD_810 ]</t>
  </si>
  <si>
    <t xml:space="preserve">NGAOUNDAL 3 [ T1149 ]</t>
  </si>
  <si>
    <t xml:space="preserve">MAYO NONDE [ NRD_106 ]</t>
  </si>
  <si>
    <t xml:space="preserve">MOKOLA [ T0259 ]</t>
  </si>
  <si>
    <t xml:space="preserve">GAROUA-DJAMBOUTOU-CICAM [ NRD_047 ]</t>
  </si>
  <si>
    <t xml:space="preserve">BALADJI [ T1350 ]</t>
  </si>
  <si>
    <t xml:space="preserve">DOUME-CENTRE [ CTR_302 ]</t>
  </si>
  <si>
    <t xml:space="preserve">YELWA [ NRD_007 ]</t>
  </si>
  <si>
    <t xml:space="preserve">BADANKALI [ NRD_107 ]</t>
  </si>
  <si>
    <t xml:space="preserve">GALE [ T0189 ]</t>
  </si>
  <si>
    <t xml:space="preserve">MAROUA LOPERE [ T1950 ]</t>
  </si>
  <si>
    <t xml:space="preserve">GRA-YELWA-II [ NRD_072 ]</t>
  </si>
  <si>
    <t xml:space="preserve">MOKONG [ T1403 ]</t>
  </si>
  <si>
    <t xml:space="preserve">MAROUA-TITOUARE(OURO TCHÉDÉ) [ EXN_092 ]</t>
  </si>
  <si>
    <t xml:space="preserve">TCHOLLIRE [ T0382 ]</t>
  </si>
  <si>
    <t xml:space="preserve">NGAOUNDERE GARE [ T1673 ]</t>
  </si>
  <si>
    <t xml:space="preserve">YARBANG GAZIYA [ T1663 ]</t>
  </si>
  <si>
    <t xml:space="preserve">BADJOUMA [ NRD_026 ]</t>
  </si>
  <si>
    <t xml:space="preserve">NGD-TROUAMALA [ ADM_058 ]</t>
  </si>
  <si>
    <t xml:space="preserve">MAROUA DJARENGOL [ EXN_143 ]</t>
  </si>
  <si>
    <t xml:space="preserve">DARRACK [ T0889 ]</t>
  </si>
  <si>
    <t xml:space="preserve">GAGADJE [ EXN_209 ]</t>
  </si>
  <si>
    <t xml:space="preserve">GRA FOULBERE MOUSSA YAYA [ NRD_101 ]</t>
  </si>
  <si>
    <t xml:space="preserve">Ngd-Trouamala [ ADM_058 ]</t>
  </si>
  <si>
    <t xml:space="preserve">MAYO KABA [ EXN_162 ]</t>
  </si>
  <si>
    <t xml:space="preserve">NGAOUNDAL [ T0326 ]</t>
  </si>
  <si>
    <t xml:space="preserve">TONGO  [ NRD_112 ]</t>
  </si>
  <si>
    <t xml:space="preserve">DOUGGOY [ EXN_002 ]</t>
  </si>
  <si>
    <t xml:space="preserve">NGANHA [ T1197 ]</t>
  </si>
  <si>
    <t xml:space="preserve">KOLOFATA [ T0280 ]</t>
  </si>
  <si>
    <t xml:space="preserve">PANGAR [ ADM_114 ]</t>
  </si>
  <si>
    <t xml:space="preserve">GADA MABANGA [ T0802 ]</t>
  </si>
  <si>
    <t xml:space="preserve">GAROUA-CHATEAU [ NRD_018 ]</t>
  </si>
  <si>
    <t xml:space="preserve">KOUSSERI-SARRA [ EXN_010 ]</t>
  </si>
  <si>
    <t xml:space="preserve">MAROUA COMICE [ T0433 ]</t>
  </si>
  <si>
    <t xml:space="preserve">HINA [ EXN_047 ]</t>
  </si>
  <si>
    <t xml:space="preserve">MOKOLO CRTV [ T0158 ]</t>
  </si>
  <si>
    <t xml:space="preserve">YAGOUA-VILLE [ EXN_096 ]</t>
  </si>
  <si>
    <t xml:space="preserve">BAIKWA-BERE [ NRD_056 ]</t>
  </si>
  <si>
    <t xml:space="preserve">GAROUA-CAMP-CHINOIS-IHS [ NRD_073 ]</t>
  </si>
  <si>
    <t xml:space="preserve">SODECOTON [ EXN_001 ]</t>
  </si>
  <si>
    <t xml:space="preserve">GOUZOUGOUI [ T1392 ]</t>
  </si>
  <si>
    <t xml:space="preserve">DOUBLE   (DJAKARAMANI) [ T0886 ]</t>
  </si>
  <si>
    <t xml:space="preserve">TCHOLLIRE [ NRD_008 ]</t>
  </si>
  <si>
    <t xml:space="preserve">HILE ALIFA [ T2867 ]</t>
  </si>
  <si>
    <t xml:space="preserve">MAROUA CAMTEL RAD [ T0101 ]</t>
  </si>
  <si>
    <t xml:space="preserve">KOUSSERI-LACKA [ EXN_094 ]</t>
  </si>
  <si>
    <t xml:space="preserve">MOKOLO 3 [ T1154 ]</t>
  </si>
  <si>
    <t xml:space="preserve">KOLARA [ T1957 ]</t>
  </si>
  <si>
    <t xml:space="preserve">KOUSSERI [ EXN_003 ]</t>
  </si>
  <si>
    <t xml:space="preserve">FOTOKOL [ EXN_013 ]</t>
  </si>
  <si>
    <t xml:space="preserve">GUIDIGUIS [ EXN_018 ]</t>
  </si>
  <si>
    <t xml:space="preserve">DZIGUILAO [ EXN_074 ]</t>
  </si>
  <si>
    <t xml:space="preserve">TANNE  [ T2894 ]</t>
  </si>
  <si>
    <t xml:space="preserve">GAZAWA [ T1819 ]</t>
  </si>
  <si>
    <t xml:space="preserve">DOMAYO [ T1348 ]</t>
  </si>
  <si>
    <t xml:space="preserve">NGD-TROUA-MALA-II [ ADM_074 ]</t>
  </si>
  <si>
    <t xml:space="preserve">DARGALA [ T2873 ]</t>
  </si>
  <si>
    <t xml:space="preserve">MAROUA-DOURSOGO [ EXN_067 ]</t>
  </si>
  <si>
    <t xml:space="preserve">MOSKOTA [ T2011 ]</t>
  </si>
  <si>
    <t xml:space="preserve">FIGUIL CAMTEL [ T0391 ]</t>
  </si>
  <si>
    <t xml:space="preserve">BEMBOYO [ T1413 ]</t>
  </si>
  <si>
    <t xml:space="preserve">GAROUA ROUMDE ADJA [ T1419 ]</t>
  </si>
  <si>
    <t xml:space="preserve">MAKOR [ T3453 ]</t>
  </si>
  <si>
    <t xml:space="preserve">DARASALAM [ T0812 ]</t>
  </si>
  <si>
    <t xml:space="preserve">NGAOUNDERE EPC [ T0876 ]</t>
  </si>
  <si>
    <t xml:space="preserve">BAIBOUM [ ADM_008 ]</t>
  </si>
  <si>
    <t xml:space="preserve">Yagoua</t>
  </si>
  <si>
    <t xml:space="preserve">MOGOM [ T2047 ]</t>
  </si>
  <si>
    <t xml:space="preserve">NDOUKOULA [ EXN_073 ]</t>
  </si>
  <si>
    <t xml:space="preserve">KINGUIN OCM [ EXN_168 ]</t>
  </si>
  <si>
    <t xml:space="preserve">KANJE-I  [ T2545 ]</t>
  </si>
  <si>
    <t xml:space="preserve">Maroua 2</t>
  </si>
  <si>
    <t xml:space="preserve">ZINA [ T2887 ]</t>
  </si>
  <si>
    <t xml:space="preserve">Gen only</t>
  </si>
  <si>
    <t xml:space="preserve">Guider</t>
  </si>
  <si>
    <t xml:space="preserve">GUIDER [NRD_100_C1 ]</t>
  </si>
  <si>
    <t xml:space="preserve">Kaele</t>
  </si>
  <si>
    <t xml:space="preserve">Waza</t>
  </si>
  <si>
    <t xml:space="preserve">DEONE [ T1822 ]</t>
  </si>
  <si>
    <t xml:space="preserve">GOULOURGOU [ EXN_200 ]</t>
  </si>
  <si>
    <t xml:space="preserve">POLI [ T1393 ]</t>
  </si>
  <si>
    <t xml:space="preserve">MAKARI</t>
  </si>
  <si>
    <t xml:space="preserve">djoah [ T1602 ]</t>
  </si>
  <si>
    <t xml:space="preserve">Garoua 1</t>
  </si>
  <si>
    <t xml:space="preserve">BASCHEO [ T0389 ]</t>
  </si>
  <si>
    <t xml:space="preserve">Rey Bouba</t>
  </si>
  <si>
    <t xml:space="preserve">FOTOKOL TOWN [ T2899 ]</t>
  </si>
  <si>
    <t xml:space="preserve">RHUMZU [ T2902 ]</t>
  </si>
  <si>
    <t xml:space="preserve">WINA [ EXN_127 ]</t>
  </si>
  <si>
    <t xml:space="preserve">MAROUA-STADE [ EXN_066 ]</t>
  </si>
  <si>
    <t xml:space="preserve">OURO BE  [ NRD_124 ]</t>
  </si>
  <si>
    <t xml:space="preserve">NGAM [ ADM_023 ]</t>
  </si>
  <si>
    <t xml:space="preserve">DJOHONG [ T1376 ]</t>
  </si>
  <si>
    <t xml:space="preserve">NGAOUYANGA [ T0892 ]</t>
  </si>
  <si>
    <t xml:space="preserve">MAGA-VILLE [ EXN_110 ]</t>
  </si>
  <si>
    <t xml:space="preserve">MADA  [ T2893 ]</t>
  </si>
  <si>
    <t xml:space="preserve">ZILENG [ EXN_174 ]</t>
  </si>
  <si>
    <t xml:space="preserve">BOULA IBI  [ NRD_105 ]</t>
  </si>
  <si>
    <t xml:space="preserve">DJALINGO [ T0296 ]</t>
  </si>
  <si>
    <t xml:space="preserve">Kousseri</t>
  </si>
  <si>
    <t xml:space="preserve">MALTAM [ T0355 ]</t>
  </si>
  <si>
    <t xml:space="preserve">NG'DERE MADAGASCAR-IHS [ ADM_084 ]</t>
  </si>
  <si>
    <t xml:space="preserve">TIBATI MARKET NEW [ T1216-1 ]</t>
  </si>
  <si>
    <t xml:space="preserve">BARGARAM [ T2884 ]</t>
  </si>
  <si>
    <t xml:space="preserve">DIR [ ADM_021 ]</t>
  </si>
  <si>
    <t xml:space="preserve">GARA GUIDER  [ NRD_115 ]</t>
  </si>
  <si>
    <t xml:space="preserve">MANDAMA  [ T1643 ]</t>
  </si>
  <si>
    <t xml:space="preserve">Maroua 1</t>
  </si>
  <si>
    <t xml:space="preserve">MAMBANG [ T2045 ]</t>
  </si>
  <si>
    <t xml:space="preserve">MESKIN [ T0880 ]</t>
  </si>
  <si>
    <t xml:space="preserve">ZOKOK LADDEO [ T1389 ]</t>
  </si>
  <si>
    <t xml:space="preserve">GUERE [ EXN_126 ]</t>
  </si>
  <si>
    <t xml:space="preserve">GOR [ T1820 ]</t>
  </si>
  <si>
    <t xml:space="preserve">MAYO BALEO VILLE [ T1821 ]</t>
  </si>
  <si>
    <t xml:space="preserve">Garoua 2</t>
  </si>
  <si>
    <t xml:space="preserve">BARNDAKE [ T1398 ]</t>
  </si>
  <si>
    <t xml:space="preserve">MBAM [ CTR_303 ]</t>
  </si>
  <si>
    <t xml:space="preserve">LARA [ EXN_102 ]</t>
  </si>
  <si>
    <t xml:space="preserve">GABARAIROU [ EXN_210 ]</t>
  </si>
  <si>
    <t xml:space="preserve">DJABA [ NRD_128 ]</t>
  </si>
  <si>
    <t xml:space="preserve">LAGDO SCHOOL [ T2883 ]</t>
  </si>
  <si>
    <t xml:space="preserve">LERE [ T0207 ]</t>
  </si>
  <si>
    <t xml:space="preserve">DOUALAYEL [ T1032 ]</t>
  </si>
  <si>
    <t xml:space="preserve">ZIGAGUE [ T0353 ]</t>
  </si>
  <si>
    <t xml:space="preserve">KOFIA [ T2890 ]</t>
  </si>
  <si>
    <t xml:space="preserve">BOUDVA [ NRD_092 ]</t>
  </si>
  <si>
    <t xml:space="preserve">MAROUA-OURO-BAH [ EXN_083 ]</t>
  </si>
  <si>
    <t xml:space="preserve">Maroua 3</t>
  </si>
  <si>
    <t xml:space="preserve">MAROUA-DOUALARE-II [ EXN_111 ]</t>
  </si>
  <si>
    <t xml:space="preserve">BOUGOUDOUM [ EXN_135 ]</t>
  </si>
  <si>
    <t xml:space="preserve">DOREISSOU [ EXN_118 ]</t>
  </si>
  <si>
    <t xml:space="preserve">NAKONG [ T1653 ]</t>
  </si>
  <si>
    <t xml:space="preserve">KORRE [ T1958 ]</t>
  </si>
  <si>
    <t xml:space="preserve">Sedek [ EXN_218 ]</t>
  </si>
  <si>
    <t xml:space="preserve">KOUSSERI PARPAR [ T2803 ]</t>
  </si>
  <si>
    <t xml:space="preserve">GUILI CENTRE  [ EXN_173 ]</t>
  </si>
  <si>
    <t xml:space="preserve">DEMSA [ T0231 ]</t>
  </si>
  <si>
    <t xml:space="preserve">OURO ZANGUI [ EXN_199 ]</t>
  </si>
  <si>
    <t xml:space="preserve">PANG-CAMTEL [ ADM_038 ]</t>
  </si>
  <si>
    <t xml:space="preserve">FOULDAY  [ T1609 ]</t>
  </si>
  <si>
    <t xml:space="preserve">MATAFAL [ EXN_207 ]</t>
  </si>
  <si>
    <t xml:space="preserve">ZOUVOUL-IHS [ EXN_172 ]</t>
  </si>
  <si>
    <t xml:space="preserve">MEME II [ EXN_169 ]</t>
  </si>
  <si>
    <t xml:space="preserve">TCHERE [ T2049 ]</t>
  </si>
  <si>
    <t xml:space="preserve">PADARME [ T1592 ]</t>
  </si>
  <si>
    <t xml:space="preserve">BIDZAR [ T0258 ]</t>
  </si>
  <si>
    <t xml:space="preserve">6,5</t>
  </si>
  <si>
    <t xml:space="preserve">LIBONG CAMTEL [ T1364 ]</t>
  </si>
  <si>
    <t xml:space="preserve">DOUALARE II [ EXN_197 ]</t>
  </si>
  <si>
    <t xml:space="preserve">NGAOUNDERE CAMPUS [ T3168 ]</t>
  </si>
  <si>
    <t xml:space="preserve">KOUSSERI CRTV [ T0159 ]</t>
  </si>
  <si>
    <t xml:space="preserve">Meingaga 2</t>
  </si>
  <si>
    <t xml:space="preserve">TIBATI</t>
  </si>
  <si>
    <t xml:space="preserve">MOYA BALEO VILLE [ T1821 ]</t>
  </si>
  <si>
    <t xml:space="preserve">SEDEK [ EXN_218 ]</t>
  </si>
  <si>
    <t xml:space="preserve">KOUSSERI-CRTV [ EXN_031 ]</t>
  </si>
  <si>
    <t xml:space="preserve">BOGO MARCHE [ EXN_191 ]</t>
  </si>
  <si>
    <t xml:space="preserve">FOTOKOL CAMTEL [ T0415 ]</t>
  </si>
  <si>
    <t xml:space="preserve">Bonapriso</t>
  </si>
  <si>
    <t xml:space="preserve">Bois des singes [ T0941 ]</t>
  </si>
  <si>
    <t xml:space="preserve">mayo balEO VILLE [ T1821 ]</t>
  </si>
  <si>
    <t xml:space="preserve">DOURBEYE [ T2120 ]</t>
  </si>
  <si>
    <t xml:space="preserve">Kotto</t>
  </si>
  <si>
    <t xml:space="preserve">Denver Total [ T2759 ]</t>
  </si>
  <si>
    <t xml:space="preserve">Kotto-Antenne [ LIT_303 ]</t>
  </si>
  <si>
    <t xml:space="preserve">Mayo Kaba [ EXN_162 ]</t>
  </si>
  <si>
    <t xml:space="preserve">GEN ONLY</t>
  </si>
  <si>
    <t xml:space="preserve">BONAPRISO</t>
  </si>
  <si>
    <t xml:space="preserve">NJONJO NEW [ T3021 ]</t>
  </si>
  <si>
    <t xml:space="preserve">Maroua ouro Bah II [ EXN_184 ]</t>
  </si>
  <si>
    <t xml:space="preserve">Doumo-IHS [ EXN_165 ]</t>
  </si>
  <si>
    <t xml:space="preserve">Bois des Singes [ T0941 ]</t>
  </si>
  <si>
    <t xml:space="preserve">Ngam [ ADM_023 ]</t>
  </si>
  <si>
    <t xml:space="preserve">Kongolo Camtel  [ T2047-1 ]</t>
  </si>
  <si>
    <t xml:space="preserve">Zouvoul-IHS [ EXN_172 ]</t>
  </si>
  <si>
    <t xml:space="preserve">Foulday  [ T1609 ]</t>
  </si>
  <si>
    <t xml:space="preserve">HS</t>
  </si>
  <si>
    <t xml:space="preserve">Lara [ EXN_102 ]</t>
  </si>
  <si>
    <t xml:space="preserve">Matafal  [ EXN_207 ]</t>
  </si>
  <si>
    <t xml:space="preserve">Ouro Zangui  [ EXN_199 ]</t>
  </si>
  <si>
    <t xml:space="preserve">Taram-FH [ OST_092 ]</t>
  </si>
  <si>
    <t xml:space="preserve">Maroua-Doualare-II [ EXN_111 ]</t>
  </si>
  <si>
    <t xml:space="preserve">Bargaram [ T2884 ]</t>
  </si>
  <si>
    <t xml:space="preserve">Kinguin OCM [ EXN_168 ]</t>
  </si>
  <si>
    <t xml:space="preserve">Mouda [ EXN_177 ]</t>
  </si>
  <si>
    <t xml:space="preserve">Mazera [ T1961 ]</t>
  </si>
  <si>
    <t xml:space="preserve">Maltam [ T0355 ]</t>
  </si>
  <si>
    <t xml:space="preserve">Pangar [ T7634 ]</t>
  </si>
  <si>
    <t xml:space="preserve">Makor [ T3453 ]</t>
  </si>
  <si>
    <t xml:space="preserve">Darasalam [ T0812 ]</t>
  </si>
  <si>
    <t xml:space="preserve">Doreissou [ EXN_118 ]</t>
  </si>
  <si>
    <t xml:space="preserve">Massa Koudwetta [ T1965 ]</t>
  </si>
  <si>
    <t xml:space="preserve">Maga-Ville [ EXN_110 ]</t>
  </si>
  <si>
    <t xml:space="preserve">Dziguilao [ T2871 ]</t>
  </si>
  <si>
    <t xml:space="preserve">Lere [ T0207 ]</t>
  </si>
  <si>
    <t xml:space="preserve">Maroua-Ouro-Bah [ EXN_083 ]</t>
  </si>
  <si>
    <t xml:space="preserve">Dir [ ADM_021 ]</t>
  </si>
  <si>
    <t xml:space="preserve">Goulourgou  [ EXN_200 ]</t>
  </si>
  <si>
    <t xml:space="preserve">Wina [ EXN_127 ]</t>
  </si>
  <si>
    <t xml:space="preserve">Ngaoundere Campus OCM [ T3168 ]</t>
  </si>
  <si>
    <t xml:space="preserve">Kousseri Parpar [ T2803 ]</t>
  </si>
  <si>
    <t xml:space="preserve">Korre [ T1958 ]</t>
  </si>
  <si>
    <t xml:space="preserve">Mbitom [ T3452 ]</t>
  </si>
  <si>
    <t xml:space="preserve">Ngd-Bamyangal-II [ ADM_085 ]</t>
  </si>
  <si>
    <t xml:space="preserve">Kuruda   [ EXN_208 ]</t>
  </si>
  <si>
    <t xml:space="preserve">Gabarairou   [ EXN_210 ]</t>
  </si>
  <si>
    <t xml:space="preserve">Ndoukoula [ EXN_073 ]</t>
  </si>
  <si>
    <t xml:space="preserve">Kolara [ T1957 ]</t>
  </si>
  <si>
    <t xml:space="preserve">Guili Centre  [ EXN_173 ]</t>
  </si>
  <si>
    <t xml:space="preserve">Kousseri-Lacka [ EXN_094 ]</t>
  </si>
  <si>
    <t xml:space="preserve">Dakana   [ EXN_211 ]</t>
  </si>
  <si>
    <t xml:space="preserve">Dogba [ EXN_171 ]</t>
  </si>
  <si>
    <t xml:space="preserve">Guere [ EXN_126 ]</t>
  </si>
  <si>
    <t xml:space="preserve">Tello [ T0805 ]</t>
  </si>
  <si>
    <t xml:space="preserve">Mokong [ T1403 ]</t>
  </si>
  <si>
    <t xml:space="preserve">Dabanga [ T0354 ]</t>
  </si>
  <si>
    <t xml:space="preserve">Guendjen [ EXN_205 ]</t>
  </si>
  <si>
    <t xml:space="preserve">Kalfou [ EXN_058 ]</t>
  </si>
  <si>
    <t xml:space="preserve">Ouro Be  [ NRD_124 ]</t>
  </si>
  <si>
    <t xml:space="preserve">Gagadje [ EXN_209 ]</t>
  </si>
  <si>
    <t xml:space="preserve">Mbam [ CTR_303 ]</t>
  </si>
  <si>
    <t xml:space="preserve">Zigague [ T0353 ]</t>
  </si>
  <si>
    <t xml:space="preserve">Meidjamba [ T1256 ]</t>
  </si>
  <si>
    <t xml:space="preserve">KOBA1008 [ T1008 ]</t>
  </si>
  <si>
    <t xml:space="preserve">DJOA [ T1602 ]</t>
  </si>
  <si>
    <t xml:space="preserve">POLI [ NRD_011-1 ]</t>
  </si>
  <si>
    <t xml:space="preserve">NJONJO NEW 2 [ T3021 ]</t>
  </si>
  <si>
    <t xml:space="preserve">Doualayel [ T1032 ]</t>
  </si>
  <si>
    <t xml:space="preserve">Gara Guider  [ NRD_115 ]</t>
  </si>
  <si>
    <t xml:space="preserve">Guider CRTV [ T0160 ]</t>
  </si>
  <si>
    <t xml:space="preserve">Kousseri-CRTV [ EXN_031 ]</t>
  </si>
  <si>
    <t xml:space="preserve">Padarme [ T1592 ]</t>
  </si>
  <si>
    <t xml:space="preserve">Poli [ T1393 ]</t>
  </si>
  <si>
    <t xml:space="preserve">Doume-Centre [ CTR_302 ]</t>
  </si>
  <si>
    <t xml:space="preserve">Dogba-Ngd [ ADM_128 ]</t>
  </si>
  <si>
    <t xml:space="preserve">Waguri [ T0776 ]</t>
  </si>
  <si>
    <t xml:space="preserve">Meiganga</t>
  </si>
  <si>
    <t xml:space="preserve">Ngaouyanga [ T0892 ]</t>
  </si>
  <si>
    <t xml:space="preserve">Mayo Baleo Ville [ T1821 ]</t>
  </si>
  <si>
    <t xml:space="preserve">AGIP</t>
  </si>
  <si>
    <t xml:space="preserve">Mboppi Marché [ LIT_236 ]</t>
  </si>
  <si>
    <t xml:space="preserve">Bascheo [ T0389 ]</t>
  </si>
  <si>
    <t xml:space="preserve">Bidzar [ T0258 ]</t>
  </si>
  <si>
    <t xml:space="preserve">Warrack Lemon [ T1671 ]</t>
  </si>
  <si>
    <t xml:space="preserve">Djarako [ NRD_030 ]</t>
  </si>
  <si>
    <t xml:space="preserve">Tongo  [ NRD_112 ]</t>
  </si>
  <si>
    <t xml:space="preserve">Djaba [ NRD_128 ]</t>
  </si>
  <si>
    <t xml:space="preserve">Gor [ T1820 ]</t>
  </si>
  <si>
    <t xml:space="preserve">Doumo [ T1402 ]</t>
  </si>
  <si>
    <t xml:space="preserve">Dourbeye [ NRD_057 ]</t>
  </si>
  <si>
    <t xml:space="preserve">Mandama  [ T1643 ]</t>
  </si>
  <si>
    <t xml:space="preserve">Benoui [ T2077 ]</t>
  </si>
  <si>
    <t xml:space="preserve">MAAN Baibouum [ T3559 ]</t>
  </si>
  <si>
    <t xml:space="preserve">Wakassao [ T2076 ]</t>
  </si>
  <si>
    <t xml:space="preserve">Pang-Camtel [ ADM_038 ]</t>
  </si>
  <si>
    <t xml:space="preserve">Mousgoy  [ EXN_136 ]</t>
  </si>
  <si>
    <t xml:space="preserve">Tibati Market New [ T1216-1 ]</t>
  </si>
  <si>
    <t xml:space="preserve">Djalingo [ T0296 ]</t>
  </si>
  <si>
    <t xml:space="preserve">Boula Ibi  [ NRD_105 ]</t>
  </si>
  <si>
    <t xml:space="preserve">Figuil [ T0157 ]</t>
  </si>
  <si>
    <t xml:space="preserve">Badankali [ NRD_107 ]</t>
  </si>
  <si>
    <t xml:space="preserve">Zamay [ T2870 ]</t>
  </si>
  <si>
    <t xml:space="preserve">Zileng [ EXN_174 ]</t>
  </si>
  <si>
    <t xml:space="preserve">Djohong [ T1376 ]</t>
  </si>
  <si>
    <t xml:space="preserve">Kousseri CRTV [ T0159 ]</t>
  </si>
  <si>
    <t xml:space="preserve">Kayo Elie</t>
  </si>
  <si>
    <t xml:space="preserve">CNPS BONANJO 2 [ T0698 ]</t>
  </si>
  <si>
    <t xml:space="preserve">Maroua-Stade [ EXN_066 ]</t>
  </si>
  <si>
    <t xml:space="preserve">ROUA [ T2013 ]</t>
  </si>
  <si>
    <t xml:space="preserve">Roua-C1 [ EXN_108 ]</t>
  </si>
  <si>
    <t xml:space="preserve">Kanje-I  [ T2545 ]</t>
  </si>
  <si>
    <t xml:space="preserve">Dourbeye [ T2120 ]</t>
  </si>
  <si>
    <t xml:space="preserve">Tchatibali [ EXN_017 ]</t>
  </si>
  <si>
    <t xml:space="preserve">Kousseri-Ville [ EXN_064 ]</t>
  </si>
  <si>
    <t xml:space="preserve">Guirvidig [ T1385 ]</t>
  </si>
  <si>
    <t xml:space="preserve">Maga [ T0750 ]</t>
  </si>
  <si>
    <t xml:space="preserve">KOUSSERI MICHEDIRE [ T1346 ]</t>
  </si>
  <si>
    <t xml:space="preserve">Makalingai [ T0037 ]</t>
  </si>
  <si>
    <t xml:space="preserve">Rhumsiki [ T0752 ]</t>
  </si>
  <si>
    <t xml:space="preserve">Pette [ T0751 ]</t>
  </si>
  <si>
    <t xml:space="preserve">Waza [ EXN_033 ]</t>
  </si>
  <si>
    <t xml:space="preserve">Waza [ T0254 ]</t>
  </si>
  <si>
    <t xml:space="preserve">Mora [ T0283 ]</t>
  </si>
  <si>
    <t xml:space="preserve">NGAOUNDERE 2</t>
  </si>
  <si>
    <t xml:space="preserve">Galerie Tayou [ T0063 ]</t>
  </si>
  <si>
    <t xml:space="preserve">Godola [ T0039 ]</t>
  </si>
  <si>
    <t xml:space="preserve">Kolofata [ T0280 ]</t>
  </si>
  <si>
    <t xml:space="preserve">Meskin [ T0880 ]</t>
  </si>
</sst>
</file>

<file path=xl/styles.xml><?xml version="1.0" encoding="utf-8"?>
<styleSheet xmlns="http://schemas.openxmlformats.org/spreadsheetml/2006/main">
  <numFmts count="9">
    <numFmt numFmtId="164" formatCode="* #,##0.00\ ;* \(#,##0.00\);* \-#\ ;@\ "/>
    <numFmt numFmtId="165" formatCode="General"/>
    <numFmt numFmtId="166" formatCode="MMMM\ D&quot;, &quot;YYYY"/>
    <numFmt numFmtId="167" formatCode="0"/>
    <numFmt numFmtId="168" formatCode="0.00"/>
    <numFmt numFmtId="169" formatCode="* #,##0.00000&quot;    &quot;;\-* #,##0.00000&quot;    &quot;;* \-#&quot;    &quot;;@\ "/>
    <numFmt numFmtId="170" formatCode="* #,##0&quot;    &quot;;\-* #,##0&quot;    &quot;;* \-#&quot;    &quot;;@\ "/>
    <numFmt numFmtId="171" formatCode="MMMM\ DD&quot;, &quot;YYYY;@"/>
    <numFmt numFmtId="172" formatCode="H:MM;@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haroni"/>
      <family val="0"/>
    </font>
    <font>
      <sz val="11"/>
      <color rgb="FF000000"/>
      <name val="Calibri"/>
      <family val="2"/>
    </font>
    <font>
      <b val="true"/>
      <i val="true"/>
      <sz val="8"/>
      <name val="Aharoni"/>
      <family val="0"/>
    </font>
    <font>
      <b val="true"/>
      <i val="true"/>
      <sz val="8"/>
      <color rgb="FFFF0000"/>
      <name val="Aharoni"/>
      <family val="0"/>
    </font>
    <font>
      <sz val="11"/>
      <name val="Calibri"/>
      <family val="2"/>
    </font>
    <font>
      <sz val="11"/>
      <color rgb="FF385724"/>
      <name val="Calibri"/>
      <family val="2"/>
    </font>
    <font>
      <sz val="11"/>
      <color rgb="FFFF0000"/>
      <name val="Calibri"/>
      <family val="2"/>
    </font>
    <font>
      <sz val="11"/>
      <color rgb="FF000000"/>
      <name val="Candara"/>
      <family val="2"/>
    </font>
    <font>
      <sz val="10"/>
      <color rgb="FF000000"/>
      <name val="Candara"/>
      <family val="2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E26B0A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8080"/>
        <bgColor rgb="FFFF99CC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1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3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5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8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6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61"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Arial"/>
        <family val="2"/>
      </font>
    </dxf>
    <dxf>
      <font>
        <name val="Arial"/>
        <family val="2"/>
      </font>
    </dxf>
    <dxf>
      <font>
        <name val="Arial"/>
        <family val="2"/>
      </font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color rgb="FF000000"/>
      </font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color rgb="FF000000"/>
      </font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5" formatCode="General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  <dxf>
      <font>
        <name val="Calibri"/>
        <family val="2"/>
        <b val="0"/>
        <i val="0"/>
        <strike val="0"/>
        <outline val="0"/>
        <shadow val="0"/>
        <color rgb="FF000000"/>
        <u val="none"/>
      </font>
      <numFmt numFmtId="164" formatCode="* #,##0.00\ ;* \(#,##0.00\);* \-#\ ;@\ "/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26B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011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O1" activeCellId="0" sqref="O1"/>
    </sheetView>
  </sheetViews>
  <sheetFormatPr defaultRowHeight="12.8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1.12"/>
    <col collapsed="false" customWidth="true" hidden="false" outlineLevel="0" max="3" min="3" style="1" width="26.26"/>
    <col collapsed="false" customWidth="true" hidden="false" outlineLevel="0" max="4" min="4" style="0" width="28.06"/>
    <col collapsed="false" customWidth="true" hidden="false" outlineLevel="0" max="5" min="5" style="0" width="16.94"/>
    <col collapsed="false" customWidth="true" hidden="false" outlineLevel="0" max="6" min="6" style="0" width="32.09"/>
    <col collapsed="false" customWidth="true" hidden="false" outlineLevel="0" max="7" min="7" style="0" width="34.45"/>
    <col collapsed="false" customWidth="true" hidden="false" outlineLevel="0" max="8" min="8" style="0" width="27.09"/>
    <col collapsed="false" customWidth="true" hidden="false" outlineLevel="0" max="9" min="9" style="0" width="38.2"/>
    <col collapsed="false" customWidth="true" hidden="false" outlineLevel="0" max="10" min="10" style="0" width="33.62"/>
    <col collapsed="false" customWidth="true" hidden="false" outlineLevel="0" max="11" min="11" style="0" width="44.46"/>
    <col collapsed="false" customWidth="true" hidden="false" outlineLevel="0" max="12" min="12" style="0" width="22.23"/>
    <col collapsed="false" customWidth="true" hidden="false" outlineLevel="0" max="13" min="13" style="2" width="41.94"/>
    <col collapsed="false" customWidth="true" hidden="false" outlineLevel="0" max="14" min="14" style="0" width="29.44"/>
    <col collapsed="false" customWidth="true" hidden="false" outlineLevel="0" max="15" min="15" style="3" width="19.04"/>
    <col collapsed="false" customWidth="true" hidden="false" outlineLevel="0" max="16" min="16" style="0" width="25.4"/>
    <col collapsed="false" customWidth="false" hidden="false" outlineLevel="0" max="1025" min="17" style="0" width="11.52"/>
  </cols>
  <sheetData>
    <row r="1" s="15" customFormat="true" ht="41.9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3" t="s">
        <v>13</v>
      </c>
      <c r="O1" s="14" t="s">
        <v>14</v>
      </c>
      <c r="P1" s="5" t="s">
        <v>15</v>
      </c>
      <c r="AMJ1" s="0"/>
    </row>
    <row r="2" customFormat="false" ht="13.8" hidden="false" customHeight="false" outlineLevel="0" collapsed="false">
      <c r="A2" s="16" t="s">
        <v>16</v>
      </c>
      <c r="B2" s="16" t="s">
        <v>17</v>
      </c>
      <c r="C2" s="17" t="n">
        <v>43004</v>
      </c>
      <c r="D2" s="18" t="n">
        <v>42998</v>
      </c>
      <c r="E2" s="19" t="n">
        <f aca="false">+C2-D2</f>
        <v>6</v>
      </c>
      <c r="F2" s="20" t="n">
        <v>22</v>
      </c>
      <c r="G2" s="20" t="n">
        <v>21136</v>
      </c>
      <c r="H2" s="20" t="n">
        <v>20996</v>
      </c>
      <c r="I2" s="16" t="n">
        <v>461</v>
      </c>
      <c r="J2" s="21" t="n">
        <v>111</v>
      </c>
      <c r="K2" s="16" t="n">
        <v>375</v>
      </c>
      <c r="L2" s="22" t="n">
        <f aca="false">+J2+K2</f>
        <v>486</v>
      </c>
      <c r="M2" s="21" t="n">
        <f aca="false">N2*O2</f>
        <v>420</v>
      </c>
      <c r="N2" s="23" t="n">
        <f aca="false">G2-H2</f>
        <v>140</v>
      </c>
      <c r="O2" s="24" t="n">
        <v>3</v>
      </c>
      <c r="P2" s="16" t="s">
        <v>18</v>
      </c>
    </row>
    <row r="3" customFormat="false" ht="13.8" hidden="false" customHeight="false" outlineLevel="0" collapsed="false">
      <c r="A3" s="16" t="s">
        <v>19</v>
      </c>
      <c r="B3" s="16" t="s">
        <v>20</v>
      </c>
      <c r="C3" s="17" t="n">
        <v>43004</v>
      </c>
      <c r="D3" s="18" t="n">
        <v>43000</v>
      </c>
      <c r="E3" s="20" t="n">
        <f aca="false">C3-D3</f>
        <v>4</v>
      </c>
      <c r="F3" s="20" t="n">
        <v>22</v>
      </c>
      <c r="G3" s="20" t="n">
        <v>2522</v>
      </c>
      <c r="H3" s="20" t="n">
        <v>2424</v>
      </c>
      <c r="I3" s="16" t="n">
        <v>685</v>
      </c>
      <c r="J3" s="21" t="n">
        <v>440</v>
      </c>
      <c r="K3" s="16" t="n">
        <v>0</v>
      </c>
      <c r="L3" s="22" t="n">
        <f aca="false">J3+K3</f>
        <v>440</v>
      </c>
      <c r="M3" s="21" t="n">
        <f aca="false">N3*O3</f>
        <v>254.8</v>
      </c>
      <c r="N3" s="25" t="n">
        <f aca="false">G3-H3</f>
        <v>98</v>
      </c>
      <c r="O3" s="24" t="n">
        <v>2.6</v>
      </c>
      <c r="P3" s="16" t="s">
        <v>18</v>
      </c>
    </row>
    <row r="4" customFormat="false" ht="13.8" hidden="false" customHeight="false" outlineLevel="0" collapsed="false">
      <c r="A4" s="16" t="s">
        <v>21</v>
      </c>
      <c r="B4" s="16" t="s">
        <v>22</v>
      </c>
      <c r="C4" s="17" t="n">
        <v>43004</v>
      </c>
      <c r="D4" s="18" t="n">
        <v>42999</v>
      </c>
      <c r="E4" s="20" t="n">
        <f aca="false">C4-D4</f>
        <v>5</v>
      </c>
      <c r="F4" s="20" t="n">
        <v>9</v>
      </c>
      <c r="G4" s="20" t="n">
        <v>13284</v>
      </c>
      <c r="H4" s="20" t="n">
        <v>13165</v>
      </c>
      <c r="I4" s="16" t="n">
        <v>495</v>
      </c>
      <c r="J4" s="21" t="n">
        <v>280</v>
      </c>
      <c r="K4" s="16" t="n">
        <v>200</v>
      </c>
      <c r="L4" s="22" t="n">
        <f aca="false">J4+K4</f>
        <v>480</v>
      </c>
      <c r="M4" s="21" t="n">
        <f aca="false">N4*O4</f>
        <v>238</v>
      </c>
      <c r="N4" s="23" t="n">
        <f aca="false">G4-H4</f>
        <v>119</v>
      </c>
      <c r="O4" s="24" t="n">
        <v>2</v>
      </c>
      <c r="P4" s="16" t="s">
        <v>18</v>
      </c>
    </row>
    <row r="5" customFormat="false" ht="13.8" hidden="false" customHeight="false" outlineLevel="0" collapsed="false">
      <c r="A5" s="16" t="s">
        <v>19</v>
      </c>
      <c r="B5" s="16" t="s">
        <v>20</v>
      </c>
      <c r="C5" s="17" t="n">
        <v>43004</v>
      </c>
      <c r="D5" s="18" t="n">
        <v>42998</v>
      </c>
      <c r="E5" s="20" t="n">
        <f aca="false">C5-D5</f>
        <v>6</v>
      </c>
      <c r="F5" s="20" t="n">
        <v>9</v>
      </c>
      <c r="G5" s="20" t="n">
        <v>19895</v>
      </c>
      <c r="H5" s="20" t="n">
        <v>19751</v>
      </c>
      <c r="I5" s="16" t="n">
        <v>350</v>
      </c>
      <c r="J5" s="21" t="n">
        <v>140</v>
      </c>
      <c r="K5" s="16" t="n">
        <v>300</v>
      </c>
      <c r="L5" s="22" t="n">
        <f aca="false">J5+K5</f>
        <v>440</v>
      </c>
      <c r="M5" s="21" t="n">
        <f aca="false">N5*O5</f>
        <v>288</v>
      </c>
      <c r="N5" s="25" t="n">
        <f aca="false">G5-H5</f>
        <v>144</v>
      </c>
      <c r="O5" s="24" t="n">
        <v>2</v>
      </c>
      <c r="P5" s="16" t="s">
        <v>18</v>
      </c>
    </row>
    <row r="6" customFormat="false" ht="13.8" hidden="false" customHeight="false" outlineLevel="0" collapsed="false">
      <c r="A6" s="16" t="s">
        <v>16</v>
      </c>
      <c r="B6" s="16" t="s">
        <v>17</v>
      </c>
      <c r="C6" s="17" t="n">
        <v>43004</v>
      </c>
      <c r="D6" s="18" t="n">
        <v>42999</v>
      </c>
      <c r="E6" s="19" t="n">
        <f aca="false">+C6-D6</f>
        <v>5</v>
      </c>
      <c r="F6" s="20" t="n">
        <v>12.5</v>
      </c>
      <c r="G6" s="20" t="n">
        <v>16191</v>
      </c>
      <c r="H6" s="20" t="n">
        <v>16117</v>
      </c>
      <c r="I6" s="16" t="n">
        <v>154</v>
      </c>
      <c r="J6" s="21" t="n">
        <v>2</v>
      </c>
      <c r="K6" s="16" t="n">
        <v>300</v>
      </c>
      <c r="L6" s="22" t="n">
        <f aca="false">+J6+K6</f>
        <v>302</v>
      </c>
      <c r="M6" s="21" t="n">
        <f aca="false">N6*O6</f>
        <v>148</v>
      </c>
      <c r="N6" s="23" t="n">
        <f aca="false">G6-H6</f>
        <v>74</v>
      </c>
      <c r="O6" s="24" t="n">
        <v>2</v>
      </c>
      <c r="P6" s="16" t="s">
        <v>18</v>
      </c>
    </row>
    <row r="7" customFormat="false" ht="13.8" hidden="false" customHeight="false" outlineLevel="0" collapsed="false">
      <c r="A7" s="16" t="s">
        <v>23</v>
      </c>
      <c r="B7" s="16" t="s">
        <v>24</v>
      </c>
      <c r="C7" s="17" t="n">
        <v>43004</v>
      </c>
      <c r="D7" s="18" t="n">
        <v>43000</v>
      </c>
      <c r="E7" s="20" t="n">
        <f aca="false">C7-D7</f>
        <v>4</v>
      </c>
      <c r="F7" s="20" t="n">
        <v>9</v>
      </c>
      <c r="G7" s="20" t="n">
        <v>13919</v>
      </c>
      <c r="H7" s="20" t="n">
        <v>13836</v>
      </c>
      <c r="I7" s="16" t="n">
        <v>555</v>
      </c>
      <c r="J7" s="21" t="n">
        <v>353</v>
      </c>
      <c r="K7" s="16" t="n">
        <v>0</v>
      </c>
      <c r="L7" s="22" t="n">
        <f aca="false">J7+K7</f>
        <v>353</v>
      </c>
      <c r="M7" s="21" t="n">
        <f aca="false">N7*O7</f>
        <v>166</v>
      </c>
      <c r="N7" s="16" t="n">
        <f aca="false">G7-H7</f>
        <v>83</v>
      </c>
      <c r="O7" s="24" t="n">
        <v>2</v>
      </c>
      <c r="P7" s="16" t="s">
        <v>18</v>
      </c>
    </row>
    <row r="8" customFormat="false" ht="13.8" hidden="false" customHeight="false" outlineLevel="0" collapsed="false">
      <c r="A8" s="16" t="s">
        <v>25</v>
      </c>
      <c r="B8" s="16" t="s">
        <v>26</v>
      </c>
      <c r="C8" s="17" t="n">
        <v>43004</v>
      </c>
      <c r="D8" s="18" t="n">
        <v>42997</v>
      </c>
      <c r="E8" s="20" t="n">
        <f aca="false">C8-D8</f>
        <v>7</v>
      </c>
      <c r="F8" s="20" t="n">
        <v>13</v>
      </c>
      <c r="G8" s="20" t="n">
        <v>35420</v>
      </c>
      <c r="H8" s="20" t="n">
        <v>35242</v>
      </c>
      <c r="I8" s="16" t="n">
        <v>474</v>
      </c>
      <c r="J8" s="22" t="n">
        <v>118</v>
      </c>
      <c r="K8" s="16" t="n">
        <v>700</v>
      </c>
      <c r="L8" s="22" t="n">
        <f aca="false">J8+K8</f>
        <v>818</v>
      </c>
      <c r="M8" s="21" t="n">
        <f aca="false">N8*O8</f>
        <v>356</v>
      </c>
      <c r="N8" s="23" t="n">
        <f aca="false">G8-H8</f>
        <v>178</v>
      </c>
      <c r="O8" s="24" t="n">
        <v>2</v>
      </c>
      <c r="P8" s="16" t="s">
        <v>18</v>
      </c>
    </row>
    <row r="9" customFormat="false" ht="13.8" hidden="false" customHeight="false" outlineLevel="0" collapsed="false">
      <c r="A9" s="16" t="s">
        <v>27</v>
      </c>
      <c r="B9" s="16" t="s">
        <v>28</v>
      </c>
      <c r="C9" s="17" t="n">
        <v>43004</v>
      </c>
      <c r="D9" s="18" t="n">
        <v>42999</v>
      </c>
      <c r="E9" s="20" t="n">
        <f aca="false">C9-D9</f>
        <v>5</v>
      </c>
      <c r="F9" s="20" t="n">
        <v>16</v>
      </c>
      <c r="G9" s="20" t="n">
        <v>3981</v>
      </c>
      <c r="H9" s="20" t="n">
        <v>3862</v>
      </c>
      <c r="I9" s="16" t="n">
        <v>381</v>
      </c>
      <c r="J9" s="21" t="n">
        <v>300</v>
      </c>
      <c r="K9" s="16" t="n">
        <v>155</v>
      </c>
      <c r="L9" s="22" t="n">
        <f aca="false">J9+K9</f>
        <v>455</v>
      </c>
      <c r="M9" s="21" t="n">
        <f aca="false">N9*O9</f>
        <v>226.1</v>
      </c>
      <c r="N9" s="16" t="n">
        <f aca="false">G9-H9</f>
        <v>119</v>
      </c>
      <c r="O9" s="24" t="n">
        <v>1.9</v>
      </c>
      <c r="P9" s="16" t="s">
        <v>18</v>
      </c>
    </row>
    <row r="10" customFormat="false" ht="13.8" hidden="false" customHeight="false" outlineLevel="0" collapsed="false">
      <c r="A10" s="16" t="s">
        <v>29</v>
      </c>
      <c r="B10" s="16" t="s">
        <v>30</v>
      </c>
      <c r="C10" s="17" t="n">
        <v>43004</v>
      </c>
      <c r="D10" s="18" t="n">
        <v>42989</v>
      </c>
      <c r="E10" s="19" t="n">
        <f aca="false">+C10-D10</f>
        <v>15</v>
      </c>
      <c r="F10" s="20" t="n">
        <v>13</v>
      </c>
      <c r="G10" s="20" t="n">
        <v>3451</v>
      </c>
      <c r="H10" s="20" t="n">
        <v>3131</v>
      </c>
      <c r="I10" s="16" t="n">
        <v>375</v>
      </c>
      <c r="J10" s="21" t="n">
        <v>25</v>
      </c>
      <c r="K10" s="16" t="n">
        <v>75</v>
      </c>
      <c r="L10" s="22" t="n">
        <f aca="false">+J10+K10</f>
        <v>100</v>
      </c>
      <c r="M10" s="21" t="n">
        <f aca="false">N10*O10</f>
        <v>320</v>
      </c>
      <c r="N10" s="23" t="n">
        <f aca="false">G10-H10</f>
        <v>320</v>
      </c>
      <c r="O10" s="24" t="n">
        <v>1</v>
      </c>
      <c r="P10" s="16" t="s">
        <v>18</v>
      </c>
    </row>
    <row r="11" customFormat="false" ht="13.8" hidden="false" customHeight="false" outlineLevel="0" collapsed="false">
      <c r="A11" s="16" t="s">
        <v>29</v>
      </c>
      <c r="B11" s="16" t="s">
        <v>30</v>
      </c>
      <c r="C11" s="17" t="n">
        <v>43004</v>
      </c>
      <c r="D11" s="18" t="n">
        <v>43002</v>
      </c>
      <c r="E11" s="19" t="n">
        <f aca="false">+C11-D11</f>
        <v>2</v>
      </c>
      <c r="F11" s="20" t="n">
        <v>13</v>
      </c>
      <c r="G11" s="20" t="n">
        <v>1064</v>
      </c>
      <c r="H11" s="20" t="n">
        <v>1016</v>
      </c>
      <c r="I11" s="16" t="n">
        <v>115</v>
      </c>
      <c r="J11" s="21" t="n">
        <v>45</v>
      </c>
      <c r="K11" s="16" t="n">
        <v>50</v>
      </c>
      <c r="L11" s="22" t="n">
        <f aca="false">+J11+K11</f>
        <v>95</v>
      </c>
      <c r="M11" s="21" t="n">
        <f aca="false">N11*O11</f>
        <v>48</v>
      </c>
      <c r="N11" s="23" t="n">
        <f aca="false">G11-H11</f>
        <v>48</v>
      </c>
      <c r="O11" s="24" t="n">
        <v>1</v>
      </c>
      <c r="P11" s="16" t="s">
        <v>18</v>
      </c>
    </row>
    <row r="12" customFormat="false" ht="13.8" hidden="false" customHeight="false" outlineLevel="0" collapsed="false">
      <c r="A12" s="16" t="s">
        <v>19</v>
      </c>
      <c r="B12" s="16" t="s">
        <v>20</v>
      </c>
      <c r="C12" s="17" t="n">
        <v>43005</v>
      </c>
      <c r="D12" s="18" t="n">
        <v>43000</v>
      </c>
      <c r="E12" s="20" t="n">
        <f aca="false">C12-D12</f>
        <v>5</v>
      </c>
      <c r="F12" s="20" t="n">
        <v>20</v>
      </c>
      <c r="G12" s="20" t="n">
        <v>19302</v>
      </c>
      <c r="H12" s="20" t="n">
        <v>19192</v>
      </c>
      <c r="I12" s="16" t="n">
        <v>720</v>
      </c>
      <c r="J12" s="21" t="n">
        <v>375</v>
      </c>
      <c r="K12" s="16" t="n">
        <v>0</v>
      </c>
      <c r="L12" s="22" t="n">
        <f aca="false">J12+K12</f>
        <v>375</v>
      </c>
      <c r="M12" s="21" t="n">
        <f aca="false">N12*O12</f>
        <v>275</v>
      </c>
      <c r="N12" s="25" t="n">
        <f aca="false">G12-H12</f>
        <v>110</v>
      </c>
      <c r="O12" s="24" t="n">
        <v>2.5</v>
      </c>
      <c r="P12" s="16" t="s">
        <v>18</v>
      </c>
    </row>
    <row r="13" customFormat="false" ht="13.8" hidden="false" customHeight="false" outlineLevel="0" collapsed="false">
      <c r="A13" s="16" t="s">
        <v>31</v>
      </c>
      <c r="B13" s="16" t="s">
        <v>32</v>
      </c>
      <c r="C13" s="17" t="n">
        <v>43005</v>
      </c>
      <c r="D13" s="18" t="n">
        <v>43003</v>
      </c>
      <c r="E13" s="20" t="n">
        <f aca="false">C13-D13</f>
        <v>2</v>
      </c>
      <c r="F13" s="20" t="n">
        <v>20</v>
      </c>
      <c r="G13" s="20" t="n">
        <v>1153</v>
      </c>
      <c r="H13" s="20" t="n">
        <v>1121</v>
      </c>
      <c r="I13" s="16" t="n">
        <v>363</v>
      </c>
      <c r="J13" s="21" t="n">
        <v>295</v>
      </c>
      <c r="K13" s="16" t="n">
        <v>0</v>
      </c>
      <c r="L13" s="22" t="n">
        <f aca="false">J13+K13</f>
        <v>295</v>
      </c>
      <c r="M13" s="21" t="n">
        <f aca="false">N13*O13</f>
        <v>73.6</v>
      </c>
      <c r="N13" s="16" t="n">
        <f aca="false">G13-H13</f>
        <v>32</v>
      </c>
      <c r="O13" s="24" t="n">
        <v>2.3</v>
      </c>
      <c r="P13" s="16" t="s">
        <v>18</v>
      </c>
    </row>
    <row r="14" customFormat="false" ht="13.8" hidden="false" customHeight="false" outlineLevel="0" collapsed="false">
      <c r="A14" s="16" t="s">
        <v>33</v>
      </c>
      <c r="B14" s="16" t="s">
        <v>34</v>
      </c>
      <c r="C14" s="17" t="n">
        <v>43005</v>
      </c>
      <c r="D14" s="18" t="n">
        <v>43003</v>
      </c>
      <c r="E14" s="19" t="n">
        <f aca="false">+C14-D14</f>
        <v>2</v>
      </c>
      <c r="F14" s="20" t="n">
        <v>20</v>
      </c>
      <c r="G14" s="20" t="n">
        <v>7521</v>
      </c>
      <c r="H14" s="20" t="n">
        <v>7472</v>
      </c>
      <c r="I14" s="16" t="n">
        <v>1725</v>
      </c>
      <c r="J14" s="21" t="n">
        <v>1625</v>
      </c>
      <c r="K14" s="16" t="n">
        <v>500</v>
      </c>
      <c r="L14" s="22" t="n">
        <f aca="false">+J14+K14</f>
        <v>2125</v>
      </c>
      <c r="M14" s="21" t="n">
        <f aca="false">N14*O14</f>
        <v>112.7</v>
      </c>
      <c r="N14" s="23" t="n">
        <f aca="false">G14-H14</f>
        <v>49</v>
      </c>
      <c r="O14" s="24" t="n">
        <v>2.3</v>
      </c>
      <c r="P14" s="16" t="s">
        <v>18</v>
      </c>
    </row>
    <row r="15" customFormat="false" ht="13.8" hidden="false" customHeight="false" outlineLevel="0" collapsed="false">
      <c r="A15" s="16" t="s">
        <v>35</v>
      </c>
      <c r="B15" s="16" t="s">
        <v>36</v>
      </c>
      <c r="C15" s="17" t="n">
        <v>43005</v>
      </c>
      <c r="D15" s="18" t="n">
        <v>43003</v>
      </c>
      <c r="E15" s="19" t="n">
        <f aca="false">+C15-D15</f>
        <v>2</v>
      </c>
      <c r="F15" s="20" t="n">
        <v>9</v>
      </c>
      <c r="G15" s="20" t="n">
        <v>12490</v>
      </c>
      <c r="H15" s="20" t="n">
        <v>12442</v>
      </c>
      <c r="I15" s="16" t="n">
        <v>530</v>
      </c>
      <c r="J15" s="21" t="n">
        <v>450</v>
      </c>
      <c r="K15" s="16" t="n">
        <v>300</v>
      </c>
      <c r="L15" s="22" t="n">
        <f aca="false">+J15+K15</f>
        <v>750</v>
      </c>
      <c r="M15" s="21" t="n">
        <f aca="false">N15*O15</f>
        <v>96</v>
      </c>
      <c r="N15" s="16" t="n">
        <f aca="false">G15-H15</f>
        <v>48</v>
      </c>
      <c r="O15" s="24" t="n">
        <v>2</v>
      </c>
      <c r="P15" s="16" t="s">
        <v>18</v>
      </c>
    </row>
    <row r="16" customFormat="false" ht="13.8" hidden="false" customHeight="false" outlineLevel="0" collapsed="false">
      <c r="A16" s="16" t="s">
        <v>31</v>
      </c>
      <c r="B16" s="16" t="s">
        <v>32</v>
      </c>
      <c r="C16" s="17" t="n">
        <v>43005</v>
      </c>
      <c r="D16" s="18" t="n">
        <v>43003</v>
      </c>
      <c r="E16" s="20" t="n">
        <f aca="false">C16-D16</f>
        <v>2</v>
      </c>
      <c r="F16" s="20" t="n">
        <v>13</v>
      </c>
      <c r="G16" s="20" t="n">
        <v>11600</v>
      </c>
      <c r="H16" s="20" t="n">
        <v>11552</v>
      </c>
      <c r="I16" s="16" t="n">
        <v>370</v>
      </c>
      <c r="J16" s="21" t="n">
        <v>275</v>
      </c>
      <c r="K16" s="16" t="n">
        <v>0</v>
      </c>
      <c r="L16" s="22" t="n">
        <f aca="false">J16+K16</f>
        <v>275</v>
      </c>
      <c r="M16" s="21" t="n">
        <f aca="false">N16*O16</f>
        <v>96</v>
      </c>
      <c r="N16" s="16" t="n">
        <f aca="false">G16-H16</f>
        <v>48</v>
      </c>
      <c r="O16" s="24" t="n">
        <v>2</v>
      </c>
      <c r="P16" s="16" t="s">
        <v>18</v>
      </c>
    </row>
    <row r="17" customFormat="false" ht="13.8" hidden="false" customHeight="false" outlineLevel="0" collapsed="false">
      <c r="A17" s="16" t="s">
        <v>37</v>
      </c>
      <c r="B17" s="16" t="s">
        <v>38</v>
      </c>
      <c r="C17" s="17" t="n">
        <v>43005</v>
      </c>
      <c r="D17" s="18" t="n">
        <v>43001</v>
      </c>
      <c r="E17" s="19" t="n">
        <f aca="false">+C17-D17</f>
        <v>4</v>
      </c>
      <c r="F17" s="20" t="n">
        <v>15</v>
      </c>
      <c r="G17" s="20" t="n">
        <v>2709</v>
      </c>
      <c r="H17" s="20" t="n">
        <v>2617</v>
      </c>
      <c r="I17" s="16" t="n">
        <v>210</v>
      </c>
      <c r="J17" s="21" t="n">
        <v>50</v>
      </c>
      <c r="K17" s="16" t="n">
        <v>400</v>
      </c>
      <c r="L17" s="22" t="n">
        <f aca="false">+J17+K17</f>
        <v>450</v>
      </c>
      <c r="M17" s="21" t="n">
        <f aca="false">N17*O17</f>
        <v>174.8</v>
      </c>
      <c r="N17" s="16" t="n">
        <f aca="false">G17-H17</f>
        <v>92</v>
      </c>
      <c r="O17" s="24" t="n">
        <v>1.9</v>
      </c>
      <c r="P17" s="16" t="s">
        <v>18</v>
      </c>
    </row>
    <row r="18" customFormat="false" ht="13.8" hidden="false" customHeight="false" outlineLevel="0" collapsed="false">
      <c r="A18" s="16" t="s">
        <v>27</v>
      </c>
      <c r="B18" s="16" t="s">
        <v>39</v>
      </c>
      <c r="C18" s="17" t="n">
        <v>43005</v>
      </c>
      <c r="D18" s="18" t="n">
        <v>43002</v>
      </c>
      <c r="E18" s="20" t="n">
        <f aca="false">C18-D18</f>
        <v>3</v>
      </c>
      <c r="F18" s="20" t="n">
        <v>16</v>
      </c>
      <c r="G18" s="20" t="n">
        <v>3880</v>
      </c>
      <c r="H18" s="20" t="n">
        <v>3817</v>
      </c>
      <c r="I18" s="16" t="n">
        <v>390</v>
      </c>
      <c r="J18" s="21" t="n">
        <v>30</v>
      </c>
      <c r="K18" s="16" t="n">
        <v>500</v>
      </c>
      <c r="L18" s="22" t="n">
        <f aca="false">J18+K18</f>
        <v>530</v>
      </c>
      <c r="M18" s="21" t="n">
        <f aca="false">N18*O18</f>
        <v>119.7</v>
      </c>
      <c r="N18" s="16" t="n">
        <f aca="false">G18-H18</f>
        <v>63</v>
      </c>
      <c r="O18" s="24" t="n">
        <v>1.9</v>
      </c>
      <c r="P18" s="16" t="s">
        <v>18</v>
      </c>
    </row>
    <row r="19" customFormat="false" ht="13.8" hidden="false" customHeight="false" outlineLevel="0" collapsed="false">
      <c r="A19" s="16" t="s">
        <v>40</v>
      </c>
      <c r="B19" s="26" t="s">
        <v>41</v>
      </c>
      <c r="C19" s="17" t="n">
        <v>43005</v>
      </c>
      <c r="D19" s="18" t="n">
        <v>42997</v>
      </c>
      <c r="E19" s="20" t="n">
        <f aca="false">C19-D19</f>
        <v>8</v>
      </c>
      <c r="F19" s="20" t="n">
        <v>13</v>
      </c>
      <c r="G19" s="20" t="n">
        <v>4060</v>
      </c>
      <c r="H19" s="20" t="n">
        <v>3860</v>
      </c>
      <c r="I19" s="16" t="n">
        <v>515</v>
      </c>
      <c r="J19" s="21" t="n">
        <v>150</v>
      </c>
      <c r="K19" s="16" t="n">
        <v>750</v>
      </c>
      <c r="L19" s="22" t="n">
        <f aca="false">J19+K19</f>
        <v>900</v>
      </c>
      <c r="M19" s="21" t="n">
        <f aca="false">N19*O19</f>
        <v>380</v>
      </c>
      <c r="N19" s="23" t="n">
        <f aca="false">G19-H19</f>
        <v>200</v>
      </c>
      <c r="O19" s="24" t="n">
        <v>1.9</v>
      </c>
      <c r="P19" s="16" t="s">
        <v>18</v>
      </c>
    </row>
    <row r="20" customFormat="false" ht="13.8" hidden="false" customHeight="false" outlineLevel="0" collapsed="false">
      <c r="A20" s="16" t="s">
        <v>29</v>
      </c>
      <c r="B20" s="26" t="s">
        <v>30</v>
      </c>
      <c r="C20" s="17" t="n">
        <v>43005</v>
      </c>
      <c r="D20" s="18" t="n">
        <v>42987</v>
      </c>
      <c r="E20" s="19" t="n">
        <f aca="false">+C20-D20</f>
        <v>18</v>
      </c>
      <c r="F20" s="20" t="n">
        <v>13</v>
      </c>
      <c r="G20" s="20" t="n">
        <v>14132</v>
      </c>
      <c r="H20" s="20" t="n">
        <v>13707</v>
      </c>
      <c r="I20" s="16" t="n">
        <v>590</v>
      </c>
      <c r="J20" s="21" t="n">
        <v>120</v>
      </c>
      <c r="K20" s="16" t="n">
        <v>150</v>
      </c>
      <c r="L20" s="22" t="n">
        <f aca="false">+J20+K20</f>
        <v>270</v>
      </c>
      <c r="M20" s="21" t="n">
        <f aca="false">N20*O20</f>
        <v>467.5</v>
      </c>
      <c r="N20" s="23" t="n">
        <f aca="false">G20-H20</f>
        <v>425</v>
      </c>
      <c r="O20" s="24" t="n">
        <v>1.1</v>
      </c>
      <c r="P20" s="16" t="s">
        <v>18</v>
      </c>
    </row>
    <row r="21" customFormat="false" ht="13.8" hidden="false" customHeight="false" outlineLevel="0" collapsed="false">
      <c r="A21" s="16" t="s">
        <v>42</v>
      </c>
      <c r="B21" s="27" t="s">
        <v>43</v>
      </c>
      <c r="C21" s="17" t="n">
        <v>43005</v>
      </c>
      <c r="D21" s="18" t="n">
        <v>42999</v>
      </c>
      <c r="E21" s="19" t="n">
        <f aca="false">+C21-D21</f>
        <v>6</v>
      </c>
      <c r="F21" s="20" t="n">
        <v>13</v>
      </c>
      <c r="G21" s="20" t="n">
        <v>21433</v>
      </c>
      <c r="H21" s="20" t="n">
        <v>21288</v>
      </c>
      <c r="I21" s="16" t="n">
        <v>415</v>
      </c>
      <c r="J21" s="21" t="n">
        <v>250</v>
      </c>
      <c r="K21" s="16" t="n">
        <v>300</v>
      </c>
      <c r="L21" s="22" t="n">
        <f aca="false">+J21+K21</f>
        <v>550</v>
      </c>
      <c r="M21" s="21" t="n">
        <f aca="false">N21*O21</f>
        <v>159.5</v>
      </c>
      <c r="N21" s="23" t="n">
        <f aca="false">G21-H21</f>
        <v>145</v>
      </c>
      <c r="O21" s="24" t="n">
        <v>1.1</v>
      </c>
      <c r="P21" s="16" t="s">
        <v>18</v>
      </c>
    </row>
    <row r="22" customFormat="false" ht="13.8" hidden="false" customHeight="false" outlineLevel="0" collapsed="false">
      <c r="A22" s="16" t="s">
        <v>21</v>
      </c>
      <c r="B22" s="16" t="s">
        <v>44</v>
      </c>
      <c r="C22" s="17" t="n">
        <v>43006</v>
      </c>
      <c r="D22" s="18" t="n">
        <v>42997</v>
      </c>
      <c r="E22" s="20" t="n">
        <f aca="false">C22-D22</f>
        <v>9</v>
      </c>
      <c r="F22" s="20" t="n">
        <v>20</v>
      </c>
      <c r="G22" s="20" t="n">
        <v>11633</v>
      </c>
      <c r="H22" s="20" t="n">
        <v>11419</v>
      </c>
      <c r="I22" s="16" t="n">
        <v>970</v>
      </c>
      <c r="J22" s="21" t="n">
        <v>260</v>
      </c>
      <c r="K22" s="16" t="n">
        <v>200</v>
      </c>
      <c r="L22" s="22" t="n">
        <f aca="false">J22+K22</f>
        <v>460</v>
      </c>
      <c r="M22" s="21" t="n">
        <f aca="false">N22*O22</f>
        <v>535</v>
      </c>
      <c r="N22" s="23" t="n">
        <f aca="false">G22-H22</f>
        <v>214</v>
      </c>
      <c r="O22" s="24" t="n">
        <v>2.5</v>
      </c>
      <c r="P22" s="16" t="s">
        <v>18</v>
      </c>
    </row>
    <row r="23" customFormat="false" ht="13.8" hidden="false" customHeight="false" outlineLevel="0" collapsed="false">
      <c r="A23" s="16" t="s">
        <v>19</v>
      </c>
      <c r="B23" s="16" t="s">
        <v>20</v>
      </c>
      <c r="C23" s="17" t="n">
        <v>43006</v>
      </c>
      <c r="D23" s="18" t="n">
        <v>42999</v>
      </c>
      <c r="E23" s="20" t="n">
        <f aca="false">C23-D23</f>
        <v>7</v>
      </c>
      <c r="F23" s="20" t="n">
        <v>20</v>
      </c>
      <c r="G23" s="20" t="n">
        <v>21448</v>
      </c>
      <c r="H23" s="20" t="n">
        <v>21280</v>
      </c>
      <c r="I23" s="16" t="n">
        <v>525</v>
      </c>
      <c r="J23" s="21" t="n">
        <v>122</v>
      </c>
      <c r="K23" s="16" t="n">
        <v>550</v>
      </c>
      <c r="L23" s="22" t="n">
        <f aca="false">J23+K23</f>
        <v>672</v>
      </c>
      <c r="M23" s="21" t="n">
        <f aca="false">N23*O23</f>
        <v>420</v>
      </c>
      <c r="N23" s="25" t="n">
        <f aca="false">G23-H23</f>
        <v>168</v>
      </c>
      <c r="O23" s="24" t="n">
        <v>2.5</v>
      </c>
      <c r="P23" s="16" t="s">
        <v>18</v>
      </c>
    </row>
    <row r="24" customFormat="false" ht="13.8" hidden="false" customHeight="false" outlineLevel="0" collapsed="false">
      <c r="A24" s="16" t="s">
        <v>16</v>
      </c>
      <c r="B24" s="16" t="s">
        <v>17</v>
      </c>
      <c r="C24" s="17" t="n">
        <v>43006</v>
      </c>
      <c r="D24" s="18" t="n">
        <v>42997</v>
      </c>
      <c r="E24" s="19" t="n">
        <f aca="false">+C24-D24</f>
        <v>9</v>
      </c>
      <c r="F24" s="20" t="n">
        <v>20</v>
      </c>
      <c r="G24" s="20" t="n">
        <v>17755</v>
      </c>
      <c r="H24" s="20" t="n">
        <v>17543</v>
      </c>
      <c r="I24" s="16" t="n">
        <v>588</v>
      </c>
      <c r="J24" s="21" t="n">
        <v>20</v>
      </c>
      <c r="K24" s="16" t="n">
        <v>575</v>
      </c>
      <c r="L24" s="22" t="n">
        <f aca="false">+J24+K24</f>
        <v>595</v>
      </c>
      <c r="M24" s="21" t="n">
        <f aca="false">N24*O24</f>
        <v>530</v>
      </c>
      <c r="N24" s="23" t="n">
        <f aca="false">G24-H24</f>
        <v>212</v>
      </c>
      <c r="O24" s="24" t="n">
        <v>2.5</v>
      </c>
      <c r="P24" s="16" t="s">
        <v>18</v>
      </c>
    </row>
    <row r="25" customFormat="false" ht="13.8" hidden="false" customHeight="false" outlineLevel="0" collapsed="false">
      <c r="A25" s="16" t="s">
        <v>21</v>
      </c>
      <c r="B25" s="16" t="s">
        <v>22</v>
      </c>
      <c r="C25" s="17" t="n">
        <v>43006</v>
      </c>
      <c r="D25" s="18" t="n">
        <v>42997</v>
      </c>
      <c r="E25" s="20" t="n">
        <f aca="false">C25-D25</f>
        <v>9</v>
      </c>
      <c r="F25" s="20" t="n">
        <v>20</v>
      </c>
      <c r="G25" s="20" t="n">
        <v>1328</v>
      </c>
      <c r="H25" s="20" t="n">
        <v>1239</v>
      </c>
      <c r="I25" s="16"/>
      <c r="J25" s="21"/>
      <c r="K25" s="16"/>
      <c r="L25" s="22" t="n">
        <f aca="false">J25+K25</f>
        <v>0</v>
      </c>
      <c r="M25" s="21" t="n">
        <f aca="false">N25*O25</f>
        <v>204.7</v>
      </c>
      <c r="N25" s="23" t="n">
        <f aca="false">G25-H25</f>
        <v>89</v>
      </c>
      <c r="O25" s="24" t="n">
        <v>2.3</v>
      </c>
      <c r="P25" s="16" t="s">
        <v>18</v>
      </c>
    </row>
    <row r="26" customFormat="false" ht="13.8" hidden="false" customHeight="false" outlineLevel="0" collapsed="false">
      <c r="A26" s="16" t="s">
        <v>16</v>
      </c>
      <c r="B26" s="16" t="s">
        <v>17</v>
      </c>
      <c r="C26" s="17" t="n">
        <v>43006</v>
      </c>
      <c r="D26" s="18" t="n">
        <v>42997</v>
      </c>
      <c r="E26" s="19" t="n">
        <f aca="false">+C26-D26</f>
        <v>9</v>
      </c>
      <c r="F26" s="20" t="n">
        <v>20</v>
      </c>
      <c r="G26" s="20" t="n">
        <v>8783</v>
      </c>
      <c r="H26" s="20" t="n">
        <v>8569</v>
      </c>
      <c r="I26" s="16" t="n">
        <v>561</v>
      </c>
      <c r="J26" s="21" t="n">
        <v>36</v>
      </c>
      <c r="K26" s="16" t="n">
        <v>300</v>
      </c>
      <c r="L26" s="22" t="n">
        <f aca="false">+J26+K26</f>
        <v>336</v>
      </c>
      <c r="M26" s="21" t="n">
        <f aca="false">N26*O26</f>
        <v>492.2</v>
      </c>
      <c r="N26" s="23" t="n">
        <f aca="false">G26-H26</f>
        <v>214</v>
      </c>
      <c r="O26" s="24" t="n">
        <v>2.3</v>
      </c>
      <c r="P26" s="16" t="s">
        <v>18</v>
      </c>
    </row>
    <row r="27" customFormat="false" ht="13.8" hidden="false" customHeight="false" outlineLevel="0" collapsed="false">
      <c r="A27" s="16" t="s">
        <v>21</v>
      </c>
      <c r="B27" s="16" t="s">
        <v>44</v>
      </c>
      <c r="C27" s="17" t="n">
        <v>43006</v>
      </c>
      <c r="D27" s="18" t="n">
        <v>42997</v>
      </c>
      <c r="E27" s="20" t="n">
        <f aca="false">C27-D27</f>
        <v>9</v>
      </c>
      <c r="F27" s="20" t="n">
        <v>9</v>
      </c>
      <c r="G27" s="20" t="n">
        <v>18551</v>
      </c>
      <c r="H27" s="20" t="n">
        <v>18336</v>
      </c>
      <c r="I27" s="16" t="n">
        <v>585</v>
      </c>
      <c r="J27" s="21" t="n">
        <v>175</v>
      </c>
      <c r="K27" s="16" t="n">
        <v>0</v>
      </c>
      <c r="L27" s="22" t="n">
        <f aca="false">J27+K27</f>
        <v>175</v>
      </c>
      <c r="M27" s="21" t="n">
        <f aca="false">N27*O27</f>
        <v>430</v>
      </c>
      <c r="N27" s="23" t="n">
        <f aca="false">G27-H27</f>
        <v>215</v>
      </c>
      <c r="O27" s="24" t="n">
        <v>2</v>
      </c>
      <c r="P27" s="16" t="s">
        <v>18</v>
      </c>
    </row>
    <row r="28" customFormat="false" ht="13.8" hidden="false" customHeight="false" outlineLevel="0" collapsed="false">
      <c r="A28" s="16" t="s">
        <v>19</v>
      </c>
      <c r="B28" s="16" t="s">
        <v>20</v>
      </c>
      <c r="C28" s="17" t="n">
        <v>43006</v>
      </c>
      <c r="D28" s="18" t="n">
        <v>43002</v>
      </c>
      <c r="E28" s="20" t="n">
        <f aca="false">C28-D28</f>
        <v>4</v>
      </c>
      <c r="F28" s="20" t="n">
        <v>9</v>
      </c>
      <c r="G28" s="20" t="n">
        <v>7300</v>
      </c>
      <c r="H28" s="20" t="n">
        <v>7300</v>
      </c>
      <c r="I28" s="16" t="n">
        <v>95</v>
      </c>
      <c r="J28" s="21" t="n">
        <v>95</v>
      </c>
      <c r="K28" s="16" t="n">
        <v>0</v>
      </c>
      <c r="L28" s="22" t="n">
        <f aca="false">J28+K28</f>
        <v>95</v>
      </c>
      <c r="M28" s="21" t="n">
        <f aca="false">N28*O28</f>
        <v>0</v>
      </c>
      <c r="N28" s="25" t="n">
        <f aca="false">G28-H28</f>
        <v>0</v>
      </c>
      <c r="O28" s="24" t="n">
        <v>1.57</v>
      </c>
      <c r="P28" s="16" t="s">
        <v>18</v>
      </c>
    </row>
    <row r="29" customFormat="false" ht="13.8" hidden="false" customHeight="false" outlineLevel="0" collapsed="false">
      <c r="A29" s="16" t="s">
        <v>45</v>
      </c>
      <c r="B29" s="16" t="s">
        <v>46</v>
      </c>
      <c r="C29" s="17" t="n">
        <v>43006</v>
      </c>
      <c r="D29" s="18" t="n">
        <v>42997</v>
      </c>
      <c r="E29" s="20" t="n">
        <f aca="false">C29-D29</f>
        <v>9</v>
      </c>
      <c r="F29" s="20" t="n">
        <v>22</v>
      </c>
      <c r="G29" s="20" t="n">
        <v>13114</v>
      </c>
      <c r="H29" s="20" t="n">
        <v>13019</v>
      </c>
      <c r="I29" s="16" t="n">
        <v>465</v>
      </c>
      <c r="J29" s="21" t="n">
        <v>240</v>
      </c>
      <c r="K29" s="16" t="n">
        <v>400</v>
      </c>
      <c r="L29" s="22" t="n">
        <f aca="false">J29+K29</f>
        <v>640</v>
      </c>
      <c r="M29" s="21" t="n">
        <f aca="false">N29*O29</f>
        <v>285</v>
      </c>
      <c r="N29" s="16" t="n">
        <f aca="false">G29-H29</f>
        <v>95</v>
      </c>
      <c r="O29" s="24" t="n">
        <v>3</v>
      </c>
      <c r="P29" s="16" t="s">
        <v>18</v>
      </c>
    </row>
    <row r="30" customFormat="false" ht="13.8" hidden="false" customHeight="false" outlineLevel="0" collapsed="false">
      <c r="A30" s="16" t="s">
        <v>47</v>
      </c>
      <c r="B30" s="16" t="s">
        <v>48</v>
      </c>
      <c r="C30" s="17" t="n">
        <v>43006</v>
      </c>
      <c r="D30" s="18" t="n">
        <v>43000</v>
      </c>
      <c r="E30" s="20" t="n">
        <f aca="false">C30-D30</f>
        <v>6</v>
      </c>
      <c r="F30" s="20" t="n">
        <v>22</v>
      </c>
      <c r="G30" s="20" t="n">
        <v>20900</v>
      </c>
      <c r="H30" s="20" t="n">
        <v>20742</v>
      </c>
      <c r="I30" s="16" t="n">
        <v>593</v>
      </c>
      <c r="J30" s="21" t="n">
        <v>198</v>
      </c>
      <c r="K30" s="16" t="n">
        <v>0</v>
      </c>
      <c r="L30" s="22" t="n">
        <f aca="false">J30+K30</f>
        <v>198</v>
      </c>
      <c r="M30" s="21" t="n">
        <f aca="false">N30*O30</f>
        <v>474</v>
      </c>
      <c r="N30" s="16" t="n">
        <f aca="false">G30-H30</f>
        <v>158</v>
      </c>
      <c r="O30" s="24" t="n">
        <v>3</v>
      </c>
      <c r="P30" s="16" t="s">
        <v>18</v>
      </c>
    </row>
    <row r="31" customFormat="false" ht="13.8" hidden="false" customHeight="false" outlineLevel="0" collapsed="false">
      <c r="A31" s="16" t="s">
        <v>29</v>
      </c>
      <c r="B31" s="16" t="s">
        <v>30</v>
      </c>
      <c r="C31" s="17" t="n">
        <v>43006</v>
      </c>
      <c r="D31" s="18" t="n">
        <v>43004</v>
      </c>
      <c r="E31" s="19" t="n">
        <f aca="false">+C31-D31</f>
        <v>2</v>
      </c>
      <c r="F31" s="20" t="n">
        <v>20</v>
      </c>
      <c r="G31" s="20" t="n">
        <v>36028</v>
      </c>
      <c r="H31" s="20" t="n">
        <v>36006</v>
      </c>
      <c r="I31" s="16" t="n">
        <v>52</v>
      </c>
      <c r="J31" s="21" t="n">
        <v>1</v>
      </c>
      <c r="K31" s="16" t="n">
        <v>200</v>
      </c>
      <c r="L31" s="22" t="n">
        <f aca="false">+J31+K31</f>
        <v>201</v>
      </c>
      <c r="M31" s="21" t="n">
        <f aca="false">N31*O31</f>
        <v>55</v>
      </c>
      <c r="N31" s="23" t="n">
        <f aca="false">G31-H31</f>
        <v>22</v>
      </c>
      <c r="O31" s="24" t="n">
        <v>2.5</v>
      </c>
      <c r="P31" s="16" t="s">
        <v>18</v>
      </c>
    </row>
    <row r="32" customFormat="false" ht="13.8" hidden="false" customHeight="false" outlineLevel="0" collapsed="false">
      <c r="A32" s="16" t="s">
        <v>23</v>
      </c>
      <c r="B32" s="16" t="s">
        <v>24</v>
      </c>
      <c r="C32" s="17" t="n">
        <v>43006</v>
      </c>
      <c r="D32" s="18" t="n">
        <v>42999</v>
      </c>
      <c r="E32" s="20" t="n">
        <f aca="false">C32-D32</f>
        <v>7</v>
      </c>
      <c r="F32" s="20" t="n">
        <v>20</v>
      </c>
      <c r="G32" s="20" t="n">
        <v>2900</v>
      </c>
      <c r="H32" s="20" t="n">
        <v>2732</v>
      </c>
      <c r="I32" s="16" t="n">
        <v>572</v>
      </c>
      <c r="J32" s="21" t="n">
        <v>237</v>
      </c>
      <c r="K32" s="16" t="n">
        <v>0</v>
      </c>
      <c r="L32" s="22" t="n">
        <f aca="false">J32+K32</f>
        <v>237</v>
      </c>
      <c r="M32" s="21" t="n">
        <f aca="false">N32*O32</f>
        <v>386.4</v>
      </c>
      <c r="N32" s="16" t="n">
        <f aca="false">G32-H32</f>
        <v>168</v>
      </c>
      <c r="O32" s="24" t="n">
        <v>2.3</v>
      </c>
      <c r="P32" s="16" t="s">
        <v>18</v>
      </c>
    </row>
    <row r="33" customFormat="false" ht="13.8" hidden="false" customHeight="false" outlineLevel="0" collapsed="false">
      <c r="A33" s="16" t="s">
        <v>49</v>
      </c>
      <c r="B33" s="16" t="s">
        <v>50</v>
      </c>
      <c r="C33" s="17" t="n">
        <v>43006</v>
      </c>
      <c r="D33" s="18" t="n">
        <v>43003</v>
      </c>
      <c r="E33" s="19" t="n">
        <f aca="false">+C33-D33</f>
        <v>3</v>
      </c>
      <c r="F33" s="20" t="n">
        <v>15</v>
      </c>
      <c r="G33" s="20" t="n">
        <v>35545</v>
      </c>
      <c r="H33" s="20" t="n">
        <v>35476</v>
      </c>
      <c r="I33" s="16" t="n">
        <v>335</v>
      </c>
      <c r="J33" s="21" t="n">
        <v>165</v>
      </c>
      <c r="K33" s="16" t="n">
        <v>600</v>
      </c>
      <c r="L33" s="22" t="n">
        <f aca="false">+J33+K33</f>
        <v>765</v>
      </c>
      <c r="M33" s="21" t="n">
        <f aca="false">N33*O33</f>
        <v>155.25</v>
      </c>
      <c r="N33" s="23" t="n">
        <f aca="false">G33-H33</f>
        <v>69</v>
      </c>
      <c r="O33" s="24" t="n">
        <v>2.25</v>
      </c>
      <c r="P33" s="16" t="s">
        <v>18</v>
      </c>
    </row>
    <row r="34" customFormat="false" ht="13.8" hidden="false" customHeight="false" outlineLevel="0" collapsed="false">
      <c r="A34" s="16" t="s">
        <v>37</v>
      </c>
      <c r="B34" s="16" t="s">
        <v>38</v>
      </c>
      <c r="C34" s="17" t="n">
        <v>43006</v>
      </c>
      <c r="D34" s="18" t="n">
        <v>42997</v>
      </c>
      <c r="E34" s="19" t="n">
        <f aca="false">+C34-D34</f>
        <v>9</v>
      </c>
      <c r="F34" s="20" t="n">
        <v>9</v>
      </c>
      <c r="G34" s="20" t="n">
        <v>13983</v>
      </c>
      <c r="H34" s="20" t="n">
        <v>13886</v>
      </c>
      <c r="I34" s="16" t="n">
        <v>335</v>
      </c>
      <c r="J34" s="21" t="n">
        <v>170</v>
      </c>
      <c r="K34" s="16" t="n">
        <v>400</v>
      </c>
      <c r="L34" s="22" t="n">
        <f aca="false">+J34+K34</f>
        <v>570</v>
      </c>
      <c r="M34" s="21" t="n">
        <f aca="false">N34*O34</f>
        <v>194</v>
      </c>
      <c r="N34" s="16" t="n">
        <f aca="false">G34-H34</f>
        <v>97</v>
      </c>
      <c r="O34" s="24" t="n">
        <v>2</v>
      </c>
      <c r="P34" s="16" t="s">
        <v>18</v>
      </c>
    </row>
    <row r="35" customFormat="false" ht="13.8" hidden="false" customHeight="false" outlineLevel="0" collapsed="false">
      <c r="A35" s="16" t="s">
        <v>23</v>
      </c>
      <c r="B35" s="16" t="s">
        <v>24</v>
      </c>
      <c r="C35" s="17" t="n">
        <v>43006</v>
      </c>
      <c r="D35" s="18" t="n">
        <v>42999</v>
      </c>
      <c r="E35" s="20" t="n">
        <f aca="false">C35-D35</f>
        <v>7</v>
      </c>
      <c r="F35" s="20" t="n">
        <v>9</v>
      </c>
      <c r="G35" s="20" t="n">
        <v>20310</v>
      </c>
      <c r="H35" s="20" t="n">
        <v>20143</v>
      </c>
      <c r="I35" s="16" t="n">
        <v>500</v>
      </c>
      <c r="J35" s="21" t="n">
        <v>167</v>
      </c>
      <c r="K35" s="16" t="n">
        <v>0</v>
      </c>
      <c r="L35" s="22" t="n">
        <f aca="false">J35+K35</f>
        <v>167</v>
      </c>
      <c r="M35" s="21" t="n">
        <f aca="false">N35*O35</f>
        <v>334</v>
      </c>
      <c r="N35" s="16" t="n">
        <f aca="false">G35-H35</f>
        <v>167</v>
      </c>
      <c r="O35" s="24" t="n">
        <v>2</v>
      </c>
      <c r="P35" s="16" t="s">
        <v>18</v>
      </c>
    </row>
    <row r="36" customFormat="false" ht="13.8" hidden="false" customHeight="false" outlineLevel="0" collapsed="false">
      <c r="A36" s="16" t="s">
        <v>49</v>
      </c>
      <c r="B36" s="16" t="s">
        <v>50</v>
      </c>
      <c r="C36" s="17" t="n">
        <v>43006</v>
      </c>
      <c r="D36" s="18" t="n">
        <v>42996</v>
      </c>
      <c r="E36" s="19" t="n">
        <f aca="false">+C36-D36</f>
        <v>10</v>
      </c>
      <c r="F36" s="20" t="n">
        <v>7</v>
      </c>
      <c r="G36" s="20" t="n">
        <v>1602</v>
      </c>
      <c r="H36" s="20" t="n">
        <v>1362</v>
      </c>
      <c r="I36" s="16" t="n">
        <v>460</v>
      </c>
      <c r="J36" s="21" t="n">
        <v>220</v>
      </c>
      <c r="K36" s="16" t="n">
        <v>400</v>
      </c>
      <c r="L36" s="22" t="n">
        <f aca="false">+J36+K36</f>
        <v>620</v>
      </c>
      <c r="M36" s="21" t="n">
        <f aca="false">N36*O36</f>
        <v>376.8</v>
      </c>
      <c r="N36" s="23" t="n">
        <f aca="false">G36-H36</f>
        <v>240</v>
      </c>
      <c r="O36" s="24" t="n">
        <v>1.57</v>
      </c>
      <c r="P36" s="16" t="s">
        <v>18</v>
      </c>
    </row>
    <row r="37" customFormat="false" ht="13.8" hidden="false" customHeight="false" outlineLevel="0" collapsed="false">
      <c r="A37" s="16" t="s">
        <v>51</v>
      </c>
      <c r="B37" s="16" t="s">
        <v>52</v>
      </c>
      <c r="C37" s="17" t="n">
        <v>43006</v>
      </c>
      <c r="D37" s="18" t="n">
        <v>42996</v>
      </c>
      <c r="E37" s="20" t="n">
        <f aca="false">C37-D37</f>
        <v>10</v>
      </c>
      <c r="F37" s="20" t="n">
        <v>9</v>
      </c>
      <c r="G37" s="20" t="n">
        <v>2363</v>
      </c>
      <c r="H37" s="20" t="n">
        <v>2363</v>
      </c>
      <c r="I37" s="16" t="n">
        <v>1300</v>
      </c>
      <c r="J37" s="21" t="n">
        <v>864</v>
      </c>
      <c r="K37" s="16" t="n">
        <v>0</v>
      </c>
      <c r="L37" s="22" t="n">
        <f aca="false">J37+K37</f>
        <v>864</v>
      </c>
      <c r="M37" s="21" t="n">
        <f aca="false">N37*O37</f>
        <v>0</v>
      </c>
      <c r="N37" s="16" t="n">
        <f aca="false">G37-H37</f>
        <v>0</v>
      </c>
      <c r="O37" s="24" t="n">
        <v>1.57</v>
      </c>
      <c r="P37" s="16" t="s">
        <v>18</v>
      </c>
    </row>
    <row r="38" customFormat="false" ht="13.8" hidden="false" customHeight="false" outlineLevel="0" collapsed="false">
      <c r="A38" s="16" t="s">
        <v>37</v>
      </c>
      <c r="B38" s="16" t="s">
        <v>38</v>
      </c>
      <c r="C38" s="17" t="n">
        <v>43006</v>
      </c>
      <c r="D38" s="18" t="n">
        <v>43001</v>
      </c>
      <c r="E38" s="19" t="n">
        <f aca="false">+C38-D38</f>
        <v>5</v>
      </c>
      <c r="F38" s="20" t="n">
        <v>9</v>
      </c>
      <c r="G38" s="20" t="n">
        <v>3051</v>
      </c>
      <c r="H38" s="20" t="n">
        <v>2923</v>
      </c>
      <c r="I38" s="16" t="n">
        <v>450</v>
      </c>
      <c r="J38" s="21" t="n">
        <v>230</v>
      </c>
      <c r="K38" s="16" t="n">
        <v>300</v>
      </c>
      <c r="L38" s="22" t="n">
        <f aca="false">+J38+K38</f>
        <v>530</v>
      </c>
      <c r="M38" s="21" t="n">
        <f aca="false">N38*O38</f>
        <v>200.96</v>
      </c>
      <c r="N38" s="16" t="n">
        <f aca="false">G38-H38</f>
        <v>128</v>
      </c>
      <c r="O38" s="24" t="n">
        <v>1.57</v>
      </c>
      <c r="P38" s="16" t="s">
        <v>18</v>
      </c>
    </row>
    <row r="39" customFormat="false" ht="13.8" hidden="false" customHeight="false" outlineLevel="0" collapsed="false">
      <c r="A39" s="16" t="s">
        <v>29</v>
      </c>
      <c r="B39" s="27" t="s">
        <v>30</v>
      </c>
      <c r="C39" s="17" t="n">
        <v>43006</v>
      </c>
      <c r="D39" s="18" t="n">
        <v>42997</v>
      </c>
      <c r="E39" s="19" t="n">
        <f aca="false">+C39-D39</f>
        <v>9</v>
      </c>
      <c r="F39" s="20" t="n">
        <v>13</v>
      </c>
      <c r="G39" s="20" t="n">
        <v>20034</v>
      </c>
      <c r="H39" s="20" t="n">
        <v>19824</v>
      </c>
      <c r="I39" s="16" t="n">
        <v>155</v>
      </c>
      <c r="J39" s="21" t="n">
        <v>2</v>
      </c>
      <c r="K39" s="16" t="n">
        <v>150</v>
      </c>
      <c r="L39" s="22" t="n">
        <f aca="false">+J39+K39</f>
        <v>152</v>
      </c>
      <c r="M39" s="21" t="n">
        <f aca="false">N39*O39</f>
        <v>231</v>
      </c>
      <c r="N39" s="23" t="n">
        <f aca="false">G39-H39</f>
        <v>210</v>
      </c>
      <c r="O39" s="24" t="n">
        <v>1.1</v>
      </c>
      <c r="P39" s="16" t="s">
        <v>18</v>
      </c>
    </row>
    <row r="40" customFormat="false" ht="13.8" hidden="false" customHeight="false" outlineLevel="0" collapsed="false">
      <c r="A40" s="16" t="s">
        <v>42</v>
      </c>
      <c r="B40" s="27" t="s">
        <v>43</v>
      </c>
      <c r="C40" s="17" t="n">
        <v>43006</v>
      </c>
      <c r="D40" s="18" t="n">
        <v>42999</v>
      </c>
      <c r="E40" s="19" t="n">
        <f aca="false">+C40-D40</f>
        <v>7</v>
      </c>
      <c r="F40" s="20" t="n">
        <v>13</v>
      </c>
      <c r="G40" s="20" t="n">
        <v>15907</v>
      </c>
      <c r="H40" s="20" t="n">
        <v>15740</v>
      </c>
      <c r="I40" s="16" t="n">
        <v>387</v>
      </c>
      <c r="J40" s="21" t="n">
        <v>205</v>
      </c>
      <c r="K40" s="16" t="n">
        <v>300</v>
      </c>
      <c r="L40" s="22" t="n">
        <f aca="false">+J40+K40</f>
        <v>505</v>
      </c>
      <c r="M40" s="21" t="n">
        <f aca="false">N40*O40</f>
        <v>183.7</v>
      </c>
      <c r="N40" s="23" t="n">
        <f aca="false">G40-H40</f>
        <v>167</v>
      </c>
      <c r="O40" s="24" t="n">
        <v>1.1</v>
      </c>
      <c r="P40" s="16" t="s">
        <v>18</v>
      </c>
    </row>
    <row r="41" customFormat="false" ht="13.8" hidden="false" customHeight="false" outlineLevel="0" collapsed="false">
      <c r="A41" s="16" t="s">
        <v>29</v>
      </c>
      <c r="B41" s="27" t="s">
        <v>30</v>
      </c>
      <c r="C41" s="17" t="n">
        <v>43006</v>
      </c>
      <c r="D41" s="18" t="n">
        <v>42999</v>
      </c>
      <c r="E41" s="19" t="n">
        <f aca="false">+C41-D41</f>
        <v>7</v>
      </c>
      <c r="F41" s="20" t="n">
        <v>13</v>
      </c>
      <c r="G41" s="20" t="n">
        <v>2934</v>
      </c>
      <c r="H41" s="20" t="n">
        <v>2766</v>
      </c>
      <c r="I41" s="16" t="n">
        <v>205</v>
      </c>
      <c r="J41" s="21" t="n">
        <v>35</v>
      </c>
      <c r="K41" s="16" t="n">
        <v>50</v>
      </c>
      <c r="L41" s="22" t="n">
        <f aca="false">+J41+K41</f>
        <v>85</v>
      </c>
      <c r="M41" s="21" t="n">
        <f aca="false">N41*O41</f>
        <v>168</v>
      </c>
      <c r="N41" s="23" t="n">
        <f aca="false">G41-H41</f>
        <v>168</v>
      </c>
      <c r="O41" s="24" t="n">
        <v>1</v>
      </c>
      <c r="P41" s="16" t="s">
        <v>18</v>
      </c>
    </row>
    <row r="42" customFormat="false" ht="13.8" hidden="false" customHeight="false" outlineLevel="0" collapsed="false">
      <c r="A42" s="16" t="s">
        <v>29</v>
      </c>
      <c r="B42" s="16" t="s">
        <v>30</v>
      </c>
      <c r="C42" s="17" t="n">
        <v>43006</v>
      </c>
      <c r="D42" s="18" t="n">
        <v>43004</v>
      </c>
      <c r="E42" s="19" t="n">
        <f aca="false">+C42-D42</f>
        <v>2</v>
      </c>
      <c r="F42" s="20" t="n">
        <v>13</v>
      </c>
      <c r="G42" s="20" t="n">
        <v>1112</v>
      </c>
      <c r="H42" s="20" t="n">
        <v>1064</v>
      </c>
      <c r="I42" s="16" t="n">
        <v>95</v>
      </c>
      <c r="J42" s="21" t="n">
        <v>30</v>
      </c>
      <c r="K42" s="16" t="n">
        <v>50</v>
      </c>
      <c r="L42" s="22" t="n">
        <f aca="false">+J42+K42</f>
        <v>80</v>
      </c>
      <c r="M42" s="21" t="n">
        <f aca="false">N42*O42</f>
        <v>48</v>
      </c>
      <c r="N42" s="23" t="n">
        <f aca="false">G42-H42</f>
        <v>48</v>
      </c>
      <c r="O42" s="24" t="n">
        <v>1</v>
      </c>
      <c r="P42" s="16" t="s">
        <v>18</v>
      </c>
    </row>
    <row r="43" customFormat="false" ht="13.8" hidden="false" customHeight="false" outlineLevel="0" collapsed="false">
      <c r="A43" s="16" t="s">
        <v>29</v>
      </c>
      <c r="B43" s="16" t="s">
        <v>30</v>
      </c>
      <c r="C43" s="17" t="n">
        <v>43006</v>
      </c>
      <c r="D43" s="18" t="n">
        <v>43004</v>
      </c>
      <c r="E43" s="19" t="n">
        <f aca="false">+C43-D43</f>
        <v>2</v>
      </c>
      <c r="F43" s="20" t="n">
        <v>13</v>
      </c>
      <c r="G43" s="20" t="n">
        <v>3521</v>
      </c>
      <c r="H43" s="20" t="n">
        <v>3451</v>
      </c>
      <c r="I43" s="16" t="n">
        <v>100</v>
      </c>
      <c r="J43" s="21" t="n">
        <v>25</v>
      </c>
      <c r="K43" s="16" t="n">
        <v>125</v>
      </c>
      <c r="L43" s="22" t="n">
        <f aca="false">+J43+K43</f>
        <v>150</v>
      </c>
      <c r="M43" s="21" t="n">
        <f aca="false">N43*O43</f>
        <v>70</v>
      </c>
      <c r="N43" s="23" t="n">
        <f aca="false">G43-H43</f>
        <v>70</v>
      </c>
      <c r="O43" s="24" t="n">
        <v>1</v>
      </c>
      <c r="P43" s="16" t="s">
        <v>18</v>
      </c>
    </row>
    <row r="44" customFormat="false" ht="13.8" hidden="false" customHeight="false" outlineLevel="0" collapsed="false">
      <c r="A44" s="16" t="s">
        <v>21</v>
      </c>
      <c r="B44" s="16" t="s">
        <v>44</v>
      </c>
      <c r="C44" s="17" t="n">
        <v>43007</v>
      </c>
      <c r="D44" s="18" t="n">
        <v>43002</v>
      </c>
      <c r="E44" s="20" t="n">
        <f aca="false">C44-D44</f>
        <v>5</v>
      </c>
      <c r="F44" s="20" t="n">
        <v>20</v>
      </c>
      <c r="G44" s="20" t="n">
        <v>17285</v>
      </c>
      <c r="H44" s="20" t="n">
        <v>17161</v>
      </c>
      <c r="I44" s="16" t="n">
        <v>464</v>
      </c>
      <c r="J44" s="21" t="n">
        <v>173</v>
      </c>
      <c r="K44" s="16" t="n">
        <v>600</v>
      </c>
      <c r="L44" s="22" t="n">
        <f aca="false">J44+K44</f>
        <v>773</v>
      </c>
      <c r="M44" s="21" t="n">
        <f aca="false">N44*O44</f>
        <v>310</v>
      </c>
      <c r="N44" s="23" t="n">
        <f aca="false">G44-H44</f>
        <v>124</v>
      </c>
      <c r="O44" s="24" t="n">
        <v>2.5</v>
      </c>
      <c r="P44" s="16" t="s">
        <v>18</v>
      </c>
    </row>
    <row r="45" customFormat="false" ht="13.8" hidden="false" customHeight="false" outlineLevel="0" collapsed="false">
      <c r="A45" s="16" t="s">
        <v>21</v>
      </c>
      <c r="B45" s="16" t="s">
        <v>44</v>
      </c>
      <c r="C45" s="17" t="n">
        <v>43007</v>
      </c>
      <c r="D45" s="18" t="n">
        <v>43002</v>
      </c>
      <c r="E45" s="20" t="n">
        <f aca="false">C45-D45</f>
        <v>5</v>
      </c>
      <c r="F45" s="20" t="n">
        <v>20</v>
      </c>
      <c r="G45" s="20" t="n">
        <v>23468</v>
      </c>
      <c r="H45" s="20" t="n">
        <v>23467</v>
      </c>
      <c r="I45" s="16"/>
      <c r="J45" s="21"/>
      <c r="K45" s="16"/>
      <c r="L45" s="22" t="n">
        <f aca="false">J45+K45</f>
        <v>0</v>
      </c>
      <c r="M45" s="21" t="n">
        <f aca="false">N45*O45</f>
        <v>2.5</v>
      </c>
      <c r="N45" s="23" t="n">
        <f aca="false">G45-H45</f>
        <v>1</v>
      </c>
      <c r="O45" s="24" t="n">
        <v>2.5</v>
      </c>
      <c r="P45" s="16" t="s">
        <v>18</v>
      </c>
    </row>
    <row r="46" customFormat="false" ht="13.8" hidden="false" customHeight="false" outlineLevel="0" collapsed="false">
      <c r="A46" s="16" t="s">
        <v>53</v>
      </c>
      <c r="B46" s="16" t="s">
        <v>54</v>
      </c>
      <c r="C46" s="17" t="n">
        <v>43007</v>
      </c>
      <c r="D46" s="18" t="n">
        <v>42997</v>
      </c>
      <c r="E46" s="20" t="n">
        <f aca="false">C46-D46</f>
        <v>10</v>
      </c>
      <c r="F46" s="20" t="n">
        <v>9</v>
      </c>
      <c r="G46" s="20" t="n">
        <v>20190</v>
      </c>
      <c r="H46" s="20" t="n">
        <v>19940</v>
      </c>
      <c r="I46" s="16" t="n">
        <v>620</v>
      </c>
      <c r="J46" s="21" t="n">
        <v>140</v>
      </c>
      <c r="K46" s="16" t="n">
        <v>500</v>
      </c>
      <c r="L46" s="22" t="n">
        <f aca="false">J46+K46</f>
        <v>640</v>
      </c>
      <c r="M46" s="21" t="n">
        <f aca="false">N46*O46</f>
        <v>500</v>
      </c>
      <c r="N46" s="23" t="n">
        <f aca="false">G46-H46</f>
        <v>250</v>
      </c>
      <c r="O46" s="24" t="n">
        <v>2</v>
      </c>
      <c r="P46" s="16" t="s">
        <v>18</v>
      </c>
    </row>
    <row r="47" customFormat="false" ht="13.8" hidden="false" customHeight="false" outlineLevel="0" collapsed="false">
      <c r="A47" s="16" t="s">
        <v>55</v>
      </c>
      <c r="B47" s="16" t="s">
        <v>56</v>
      </c>
      <c r="C47" s="17" t="n">
        <v>43007</v>
      </c>
      <c r="D47" s="18" t="n">
        <v>42997</v>
      </c>
      <c r="E47" s="19" t="n">
        <f aca="false">+C47-D47</f>
        <v>10</v>
      </c>
      <c r="F47" s="20" t="n">
        <v>13</v>
      </c>
      <c r="G47" s="20" t="n">
        <v>561</v>
      </c>
      <c r="H47" s="20" t="n">
        <v>561</v>
      </c>
      <c r="I47" s="16" t="n">
        <v>480</v>
      </c>
      <c r="J47" s="21" t="n">
        <v>210</v>
      </c>
      <c r="K47" s="16" t="n">
        <v>250</v>
      </c>
      <c r="L47" s="22" t="n">
        <f aca="false">+J47+K47</f>
        <v>460</v>
      </c>
      <c r="M47" s="21" t="n">
        <f aca="false">N47*O47</f>
        <v>0</v>
      </c>
      <c r="N47" s="23" t="n">
        <f aca="false">G47-H47</f>
        <v>0</v>
      </c>
      <c r="O47" s="24" t="n">
        <v>1</v>
      </c>
      <c r="P47" s="16" t="s">
        <v>18</v>
      </c>
    </row>
    <row r="48" customFormat="false" ht="13.8" hidden="false" customHeight="false" outlineLevel="0" collapsed="false">
      <c r="A48" s="16" t="s">
        <v>47</v>
      </c>
      <c r="B48" s="27" t="s">
        <v>48</v>
      </c>
      <c r="C48" s="17" t="n">
        <v>43007</v>
      </c>
      <c r="D48" s="18" t="n">
        <v>43000</v>
      </c>
      <c r="E48" s="20" t="n">
        <f aca="false">C48-D48</f>
        <v>7</v>
      </c>
      <c r="F48" s="20" t="n">
        <v>22</v>
      </c>
      <c r="G48" s="20" t="n">
        <v>15004</v>
      </c>
      <c r="H48" s="20" t="n">
        <v>15004</v>
      </c>
      <c r="I48" s="16" t="n">
        <v>593</v>
      </c>
      <c r="J48" s="21" t="n">
        <v>199</v>
      </c>
      <c r="K48" s="16" t="n">
        <v>300</v>
      </c>
      <c r="L48" s="22" t="n">
        <f aca="false">J48+K48</f>
        <v>499</v>
      </c>
      <c r="M48" s="21" t="n">
        <f aca="false">N48*O48</f>
        <v>0</v>
      </c>
      <c r="N48" s="16" t="n">
        <f aca="false">G48-H48</f>
        <v>0</v>
      </c>
      <c r="O48" s="24" t="n">
        <v>3</v>
      </c>
      <c r="P48" s="16" t="s">
        <v>18</v>
      </c>
    </row>
    <row r="49" customFormat="false" ht="13.8" hidden="false" customHeight="false" outlineLevel="0" collapsed="false">
      <c r="A49" s="16" t="s">
        <v>47</v>
      </c>
      <c r="B49" s="27" t="s">
        <v>48</v>
      </c>
      <c r="C49" s="17" t="n">
        <v>43007</v>
      </c>
      <c r="D49" s="18" t="n">
        <v>43000</v>
      </c>
      <c r="E49" s="20" t="n">
        <f aca="false">C49-D49</f>
        <v>7</v>
      </c>
      <c r="F49" s="20" t="n">
        <v>22</v>
      </c>
      <c r="G49" s="20" t="n">
        <v>12528</v>
      </c>
      <c r="H49" s="20" t="n">
        <v>12370</v>
      </c>
      <c r="I49" s="16"/>
      <c r="J49" s="21"/>
      <c r="K49" s="16"/>
      <c r="L49" s="22" t="n">
        <f aca="false">J49+K49</f>
        <v>0</v>
      </c>
      <c r="M49" s="21" t="n">
        <f aca="false">N49*O49</f>
        <v>474</v>
      </c>
      <c r="N49" s="16" t="n">
        <f aca="false">G49-H49</f>
        <v>158</v>
      </c>
      <c r="O49" s="24" t="n">
        <v>3</v>
      </c>
      <c r="P49" s="16" t="s">
        <v>18</v>
      </c>
    </row>
    <row r="50" customFormat="false" ht="13.8" hidden="false" customHeight="false" outlineLevel="0" collapsed="false">
      <c r="A50" s="16" t="s">
        <v>29</v>
      </c>
      <c r="B50" s="16" t="s">
        <v>30</v>
      </c>
      <c r="C50" s="17" t="n">
        <v>43007</v>
      </c>
      <c r="D50" s="18" t="n">
        <v>43001</v>
      </c>
      <c r="E50" s="19" t="n">
        <f aca="false">+C50-D50</f>
        <v>6</v>
      </c>
      <c r="F50" s="20" t="n">
        <v>20</v>
      </c>
      <c r="G50" s="20" t="n">
        <v>36006</v>
      </c>
      <c r="H50" s="20" t="n">
        <v>35970</v>
      </c>
      <c r="I50" s="16" t="n">
        <v>80</v>
      </c>
      <c r="J50" s="21" t="n">
        <v>2</v>
      </c>
      <c r="K50" s="16" t="n">
        <v>50</v>
      </c>
      <c r="L50" s="22" t="n">
        <f aca="false">+J50+K50</f>
        <v>52</v>
      </c>
      <c r="M50" s="21" t="n">
        <f aca="false">N50*O50</f>
        <v>90</v>
      </c>
      <c r="N50" s="23" t="n">
        <f aca="false">G50-H50</f>
        <v>36</v>
      </c>
      <c r="O50" s="24" t="n">
        <v>2.5</v>
      </c>
      <c r="P50" s="16" t="s">
        <v>18</v>
      </c>
    </row>
    <row r="51" customFormat="false" ht="13.8" hidden="false" customHeight="false" outlineLevel="0" collapsed="false">
      <c r="A51" s="16" t="s">
        <v>23</v>
      </c>
      <c r="B51" s="16" t="s">
        <v>24</v>
      </c>
      <c r="C51" s="17" t="n">
        <v>43007</v>
      </c>
      <c r="D51" s="18" t="n">
        <v>43000</v>
      </c>
      <c r="E51" s="20" t="n">
        <f aca="false">C51-D51</f>
        <v>7</v>
      </c>
      <c r="F51" s="20" t="n">
        <v>20</v>
      </c>
      <c r="G51" s="20" t="n">
        <v>12587</v>
      </c>
      <c r="H51" s="20" t="n">
        <v>12421</v>
      </c>
      <c r="I51" s="16" t="n">
        <v>618</v>
      </c>
      <c r="J51" s="21" t="n">
        <v>37</v>
      </c>
      <c r="K51" s="16" t="n">
        <v>500</v>
      </c>
      <c r="L51" s="22" t="n">
        <f aca="false">J51+K51</f>
        <v>537</v>
      </c>
      <c r="M51" s="21" t="n">
        <f aca="false">N51*O51</f>
        <v>415</v>
      </c>
      <c r="N51" s="16" t="n">
        <f aca="false">G51-H51</f>
        <v>166</v>
      </c>
      <c r="O51" s="24" t="n">
        <v>2.5</v>
      </c>
      <c r="P51" s="16" t="s">
        <v>18</v>
      </c>
    </row>
    <row r="52" customFormat="false" ht="13.8" hidden="false" customHeight="false" outlineLevel="0" collapsed="false">
      <c r="A52" s="16" t="s">
        <v>57</v>
      </c>
      <c r="B52" s="16" t="s">
        <v>58</v>
      </c>
      <c r="C52" s="17" t="n">
        <v>43007</v>
      </c>
      <c r="D52" s="18" t="n">
        <v>43002</v>
      </c>
      <c r="E52" s="20" t="n">
        <f aca="false">C52-D52</f>
        <v>5</v>
      </c>
      <c r="F52" s="20" t="n">
        <v>20</v>
      </c>
      <c r="G52" s="20" t="n">
        <v>13110</v>
      </c>
      <c r="H52" s="20" t="n">
        <v>12980</v>
      </c>
      <c r="I52" s="16" t="n">
        <v>400</v>
      </c>
      <c r="J52" s="21" t="n">
        <v>0</v>
      </c>
      <c r="K52" s="16" t="n">
        <v>400</v>
      </c>
      <c r="L52" s="22" t="n">
        <f aca="false">J52+K52</f>
        <v>400</v>
      </c>
      <c r="M52" s="21" t="n">
        <f aca="false">N52*O52</f>
        <v>325</v>
      </c>
      <c r="N52" s="16" t="n">
        <f aca="false">G52-H52</f>
        <v>130</v>
      </c>
      <c r="O52" s="24" t="n">
        <v>2.5</v>
      </c>
      <c r="P52" s="16" t="s">
        <v>18</v>
      </c>
    </row>
    <row r="53" customFormat="false" ht="13.8" hidden="false" customHeight="false" outlineLevel="0" collapsed="false">
      <c r="A53" s="16" t="s">
        <v>37</v>
      </c>
      <c r="B53" s="16" t="s">
        <v>38</v>
      </c>
      <c r="C53" s="17" t="n">
        <v>43007</v>
      </c>
      <c r="D53" s="18" t="n">
        <v>43000</v>
      </c>
      <c r="E53" s="19" t="n">
        <f aca="false">+C53-D53</f>
        <v>7</v>
      </c>
      <c r="F53" s="20" t="n">
        <v>9</v>
      </c>
      <c r="G53" s="20" t="n">
        <v>15838</v>
      </c>
      <c r="H53" s="20" t="n">
        <v>15668</v>
      </c>
      <c r="I53" s="16" t="n">
        <v>390</v>
      </c>
      <c r="J53" s="21" t="n">
        <v>90</v>
      </c>
      <c r="K53" s="16" t="n">
        <v>600</v>
      </c>
      <c r="L53" s="22" t="n">
        <f aca="false">+J53+K53</f>
        <v>690</v>
      </c>
      <c r="M53" s="21" t="n">
        <f aca="false">N53*O53</f>
        <v>340</v>
      </c>
      <c r="N53" s="16" t="n">
        <f aca="false">G53-H53</f>
        <v>170</v>
      </c>
      <c r="O53" s="24" t="n">
        <v>2</v>
      </c>
      <c r="P53" s="16" t="s">
        <v>18</v>
      </c>
    </row>
    <row r="54" customFormat="false" ht="13.8" hidden="false" customHeight="false" outlineLevel="0" collapsed="false">
      <c r="A54" s="16" t="s">
        <v>37</v>
      </c>
      <c r="B54" s="16" t="s">
        <v>38</v>
      </c>
      <c r="C54" s="17" t="n">
        <v>43007</v>
      </c>
      <c r="D54" s="18" t="n">
        <v>43001</v>
      </c>
      <c r="E54" s="19" t="n">
        <f aca="false">+C54-D54</f>
        <v>6</v>
      </c>
      <c r="F54" s="20" t="n">
        <v>9</v>
      </c>
      <c r="G54" s="20" t="n">
        <v>15720</v>
      </c>
      <c r="H54" s="20" t="n">
        <v>15560</v>
      </c>
      <c r="I54" s="16" t="n">
        <v>460</v>
      </c>
      <c r="J54" s="21" t="n">
        <v>185</v>
      </c>
      <c r="K54" s="16" t="n">
        <v>700</v>
      </c>
      <c r="L54" s="22" t="n">
        <f aca="false">+J54+K54</f>
        <v>885</v>
      </c>
      <c r="M54" s="21" t="n">
        <f aca="false">N54*O54</f>
        <v>320</v>
      </c>
      <c r="N54" s="16" t="n">
        <f aca="false">G54-H54</f>
        <v>160</v>
      </c>
      <c r="O54" s="24" t="n">
        <v>2</v>
      </c>
      <c r="P54" s="16" t="s">
        <v>18</v>
      </c>
    </row>
    <row r="55" customFormat="false" ht="13.8" hidden="false" customHeight="false" outlineLevel="0" collapsed="false">
      <c r="A55" s="16" t="s">
        <v>47</v>
      </c>
      <c r="B55" s="16" t="s">
        <v>48</v>
      </c>
      <c r="C55" s="17" t="n">
        <v>43007</v>
      </c>
      <c r="D55" s="18" t="n">
        <v>43000</v>
      </c>
      <c r="E55" s="20" t="n">
        <f aca="false">C55-D55</f>
        <v>7</v>
      </c>
      <c r="F55" s="20" t="n">
        <v>12.5</v>
      </c>
      <c r="G55" s="20" t="n">
        <v>10573</v>
      </c>
      <c r="H55" s="20" t="n">
        <v>10415</v>
      </c>
      <c r="I55" s="16" t="n">
        <v>466</v>
      </c>
      <c r="J55" s="21" t="n">
        <v>181</v>
      </c>
      <c r="K55" s="16" t="n">
        <v>300</v>
      </c>
      <c r="L55" s="22" t="n">
        <f aca="false">J55+K55</f>
        <v>481</v>
      </c>
      <c r="M55" s="21" t="n">
        <f aca="false">N55*O55</f>
        <v>316</v>
      </c>
      <c r="N55" s="16" t="n">
        <f aca="false">G55-H55</f>
        <v>158</v>
      </c>
      <c r="O55" s="24" t="n">
        <v>2</v>
      </c>
      <c r="P55" s="16" t="s">
        <v>18</v>
      </c>
    </row>
    <row r="56" customFormat="false" ht="13.8" hidden="false" customHeight="false" outlineLevel="0" collapsed="false">
      <c r="A56" s="16" t="s">
        <v>35</v>
      </c>
      <c r="B56" s="16" t="s">
        <v>36</v>
      </c>
      <c r="C56" s="17" t="n">
        <v>43007</v>
      </c>
      <c r="D56" s="18" t="n">
        <v>42997</v>
      </c>
      <c r="E56" s="19" t="n">
        <f aca="false">+C56-D56</f>
        <v>10</v>
      </c>
      <c r="F56" s="20" t="n">
        <v>9</v>
      </c>
      <c r="G56" s="20" t="n">
        <v>1600</v>
      </c>
      <c r="H56" s="20" t="n">
        <v>1366</v>
      </c>
      <c r="I56" s="16" t="n">
        <v>520</v>
      </c>
      <c r="J56" s="21" t="n">
        <v>195</v>
      </c>
      <c r="K56" s="16" t="n">
        <v>425</v>
      </c>
      <c r="L56" s="22" t="n">
        <f aca="false">+J56+K56</f>
        <v>620</v>
      </c>
      <c r="M56" s="21" t="n">
        <f aca="false">N56*O56</f>
        <v>367.38</v>
      </c>
      <c r="N56" s="16" t="n">
        <f aca="false">G56-H56</f>
        <v>234</v>
      </c>
      <c r="O56" s="24" t="n">
        <v>1.57</v>
      </c>
      <c r="P56" s="16" t="s">
        <v>18</v>
      </c>
    </row>
    <row r="57" customFormat="false" ht="13.8" hidden="false" customHeight="false" outlineLevel="0" collapsed="false">
      <c r="A57" s="16" t="s">
        <v>57</v>
      </c>
      <c r="B57" s="16" t="s">
        <v>59</v>
      </c>
      <c r="C57" s="17" t="n">
        <v>43007</v>
      </c>
      <c r="D57" s="18" t="n">
        <v>42998</v>
      </c>
      <c r="E57" s="20" t="n">
        <f aca="false">C57-D57</f>
        <v>9</v>
      </c>
      <c r="F57" s="20" t="n">
        <v>9</v>
      </c>
      <c r="G57" s="20" t="n">
        <v>3604</v>
      </c>
      <c r="H57" s="20" t="n">
        <v>3388</v>
      </c>
      <c r="I57" s="16" t="n">
        <v>545</v>
      </c>
      <c r="J57" s="21" t="n">
        <v>150</v>
      </c>
      <c r="K57" s="16" t="n">
        <v>125</v>
      </c>
      <c r="L57" s="22" t="n">
        <f aca="false">J57+K57</f>
        <v>275</v>
      </c>
      <c r="M57" s="21" t="n">
        <f aca="false">N57*O57</f>
        <v>339.12</v>
      </c>
      <c r="N57" s="16" t="n">
        <f aca="false">G57-H57</f>
        <v>216</v>
      </c>
      <c r="O57" s="24" t="n">
        <v>1.57</v>
      </c>
      <c r="P57" s="16" t="s">
        <v>18</v>
      </c>
    </row>
    <row r="58" customFormat="false" ht="13.8" hidden="false" customHeight="false" outlineLevel="0" collapsed="false">
      <c r="A58" s="16" t="s">
        <v>57</v>
      </c>
      <c r="B58" s="16" t="s">
        <v>59</v>
      </c>
      <c r="C58" s="17" t="n">
        <v>43007</v>
      </c>
      <c r="D58" s="18" t="n">
        <v>43000</v>
      </c>
      <c r="E58" s="20" t="n">
        <f aca="false">C58-D58</f>
        <v>7</v>
      </c>
      <c r="F58" s="20" t="n">
        <v>9</v>
      </c>
      <c r="G58" s="20" t="n">
        <v>2900</v>
      </c>
      <c r="H58" s="20" t="n">
        <v>2900</v>
      </c>
      <c r="I58" s="16" t="n">
        <v>440</v>
      </c>
      <c r="J58" s="21" t="n">
        <v>145</v>
      </c>
      <c r="K58" s="16" t="n">
        <v>200</v>
      </c>
      <c r="L58" s="22" t="n">
        <f aca="false">J58+K58</f>
        <v>345</v>
      </c>
      <c r="M58" s="21" t="n">
        <f aca="false">N58*O58</f>
        <v>0</v>
      </c>
      <c r="N58" s="16" t="n">
        <f aca="false">G58-H58</f>
        <v>0</v>
      </c>
      <c r="O58" s="24" t="n">
        <v>1.57</v>
      </c>
      <c r="P58" s="16" t="s">
        <v>18</v>
      </c>
    </row>
    <row r="59" customFormat="false" ht="13.8" hidden="false" customHeight="false" outlineLevel="0" collapsed="false">
      <c r="A59" s="16" t="s">
        <v>57</v>
      </c>
      <c r="B59" s="16" t="s">
        <v>59</v>
      </c>
      <c r="C59" s="17" t="n">
        <v>43007</v>
      </c>
      <c r="D59" s="18" t="n">
        <v>43000</v>
      </c>
      <c r="E59" s="20" t="n">
        <f aca="false">C59-D59</f>
        <v>7</v>
      </c>
      <c r="F59" s="20" t="n">
        <v>9</v>
      </c>
      <c r="G59" s="20" t="n">
        <v>4560</v>
      </c>
      <c r="H59" s="20" t="n">
        <v>4393</v>
      </c>
      <c r="I59" s="16"/>
      <c r="J59" s="21"/>
      <c r="K59" s="16"/>
      <c r="L59" s="22" t="n">
        <f aca="false">J59+K59</f>
        <v>0</v>
      </c>
      <c r="M59" s="21" t="n">
        <f aca="false">N59*O59</f>
        <v>262.19</v>
      </c>
      <c r="N59" s="16" t="n">
        <f aca="false">G59-H59</f>
        <v>167</v>
      </c>
      <c r="O59" s="24" t="n">
        <v>1.57</v>
      </c>
      <c r="P59" s="16" t="s">
        <v>18</v>
      </c>
    </row>
    <row r="60" customFormat="false" ht="13.8" hidden="false" customHeight="false" outlineLevel="0" collapsed="false">
      <c r="A60" s="16" t="s">
        <v>57</v>
      </c>
      <c r="B60" s="16" t="s">
        <v>59</v>
      </c>
      <c r="C60" s="17" t="n">
        <v>43007</v>
      </c>
      <c r="D60" s="18" t="n">
        <v>43000</v>
      </c>
      <c r="E60" s="20" t="n">
        <f aca="false">C60-D60</f>
        <v>7</v>
      </c>
      <c r="F60" s="20" t="n">
        <v>9</v>
      </c>
      <c r="G60" s="20" t="n">
        <v>1168</v>
      </c>
      <c r="H60" s="20" t="n">
        <v>1123</v>
      </c>
      <c r="I60" s="16" t="n">
        <v>460</v>
      </c>
      <c r="J60" s="21" t="n">
        <v>150</v>
      </c>
      <c r="K60" s="16" t="n">
        <v>200</v>
      </c>
      <c r="L60" s="22" t="n">
        <f aca="false">J60+K60</f>
        <v>350</v>
      </c>
      <c r="M60" s="21" t="n">
        <f aca="false">N60*O60</f>
        <v>70.65</v>
      </c>
      <c r="N60" s="16" t="n">
        <f aca="false">G60-H60</f>
        <v>45</v>
      </c>
      <c r="O60" s="24" t="n">
        <v>1.57</v>
      </c>
      <c r="P60" s="16" t="s">
        <v>18</v>
      </c>
    </row>
    <row r="61" customFormat="false" ht="13.8" hidden="false" customHeight="false" outlineLevel="0" collapsed="false">
      <c r="A61" s="16" t="s">
        <v>57</v>
      </c>
      <c r="B61" s="16" t="s">
        <v>59</v>
      </c>
      <c r="C61" s="17" t="n">
        <v>43007</v>
      </c>
      <c r="D61" s="18" t="n">
        <v>43000</v>
      </c>
      <c r="E61" s="20" t="n">
        <f aca="false">C61-D61</f>
        <v>7</v>
      </c>
      <c r="F61" s="20" t="n">
        <v>9</v>
      </c>
      <c r="G61" s="20" t="n">
        <v>6263</v>
      </c>
      <c r="H61" s="20" t="n">
        <v>6140</v>
      </c>
      <c r="I61" s="16"/>
      <c r="J61" s="21"/>
      <c r="K61" s="16"/>
      <c r="L61" s="22" t="n">
        <f aca="false">J61+K61</f>
        <v>0</v>
      </c>
      <c r="M61" s="21" t="n">
        <f aca="false">N61*O61</f>
        <v>193.11</v>
      </c>
      <c r="N61" s="16" t="n">
        <f aca="false">G61-H61</f>
        <v>123</v>
      </c>
      <c r="O61" s="24" t="n">
        <v>1.57</v>
      </c>
      <c r="P61" s="16" t="s">
        <v>18</v>
      </c>
    </row>
    <row r="62" customFormat="false" ht="13.8" hidden="false" customHeight="false" outlineLevel="0" collapsed="false">
      <c r="A62" s="16" t="s">
        <v>29</v>
      </c>
      <c r="B62" s="27" t="s">
        <v>30</v>
      </c>
      <c r="C62" s="17" t="n">
        <v>43007</v>
      </c>
      <c r="D62" s="18" t="n">
        <v>43006</v>
      </c>
      <c r="E62" s="19" t="n">
        <f aca="false">+C62-D62</f>
        <v>1</v>
      </c>
      <c r="F62" s="20" t="n">
        <v>13</v>
      </c>
      <c r="G62" s="20" t="n">
        <v>1133</v>
      </c>
      <c r="H62" s="20" t="n">
        <v>1112</v>
      </c>
      <c r="I62" s="16" t="n">
        <v>80</v>
      </c>
      <c r="J62" s="21" t="n">
        <v>50</v>
      </c>
      <c r="K62" s="16" t="n">
        <v>175</v>
      </c>
      <c r="L62" s="22" t="n">
        <f aca="false">+J62+K62</f>
        <v>225</v>
      </c>
      <c r="M62" s="21" t="n">
        <f aca="false">N62*O62</f>
        <v>21</v>
      </c>
      <c r="N62" s="23" t="n">
        <f aca="false">G62-H62</f>
        <v>21</v>
      </c>
      <c r="O62" s="24" t="n">
        <v>1</v>
      </c>
      <c r="P62" s="16" t="s">
        <v>18</v>
      </c>
    </row>
    <row r="63" customFormat="false" ht="13.8" hidden="false" customHeight="false" outlineLevel="0" collapsed="false">
      <c r="A63" s="16" t="s">
        <v>47</v>
      </c>
      <c r="B63" s="16" t="s">
        <v>48</v>
      </c>
      <c r="C63" s="17" t="n">
        <v>43007</v>
      </c>
      <c r="D63" s="18" t="n">
        <v>42998</v>
      </c>
      <c r="E63" s="20" t="n">
        <f aca="false">C63-D63</f>
        <v>9</v>
      </c>
      <c r="F63" s="20" t="n">
        <v>13</v>
      </c>
      <c r="G63" s="20" t="n">
        <v>668</v>
      </c>
      <c r="H63" s="20" t="n">
        <v>545</v>
      </c>
      <c r="I63" s="16" t="n">
        <v>430</v>
      </c>
      <c r="J63" s="21" t="n">
        <v>93</v>
      </c>
      <c r="K63" s="16" t="n">
        <v>450</v>
      </c>
      <c r="L63" s="22" t="n">
        <f aca="false">J63+K63</f>
        <v>543</v>
      </c>
      <c r="M63" s="21" t="n">
        <f aca="false">N63*O63</f>
        <v>123</v>
      </c>
      <c r="N63" s="16" t="n">
        <f aca="false">G63-H63</f>
        <v>123</v>
      </c>
      <c r="O63" s="24" t="n">
        <v>1</v>
      </c>
      <c r="P63" s="16" t="s">
        <v>18</v>
      </c>
    </row>
    <row r="64" customFormat="false" ht="13.8" hidden="false" customHeight="false" outlineLevel="0" collapsed="false">
      <c r="A64" s="16" t="s">
        <v>47</v>
      </c>
      <c r="B64" s="16" t="s">
        <v>48</v>
      </c>
      <c r="C64" s="17" t="n">
        <v>43007</v>
      </c>
      <c r="D64" s="18" t="n">
        <v>42998</v>
      </c>
      <c r="E64" s="20" t="n">
        <f aca="false">C64-D64</f>
        <v>9</v>
      </c>
      <c r="F64" s="20" t="n">
        <v>13</v>
      </c>
      <c r="G64" s="20" t="n">
        <v>890</v>
      </c>
      <c r="H64" s="20" t="n">
        <v>788</v>
      </c>
      <c r="I64" s="16"/>
      <c r="J64" s="21"/>
      <c r="K64" s="16"/>
      <c r="L64" s="22" t="n">
        <f aca="false">J64+K64</f>
        <v>0</v>
      </c>
      <c r="M64" s="21" t="n">
        <f aca="false">N64*O64</f>
        <v>102</v>
      </c>
      <c r="N64" s="16" t="n">
        <f aca="false">G64-H64</f>
        <v>102</v>
      </c>
      <c r="O64" s="24" t="n">
        <v>1</v>
      </c>
      <c r="P64" s="16" t="s">
        <v>18</v>
      </c>
    </row>
    <row r="65" customFormat="false" ht="13.8" hidden="false" customHeight="false" outlineLevel="0" collapsed="false">
      <c r="A65" s="16" t="s">
        <v>16</v>
      </c>
      <c r="B65" s="16" t="s">
        <v>17</v>
      </c>
      <c r="C65" s="17" t="n">
        <v>43008</v>
      </c>
      <c r="D65" s="18" t="n">
        <v>42999</v>
      </c>
      <c r="E65" s="19" t="n">
        <f aca="false">+C65-D65</f>
        <v>9</v>
      </c>
      <c r="F65" s="20" t="n">
        <v>22</v>
      </c>
      <c r="G65" s="20" t="n">
        <v>14970</v>
      </c>
      <c r="H65" s="20" t="n">
        <v>14811</v>
      </c>
      <c r="I65" s="16" t="n">
        <v>403</v>
      </c>
      <c r="J65" s="21" t="n">
        <v>7</v>
      </c>
      <c r="K65" s="16" t="n">
        <v>450</v>
      </c>
      <c r="L65" s="22" t="n">
        <f aca="false">+J65+K65</f>
        <v>457</v>
      </c>
      <c r="M65" s="21" t="n">
        <f aca="false">N65*O65</f>
        <v>477</v>
      </c>
      <c r="N65" s="23" t="n">
        <f aca="false">G65-H65</f>
        <v>159</v>
      </c>
      <c r="O65" s="24" t="n">
        <v>3</v>
      </c>
      <c r="P65" s="16" t="s">
        <v>18</v>
      </c>
    </row>
    <row r="66" customFormat="false" ht="13.8" hidden="false" customHeight="false" outlineLevel="0" collapsed="false">
      <c r="A66" s="16" t="s">
        <v>19</v>
      </c>
      <c r="B66" s="26" t="s">
        <v>20</v>
      </c>
      <c r="C66" s="17" t="n">
        <v>43008</v>
      </c>
      <c r="D66" s="18" t="n">
        <v>43004</v>
      </c>
      <c r="E66" s="20" t="n">
        <f aca="false">C66-D66</f>
        <v>4</v>
      </c>
      <c r="F66" s="20" t="n">
        <v>22</v>
      </c>
      <c r="G66" s="20" t="n">
        <v>2610</v>
      </c>
      <c r="H66" s="20" t="n">
        <v>2522</v>
      </c>
      <c r="I66" s="16" t="n">
        <v>440</v>
      </c>
      <c r="J66" s="21" t="n">
        <v>220</v>
      </c>
      <c r="K66" s="16" t="n">
        <v>500</v>
      </c>
      <c r="L66" s="22" t="n">
        <f aca="false">J66+K66</f>
        <v>720</v>
      </c>
      <c r="M66" s="21" t="n">
        <f aca="false">N66*O66</f>
        <v>228.8</v>
      </c>
      <c r="N66" s="25" t="n">
        <f aca="false">G66-H66</f>
        <v>88</v>
      </c>
      <c r="O66" s="24" t="n">
        <v>2.6</v>
      </c>
      <c r="P66" s="16" t="s">
        <v>18</v>
      </c>
    </row>
    <row r="67" customFormat="false" ht="13.8" hidden="false" customHeight="false" outlineLevel="0" collapsed="false">
      <c r="A67" s="16" t="s">
        <v>21</v>
      </c>
      <c r="B67" s="16" t="s">
        <v>44</v>
      </c>
      <c r="C67" s="17" t="n">
        <v>43008</v>
      </c>
      <c r="D67" s="18" t="n">
        <v>43006</v>
      </c>
      <c r="E67" s="20" t="n">
        <f aca="false">C67-D67</f>
        <v>2</v>
      </c>
      <c r="F67" s="20" t="n">
        <v>20</v>
      </c>
      <c r="G67" s="20" t="n">
        <v>7783</v>
      </c>
      <c r="H67" s="20" t="n">
        <v>7727</v>
      </c>
      <c r="I67" s="16"/>
      <c r="J67" s="21"/>
      <c r="K67" s="16"/>
      <c r="L67" s="22" t="n">
        <f aca="false">J67+K67</f>
        <v>0</v>
      </c>
      <c r="M67" s="21" t="n">
        <f aca="false">N67*O67</f>
        <v>128.8</v>
      </c>
      <c r="N67" s="23" t="n">
        <f aca="false">G67-H67</f>
        <v>56</v>
      </c>
      <c r="O67" s="24" t="n">
        <v>2.3</v>
      </c>
      <c r="P67" s="16" t="s">
        <v>18</v>
      </c>
    </row>
    <row r="68" customFormat="false" ht="13.8" hidden="false" customHeight="false" outlineLevel="0" collapsed="false">
      <c r="A68" s="16" t="s">
        <v>21</v>
      </c>
      <c r="B68" s="16" t="s">
        <v>44</v>
      </c>
      <c r="C68" s="17" t="n">
        <v>43008</v>
      </c>
      <c r="D68" s="18" t="n">
        <v>43006</v>
      </c>
      <c r="E68" s="20" t="n">
        <f aca="false">C68-D68</f>
        <v>2</v>
      </c>
      <c r="F68" s="20" t="n">
        <v>9</v>
      </c>
      <c r="G68" s="20" t="n">
        <v>18603</v>
      </c>
      <c r="H68" s="20" t="n">
        <v>18551</v>
      </c>
      <c r="I68" s="16" t="n">
        <v>175</v>
      </c>
      <c r="J68" s="21" t="n">
        <v>50</v>
      </c>
      <c r="K68" s="16" t="n">
        <v>300</v>
      </c>
      <c r="L68" s="22" t="n">
        <f aca="false">J68+K68</f>
        <v>350</v>
      </c>
      <c r="M68" s="21" t="n">
        <f aca="false">N68*O68</f>
        <v>104</v>
      </c>
      <c r="N68" s="23" t="n">
        <f aca="false">G68-H68</f>
        <v>52</v>
      </c>
      <c r="O68" s="24" t="n">
        <v>2</v>
      </c>
      <c r="P68" s="16" t="s">
        <v>18</v>
      </c>
    </row>
    <row r="69" customFormat="false" ht="13.8" hidden="false" customHeight="false" outlineLevel="0" collapsed="false">
      <c r="A69" s="16" t="s">
        <v>19</v>
      </c>
      <c r="B69" s="16" t="s">
        <v>20</v>
      </c>
      <c r="C69" s="17" t="n">
        <v>43008</v>
      </c>
      <c r="D69" s="18" t="n">
        <v>43000</v>
      </c>
      <c r="E69" s="20" t="n">
        <f aca="false">C69-D69</f>
        <v>8</v>
      </c>
      <c r="F69" s="20" t="n">
        <v>13</v>
      </c>
      <c r="G69" s="20" t="n">
        <v>10024</v>
      </c>
      <c r="H69" s="20" t="n">
        <v>9832</v>
      </c>
      <c r="I69" s="16" t="n">
        <v>670</v>
      </c>
      <c r="J69" s="21" t="n">
        <v>382</v>
      </c>
      <c r="K69" s="16" t="n">
        <v>600</v>
      </c>
      <c r="L69" s="22" t="n">
        <f aca="false">J69+K69</f>
        <v>982</v>
      </c>
      <c r="M69" s="21" t="n">
        <f aca="false">N69*O69</f>
        <v>211.2</v>
      </c>
      <c r="N69" s="25" t="n">
        <f aca="false">G69-H69</f>
        <v>192</v>
      </c>
      <c r="O69" s="24" t="n">
        <v>1.1</v>
      </c>
      <c r="P69" s="16" t="s">
        <v>18</v>
      </c>
    </row>
    <row r="70" customFormat="false" ht="13.8" hidden="false" customHeight="false" outlineLevel="0" collapsed="false">
      <c r="A70" s="16" t="s">
        <v>55</v>
      </c>
      <c r="B70" s="16" t="s">
        <v>56</v>
      </c>
      <c r="C70" s="17" t="n">
        <v>43008</v>
      </c>
      <c r="D70" s="18" t="n">
        <v>42999</v>
      </c>
      <c r="E70" s="19" t="n">
        <f aca="false">+C70-D70</f>
        <v>9</v>
      </c>
      <c r="F70" s="20" t="n">
        <v>13</v>
      </c>
      <c r="G70" s="20" t="n">
        <v>14332</v>
      </c>
      <c r="H70" s="20" t="n">
        <v>14106</v>
      </c>
      <c r="I70" s="16" t="n">
        <v>390</v>
      </c>
      <c r="J70" s="21" t="n">
        <v>145</v>
      </c>
      <c r="K70" s="16" t="n">
        <v>250</v>
      </c>
      <c r="L70" s="22" t="n">
        <f aca="false">+J70+K70</f>
        <v>395</v>
      </c>
      <c r="M70" s="21" t="n">
        <f aca="false">N70*O70</f>
        <v>248.6</v>
      </c>
      <c r="N70" s="23" t="n">
        <f aca="false">G70-H70</f>
        <v>226</v>
      </c>
      <c r="O70" s="24" t="n">
        <v>1.1</v>
      </c>
      <c r="P70" s="16" t="s">
        <v>18</v>
      </c>
    </row>
    <row r="71" customFormat="false" ht="13.8" hidden="false" customHeight="false" outlineLevel="0" collapsed="false">
      <c r="A71" s="16" t="s">
        <v>47</v>
      </c>
      <c r="B71" s="26" t="s">
        <v>48</v>
      </c>
      <c r="C71" s="17" t="n">
        <v>43008</v>
      </c>
      <c r="D71" s="18" t="n">
        <v>43006</v>
      </c>
      <c r="E71" s="20" t="n">
        <f aca="false">C71-D71</f>
        <v>2</v>
      </c>
      <c r="F71" s="20" t="n">
        <v>22</v>
      </c>
      <c r="G71" s="20" t="n">
        <v>20930</v>
      </c>
      <c r="H71" s="20" t="n">
        <v>20900</v>
      </c>
      <c r="I71" s="16" t="n">
        <v>198</v>
      </c>
      <c r="J71" s="21" t="n">
        <v>123</v>
      </c>
      <c r="K71" s="16" t="n">
        <v>150</v>
      </c>
      <c r="L71" s="22" t="n">
        <f aca="false">J71+K71</f>
        <v>273</v>
      </c>
      <c r="M71" s="21" t="n">
        <f aca="false">N71*O71</f>
        <v>90</v>
      </c>
      <c r="N71" s="16" t="n">
        <f aca="false">G71-H71</f>
        <v>30</v>
      </c>
      <c r="O71" s="24" t="n">
        <v>3</v>
      </c>
      <c r="P71" s="16" t="s">
        <v>18</v>
      </c>
    </row>
    <row r="72" customFormat="false" ht="13.8" hidden="false" customHeight="false" outlineLevel="0" collapsed="false">
      <c r="A72" s="16" t="s">
        <v>47</v>
      </c>
      <c r="B72" s="16" t="s">
        <v>48</v>
      </c>
      <c r="C72" s="17" t="n">
        <v>43008</v>
      </c>
      <c r="D72" s="18" t="n">
        <v>43007</v>
      </c>
      <c r="E72" s="20" t="n">
        <f aca="false">C72-D72</f>
        <v>1</v>
      </c>
      <c r="F72" s="20" t="n">
        <v>22</v>
      </c>
      <c r="G72" s="20" t="n">
        <v>15004</v>
      </c>
      <c r="H72" s="20" t="n">
        <v>15004</v>
      </c>
      <c r="I72" s="16" t="n">
        <v>499</v>
      </c>
      <c r="J72" s="21" t="n">
        <v>402</v>
      </c>
      <c r="K72" s="16" t="n">
        <v>0</v>
      </c>
      <c r="L72" s="22" t="n">
        <f aca="false">J72+K72</f>
        <v>402</v>
      </c>
      <c r="M72" s="21" t="n">
        <f aca="false">N72*O72</f>
        <v>0</v>
      </c>
      <c r="N72" s="16" t="n">
        <f aca="false">G72-H72</f>
        <v>0</v>
      </c>
      <c r="O72" s="24" t="n">
        <v>3</v>
      </c>
      <c r="P72" s="16" t="s">
        <v>18</v>
      </c>
    </row>
    <row r="73" customFormat="false" ht="13.8" hidden="false" customHeight="false" outlineLevel="0" collapsed="false">
      <c r="A73" s="16" t="s">
        <v>47</v>
      </c>
      <c r="B73" s="16" t="s">
        <v>48</v>
      </c>
      <c r="C73" s="17" t="n">
        <v>43008</v>
      </c>
      <c r="D73" s="18" t="n">
        <v>43007</v>
      </c>
      <c r="E73" s="20" t="n">
        <f aca="false">C73-D73</f>
        <v>1</v>
      </c>
      <c r="F73" s="20" t="n">
        <v>22</v>
      </c>
      <c r="G73" s="20" t="n">
        <v>12567</v>
      </c>
      <c r="H73" s="20" t="n">
        <v>12528</v>
      </c>
      <c r="I73" s="16"/>
      <c r="J73" s="21"/>
      <c r="K73" s="16"/>
      <c r="L73" s="22" t="n">
        <f aca="false">J73+K73</f>
        <v>0</v>
      </c>
      <c r="M73" s="21" t="n">
        <f aca="false">N73*O73</f>
        <v>117</v>
      </c>
      <c r="N73" s="16" t="n">
        <f aca="false">G73-H73</f>
        <v>39</v>
      </c>
      <c r="O73" s="24" t="n">
        <v>3</v>
      </c>
      <c r="P73" s="16" t="s">
        <v>18</v>
      </c>
    </row>
    <row r="74" customFormat="false" ht="13.8" hidden="false" customHeight="false" outlineLevel="0" collapsed="false">
      <c r="A74" s="16" t="s">
        <v>31</v>
      </c>
      <c r="B74" s="16" t="s">
        <v>32</v>
      </c>
      <c r="C74" s="17" t="n">
        <v>43008</v>
      </c>
      <c r="D74" s="18" t="n">
        <v>43002</v>
      </c>
      <c r="E74" s="20" t="n">
        <f aca="false">C74-D74</f>
        <v>6</v>
      </c>
      <c r="F74" s="20" t="n">
        <v>20</v>
      </c>
      <c r="G74" s="20" t="n">
        <v>4728</v>
      </c>
      <c r="H74" s="20" t="n">
        <v>4601</v>
      </c>
      <c r="I74" s="16" t="n">
        <v>355</v>
      </c>
      <c r="J74" s="21" t="n">
        <v>75</v>
      </c>
      <c r="K74" s="16" t="n">
        <v>500</v>
      </c>
      <c r="L74" s="22" t="n">
        <f aca="false">J74+K74</f>
        <v>575</v>
      </c>
      <c r="M74" s="21" t="n">
        <f aca="false">N74*O74</f>
        <v>292.1</v>
      </c>
      <c r="N74" s="16" t="n">
        <f aca="false">G74-H74</f>
        <v>127</v>
      </c>
      <c r="O74" s="24" t="n">
        <v>2.3</v>
      </c>
      <c r="P74" s="16" t="s">
        <v>18</v>
      </c>
    </row>
    <row r="75" customFormat="false" ht="13.8" hidden="false" customHeight="false" outlineLevel="0" collapsed="false">
      <c r="A75" s="16" t="s">
        <v>23</v>
      </c>
      <c r="B75" s="16" t="s">
        <v>24</v>
      </c>
      <c r="C75" s="17" t="n">
        <v>43008</v>
      </c>
      <c r="D75" s="18" t="n">
        <v>43006</v>
      </c>
      <c r="E75" s="20" t="n">
        <f aca="false">C75-D75</f>
        <v>2</v>
      </c>
      <c r="F75" s="20" t="n">
        <v>20</v>
      </c>
      <c r="G75" s="20" t="n">
        <v>2949</v>
      </c>
      <c r="H75" s="20" t="n">
        <v>2900</v>
      </c>
      <c r="I75" s="16" t="n">
        <v>237</v>
      </c>
      <c r="J75" s="21" t="n">
        <v>139</v>
      </c>
      <c r="K75" s="16" t="n">
        <v>400</v>
      </c>
      <c r="L75" s="22" t="n">
        <f aca="false">J75+K75</f>
        <v>539</v>
      </c>
      <c r="M75" s="21" t="n">
        <f aca="false">N75*O75</f>
        <v>112.7</v>
      </c>
      <c r="N75" s="16" t="n">
        <f aca="false">G75-H75</f>
        <v>49</v>
      </c>
      <c r="O75" s="24" t="n">
        <v>2.3</v>
      </c>
      <c r="P75" s="16" t="s">
        <v>18</v>
      </c>
    </row>
    <row r="76" customFormat="false" ht="13.8" hidden="false" customHeight="false" outlineLevel="0" collapsed="false">
      <c r="A76" s="16" t="s">
        <v>33</v>
      </c>
      <c r="B76" s="16" t="s">
        <v>34</v>
      </c>
      <c r="C76" s="17" t="n">
        <v>43008</v>
      </c>
      <c r="D76" s="18" t="n">
        <v>43002</v>
      </c>
      <c r="E76" s="19" t="n">
        <f aca="false">+C76-D76</f>
        <v>6</v>
      </c>
      <c r="F76" s="20" t="n">
        <v>20</v>
      </c>
      <c r="G76" s="20" t="n">
        <v>3618</v>
      </c>
      <c r="H76" s="20" t="n">
        <v>3477</v>
      </c>
      <c r="I76" s="16" t="n">
        <v>1500</v>
      </c>
      <c r="J76" s="21" t="n">
        <v>1215</v>
      </c>
      <c r="K76" s="16" t="n">
        <v>500</v>
      </c>
      <c r="L76" s="22" t="n">
        <f aca="false">+J76+K76</f>
        <v>1715</v>
      </c>
      <c r="M76" s="21" t="n">
        <f aca="false">N76*O76</f>
        <v>324.3</v>
      </c>
      <c r="N76" s="23" t="n">
        <f aca="false">G76-H76</f>
        <v>141</v>
      </c>
      <c r="O76" s="24" t="n">
        <v>2.3</v>
      </c>
      <c r="P76" s="16" t="s">
        <v>18</v>
      </c>
    </row>
    <row r="77" customFormat="false" ht="13.8" hidden="false" customHeight="false" outlineLevel="0" collapsed="false">
      <c r="A77" s="16" t="s">
        <v>47</v>
      </c>
      <c r="B77" s="16" t="s">
        <v>48</v>
      </c>
      <c r="C77" s="17" t="n">
        <v>43008</v>
      </c>
      <c r="D77" s="18" t="n">
        <v>43007</v>
      </c>
      <c r="E77" s="20" t="n">
        <f aca="false">C77-D77</f>
        <v>1</v>
      </c>
      <c r="F77" s="20" t="n">
        <v>12.5</v>
      </c>
      <c r="G77" s="20" t="n">
        <v>10612</v>
      </c>
      <c r="H77" s="20" t="n">
        <v>10573</v>
      </c>
      <c r="I77" s="16" t="n">
        <v>481</v>
      </c>
      <c r="J77" s="21" t="n">
        <v>410</v>
      </c>
      <c r="K77" s="16" t="n">
        <v>0</v>
      </c>
      <c r="L77" s="22" t="n">
        <f aca="false">J77+K77</f>
        <v>410</v>
      </c>
      <c r="M77" s="21" t="n">
        <f aca="false">N77*O77</f>
        <v>78</v>
      </c>
      <c r="N77" s="16" t="n">
        <f aca="false">G77-H77</f>
        <v>39</v>
      </c>
      <c r="O77" s="24" t="n">
        <v>2</v>
      </c>
      <c r="P77" s="16" t="s">
        <v>18</v>
      </c>
    </row>
    <row r="78" customFormat="false" ht="13.8" hidden="false" customHeight="false" outlineLevel="0" collapsed="false">
      <c r="A78" s="16" t="s">
        <v>42</v>
      </c>
      <c r="B78" s="16" t="s">
        <v>43</v>
      </c>
      <c r="C78" s="17" t="n">
        <v>43008</v>
      </c>
      <c r="D78" s="18" t="n">
        <v>43000</v>
      </c>
      <c r="E78" s="19" t="n">
        <f aca="false">+C78-D78</f>
        <v>8</v>
      </c>
      <c r="F78" s="20" t="n">
        <v>13</v>
      </c>
      <c r="G78" s="20" t="n">
        <v>26640</v>
      </c>
      <c r="H78" s="20" t="n">
        <v>26455</v>
      </c>
      <c r="I78" s="16" t="n">
        <v>495</v>
      </c>
      <c r="J78" s="21" t="n">
        <v>106</v>
      </c>
      <c r="K78" s="16" t="n">
        <v>500</v>
      </c>
      <c r="L78" s="22" t="n">
        <f aca="false">+J78+K78</f>
        <v>606</v>
      </c>
      <c r="M78" s="21" t="n">
        <f aca="false">N78*O78</f>
        <v>370</v>
      </c>
      <c r="N78" s="23" t="n">
        <f aca="false">G78-H78</f>
        <v>185</v>
      </c>
      <c r="O78" s="24" t="n">
        <v>2</v>
      </c>
      <c r="P78" s="16" t="s">
        <v>18</v>
      </c>
    </row>
    <row r="79" customFormat="false" ht="13.8" hidden="false" customHeight="false" outlineLevel="0" collapsed="false">
      <c r="A79" s="16" t="s">
        <v>35</v>
      </c>
      <c r="B79" s="16" t="s">
        <v>36</v>
      </c>
      <c r="C79" s="17" t="n">
        <v>43008</v>
      </c>
      <c r="D79" s="18" t="n">
        <v>42993</v>
      </c>
      <c r="E79" s="19" t="n">
        <f aca="false">+C79-D79</f>
        <v>15</v>
      </c>
      <c r="F79" s="20" t="n">
        <v>9</v>
      </c>
      <c r="G79" s="20" t="n">
        <v>1103</v>
      </c>
      <c r="H79" s="20" t="n">
        <v>929</v>
      </c>
      <c r="I79" s="16" t="n">
        <v>540</v>
      </c>
      <c r="J79" s="21" t="n">
        <v>80</v>
      </c>
      <c r="K79" s="16" t="n">
        <v>1000</v>
      </c>
      <c r="L79" s="22" t="n">
        <f aca="false">+J79+K79</f>
        <v>1080</v>
      </c>
      <c r="M79" s="21" t="n">
        <f aca="false">N79*O79</f>
        <v>273.18</v>
      </c>
      <c r="N79" s="16" t="n">
        <f aca="false">G79-H79</f>
        <v>174</v>
      </c>
      <c r="O79" s="24" t="n">
        <v>1.57</v>
      </c>
      <c r="P79" s="16" t="s">
        <v>18</v>
      </c>
    </row>
    <row r="80" customFormat="false" ht="13.8" hidden="false" customHeight="false" outlineLevel="0" collapsed="false">
      <c r="A80" s="16" t="s">
        <v>37</v>
      </c>
      <c r="B80" s="16" t="s">
        <v>38</v>
      </c>
      <c r="C80" s="17" t="n">
        <v>43008</v>
      </c>
      <c r="D80" s="18" t="n">
        <v>43006</v>
      </c>
      <c r="E80" s="19" t="n">
        <f aca="false">+C80-D80</f>
        <v>2</v>
      </c>
      <c r="F80" s="20" t="n">
        <v>9</v>
      </c>
      <c r="G80" s="20" t="n">
        <v>3120</v>
      </c>
      <c r="H80" s="20" t="n">
        <v>3051</v>
      </c>
      <c r="I80" s="16" t="n">
        <v>530</v>
      </c>
      <c r="J80" s="21" t="n">
        <v>410</v>
      </c>
      <c r="K80" s="16" t="n">
        <v>0</v>
      </c>
      <c r="L80" s="22" t="n">
        <f aca="false">+J80+K80</f>
        <v>410</v>
      </c>
      <c r="M80" s="21" t="n">
        <f aca="false">N80*O80</f>
        <v>108.33</v>
      </c>
      <c r="N80" s="16" t="n">
        <f aca="false">G80-H80</f>
        <v>69</v>
      </c>
      <c r="O80" s="24" t="n">
        <v>1.57</v>
      </c>
      <c r="P80" s="16" t="s">
        <v>18</v>
      </c>
    </row>
    <row r="81" customFormat="false" ht="13.8" hidden="false" customHeight="false" outlineLevel="0" collapsed="false">
      <c r="A81" s="16" t="s">
        <v>29</v>
      </c>
      <c r="B81" s="16" t="s">
        <v>30</v>
      </c>
      <c r="C81" s="17" t="n">
        <v>43008</v>
      </c>
      <c r="D81" s="18" t="n">
        <v>43000</v>
      </c>
      <c r="E81" s="19" t="n">
        <f aca="false">+C81-D81</f>
        <v>8</v>
      </c>
      <c r="F81" s="20" t="n">
        <v>13</v>
      </c>
      <c r="G81" s="20" t="n">
        <v>528</v>
      </c>
      <c r="H81" s="20" t="n">
        <v>344</v>
      </c>
      <c r="I81" s="16" t="n">
        <v>245</v>
      </c>
      <c r="J81" s="21" t="n">
        <v>60</v>
      </c>
      <c r="K81" s="16" t="n">
        <v>100</v>
      </c>
      <c r="L81" s="22" t="n">
        <f aca="false">+J81+K81</f>
        <v>160</v>
      </c>
      <c r="M81" s="21" t="n">
        <f aca="false">N81*O81</f>
        <v>184</v>
      </c>
      <c r="N81" s="23" t="n">
        <f aca="false">G81-H81</f>
        <v>184</v>
      </c>
      <c r="O81" s="24" t="n">
        <v>1</v>
      </c>
      <c r="P81" s="16" t="s">
        <v>18</v>
      </c>
    </row>
    <row r="82" customFormat="false" ht="13.8" hidden="false" customHeight="false" outlineLevel="0" collapsed="false">
      <c r="A82" s="16" t="s">
        <v>42</v>
      </c>
      <c r="B82" s="27" t="s">
        <v>43</v>
      </c>
      <c r="C82" s="17" t="n">
        <v>43008</v>
      </c>
      <c r="D82" s="18" t="n">
        <v>43002</v>
      </c>
      <c r="E82" s="19" t="n">
        <f aca="false">+C82-D82</f>
        <v>6</v>
      </c>
      <c r="F82" s="20" t="n">
        <v>13</v>
      </c>
      <c r="G82" s="20" t="n">
        <v>1314</v>
      </c>
      <c r="H82" s="20" t="n">
        <v>1171</v>
      </c>
      <c r="I82" s="16" t="n">
        <v>600</v>
      </c>
      <c r="J82" s="21" t="n">
        <v>450</v>
      </c>
      <c r="K82" s="16" t="n">
        <v>100</v>
      </c>
      <c r="L82" s="22" t="n">
        <f aca="false">+J82+K82</f>
        <v>550</v>
      </c>
      <c r="M82" s="21" t="n">
        <f aca="false">N82*O82</f>
        <v>143</v>
      </c>
      <c r="N82" s="23" t="n">
        <f aca="false">G82-H82</f>
        <v>143</v>
      </c>
      <c r="O82" s="24" t="n">
        <v>1</v>
      </c>
      <c r="P82" s="16" t="s">
        <v>18</v>
      </c>
    </row>
    <row r="83" customFormat="false" ht="13.8" hidden="false" customHeight="false" outlineLevel="0" collapsed="false">
      <c r="A83" s="16" t="s">
        <v>42</v>
      </c>
      <c r="B83" s="27" t="s">
        <v>43</v>
      </c>
      <c r="C83" s="17" t="n">
        <v>43008</v>
      </c>
      <c r="D83" s="18" t="n">
        <v>43002</v>
      </c>
      <c r="E83" s="19" t="n">
        <f aca="false">+C83-D83</f>
        <v>6</v>
      </c>
      <c r="F83" s="20" t="n">
        <v>13</v>
      </c>
      <c r="G83" s="20" t="n">
        <v>1567</v>
      </c>
      <c r="H83" s="20" t="n">
        <v>1422</v>
      </c>
      <c r="I83" s="16" t="n">
        <v>515</v>
      </c>
      <c r="J83" s="21" t="n">
        <v>355</v>
      </c>
      <c r="K83" s="16" t="n">
        <v>225</v>
      </c>
      <c r="L83" s="22" t="n">
        <f aca="false">+J83+K83</f>
        <v>580</v>
      </c>
      <c r="M83" s="21" t="n">
        <f aca="false">N83*O83</f>
        <v>145</v>
      </c>
      <c r="N83" s="23" t="n">
        <f aca="false">G83-H83</f>
        <v>145</v>
      </c>
      <c r="O83" s="24" t="n">
        <v>1</v>
      </c>
      <c r="P83" s="16" t="s">
        <v>18</v>
      </c>
    </row>
    <row r="84" customFormat="false" ht="13.8" hidden="false" customHeight="false" outlineLevel="0" collapsed="false">
      <c r="A84" s="16" t="s">
        <v>21</v>
      </c>
      <c r="B84" s="16" t="s">
        <v>44</v>
      </c>
      <c r="C84" s="17" t="n">
        <v>43009</v>
      </c>
      <c r="D84" s="18" t="n">
        <v>43003</v>
      </c>
      <c r="E84" s="20" t="n">
        <f aca="false">C84-D84</f>
        <v>6</v>
      </c>
      <c r="F84" s="20" t="n">
        <v>13</v>
      </c>
      <c r="G84" s="20" t="n">
        <v>705</v>
      </c>
      <c r="H84" s="20" t="n">
        <v>573</v>
      </c>
      <c r="I84" s="16" t="n">
        <v>212</v>
      </c>
      <c r="J84" s="22" t="n">
        <v>14</v>
      </c>
      <c r="K84" s="16" t="n">
        <v>300</v>
      </c>
      <c r="L84" s="22" t="n">
        <f aca="false">J84+K84</f>
        <v>314</v>
      </c>
      <c r="M84" s="21" t="n">
        <f aca="false">N84*O84</f>
        <v>250.8</v>
      </c>
      <c r="N84" s="23" t="n">
        <f aca="false">G84-H84</f>
        <v>132</v>
      </c>
      <c r="O84" s="24" t="n">
        <v>1.9</v>
      </c>
      <c r="P84" s="16" t="s">
        <v>18</v>
      </c>
    </row>
    <row r="85" customFormat="false" ht="13.8" hidden="false" customHeight="false" outlineLevel="0" collapsed="false">
      <c r="A85" s="16" t="s">
        <v>31</v>
      </c>
      <c r="B85" s="16" t="s">
        <v>32</v>
      </c>
      <c r="C85" s="17" t="n">
        <v>43009</v>
      </c>
      <c r="D85" s="18" t="n">
        <v>43005</v>
      </c>
      <c r="E85" s="20" t="n">
        <f aca="false">C85-D85</f>
        <v>4</v>
      </c>
      <c r="F85" s="20" t="n">
        <v>20</v>
      </c>
      <c r="G85" s="20" t="n">
        <v>1187</v>
      </c>
      <c r="H85" s="20" t="n">
        <v>1153</v>
      </c>
      <c r="I85" s="16" t="n">
        <v>295</v>
      </c>
      <c r="J85" s="22" t="n">
        <v>200</v>
      </c>
      <c r="K85" s="16" t="n">
        <v>100</v>
      </c>
      <c r="L85" s="22" t="n">
        <f aca="false">J85+K85</f>
        <v>300</v>
      </c>
      <c r="M85" s="21" t="n">
        <f aca="false">N85*O85</f>
        <v>78.2</v>
      </c>
      <c r="N85" s="16" t="n">
        <f aca="false">G85-H85</f>
        <v>34</v>
      </c>
      <c r="O85" s="24" t="n">
        <v>2.3</v>
      </c>
      <c r="P85" s="16" t="s">
        <v>18</v>
      </c>
    </row>
    <row r="86" customFormat="false" ht="13.8" hidden="false" customHeight="false" outlineLevel="0" collapsed="false">
      <c r="A86" s="16" t="s">
        <v>60</v>
      </c>
      <c r="B86" s="16" t="s">
        <v>61</v>
      </c>
      <c r="C86" s="17" t="n">
        <v>43009</v>
      </c>
      <c r="D86" s="18" t="n">
        <v>43000</v>
      </c>
      <c r="E86" s="19" t="n">
        <f aca="false">+C86-D86</f>
        <v>9</v>
      </c>
      <c r="F86" s="20" t="n">
        <v>13</v>
      </c>
      <c r="G86" s="20" t="n">
        <v>22299</v>
      </c>
      <c r="H86" s="20" t="n">
        <v>22083</v>
      </c>
      <c r="I86" s="16" t="n">
        <v>465</v>
      </c>
      <c r="J86" s="22" t="n">
        <v>45</v>
      </c>
      <c r="K86" s="16" t="n">
        <v>400</v>
      </c>
      <c r="L86" s="22" t="n">
        <f aca="false">+J86+K86</f>
        <v>445</v>
      </c>
      <c r="M86" s="21" t="n">
        <f aca="false">N86*O86</f>
        <v>432</v>
      </c>
      <c r="N86" s="16" t="n">
        <f aca="false">G86-H86</f>
        <v>216</v>
      </c>
      <c r="O86" s="24" t="n">
        <v>2</v>
      </c>
      <c r="P86" s="16" t="s">
        <v>18</v>
      </c>
    </row>
    <row r="87" customFormat="false" ht="13.8" hidden="false" customHeight="false" outlineLevel="0" collapsed="false">
      <c r="A87" s="16" t="s">
        <v>31</v>
      </c>
      <c r="B87" s="16" t="s">
        <v>32</v>
      </c>
      <c r="C87" s="17" t="n">
        <v>43009</v>
      </c>
      <c r="D87" s="18" t="n">
        <v>43005</v>
      </c>
      <c r="E87" s="20" t="n">
        <f aca="false">C87-D87</f>
        <v>4</v>
      </c>
      <c r="F87" s="20" t="n">
        <v>13</v>
      </c>
      <c r="G87" s="20" t="n">
        <v>11691</v>
      </c>
      <c r="H87" s="20" t="n">
        <v>11600</v>
      </c>
      <c r="I87" s="16" t="n">
        <v>275</v>
      </c>
      <c r="J87" s="22" t="n">
        <v>95</v>
      </c>
      <c r="K87" s="16" t="n">
        <v>150</v>
      </c>
      <c r="L87" s="22" t="n">
        <f aca="false">J87+K87</f>
        <v>245</v>
      </c>
      <c r="M87" s="21" t="n">
        <f aca="false">N87*O87</f>
        <v>182</v>
      </c>
      <c r="N87" s="16" t="n">
        <f aca="false">G87-H87</f>
        <v>91</v>
      </c>
      <c r="O87" s="24" t="n">
        <v>2</v>
      </c>
      <c r="P87" s="16" t="s">
        <v>18</v>
      </c>
    </row>
    <row r="88" customFormat="false" ht="13.8" hidden="false" customHeight="false" outlineLevel="0" collapsed="false">
      <c r="A88" s="16" t="s">
        <v>35</v>
      </c>
      <c r="B88" s="16" t="s">
        <v>62</v>
      </c>
      <c r="C88" s="17" t="n">
        <v>43009</v>
      </c>
      <c r="D88" s="18" t="n">
        <v>42992</v>
      </c>
      <c r="E88" s="19" t="n">
        <f aca="false">+C88-D88</f>
        <v>17</v>
      </c>
      <c r="F88" s="20" t="n">
        <v>9</v>
      </c>
      <c r="G88" s="20" t="n">
        <v>1361</v>
      </c>
      <c r="H88" s="20" t="n">
        <v>952</v>
      </c>
      <c r="I88" s="16" t="n">
        <v>550</v>
      </c>
      <c r="J88" s="22" t="n">
        <v>100</v>
      </c>
      <c r="K88" s="16" t="n">
        <v>1000</v>
      </c>
      <c r="L88" s="22" t="n">
        <f aca="false">+J88+K88</f>
        <v>1100</v>
      </c>
      <c r="M88" s="21" t="n">
        <f aca="false">N88*O88</f>
        <v>642.13</v>
      </c>
      <c r="N88" s="16" t="n">
        <f aca="false">G88-H88</f>
        <v>409</v>
      </c>
      <c r="O88" s="24" t="n">
        <v>1.57</v>
      </c>
      <c r="P88" s="16" t="s">
        <v>18</v>
      </c>
    </row>
    <row r="89" customFormat="false" ht="13.8" hidden="false" customHeight="false" outlineLevel="0" collapsed="false">
      <c r="A89" s="16" t="s">
        <v>57</v>
      </c>
      <c r="B89" s="16" t="s">
        <v>59</v>
      </c>
      <c r="C89" s="17" t="n">
        <v>43009</v>
      </c>
      <c r="D89" s="18" t="n">
        <v>43007</v>
      </c>
      <c r="E89" s="20" t="n">
        <f aca="false">C89-D89</f>
        <v>2</v>
      </c>
      <c r="F89" s="20" t="n">
        <v>9</v>
      </c>
      <c r="G89" s="20" t="n">
        <v>3645</v>
      </c>
      <c r="H89" s="20" t="n">
        <v>3604</v>
      </c>
      <c r="I89" s="16" t="n">
        <v>275</v>
      </c>
      <c r="J89" s="22" t="n">
        <v>50</v>
      </c>
      <c r="K89" s="16" t="n">
        <v>400</v>
      </c>
      <c r="L89" s="22" t="n">
        <f aca="false">J89+K89</f>
        <v>450</v>
      </c>
      <c r="M89" s="21" t="n">
        <f aca="false">N89*O89</f>
        <v>64.37</v>
      </c>
      <c r="N89" s="16" t="n">
        <f aca="false">G89-H89</f>
        <v>41</v>
      </c>
      <c r="O89" s="24" t="n">
        <v>1.57</v>
      </c>
      <c r="P89" s="16" t="s">
        <v>18</v>
      </c>
    </row>
    <row r="90" customFormat="false" ht="13.8" hidden="false" customHeight="false" outlineLevel="0" collapsed="false">
      <c r="A90" s="16" t="s">
        <v>57</v>
      </c>
      <c r="B90" s="16" t="s">
        <v>59</v>
      </c>
      <c r="C90" s="17" t="n">
        <v>43009</v>
      </c>
      <c r="D90" s="18" t="n">
        <v>43007</v>
      </c>
      <c r="E90" s="20" t="n">
        <f aca="false">C90-D90</f>
        <v>2</v>
      </c>
      <c r="F90" s="20" t="n">
        <v>9</v>
      </c>
      <c r="G90" s="20" t="n">
        <v>1209</v>
      </c>
      <c r="H90" s="20" t="n">
        <v>1168</v>
      </c>
      <c r="I90" s="16" t="n">
        <v>350</v>
      </c>
      <c r="J90" s="22" t="n">
        <v>200</v>
      </c>
      <c r="K90" s="16" t="n">
        <v>400</v>
      </c>
      <c r="L90" s="22" t="n">
        <f aca="false">J90+K90</f>
        <v>600</v>
      </c>
      <c r="M90" s="21" t="n">
        <f aca="false">N90*O90</f>
        <v>64.37</v>
      </c>
      <c r="N90" s="16" t="n">
        <f aca="false">G90-H90</f>
        <v>41</v>
      </c>
      <c r="O90" s="24" t="n">
        <v>1.57</v>
      </c>
      <c r="P90" s="16" t="s">
        <v>18</v>
      </c>
    </row>
    <row r="91" customFormat="false" ht="13.8" hidden="false" customHeight="false" outlineLevel="0" collapsed="false">
      <c r="A91" s="16" t="s">
        <v>42</v>
      </c>
      <c r="B91" s="16" t="s">
        <v>43</v>
      </c>
      <c r="C91" s="17" t="n">
        <v>43009</v>
      </c>
      <c r="D91" s="18" t="n">
        <v>43001</v>
      </c>
      <c r="E91" s="19" t="n">
        <f aca="false">+C91-D91</f>
        <v>8</v>
      </c>
      <c r="F91" s="20" t="n">
        <v>13</v>
      </c>
      <c r="G91" s="20" t="n">
        <v>13248</v>
      </c>
      <c r="H91" s="20" t="n">
        <v>13056</v>
      </c>
      <c r="I91" s="16" t="n">
        <v>480</v>
      </c>
      <c r="J91" s="22" t="n">
        <v>230</v>
      </c>
      <c r="K91" s="16" t="n">
        <v>250</v>
      </c>
      <c r="L91" s="22" t="n">
        <f aca="false">+J91+K91</f>
        <v>480</v>
      </c>
      <c r="M91" s="21" t="n">
        <f aca="false">N91*O91</f>
        <v>211.2</v>
      </c>
      <c r="N91" s="23" t="n">
        <f aca="false">G91-H91</f>
        <v>192</v>
      </c>
      <c r="O91" s="24" t="n">
        <v>1.1</v>
      </c>
      <c r="P91" s="16" t="s">
        <v>18</v>
      </c>
    </row>
    <row r="92" customFormat="false" ht="13.8" hidden="false" customHeight="false" outlineLevel="0" collapsed="false">
      <c r="A92" s="16" t="s">
        <v>29</v>
      </c>
      <c r="B92" s="16" t="s">
        <v>63</v>
      </c>
      <c r="C92" s="17" t="n">
        <v>43009</v>
      </c>
      <c r="D92" s="18" t="n">
        <v>43006</v>
      </c>
      <c r="E92" s="19" t="n">
        <f aca="false">+C92-D92</f>
        <v>3</v>
      </c>
      <c r="F92" s="20" t="n">
        <v>13</v>
      </c>
      <c r="G92" s="20" t="n">
        <v>2982</v>
      </c>
      <c r="H92" s="20" t="n">
        <v>2934</v>
      </c>
      <c r="I92" s="16" t="n">
        <v>85</v>
      </c>
      <c r="J92" s="22" t="n">
        <v>2</v>
      </c>
      <c r="K92" s="16" t="n">
        <v>100</v>
      </c>
      <c r="L92" s="22" t="n">
        <f aca="false">+J92+K92</f>
        <v>102</v>
      </c>
      <c r="M92" s="21" t="n">
        <f aca="false">N92*O92</f>
        <v>48</v>
      </c>
      <c r="N92" s="23" t="n">
        <f aca="false">G92-H92</f>
        <v>48</v>
      </c>
      <c r="O92" s="24" t="n">
        <v>1</v>
      </c>
      <c r="P92" s="16" t="s">
        <v>18</v>
      </c>
    </row>
    <row r="93" customFormat="false" ht="13.8" hidden="false" customHeight="false" outlineLevel="0" collapsed="false">
      <c r="A93" s="28" t="s">
        <v>21</v>
      </c>
      <c r="B93" s="28" t="s">
        <v>44</v>
      </c>
      <c r="C93" s="29" t="n">
        <v>43010</v>
      </c>
      <c r="D93" s="30" t="n">
        <v>43006</v>
      </c>
      <c r="E93" s="31" t="n">
        <f aca="false">C93-D93</f>
        <v>4</v>
      </c>
      <c r="F93" s="31" t="n">
        <v>20</v>
      </c>
      <c r="G93" s="31" t="n">
        <v>11736</v>
      </c>
      <c r="H93" s="31" t="n">
        <v>11633</v>
      </c>
      <c r="I93" s="28" t="n">
        <v>460</v>
      </c>
      <c r="J93" s="32" t="n">
        <v>216</v>
      </c>
      <c r="K93" s="28" t="n">
        <v>100</v>
      </c>
      <c r="L93" s="32" t="n">
        <f aca="false">J93+K93</f>
        <v>316</v>
      </c>
      <c r="M93" s="33" t="n">
        <f aca="false">N93*O93</f>
        <v>257.5</v>
      </c>
      <c r="N93" s="34" t="n">
        <f aca="false">G93-H93</f>
        <v>103</v>
      </c>
      <c r="O93" s="35" t="n">
        <v>2.5</v>
      </c>
      <c r="P93" s="28" t="s">
        <v>18</v>
      </c>
    </row>
    <row r="94" customFormat="false" ht="13.8" hidden="false" customHeight="false" outlineLevel="0" collapsed="false">
      <c r="A94" s="16" t="s">
        <v>55</v>
      </c>
      <c r="B94" s="16" t="s">
        <v>56</v>
      </c>
      <c r="C94" s="17" t="n">
        <v>43010</v>
      </c>
      <c r="D94" s="18" t="n">
        <v>43000</v>
      </c>
      <c r="E94" s="19" t="n">
        <f aca="false">+C94-D94</f>
        <v>10</v>
      </c>
      <c r="F94" s="20" t="n">
        <v>12.5</v>
      </c>
      <c r="G94" s="20" t="n">
        <v>14700</v>
      </c>
      <c r="H94" s="20" t="n">
        <v>14460</v>
      </c>
      <c r="I94" s="16" t="n">
        <v>545</v>
      </c>
      <c r="J94" s="22" t="n">
        <v>80</v>
      </c>
      <c r="K94" s="16" t="n">
        <v>500</v>
      </c>
      <c r="L94" s="22" t="n">
        <f aca="false">+J94+K94</f>
        <v>580</v>
      </c>
      <c r="M94" s="21" t="n">
        <f aca="false">N94*O94</f>
        <v>480</v>
      </c>
      <c r="N94" s="23" t="n">
        <f aca="false">G94-H94</f>
        <v>240</v>
      </c>
      <c r="O94" s="24" t="n">
        <v>2</v>
      </c>
      <c r="P94" s="16" t="s">
        <v>18</v>
      </c>
    </row>
    <row r="95" customFormat="false" ht="13.8" hidden="false" customHeight="false" outlineLevel="0" collapsed="false">
      <c r="A95" s="16" t="s">
        <v>55</v>
      </c>
      <c r="B95" s="16" t="s">
        <v>56</v>
      </c>
      <c r="C95" s="17" t="n">
        <v>43010</v>
      </c>
      <c r="D95" s="18" t="n">
        <v>43000</v>
      </c>
      <c r="E95" s="19" t="n">
        <f aca="false">+C95-D95</f>
        <v>10</v>
      </c>
      <c r="F95" s="20" t="n">
        <v>9</v>
      </c>
      <c r="G95" s="20" t="n">
        <v>14008</v>
      </c>
      <c r="H95" s="20" t="n">
        <v>13765</v>
      </c>
      <c r="I95" s="16" t="n">
        <v>560</v>
      </c>
      <c r="J95" s="22" t="n">
        <v>100</v>
      </c>
      <c r="K95" s="16" t="n">
        <v>550</v>
      </c>
      <c r="L95" s="22" t="n">
        <f aca="false">+J95+K95</f>
        <v>650</v>
      </c>
      <c r="M95" s="21" t="n">
        <f aca="false">N95*O95</f>
        <v>486</v>
      </c>
      <c r="N95" s="23" t="n">
        <f aca="false">G95-H95</f>
        <v>243</v>
      </c>
      <c r="O95" s="24" t="n">
        <v>2</v>
      </c>
      <c r="P95" s="16" t="s">
        <v>18</v>
      </c>
    </row>
    <row r="96" customFormat="false" ht="13.8" hidden="false" customHeight="false" outlineLevel="0" collapsed="false">
      <c r="A96" s="16" t="s">
        <v>21</v>
      </c>
      <c r="B96" s="16" t="s">
        <v>44</v>
      </c>
      <c r="C96" s="17" t="n">
        <v>43010</v>
      </c>
      <c r="D96" s="18" t="n">
        <v>43009</v>
      </c>
      <c r="E96" s="20" t="n">
        <f aca="false">C96-D96</f>
        <v>1</v>
      </c>
      <c r="F96" s="20" t="n">
        <v>13</v>
      </c>
      <c r="G96" s="20" t="n">
        <v>744</v>
      </c>
      <c r="H96" s="20" t="n">
        <v>705</v>
      </c>
      <c r="I96" s="16" t="n">
        <v>314</v>
      </c>
      <c r="J96" s="22" t="n">
        <v>256</v>
      </c>
      <c r="K96" s="16" t="n">
        <v>0</v>
      </c>
      <c r="L96" s="22" t="n">
        <f aca="false">J96+K96</f>
        <v>256</v>
      </c>
      <c r="M96" s="21" t="n">
        <f aca="false">N96*O96</f>
        <v>74.1</v>
      </c>
      <c r="N96" s="23" t="n">
        <f aca="false">G96-H96</f>
        <v>39</v>
      </c>
      <c r="O96" s="24" t="n">
        <v>1.9</v>
      </c>
      <c r="P96" s="16" t="s">
        <v>18</v>
      </c>
    </row>
    <row r="97" customFormat="false" ht="13.8" hidden="false" customHeight="false" outlineLevel="0" collapsed="false">
      <c r="A97" s="16" t="s">
        <v>47</v>
      </c>
      <c r="B97" s="16" t="s">
        <v>48</v>
      </c>
      <c r="C97" s="17" t="n">
        <v>43010</v>
      </c>
      <c r="D97" s="18" t="n">
        <v>43008</v>
      </c>
      <c r="E97" s="20" t="n">
        <f aca="false">C97-D97</f>
        <v>2</v>
      </c>
      <c r="F97" s="20" t="n">
        <v>22</v>
      </c>
      <c r="G97" s="20" t="n">
        <v>20979</v>
      </c>
      <c r="H97" s="20" t="n">
        <v>20930</v>
      </c>
      <c r="I97" s="16" t="n">
        <v>273</v>
      </c>
      <c r="J97" s="22" t="n">
        <v>151</v>
      </c>
      <c r="K97" s="16" t="n">
        <v>250</v>
      </c>
      <c r="L97" s="22" t="n">
        <f aca="false">J97+K97</f>
        <v>401</v>
      </c>
      <c r="M97" s="21" t="n">
        <f aca="false">N97*O97</f>
        <v>147</v>
      </c>
      <c r="N97" s="16" t="n">
        <f aca="false">G97-H97</f>
        <v>49</v>
      </c>
      <c r="O97" s="24" t="n">
        <v>3</v>
      </c>
      <c r="P97" s="16" t="s">
        <v>18</v>
      </c>
    </row>
    <row r="98" customFormat="false" ht="13.8" hidden="false" customHeight="false" outlineLevel="0" collapsed="false">
      <c r="A98" s="16" t="s">
        <v>45</v>
      </c>
      <c r="B98" s="26" t="s">
        <v>46</v>
      </c>
      <c r="C98" s="17" t="n">
        <v>43010</v>
      </c>
      <c r="D98" s="18" t="n">
        <v>42999</v>
      </c>
      <c r="E98" s="20" t="n">
        <f aca="false">C98-D98</f>
        <v>11</v>
      </c>
      <c r="F98" s="20" t="n">
        <v>22</v>
      </c>
      <c r="G98" s="20" t="n">
        <v>8091</v>
      </c>
      <c r="H98" s="20" t="n">
        <v>7828</v>
      </c>
      <c r="I98" s="16" t="n">
        <v>870</v>
      </c>
      <c r="J98" s="22" t="n">
        <v>240</v>
      </c>
      <c r="K98" s="16" t="n">
        <v>600</v>
      </c>
      <c r="L98" s="22" t="n">
        <f aca="false">J98+K98</f>
        <v>840</v>
      </c>
      <c r="M98" s="21" t="n">
        <f aca="false">N98*O98</f>
        <v>683.8</v>
      </c>
      <c r="N98" s="16" t="n">
        <f aca="false">G98-H98</f>
        <v>263</v>
      </c>
      <c r="O98" s="24" t="n">
        <v>2.6</v>
      </c>
      <c r="P98" s="16" t="s">
        <v>18</v>
      </c>
    </row>
    <row r="99" customFormat="false" ht="13.8" hidden="false" customHeight="false" outlineLevel="0" collapsed="false">
      <c r="A99" s="16" t="s">
        <v>64</v>
      </c>
      <c r="B99" s="16" t="s">
        <v>65</v>
      </c>
      <c r="C99" s="17" t="n">
        <v>43010</v>
      </c>
      <c r="D99" s="18" t="n">
        <v>43000</v>
      </c>
      <c r="E99" s="20" t="n">
        <f aca="false">C99-D99</f>
        <v>10</v>
      </c>
      <c r="F99" s="20" t="n">
        <v>20</v>
      </c>
      <c r="G99" s="20" t="n">
        <v>13447</v>
      </c>
      <c r="H99" s="20" t="n">
        <v>13209</v>
      </c>
      <c r="I99" s="16" t="n">
        <v>540</v>
      </c>
      <c r="J99" s="22" t="n">
        <v>35</v>
      </c>
      <c r="K99" s="16" t="n">
        <v>500</v>
      </c>
      <c r="L99" s="22" t="n">
        <f aca="false">J99+K99</f>
        <v>535</v>
      </c>
      <c r="M99" s="21" t="n">
        <f aca="false">N99*O99</f>
        <v>595</v>
      </c>
      <c r="N99" s="16" t="n">
        <f aca="false">G99-H99</f>
        <v>238</v>
      </c>
      <c r="O99" s="24" t="n">
        <v>2.5</v>
      </c>
      <c r="P99" s="16" t="s">
        <v>18</v>
      </c>
    </row>
    <row r="100" customFormat="false" ht="13.8" hidden="false" customHeight="false" outlineLevel="0" collapsed="false">
      <c r="A100" s="16" t="s">
        <v>25</v>
      </c>
      <c r="B100" s="16" t="s">
        <v>26</v>
      </c>
      <c r="C100" s="17" t="n">
        <v>43010</v>
      </c>
      <c r="D100" s="18" t="n">
        <v>43006</v>
      </c>
      <c r="E100" s="20" t="n">
        <f aca="false">C100-D100</f>
        <v>4</v>
      </c>
      <c r="F100" s="20" t="n">
        <v>20</v>
      </c>
      <c r="G100" s="20" t="n">
        <v>18054</v>
      </c>
      <c r="H100" s="20" t="n">
        <v>17961</v>
      </c>
      <c r="I100" s="16" t="n">
        <v>345</v>
      </c>
      <c r="J100" s="22" t="n">
        <v>121</v>
      </c>
      <c r="K100" s="16" t="n">
        <v>800</v>
      </c>
      <c r="L100" s="22" t="n">
        <f aca="false">J100+K100</f>
        <v>921</v>
      </c>
      <c r="M100" s="21" t="n">
        <f aca="false">N100*O100</f>
        <v>232.5</v>
      </c>
      <c r="N100" s="23" t="n">
        <f aca="false">G100-H100</f>
        <v>93</v>
      </c>
      <c r="O100" s="24" t="n">
        <v>2.5</v>
      </c>
      <c r="P100" s="16" t="s">
        <v>18</v>
      </c>
    </row>
    <row r="101" customFormat="false" ht="13.8" hidden="false" customHeight="false" outlineLevel="0" collapsed="false">
      <c r="A101" s="16" t="s">
        <v>33</v>
      </c>
      <c r="B101" s="16" t="s">
        <v>34</v>
      </c>
      <c r="C101" s="17" t="n">
        <v>43010</v>
      </c>
      <c r="D101" s="18" t="n">
        <v>43008</v>
      </c>
      <c r="E101" s="19" t="n">
        <f aca="false">+C101-D101</f>
        <v>2</v>
      </c>
      <c r="F101" s="20" t="n">
        <v>20</v>
      </c>
      <c r="G101" s="20" t="n">
        <v>3667</v>
      </c>
      <c r="H101" s="20" t="n">
        <v>3618</v>
      </c>
      <c r="I101" s="16" t="n">
        <v>1715</v>
      </c>
      <c r="J101" s="22" t="n">
        <v>1620</v>
      </c>
      <c r="K101" s="16" t="n">
        <v>550</v>
      </c>
      <c r="L101" s="22" t="n">
        <f aca="false">+J101+K101</f>
        <v>2170</v>
      </c>
      <c r="M101" s="21" t="n">
        <f aca="false">N101*O101</f>
        <v>112.7</v>
      </c>
      <c r="N101" s="23" t="n">
        <f aca="false">G101-H101</f>
        <v>49</v>
      </c>
      <c r="O101" s="24" t="n">
        <v>2.3</v>
      </c>
      <c r="P101" s="16" t="s">
        <v>18</v>
      </c>
    </row>
    <row r="102" customFormat="false" ht="13.8" hidden="false" customHeight="false" outlineLevel="0" collapsed="false">
      <c r="A102" s="16" t="s">
        <v>25</v>
      </c>
      <c r="B102" s="16" t="s">
        <v>26</v>
      </c>
      <c r="C102" s="17" t="n">
        <v>43010</v>
      </c>
      <c r="D102" s="18" t="n">
        <v>43004</v>
      </c>
      <c r="E102" s="20" t="n">
        <f aca="false">C102-D102</f>
        <v>6</v>
      </c>
      <c r="F102" s="20" t="n">
        <v>13</v>
      </c>
      <c r="G102" s="20" t="n">
        <v>35551</v>
      </c>
      <c r="H102" s="20" t="n">
        <v>35420</v>
      </c>
      <c r="I102" s="16" t="n">
        <v>818</v>
      </c>
      <c r="J102" s="22" t="n">
        <v>556</v>
      </c>
      <c r="K102" s="16" t="n">
        <v>0</v>
      </c>
      <c r="L102" s="22" t="n">
        <f aca="false">J102+K102</f>
        <v>556</v>
      </c>
      <c r="M102" s="21" t="n">
        <f aca="false">N102*O102</f>
        <v>262</v>
      </c>
      <c r="N102" s="23" t="n">
        <f aca="false">G102-H102</f>
        <v>131</v>
      </c>
      <c r="O102" s="24" t="n">
        <v>2</v>
      </c>
      <c r="P102" s="16" t="s">
        <v>18</v>
      </c>
    </row>
    <row r="103" customFormat="false" ht="13.8" hidden="false" customHeight="false" outlineLevel="0" collapsed="false">
      <c r="A103" s="16" t="s">
        <v>27</v>
      </c>
      <c r="B103" s="16" t="s">
        <v>39</v>
      </c>
      <c r="C103" s="17" t="n">
        <v>43010</v>
      </c>
      <c r="D103" s="18" t="n">
        <v>42999</v>
      </c>
      <c r="E103" s="20" t="n">
        <f aca="false">C103-D103</f>
        <v>11</v>
      </c>
      <c r="F103" s="20" t="n">
        <v>15</v>
      </c>
      <c r="G103" s="20" t="n">
        <v>6579</v>
      </c>
      <c r="H103" s="20" t="n">
        <v>6308</v>
      </c>
      <c r="I103" s="16" t="n">
        <v>657</v>
      </c>
      <c r="J103" s="22" t="n">
        <v>340</v>
      </c>
      <c r="K103" s="16" t="n">
        <v>300</v>
      </c>
      <c r="L103" s="22" t="n">
        <f aca="false">J103+K103</f>
        <v>640</v>
      </c>
      <c r="M103" s="21" t="n">
        <f aca="false">N103*O103</f>
        <v>514.9</v>
      </c>
      <c r="N103" s="16" t="n">
        <f aca="false">G103-H103</f>
        <v>271</v>
      </c>
      <c r="O103" s="24" t="n">
        <v>1.9</v>
      </c>
      <c r="P103" s="16" t="s">
        <v>18</v>
      </c>
    </row>
    <row r="104" customFormat="false" ht="13.8" hidden="false" customHeight="false" outlineLevel="0" collapsed="false">
      <c r="A104" s="16" t="s">
        <v>40</v>
      </c>
      <c r="B104" s="16" t="s">
        <v>41</v>
      </c>
      <c r="C104" s="17" t="n">
        <v>43010</v>
      </c>
      <c r="D104" s="18" t="n">
        <v>43005</v>
      </c>
      <c r="E104" s="20" t="n">
        <f aca="false">C104-D104</f>
        <v>5</v>
      </c>
      <c r="F104" s="20" t="n">
        <v>13</v>
      </c>
      <c r="G104" s="20" t="n">
        <v>4171</v>
      </c>
      <c r="H104" s="20" t="n">
        <v>4060</v>
      </c>
      <c r="I104" s="16" t="n">
        <v>900</v>
      </c>
      <c r="J104" s="22" t="n">
        <v>685</v>
      </c>
      <c r="K104" s="16" t="n">
        <v>0</v>
      </c>
      <c r="L104" s="22" t="n">
        <f aca="false">J104+K104</f>
        <v>685</v>
      </c>
      <c r="M104" s="21" t="n">
        <f aca="false">N104*O104</f>
        <v>210.9</v>
      </c>
      <c r="N104" s="23" t="n">
        <f aca="false">G104-H104</f>
        <v>111</v>
      </c>
      <c r="O104" s="24" t="n">
        <v>1.9</v>
      </c>
      <c r="P104" s="16" t="s">
        <v>18</v>
      </c>
    </row>
    <row r="105" s="36" customFormat="true" ht="13.8" hidden="false" customHeight="false" outlineLevel="0" collapsed="false">
      <c r="A105" s="16" t="s">
        <v>57</v>
      </c>
      <c r="B105" s="26" t="s">
        <v>59</v>
      </c>
      <c r="C105" s="17" t="n">
        <v>43010</v>
      </c>
      <c r="D105" s="18" t="n">
        <v>43007</v>
      </c>
      <c r="E105" s="20" t="n">
        <f aca="false">C105-D105</f>
        <v>3</v>
      </c>
      <c r="F105" s="20" t="n">
        <v>9</v>
      </c>
      <c r="G105" s="20" t="n">
        <v>2900</v>
      </c>
      <c r="H105" s="20" t="n">
        <v>2900</v>
      </c>
      <c r="I105" s="16" t="n">
        <v>345</v>
      </c>
      <c r="J105" s="22" t="n">
        <v>100</v>
      </c>
      <c r="K105" s="16" t="n">
        <v>500</v>
      </c>
      <c r="L105" s="22" t="n">
        <f aca="false">J105+K105</f>
        <v>600</v>
      </c>
      <c r="M105" s="21" t="n">
        <f aca="false">N105*O105</f>
        <v>0</v>
      </c>
      <c r="N105" s="16" t="n">
        <f aca="false">G105-H105</f>
        <v>0</v>
      </c>
      <c r="O105" s="24" t="n">
        <v>1.57</v>
      </c>
      <c r="P105" s="16" t="s">
        <v>18</v>
      </c>
      <c r="AMI105" s="0"/>
      <c r="AMJ105" s="0"/>
    </row>
    <row r="106" customFormat="false" ht="13.8" hidden="false" customHeight="false" outlineLevel="0" collapsed="false">
      <c r="A106" s="16" t="s">
        <v>57</v>
      </c>
      <c r="B106" s="16" t="s">
        <v>59</v>
      </c>
      <c r="C106" s="17" t="n">
        <v>43010</v>
      </c>
      <c r="D106" s="18" t="n">
        <v>43007</v>
      </c>
      <c r="E106" s="20" t="n">
        <f aca="false">C106-D106</f>
        <v>3</v>
      </c>
      <c r="F106" s="20" t="n">
        <v>9</v>
      </c>
      <c r="G106" s="20" t="n">
        <v>4626</v>
      </c>
      <c r="H106" s="20" t="n">
        <v>4560</v>
      </c>
      <c r="I106" s="16"/>
      <c r="J106" s="22"/>
      <c r="K106" s="16"/>
      <c r="L106" s="22" t="n">
        <f aca="false">J106+K106</f>
        <v>0</v>
      </c>
      <c r="M106" s="21" t="n">
        <f aca="false">N106*O106</f>
        <v>103.62</v>
      </c>
      <c r="N106" s="16" t="n">
        <f aca="false">G106-H106</f>
        <v>66</v>
      </c>
      <c r="O106" s="24" t="n">
        <v>1.57</v>
      </c>
      <c r="P106" s="16" t="s">
        <v>18</v>
      </c>
    </row>
    <row r="107" customFormat="false" ht="13.8" hidden="false" customHeight="false" outlineLevel="0" collapsed="false">
      <c r="A107" s="16" t="s">
        <v>42</v>
      </c>
      <c r="B107" s="16" t="s">
        <v>43</v>
      </c>
      <c r="C107" s="17" t="n">
        <v>43010</v>
      </c>
      <c r="D107" s="18" t="n">
        <v>43002</v>
      </c>
      <c r="E107" s="19" t="n">
        <f aca="false">+C107-D107</f>
        <v>8</v>
      </c>
      <c r="F107" s="20" t="n">
        <v>13</v>
      </c>
      <c r="G107" s="20" t="n">
        <v>18438</v>
      </c>
      <c r="H107" s="20" t="n">
        <v>18250</v>
      </c>
      <c r="I107" s="16" t="n">
        <v>610</v>
      </c>
      <c r="J107" s="22" t="n">
        <v>370</v>
      </c>
      <c r="K107" s="16" t="n">
        <v>200</v>
      </c>
      <c r="L107" s="22" t="n">
        <f aca="false">+J107+K107</f>
        <v>570</v>
      </c>
      <c r="M107" s="21" t="n">
        <f aca="false">N107*O107</f>
        <v>206.8</v>
      </c>
      <c r="N107" s="23" t="n">
        <f aca="false">G107-H107</f>
        <v>188</v>
      </c>
      <c r="O107" s="24" t="n">
        <v>1.1</v>
      </c>
      <c r="P107" s="16" t="s">
        <v>18</v>
      </c>
    </row>
    <row r="108" customFormat="false" ht="13.8" hidden="false" customHeight="false" outlineLevel="0" collapsed="false">
      <c r="A108" s="16" t="s">
        <v>37</v>
      </c>
      <c r="B108" s="16" t="s">
        <v>38</v>
      </c>
      <c r="C108" s="17" t="n">
        <v>43010</v>
      </c>
      <c r="D108" s="18" t="n">
        <v>43001</v>
      </c>
      <c r="E108" s="19" t="n">
        <f aca="false">+C108-D108</f>
        <v>9</v>
      </c>
      <c r="F108" s="20" t="n">
        <v>13</v>
      </c>
      <c r="G108" s="20" t="n">
        <v>1423</v>
      </c>
      <c r="H108" s="20" t="n">
        <v>1205</v>
      </c>
      <c r="I108" s="16" t="n">
        <v>530</v>
      </c>
      <c r="J108" s="22" t="n">
        <v>315</v>
      </c>
      <c r="K108" s="16" t="n">
        <v>200</v>
      </c>
      <c r="L108" s="22" t="n">
        <f aca="false">+J108+K108</f>
        <v>515</v>
      </c>
      <c r="M108" s="21" t="n">
        <f aca="false">N108*O108</f>
        <v>218</v>
      </c>
      <c r="N108" s="16" t="n">
        <f aca="false">G108-H108</f>
        <v>218</v>
      </c>
      <c r="O108" s="24" t="n">
        <v>1</v>
      </c>
      <c r="P108" s="16" t="s">
        <v>18</v>
      </c>
    </row>
    <row r="109" customFormat="false" ht="13.8" hidden="false" customHeight="false" outlineLevel="0" collapsed="false">
      <c r="A109" s="16" t="s">
        <v>42</v>
      </c>
      <c r="B109" s="16" t="s">
        <v>43</v>
      </c>
      <c r="C109" s="17" t="n">
        <v>43010</v>
      </c>
      <c r="D109" s="18" t="n">
        <v>42997</v>
      </c>
      <c r="E109" s="19" t="n">
        <f aca="false">+C109-D109</f>
        <v>13</v>
      </c>
      <c r="F109" s="20" t="n">
        <v>13</v>
      </c>
      <c r="G109" s="20" t="n">
        <v>7490</v>
      </c>
      <c r="H109" s="20" t="n">
        <v>7178</v>
      </c>
      <c r="I109" s="16" t="n">
        <v>470</v>
      </c>
      <c r="J109" s="22" t="n">
        <v>35</v>
      </c>
      <c r="K109" s="16" t="n">
        <v>225</v>
      </c>
      <c r="L109" s="22" t="n">
        <f aca="false">+J109+K109</f>
        <v>260</v>
      </c>
      <c r="M109" s="21" t="n">
        <f aca="false">N109*O109</f>
        <v>312</v>
      </c>
      <c r="N109" s="23" t="n">
        <f aca="false">G109-H109</f>
        <v>312</v>
      </c>
      <c r="O109" s="24" t="n">
        <v>1</v>
      </c>
      <c r="P109" s="16" t="s">
        <v>18</v>
      </c>
    </row>
    <row r="110" customFormat="false" ht="13.8" hidden="false" customHeight="false" outlineLevel="0" collapsed="false">
      <c r="A110" s="16" t="s">
        <v>16</v>
      </c>
      <c r="B110" s="16" t="s">
        <v>17</v>
      </c>
      <c r="C110" s="17" t="n">
        <v>43011</v>
      </c>
      <c r="D110" s="18" t="n">
        <v>43008</v>
      </c>
      <c r="E110" s="19" t="n">
        <f aca="false">+C110-D110</f>
        <v>3</v>
      </c>
      <c r="F110" s="20" t="n">
        <v>22</v>
      </c>
      <c r="G110" s="20" t="n">
        <v>15052</v>
      </c>
      <c r="H110" s="20" t="n">
        <v>14970</v>
      </c>
      <c r="I110" s="16" t="n">
        <v>457</v>
      </c>
      <c r="J110" s="22" t="n">
        <v>242</v>
      </c>
      <c r="K110" s="16" t="n">
        <v>400</v>
      </c>
      <c r="L110" s="22" t="n">
        <f aca="false">+J110+K110</f>
        <v>642</v>
      </c>
      <c r="M110" s="21" t="n">
        <f aca="false">N110*O110</f>
        <v>246</v>
      </c>
      <c r="N110" s="23" t="n">
        <f aca="false">G110-H110</f>
        <v>82</v>
      </c>
      <c r="O110" s="24" t="n">
        <v>3</v>
      </c>
      <c r="P110" s="16" t="s">
        <v>18</v>
      </c>
    </row>
    <row r="111" customFormat="false" ht="13.8" hidden="false" customHeight="false" outlineLevel="0" collapsed="false">
      <c r="A111" s="16" t="s">
        <v>21</v>
      </c>
      <c r="B111" s="16" t="s">
        <v>44</v>
      </c>
      <c r="C111" s="17" t="n">
        <v>43011</v>
      </c>
      <c r="D111" s="18" t="n">
        <v>43010</v>
      </c>
      <c r="E111" s="20" t="n">
        <f aca="false">C111-D111</f>
        <v>1</v>
      </c>
      <c r="F111" s="20" t="n">
        <v>20</v>
      </c>
      <c r="G111" s="20" t="n">
        <v>11758</v>
      </c>
      <c r="H111" s="20" t="n">
        <v>11736</v>
      </c>
      <c r="I111" s="16" t="n">
        <v>316</v>
      </c>
      <c r="J111" s="22" t="n">
        <v>264</v>
      </c>
      <c r="K111" s="16" t="n">
        <v>600</v>
      </c>
      <c r="L111" s="22" t="n">
        <f aca="false">J111+K111</f>
        <v>864</v>
      </c>
      <c r="M111" s="21" t="n">
        <f aca="false">N111*O111</f>
        <v>55</v>
      </c>
      <c r="N111" s="23" t="n">
        <f aca="false">G111-H111</f>
        <v>22</v>
      </c>
      <c r="O111" s="24" t="n">
        <v>2.5</v>
      </c>
      <c r="P111" s="16" t="s">
        <v>18</v>
      </c>
    </row>
    <row r="112" customFormat="false" ht="13.8" hidden="false" customHeight="false" outlineLevel="0" collapsed="false">
      <c r="A112" s="16" t="s">
        <v>19</v>
      </c>
      <c r="B112" s="16" t="s">
        <v>20</v>
      </c>
      <c r="C112" s="17" t="n">
        <v>43011</v>
      </c>
      <c r="D112" s="18" t="n">
        <v>43005</v>
      </c>
      <c r="E112" s="20" t="n">
        <f aca="false">C112-D112</f>
        <v>6</v>
      </c>
      <c r="F112" s="20" t="n">
        <v>20</v>
      </c>
      <c r="G112" s="20" t="n">
        <v>19422</v>
      </c>
      <c r="H112" s="20" t="n">
        <v>19302</v>
      </c>
      <c r="I112" s="16" t="n">
        <v>375</v>
      </c>
      <c r="J112" s="22" t="n">
        <v>70</v>
      </c>
      <c r="K112" s="16" t="n">
        <v>750</v>
      </c>
      <c r="L112" s="22" t="n">
        <f aca="false">J112+K112</f>
        <v>820</v>
      </c>
      <c r="M112" s="21" t="n">
        <f aca="false">N112*O112</f>
        <v>300</v>
      </c>
      <c r="N112" s="25" t="n">
        <f aca="false">G112-H112</f>
        <v>120</v>
      </c>
      <c r="O112" s="24" t="n">
        <v>2.5</v>
      </c>
      <c r="P112" s="16" t="s">
        <v>18</v>
      </c>
    </row>
    <row r="113" customFormat="false" ht="13.8" hidden="false" customHeight="false" outlineLevel="0" collapsed="false">
      <c r="A113" s="16" t="s">
        <v>16</v>
      </c>
      <c r="B113" s="16" t="s">
        <v>17</v>
      </c>
      <c r="C113" s="17" t="n">
        <v>43011</v>
      </c>
      <c r="D113" s="18" t="n">
        <v>43006</v>
      </c>
      <c r="E113" s="19" t="n">
        <f aca="false">+C113-D113</f>
        <v>5</v>
      </c>
      <c r="F113" s="20" t="n">
        <v>20</v>
      </c>
      <c r="G113" s="20" t="n">
        <v>17879</v>
      </c>
      <c r="H113" s="20" t="n">
        <v>17755</v>
      </c>
      <c r="I113" s="16" t="n">
        <v>595</v>
      </c>
      <c r="J113" s="22" t="n">
        <v>260</v>
      </c>
      <c r="K113" s="16" t="n">
        <v>450</v>
      </c>
      <c r="L113" s="22" t="n">
        <f aca="false">+J113+K113</f>
        <v>710</v>
      </c>
      <c r="M113" s="21" t="n">
        <f aca="false">N113*O113</f>
        <v>310</v>
      </c>
      <c r="N113" s="23" t="n">
        <f aca="false">G113-H113</f>
        <v>124</v>
      </c>
      <c r="O113" s="24" t="n">
        <v>2.5</v>
      </c>
      <c r="P113" s="16" t="s">
        <v>18</v>
      </c>
    </row>
    <row r="114" customFormat="false" ht="13.8" hidden="false" customHeight="false" outlineLevel="0" collapsed="false">
      <c r="A114" s="16" t="s">
        <v>66</v>
      </c>
      <c r="B114" s="23" t="s">
        <v>67</v>
      </c>
      <c r="C114" s="17" t="n">
        <v>43011</v>
      </c>
      <c r="D114" s="18" t="n">
        <v>43003</v>
      </c>
      <c r="E114" s="20" t="n">
        <f aca="false">C114-D114</f>
        <v>8</v>
      </c>
      <c r="F114" s="20" t="n">
        <v>20</v>
      </c>
      <c r="G114" s="20" t="n">
        <v>7377</v>
      </c>
      <c r="H114" s="20" t="n">
        <v>7189</v>
      </c>
      <c r="I114" s="16" t="n">
        <v>752</v>
      </c>
      <c r="J114" s="22" t="n">
        <v>252</v>
      </c>
      <c r="K114" s="16" t="n">
        <v>500</v>
      </c>
      <c r="L114" s="22" t="n">
        <f aca="false">J114+K114</f>
        <v>752</v>
      </c>
      <c r="M114" s="21" t="n">
        <f aca="false">N114*O114</f>
        <v>432.4</v>
      </c>
      <c r="N114" s="23" t="n">
        <f aca="false">G114-H114</f>
        <v>188</v>
      </c>
      <c r="O114" s="24" t="n">
        <v>2.3</v>
      </c>
      <c r="P114" s="16" t="s">
        <v>18</v>
      </c>
    </row>
    <row r="115" customFormat="false" ht="13.8" hidden="false" customHeight="false" outlineLevel="0" collapsed="false">
      <c r="A115" s="16" t="s">
        <v>21</v>
      </c>
      <c r="B115" s="16" t="s">
        <v>44</v>
      </c>
      <c r="C115" s="17" t="n">
        <v>43011</v>
      </c>
      <c r="D115" s="18" t="n">
        <v>43010</v>
      </c>
      <c r="E115" s="20" t="n">
        <f aca="false">C115-D115</f>
        <v>1</v>
      </c>
      <c r="F115" s="20" t="n">
        <v>20</v>
      </c>
      <c r="G115" s="20" t="n">
        <v>1329</v>
      </c>
      <c r="H115" s="20" t="n">
        <v>1328</v>
      </c>
      <c r="I115" s="16"/>
      <c r="J115" s="22"/>
      <c r="K115" s="16"/>
      <c r="L115" s="22" t="n">
        <f aca="false">J115+K115</f>
        <v>0</v>
      </c>
      <c r="M115" s="21" t="n">
        <f aca="false">N115*O115</f>
        <v>2.3</v>
      </c>
      <c r="N115" s="23" t="n">
        <f aca="false">G115-H115</f>
        <v>1</v>
      </c>
      <c r="O115" s="24" t="n">
        <v>2.3</v>
      </c>
      <c r="P115" s="16" t="s">
        <v>18</v>
      </c>
    </row>
    <row r="116" customFormat="false" ht="13.8" hidden="false" customHeight="false" outlineLevel="0" collapsed="false">
      <c r="A116" s="16" t="s">
        <v>16</v>
      </c>
      <c r="B116" s="16" t="s">
        <v>17</v>
      </c>
      <c r="C116" s="17" t="n">
        <v>43011</v>
      </c>
      <c r="D116" s="18" t="n">
        <v>43006</v>
      </c>
      <c r="E116" s="19" t="n">
        <f aca="false">+C116-D116</f>
        <v>5</v>
      </c>
      <c r="F116" s="20" t="n">
        <v>20</v>
      </c>
      <c r="G116" s="20" t="n">
        <v>8900</v>
      </c>
      <c r="H116" s="20" t="n">
        <v>8783</v>
      </c>
      <c r="I116" s="16" t="n">
        <v>336</v>
      </c>
      <c r="J116" s="22" t="n">
        <v>49</v>
      </c>
      <c r="K116" s="16" t="n">
        <v>400</v>
      </c>
      <c r="L116" s="22" t="n">
        <f aca="false">+J116+K116</f>
        <v>449</v>
      </c>
      <c r="M116" s="21" t="n">
        <f aca="false">N116*O116</f>
        <v>269.1</v>
      </c>
      <c r="N116" s="23" t="n">
        <f aca="false">G116-H116</f>
        <v>117</v>
      </c>
      <c r="O116" s="24" t="n">
        <v>2.3</v>
      </c>
      <c r="P116" s="16" t="s">
        <v>18</v>
      </c>
    </row>
    <row r="117" customFormat="false" ht="13.8" hidden="false" customHeight="false" outlineLevel="0" collapsed="false">
      <c r="A117" s="16" t="s">
        <v>55</v>
      </c>
      <c r="B117" s="26" t="s">
        <v>56</v>
      </c>
      <c r="C117" s="17" t="n">
        <v>43011</v>
      </c>
      <c r="D117" s="18" t="n">
        <v>43001</v>
      </c>
      <c r="E117" s="19" t="n">
        <f aca="false">+C117-D117</f>
        <v>10</v>
      </c>
      <c r="F117" s="20" t="n">
        <v>13</v>
      </c>
      <c r="G117" s="20" t="n">
        <v>17507</v>
      </c>
      <c r="H117" s="20" t="n">
        <v>17276</v>
      </c>
      <c r="I117" s="16" t="n">
        <v>525</v>
      </c>
      <c r="J117" s="22" t="n">
        <v>70</v>
      </c>
      <c r="K117" s="16" t="n">
        <v>450</v>
      </c>
      <c r="L117" s="22" t="n">
        <f aca="false">+J117+K117</f>
        <v>520</v>
      </c>
      <c r="M117" s="21" t="n">
        <f aca="false">N117*O117</f>
        <v>462</v>
      </c>
      <c r="N117" s="23" t="n">
        <f aca="false">G117-H117</f>
        <v>231</v>
      </c>
      <c r="O117" s="24" t="n">
        <v>2</v>
      </c>
      <c r="P117" s="16" t="s">
        <v>18</v>
      </c>
    </row>
    <row r="118" s="36" customFormat="true" ht="13.8" hidden="false" customHeight="false" outlineLevel="0" collapsed="false">
      <c r="A118" s="16" t="s">
        <v>53</v>
      </c>
      <c r="B118" s="16" t="s">
        <v>68</v>
      </c>
      <c r="C118" s="17" t="n">
        <v>43011</v>
      </c>
      <c r="D118" s="18" t="n">
        <v>43001</v>
      </c>
      <c r="E118" s="20" t="n">
        <f aca="false">C118-D118</f>
        <v>10</v>
      </c>
      <c r="F118" s="20" t="n">
        <v>9</v>
      </c>
      <c r="G118" s="20" t="n">
        <v>1440</v>
      </c>
      <c r="H118" s="20" t="n">
        <v>1226</v>
      </c>
      <c r="I118" s="16" t="n">
        <v>595</v>
      </c>
      <c r="J118" s="22" t="n">
        <v>253</v>
      </c>
      <c r="K118" s="16" t="n">
        <v>500</v>
      </c>
      <c r="L118" s="22" t="n">
        <f aca="false">J118+K118</f>
        <v>753</v>
      </c>
      <c r="M118" s="21" t="n">
        <f aca="false">N118*O118</f>
        <v>335.98</v>
      </c>
      <c r="N118" s="23" t="n">
        <f aca="false">G118-H118</f>
        <v>214</v>
      </c>
      <c r="O118" s="24" t="n">
        <v>1.57</v>
      </c>
      <c r="P118" s="16" t="s">
        <v>18</v>
      </c>
      <c r="AMI118" s="0"/>
      <c r="AMJ118" s="0"/>
    </row>
    <row r="119" customFormat="false" ht="13.8" hidden="false" customHeight="false" outlineLevel="0" collapsed="false">
      <c r="A119" s="16" t="s">
        <v>53</v>
      </c>
      <c r="B119" s="16" t="s">
        <v>68</v>
      </c>
      <c r="C119" s="17" t="n">
        <v>43011</v>
      </c>
      <c r="D119" s="18" t="n">
        <v>43001</v>
      </c>
      <c r="E119" s="20" t="n">
        <f aca="false">C119-D119</f>
        <v>10</v>
      </c>
      <c r="F119" s="20" t="n">
        <v>9</v>
      </c>
      <c r="G119" s="20" t="n">
        <v>148</v>
      </c>
      <c r="H119" s="20" t="n">
        <v>123</v>
      </c>
      <c r="I119" s="16"/>
      <c r="J119" s="22"/>
      <c r="K119" s="16"/>
      <c r="L119" s="22" t="n">
        <f aca="false">J119+K119</f>
        <v>0</v>
      </c>
      <c r="M119" s="21" t="n">
        <f aca="false">N119*O119</f>
        <v>39.25</v>
      </c>
      <c r="N119" s="23" t="n">
        <f aca="false">G119-H119</f>
        <v>25</v>
      </c>
      <c r="O119" s="24" t="n">
        <v>1.57</v>
      </c>
      <c r="P119" s="16" t="s">
        <v>18</v>
      </c>
    </row>
    <row r="120" customFormat="false" ht="13.8" hidden="false" customHeight="false" outlineLevel="0" collapsed="false">
      <c r="A120" s="16" t="s">
        <v>49</v>
      </c>
      <c r="B120" s="16" t="s">
        <v>50</v>
      </c>
      <c r="C120" s="17" t="n">
        <v>43011</v>
      </c>
      <c r="D120" s="18" t="n">
        <v>42999</v>
      </c>
      <c r="E120" s="19" t="n">
        <f aca="false">+C120-D120</f>
        <v>12</v>
      </c>
      <c r="F120" s="20" t="n">
        <v>22</v>
      </c>
      <c r="G120" s="20" t="n">
        <v>26680</v>
      </c>
      <c r="H120" s="20" t="n">
        <v>26392</v>
      </c>
      <c r="I120" s="16" t="n">
        <v>790</v>
      </c>
      <c r="J120" s="22" t="n">
        <v>70</v>
      </c>
      <c r="K120" s="16" t="n">
        <v>700</v>
      </c>
      <c r="L120" s="22" t="n">
        <f aca="false">+J120+K120</f>
        <v>770</v>
      </c>
      <c r="M120" s="21" t="n">
        <f aca="false">N120*O120</f>
        <v>864</v>
      </c>
      <c r="N120" s="23" t="n">
        <f aca="false">G120-H120</f>
        <v>288</v>
      </c>
      <c r="O120" s="24" t="n">
        <v>3</v>
      </c>
      <c r="P120" s="16" t="s">
        <v>18</v>
      </c>
    </row>
    <row r="121" customFormat="false" ht="13.8" hidden="false" customHeight="false" outlineLevel="0" collapsed="false">
      <c r="A121" s="16" t="s">
        <v>23</v>
      </c>
      <c r="B121" s="16" t="s">
        <v>24</v>
      </c>
      <c r="C121" s="17" t="n">
        <v>43011</v>
      </c>
      <c r="D121" s="18" t="n">
        <v>43007</v>
      </c>
      <c r="E121" s="20" t="n">
        <f aca="false">C121-D121</f>
        <v>4</v>
      </c>
      <c r="F121" s="20" t="n">
        <v>20</v>
      </c>
      <c r="G121" s="20" t="n">
        <v>12669</v>
      </c>
      <c r="H121" s="20" t="n">
        <v>12587</v>
      </c>
      <c r="I121" s="16" t="n">
        <v>537</v>
      </c>
      <c r="J121" s="22" t="n">
        <v>250</v>
      </c>
      <c r="K121" s="16" t="n">
        <v>250</v>
      </c>
      <c r="L121" s="22" t="n">
        <f aca="false">J121+K121</f>
        <v>500</v>
      </c>
      <c r="M121" s="21" t="n">
        <f aca="false">N121*O121</f>
        <v>205</v>
      </c>
      <c r="N121" s="16" t="n">
        <f aca="false">G121-H121</f>
        <v>82</v>
      </c>
      <c r="O121" s="24" t="n">
        <v>2.5</v>
      </c>
      <c r="P121" s="16" t="s">
        <v>18</v>
      </c>
    </row>
    <row r="122" customFormat="false" ht="13.8" hidden="false" customHeight="false" outlineLevel="0" collapsed="false">
      <c r="A122" s="16" t="s">
        <v>69</v>
      </c>
      <c r="B122" s="16" t="s">
        <v>39</v>
      </c>
      <c r="C122" s="17" t="n">
        <v>43011</v>
      </c>
      <c r="D122" s="18" t="n">
        <v>43001</v>
      </c>
      <c r="E122" s="20" t="n">
        <f aca="false">C122-D122</f>
        <v>10</v>
      </c>
      <c r="F122" s="20" t="n">
        <v>16</v>
      </c>
      <c r="G122" s="20" t="n">
        <v>17395</v>
      </c>
      <c r="H122" s="20" t="n">
        <v>17383</v>
      </c>
      <c r="I122" s="16" t="n">
        <v>334</v>
      </c>
      <c r="J122" s="22" t="n">
        <v>310</v>
      </c>
      <c r="K122" s="16" t="n">
        <v>0</v>
      </c>
      <c r="L122" s="22" t="n">
        <f aca="false">J122+K122</f>
        <v>310</v>
      </c>
      <c r="M122" s="21" t="n">
        <f aca="false">N122*O122</f>
        <v>27</v>
      </c>
      <c r="N122" s="16" t="n">
        <f aca="false">G122-H122</f>
        <v>12</v>
      </c>
      <c r="O122" s="37" t="n">
        <v>2.25</v>
      </c>
      <c r="P122" s="16" t="s">
        <v>18</v>
      </c>
    </row>
    <row r="123" customFormat="false" ht="13.8" hidden="false" customHeight="false" outlineLevel="0" collapsed="false">
      <c r="A123" s="16" t="s">
        <v>60</v>
      </c>
      <c r="B123" s="16" t="s">
        <v>61</v>
      </c>
      <c r="C123" s="17" t="n">
        <v>43011</v>
      </c>
      <c r="D123" s="18" t="n">
        <v>43009</v>
      </c>
      <c r="E123" s="19" t="n">
        <f aca="false">+C123-D123</f>
        <v>2</v>
      </c>
      <c r="F123" s="20" t="n">
        <v>13</v>
      </c>
      <c r="G123" s="20" t="n">
        <v>22348</v>
      </c>
      <c r="H123" s="20" t="n">
        <v>22299</v>
      </c>
      <c r="I123" s="16" t="n">
        <v>445</v>
      </c>
      <c r="J123" s="22" t="n">
        <v>350</v>
      </c>
      <c r="K123" s="16" t="n">
        <v>325</v>
      </c>
      <c r="L123" s="22" t="n">
        <f aca="false">+J123+K123</f>
        <v>675</v>
      </c>
      <c r="M123" s="21" t="n">
        <f aca="false">N123*O123</f>
        <v>98</v>
      </c>
      <c r="N123" s="16" t="n">
        <f aca="false">G123-H123</f>
        <v>49</v>
      </c>
      <c r="O123" s="24" t="n">
        <v>2</v>
      </c>
      <c r="P123" s="16" t="s">
        <v>18</v>
      </c>
    </row>
    <row r="124" customFormat="false" ht="13.8" hidden="false" customHeight="false" outlineLevel="0" collapsed="false">
      <c r="A124" s="16" t="s">
        <v>23</v>
      </c>
      <c r="B124" s="26" t="s">
        <v>24</v>
      </c>
      <c r="C124" s="17" t="n">
        <v>43011</v>
      </c>
      <c r="D124" s="18" t="n">
        <v>43004</v>
      </c>
      <c r="E124" s="20" t="n">
        <f aca="false">C124-D124</f>
        <v>7</v>
      </c>
      <c r="F124" s="20" t="n">
        <v>9</v>
      </c>
      <c r="G124" s="20" t="n">
        <v>14073</v>
      </c>
      <c r="H124" s="20" t="n">
        <v>13919</v>
      </c>
      <c r="I124" s="16" t="n">
        <v>353</v>
      </c>
      <c r="J124" s="22" t="n">
        <v>50</v>
      </c>
      <c r="K124" s="16" t="n">
        <v>250</v>
      </c>
      <c r="L124" s="22" t="n">
        <f aca="false">J124+K124</f>
        <v>300</v>
      </c>
      <c r="M124" s="21" t="n">
        <f aca="false">N124*O124</f>
        <v>308</v>
      </c>
      <c r="N124" s="16" t="n">
        <f aca="false">G124-H124</f>
        <v>154</v>
      </c>
      <c r="O124" s="24" t="n">
        <v>2</v>
      </c>
      <c r="P124" s="16" t="s">
        <v>18</v>
      </c>
    </row>
    <row r="125" s="36" customFormat="true" ht="13.8" hidden="false" customHeight="false" outlineLevel="0" collapsed="false">
      <c r="A125" s="16" t="s">
        <v>49</v>
      </c>
      <c r="B125" s="16" t="s">
        <v>50</v>
      </c>
      <c r="C125" s="17" t="n">
        <v>43011</v>
      </c>
      <c r="D125" s="18" t="n">
        <v>42999</v>
      </c>
      <c r="E125" s="19" t="n">
        <f aca="false">+C125-D125</f>
        <v>12</v>
      </c>
      <c r="F125" s="20" t="n">
        <v>13</v>
      </c>
      <c r="G125" s="20" t="n">
        <v>9615</v>
      </c>
      <c r="H125" s="20" t="n">
        <v>9331</v>
      </c>
      <c r="I125" s="16" t="n">
        <v>685</v>
      </c>
      <c r="J125" s="22" t="n">
        <v>150</v>
      </c>
      <c r="K125" s="16" t="n">
        <v>500</v>
      </c>
      <c r="L125" s="22" t="n">
        <f aca="false">+J125+K125</f>
        <v>650</v>
      </c>
      <c r="M125" s="21" t="n">
        <f aca="false">N125*O125</f>
        <v>539.6</v>
      </c>
      <c r="N125" s="23" t="n">
        <f aca="false">G125-H125</f>
        <v>284</v>
      </c>
      <c r="O125" s="24" t="n">
        <v>1.9</v>
      </c>
      <c r="P125" s="16" t="s">
        <v>18</v>
      </c>
      <c r="AMI125" s="0"/>
      <c r="AMJ125" s="0"/>
    </row>
    <row r="126" customFormat="false" ht="13.8" hidden="false" customHeight="false" outlineLevel="0" collapsed="false">
      <c r="A126" s="16" t="s">
        <v>29</v>
      </c>
      <c r="B126" s="16" t="s">
        <v>63</v>
      </c>
      <c r="C126" s="17" t="n">
        <v>43011</v>
      </c>
      <c r="D126" s="18" t="n">
        <v>43005</v>
      </c>
      <c r="E126" s="19" t="n">
        <f aca="false">+C126-D126</f>
        <v>6</v>
      </c>
      <c r="F126" s="20" t="n">
        <v>13</v>
      </c>
      <c r="G126" s="20" t="n">
        <v>14277</v>
      </c>
      <c r="H126" s="20" t="n">
        <v>14132</v>
      </c>
      <c r="I126" s="16" t="n">
        <v>270</v>
      </c>
      <c r="J126" s="22" t="n">
        <v>110</v>
      </c>
      <c r="K126" s="16" t="n">
        <v>25</v>
      </c>
      <c r="L126" s="22" t="n">
        <f aca="false">+J126+K126</f>
        <v>135</v>
      </c>
      <c r="M126" s="21" t="n">
        <f aca="false">N126*O126</f>
        <v>159.5</v>
      </c>
      <c r="N126" s="23" t="n">
        <f aca="false">G126-H126</f>
        <v>145</v>
      </c>
      <c r="O126" s="24" t="n">
        <v>1.1</v>
      </c>
      <c r="P126" s="16" t="s">
        <v>18</v>
      </c>
    </row>
    <row r="127" customFormat="false" ht="13.8" hidden="false" customHeight="false" outlineLevel="0" collapsed="false">
      <c r="A127" s="16" t="s">
        <v>42</v>
      </c>
      <c r="B127" s="16" t="s">
        <v>43</v>
      </c>
      <c r="C127" s="17" t="n">
        <v>43011</v>
      </c>
      <c r="D127" s="18" t="n">
        <v>43005</v>
      </c>
      <c r="E127" s="19" t="n">
        <f aca="false">+C127-D127</f>
        <v>6</v>
      </c>
      <c r="F127" s="20" t="n">
        <v>13</v>
      </c>
      <c r="G127" s="20" t="n">
        <v>21576</v>
      </c>
      <c r="H127" s="20" t="n">
        <v>21433</v>
      </c>
      <c r="I127" s="16" t="n">
        <v>550</v>
      </c>
      <c r="J127" s="22" t="n">
        <v>385</v>
      </c>
      <c r="K127" s="16" t="n">
        <v>225</v>
      </c>
      <c r="L127" s="22" t="n">
        <f aca="false">+J127+K127</f>
        <v>610</v>
      </c>
      <c r="M127" s="21" t="n">
        <f aca="false">N127*O127</f>
        <v>157.3</v>
      </c>
      <c r="N127" s="23" t="n">
        <f aca="false">G127-H127</f>
        <v>143</v>
      </c>
      <c r="O127" s="24" t="n">
        <v>1.1</v>
      </c>
      <c r="P127" s="16" t="s">
        <v>18</v>
      </c>
    </row>
    <row r="128" customFormat="false" ht="13.8" hidden="false" customHeight="false" outlineLevel="0" collapsed="false">
      <c r="A128" s="16" t="s">
        <v>42</v>
      </c>
      <c r="B128" s="16" t="s">
        <v>43</v>
      </c>
      <c r="C128" s="17" t="n">
        <v>43011</v>
      </c>
      <c r="D128" s="18" t="n">
        <v>43006</v>
      </c>
      <c r="E128" s="19" t="n">
        <f aca="false">+C128-D128</f>
        <v>5</v>
      </c>
      <c r="F128" s="20" t="n">
        <v>13</v>
      </c>
      <c r="G128" s="20" t="n">
        <v>16027</v>
      </c>
      <c r="H128" s="20" t="n">
        <v>15907</v>
      </c>
      <c r="I128" s="16" t="n">
        <v>555</v>
      </c>
      <c r="J128" s="22" t="n">
        <v>420</v>
      </c>
      <c r="K128" s="16" t="n">
        <v>150</v>
      </c>
      <c r="L128" s="22" t="n">
        <f aca="false">+J128+K128</f>
        <v>570</v>
      </c>
      <c r="M128" s="21" t="n">
        <f aca="false">N128*O128</f>
        <v>132</v>
      </c>
      <c r="N128" s="23" t="n">
        <f aca="false">G128-H128</f>
        <v>120</v>
      </c>
      <c r="O128" s="24" t="n">
        <v>1.1</v>
      </c>
      <c r="P128" s="16" t="s">
        <v>18</v>
      </c>
    </row>
    <row r="129" customFormat="false" ht="13.8" hidden="false" customHeight="false" outlineLevel="0" collapsed="false">
      <c r="A129" s="16" t="s">
        <v>16</v>
      </c>
      <c r="B129" s="16" t="s">
        <v>17</v>
      </c>
      <c r="C129" s="17" t="n">
        <v>43012</v>
      </c>
      <c r="D129" s="18" t="n">
        <v>43004</v>
      </c>
      <c r="E129" s="19" t="n">
        <f aca="false">+C129-D129</f>
        <v>8</v>
      </c>
      <c r="F129" s="20" t="n">
        <v>22</v>
      </c>
      <c r="G129" s="20" t="n">
        <v>21329</v>
      </c>
      <c r="H129" s="20" t="n">
        <v>21136</v>
      </c>
      <c r="I129" s="16" t="n">
        <v>486</v>
      </c>
      <c r="J129" s="22" t="n">
        <v>5</v>
      </c>
      <c r="K129" s="16" t="n">
        <v>475</v>
      </c>
      <c r="L129" s="22" t="n">
        <f aca="false">+J129+K129</f>
        <v>480</v>
      </c>
      <c r="M129" s="21" t="n">
        <f aca="false">N129*O129</f>
        <v>579</v>
      </c>
      <c r="N129" s="23" t="n">
        <f aca="false">G129-H129</f>
        <v>193</v>
      </c>
      <c r="O129" s="24" t="n">
        <v>3</v>
      </c>
      <c r="P129" s="16" t="s">
        <v>18</v>
      </c>
    </row>
    <row r="130" customFormat="false" ht="13.8" hidden="false" customHeight="false" outlineLevel="0" collapsed="false">
      <c r="A130" s="28" t="s">
        <v>66</v>
      </c>
      <c r="B130" s="38" t="s">
        <v>67</v>
      </c>
      <c r="C130" s="29" t="n">
        <v>43012</v>
      </c>
      <c r="D130" s="30" t="n">
        <v>43003</v>
      </c>
      <c r="E130" s="31" t="n">
        <f aca="false">C130-D130</f>
        <v>9</v>
      </c>
      <c r="F130" s="31" t="n">
        <v>20</v>
      </c>
      <c r="G130" s="31" t="n">
        <v>11890</v>
      </c>
      <c r="H130" s="31" t="n">
        <v>11674</v>
      </c>
      <c r="I130" s="28" t="n">
        <v>783</v>
      </c>
      <c r="J130" s="32" t="n">
        <v>268</v>
      </c>
      <c r="K130" s="28" t="n">
        <v>500</v>
      </c>
      <c r="L130" s="32" t="n">
        <f aca="false">J130+K130</f>
        <v>768</v>
      </c>
      <c r="M130" s="33" t="n">
        <f aca="false">N130*O130</f>
        <v>540</v>
      </c>
      <c r="N130" s="34" t="n">
        <f aca="false">G130-H130</f>
        <v>216</v>
      </c>
      <c r="O130" s="35" t="n">
        <v>2.5</v>
      </c>
      <c r="P130" s="28" t="s">
        <v>18</v>
      </c>
    </row>
    <row r="131" customFormat="false" ht="13.8" hidden="false" customHeight="false" outlineLevel="0" collapsed="false">
      <c r="A131" s="16" t="s">
        <v>16</v>
      </c>
      <c r="B131" s="16" t="s">
        <v>17</v>
      </c>
      <c r="C131" s="17" t="n">
        <v>43012</v>
      </c>
      <c r="D131" s="18" t="n">
        <v>43004</v>
      </c>
      <c r="E131" s="19" t="n">
        <f aca="false">+C131-D131</f>
        <v>8</v>
      </c>
      <c r="F131" s="20" t="n">
        <v>20</v>
      </c>
      <c r="G131" s="20" t="n">
        <v>1335</v>
      </c>
      <c r="H131" s="20" t="n">
        <v>1312</v>
      </c>
      <c r="I131" s="16" t="n">
        <v>289</v>
      </c>
      <c r="J131" s="22" t="n">
        <v>241</v>
      </c>
      <c r="K131" s="16" t="n">
        <v>75</v>
      </c>
      <c r="L131" s="22" t="n">
        <f aca="false">+J131+K131</f>
        <v>316</v>
      </c>
      <c r="M131" s="21" t="n">
        <f aca="false">N131*O131</f>
        <v>52.9</v>
      </c>
      <c r="N131" s="23" t="n">
        <f aca="false">G131-H131</f>
        <v>23</v>
      </c>
      <c r="O131" s="24" t="n">
        <v>2.3</v>
      </c>
      <c r="P131" s="16" t="s">
        <v>18</v>
      </c>
    </row>
    <row r="132" customFormat="false" ht="13.8" hidden="false" customHeight="false" outlineLevel="0" collapsed="false">
      <c r="A132" s="16" t="s">
        <v>55</v>
      </c>
      <c r="B132" s="16" t="s">
        <v>56</v>
      </c>
      <c r="C132" s="17" t="n">
        <v>43012</v>
      </c>
      <c r="D132" s="18" t="n">
        <v>42999</v>
      </c>
      <c r="E132" s="19" t="n">
        <f aca="false">+C132-D132</f>
        <v>13</v>
      </c>
      <c r="F132" s="20" t="n">
        <v>9</v>
      </c>
      <c r="G132" s="20" t="n">
        <v>10297</v>
      </c>
      <c r="H132" s="20" t="n">
        <v>10005</v>
      </c>
      <c r="I132" s="16" t="n">
        <v>430</v>
      </c>
      <c r="J132" s="22" t="n">
        <v>20</v>
      </c>
      <c r="K132" s="16" t="n">
        <v>400</v>
      </c>
      <c r="L132" s="22" t="n">
        <f aca="false">+J132+K132</f>
        <v>420</v>
      </c>
      <c r="M132" s="21" t="n">
        <f aca="false">N132*O132</f>
        <v>584</v>
      </c>
      <c r="N132" s="23" t="n">
        <f aca="false">G132-H132</f>
        <v>292</v>
      </c>
      <c r="O132" s="24" t="n">
        <v>2</v>
      </c>
      <c r="P132" s="16" t="s">
        <v>18</v>
      </c>
    </row>
    <row r="133" customFormat="false" ht="13.8" hidden="false" customHeight="false" outlineLevel="0" collapsed="false">
      <c r="A133" s="16" t="s">
        <v>16</v>
      </c>
      <c r="B133" s="16" t="s">
        <v>17</v>
      </c>
      <c r="C133" s="17" t="n">
        <v>43012</v>
      </c>
      <c r="D133" s="18" t="n">
        <v>43004</v>
      </c>
      <c r="E133" s="19" t="n">
        <f aca="false">+C133-D133</f>
        <v>8</v>
      </c>
      <c r="F133" s="20" t="n">
        <v>12.5</v>
      </c>
      <c r="G133" s="20" t="n">
        <v>16236</v>
      </c>
      <c r="H133" s="20" t="n">
        <v>16191</v>
      </c>
      <c r="I133" s="16" t="n">
        <v>302</v>
      </c>
      <c r="J133" s="22" t="n">
        <v>208</v>
      </c>
      <c r="K133" s="16" t="n">
        <v>125</v>
      </c>
      <c r="L133" s="22" t="n">
        <f aca="false">+J133+K133</f>
        <v>333</v>
      </c>
      <c r="M133" s="21" t="n">
        <f aca="false">N133*O133</f>
        <v>90</v>
      </c>
      <c r="N133" s="23" t="n">
        <f aca="false">G133-H133</f>
        <v>45</v>
      </c>
      <c r="O133" s="24" t="n">
        <v>2</v>
      </c>
      <c r="P133" s="16" t="s">
        <v>18</v>
      </c>
    </row>
    <row r="134" customFormat="false" ht="13.8" hidden="false" customHeight="false" outlineLevel="0" collapsed="false">
      <c r="A134" s="16" t="s">
        <v>55</v>
      </c>
      <c r="B134" s="16" t="s">
        <v>56</v>
      </c>
      <c r="C134" s="17" t="n">
        <v>43012</v>
      </c>
      <c r="D134" s="18" t="n">
        <v>43003</v>
      </c>
      <c r="E134" s="19" t="n">
        <f aca="false">+C134-D134</f>
        <v>9</v>
      </c>
      <c r="F134" s="20" t="n">
        <v>13</v>
      </c>
      <c r="G134" s="20" t="n">
        <v>8051</v>
      </c>
      <c r="H134" s="20" t="n">
        <v>7994</v>
      </c>
      <c r="I134" s="16" t="n">
        <v>470</v>
      </c>
      <c r="J134" s="22" t="n">
        <v>120</v>
      </c>
      <c r="K134" s="16" t="n">
        <v>400</v>
      </c>
      <c r="L134" s="22" t="n">
        <f aca="false">+J134+K134</f>
        <v>520</v>
      </c>
      <c r="M134" s="21" t="n">
        <f aca="false">N134*O134</f>
        <v>57</v>
      </c>
      <c r="N134" s="23" t="n">
        <f aca="false">G134-H134</f>
        <v>57</v>
      </c>
      <c r="O134" s="24" t="n">
        <v>1</v>
      </c>
      <c r="P134" s="16" t="s">
        <v>18</v>
      </c>
    </row>
    <row r="135" customFormat="false" ht="13.8" hidden="false" customHeight="false" outlineLevel="0" collapsed="false">
      <c r="A135" s="16" t="s">
        <v>47</v>
      </c>
      <c r="B135" s="16" t="s">
        <v>48</v>
      </c>
      <c r="C135" s="17" t="n">
        <v>43012</v>
      </c>
      <c r="D135" s="18" t="n">
        <v>43008</v>
      </c>
      <c r="E135" s="20" t="n">
        <f aca="false">C135-D135</f>
        <v>4</v>
      </c>
      <c r="F135" s="20" t="n">
        <v>22</v>
      </c>
      <c r="G135" s="20" t="n">
        <v>15091</v>
      </c>
      <c r="H135" s="20" t="n">
        <v>15004</v>
      </c>
      <c r="I135" s="16" t="n">
        <v>402</v>
      </c>
      <c r="J135" s="22" t="n">
        <v>185</v>
      </c>
      <c r="K135" s="16" t="n">
        <v>550</v>
      </c>
      <c r="L135" s="22" t="n">
        <f aca="false">J135+K135</f>
        <v>735</v>
      </c>
      <c r="M135" s="21" t="n">
        <f aca="false">N135*O135</f>
        <v>261</v>
      </c>
      <c r="N135" s="16" t="n">
        <f aca="false">G135-H135</f>
        <v>87</v>
      </c>
      <c r="O135" s="24" t="n">
        <v>3</v>
      </c>
      <c r="P135" s="16" t="s">
        <v>18</v>
      </c>
    </row>
    <row r="136" customFormat="false" ht="13.8" hidden="false" customHeight="false" outlineLevel="0" collapsed="false">
      <c r="A136" s="16" t="s">
        <v>47</v>
      </c>
      <c r="B136" s="16" t="s">
        <v>48</v>
      </c>
      <c r="C136" s="17" t="n">
        <v>43012</v>
      </c>
      <c r="D136" s="18" t="n">
        <v>43008</v>
      </c>
      <c r="E136" s="20" t="n">
        <f aca="false">C136-D136</f>
        <v>4</v>
      </c>
      <c r="F136" s="20" t="n">
        <v>22</v>
      </c>
      <c r="G136" s="20" t="n">
        <v>12567</v>
      </c>
      <c r="H136" s="20" t="n">
        <v>12567</v>
      </c>
      <c r="I136" s="16"/>
      <c r="J136" s="22"/>
      <c r="K136" s="16"/>
      <c r="L136" s="22" t="n">
        <f aca="false">J136+K136</f>
        <v>0</v>
      </c>
      <c r="M136" s="21" t="n">
        <f aca="false">N136*O136</f>
        <v>0</v>
      </c>
      <c r="N136" s="16" t="n">
        <f aca="false">G136-H136</f>
        <v>0</v>
      </c>
      <c r="O136" s="24" t="n">
        <v>3</v>
      </c>
      <c r="P136" s="16" t="s">
        <v>18</v>
      </c>
    </row>
    <row r="137" customFormat="false" ht="13.8" hidden="false" customHeight="false" outlineLevel="0" collapsed="false">
      <c r="A137" s="16" t="s">
        <v>47</v>
      </c>
      <c r="B137" s="16" t="s">
        <v>48</v>
      </c>
      <c r="C137" s="17" t="n">
        <v>43012</v>
      </c>
      <c r="D137" s="18" t="n">
        <v>43010</v>
      </c>
      <c r="E137" s="20" t="n">
        <f aca="false">C137-D137</f>
        <v>2</v>
      </c>
      <c r="F137" s="20" t="n">
        <v>22</v>
      </c>
      <c r="G137" s="20" t="n">
        <v>21026</v>
      </c>
      <c r="H137" s="20" t="n">
        <v>20979</v>
      </c>
      <c r="I137" s="16" t="n">
        <v>401</v>
      </c>
      <c r="J137" s="22" t="n">
        <v>284</v>
      </c>
      <c r="K137" s="16" t="n">
        <v>600</v>
      </c>
      <c r="L137" s="22" t="n">
        <f aca="false">J137+K137</f>
        <v>884</v>
      </c>
      <c r="M137" s="21" t="n">
        <f aca="false">N137*O137</f>
        <v>141</v>
      </c>
      <c r="N137" s="16" t="n">
        <f aca="false">G137-H137</f>
        <v>47</v>
      </c>
      <c r="O137" s="24" t="n">
        <v>3</v>
      </c>
      <c r="P137" s="16" t="s">
        <v>18</v>
      </c>
    </row>
    <row r="138" customFormat="false" ht="13.8" hidden="false" customHeight="false" outlineLevel="0" collapsed="false">
      <c r="A138" s="16" t="s">
        <v>29</v>
      </c>
      <c r="B138" s="16" t="s">
        <v>63</v>
      </c>
      <c r="C138" s="17" t="n">
        <v>43012</v>
      </c>
      <c r="D138" s="18" t="n">
        <v>43006</v>
      </c>
      <c r="E138" s="19" t="n">
        <f aca="false">+C138-D138</f>
        <v>6</v>
      </c>
      <c r="F138" s="20" t="n">
        <v>20</v>
      </c>
      <c r="G138" s="20" t="n">
        <v>36124</v>
      </c>
      <c r="H138" s="20" t="n">
        <v>36028</v>
      </c>
      <c r="I138" s="16" t="n">
        <v>201</v>
      </c>
      <c r="J138" s="22" t="n">
        <v>1</v>
      </c>
      <c r="K138" s="16" t="n">
        <v>50</v>
      </c>
      <c r="L138" s="22" t="n">
        <f aca="false">+J138+K138</f>
        <v>51</v>
      </c>
      <c r="M138" s="21" t="n">
        <f aca="false">N138*O138</f>
        <v>240</v>
      </c>
      <c r="N138" s="23" t="n">
        <f aca="false">G138-H138</f>
        <v>96</v>
      </c>
      <c r="O138" s="24" t="n">
        <v>2.5</v>
      </c>
      <c r="P138" s="16" t="s">
        <v>18</v>
      </c>
    </row>
    <row r="139" customFormat="false" ht="13.8" hidden="false" customHeight="false" outlineLevel="0" collapsed="false">
      <c r="A139" s="16" t="s">
        <v>64</v>
      </c>
      <c r="B139" s="27" t="s">
        <v>65</v>
      </c>
      <c r="C139" s="17" t="n">
        <v>43012</v>
      </c>
      <c r="D139" s="18" t="n">
        <v>43010</v>
      </c>
      <c r="E139" s="20" t="n">
        <f aca="false">C139-D139</f>
        <v>2</v>
      </c>
      <c r="F139" s="20" t="n">
        <v>20</v>
      </c>
      <c r="G139" s="20" t="n">
        <v>13514</v>
      </c>
      <c r="H139" s="20" t="n">
        <v>13447</v>
      </c>
      <c r="I139" s="16" t="n">
        <v>535</v>
      </c>
      <c r="J139" s="22" t="n">
        <v>390</v>
      </c>
      <c r="K139" s="16" t="n">
        <v>0</v>
      </c>
      <c r="L139" s="22" t="n">
        <f aca="false">J139+K139</f>
        <v>390</v>
      </c>
      <c r="M139" s="21" t="n">
        <f aca="false">N139*O139</f>
        <v>167.5</v>
      </c>
      <c r="N139" s="16" t="n">
        <f aca="false">G139-H139</f>
        <v>67</v>
      </c>
      <c r="O139" s="24" t="n">
        <v>2.5</v>
      </c>
      <c r="P139" s="16" t="s">
        <v>18</v>
      </c>
    </row>
    <row r="140" customFormat="false" ht="13.8" hidden="false" customHeight="false" outlineLevel="0" collapsed="false">
      <c r="A140" s="16" t="s">
        <v>57</v>
      </c>
      <c r="B140" s="16" t="s">
        <v>59</v>
      </c>
      <c r="C140" s="17" t="n">
        <v>43012</v>
      </c>
      <c r="D140" s="18" t="n">
        <v>43007</v>
      </c>
      <c r="E140" s="20" t="n">
        <f aca="false">C140-D140</f>
        <v>5</v>
      </c>
      <c r="F140" s="20" t="n">
        <v>20</v>
      </c>
      <c r="G140" s="20" t="n">
        <v>13228</v>
      </c>
      <c r="H140" s="20" t="n">
        <v>13110</v>
      </c>
      <c r="I140" s="16" t="n">
        <v>400</v>
      </c>
      <c r="J140" s="22" t="n">
        <v>10</v>
      </c>
      <c r="K140" s="16" t="n">
        <v>400</v>
      </c>
      <c r="L140" s="22" t="n">
        <f aca="false">J140+K140</f>
        <v>410</v>
      </c>
      <c r="M140" s="21" t="n">
        <f aca="false">N140*O140</f>
        <v>295</v>
      </c>
      <c r="N140" s="16" t="n">
        <f aca="false">G140-H140</f>
        <v>118</v>
      </c>
      <c r="O140" s="24" t="n">
        <v>2.5</v>
      </c>
      <c r="P140" s="16" t="s">
        <v>18</v>
      </c>
    </row>
    <row r="141" customFormat="false" ht="13.8" hidden="false" customHeight="false" outlineLevel="0" collapsed="false">
      <c r="A141" s="16" t="s">
        <v>31</v>
      </c>
      <c r="B141" s="16" t="s">
        <v>32</v>
      </c>
      <c r="C141" s="17" t="n">
        <v>43012</v>
      </c>
      <c r="D141" s="18" t="n">
        <v>43009</v>
      </c>
      <c r="E141" s="20" t="n">
        <f aca="false">C141-D141</f>
        <v>3</v>
      </c>
      <c r="F141" s="20" t="n">
        <v>20</v>
      </c>
      <c r="G141" s="20" t="n">
        <v>1222</v>
      </c>
      <c r="H141" s="20" t="n">
        <v>1187</v>
      </c>
      <c r="I141" s="16" t="n">
        <v>300</v>
      </c>
      <c r="J141" s="22" t="n">
        <v>195</v>
      </c>
      <c r="K141" s="16" t="n">
        <v>300</v>
      </c>
      <c r="L141" s="22" t="n">
        <f aca="false">J141+K141</f>
        <v>495</v>
      </c>
      <c r="M141" s="21" t="n">
        <f aca="false">N141*O141</f>
        <v>80.5</v>
      </c>
      <c r="N141" s="16" t="n">
        <f aca="false">G141-H141</f>
        <v>35</v>
      </c>
      <c r="O141" s="24" t="n">
        <v>2.3</v>
      </c>
      <c r="P141" s="16" t="s">
        <v>18</v>
      </c>
    </row>
    <row r="142" customFormat="false" ht="13.8" hidden="false" customHeight="false" outlineLevel="0" collapsed="false">
      <c r="A142" s="16" t="s">
        <v>45</v>
      </c>
      <c r="B142" s="16" t="s">
        <v>46</v>
      </c>
      <c r="C142" s="17" t="n">
        <v>43012</v>
      </c>
      <c r="D142" s="18" t="n">
        <v>43003</v>
      </c>
      <c r="E142" s="20" t="n">
        <f aca="false">C142-D142</f>
        <v>9</v>
      </c>
      <c r="F142" s="20" t="n">
        <v>20</v>
      </c>
      <c r="G142" s="20" t="n">
        <v>1016</v>
      </c>
      <c r="H142" s="20" t="n">
        <v>803</v>
      </c>
      <c r="I142" s="16" t="n">
        <v>785</v>
      </c>
      <c r="J142" s="22" t="n">
        <v>370</v>
      </c>
      <c r="K142" s="16" t="n">
        <v>500</v>
      </c>
      <c r="L142" s="22" t="n">
        <f aca="false">J142+K142</f>
        <v>870</v>
      </c>
      <c r="M142" s="21" t="n">
        <f aca="false">N142*O142</f>
        <v>489.9</v>
      </c>
      <c r="N142" s="16" t="n">
        <f aca="false">G142-H142</f>
        <v>213</v>
      </c>
      <c r="O142" s="24" t="n">
        <v>2.3</v>
      </c>
      <c r="P142" s="16" t="s">
        <v>18</v>
      </c>
    </row>
    <row r="143" customFormat="false" ht="13.8" hidden="false" customHeight="false" outlineLevel="0" collapsed="false">
      <c r="A143" s="16" t="s">
        <v>33</v>
      </c>
      <c r="B143" s="16" t="s">
        <v>34</v>
      </c>
      <c r="C143" s="17" t="n">
        <v>43012</v>
      </c>
      <c r="D143" s="18" t="n">
        <v>43005</v>
      </c>
      <c r="E143" s="19" t="n">
        <f aca="false">+C143-D143</f>
        <v>7</v>
      </c>
      <c r="F143" s="20" t="n">
        <v>20</v>
      </c>
      <c r="G143" s="20" t="n">
        <v>7690</v>
      </c>
      <c r="H143" s="20" t="n">
        <v>7521</v>
      </c>
      <c r="I143" s="16" t="n">
        <v>2125</v>
      </c>
      <c r="J143" s="22" t="n">
        <v>1772</v>
      </c>
      <c r="K143" s="16" t="n">
        <v>550</v>
      </c>
      <c r="L143" s="22" t="n">
        <f aca="false">+J143+K143</f>
        <v>2322</v>
      </c>
      <c r="M143" s="21" t="n">
        <f aca="false">N143*O143</f>
        <v>388.7</v>
      </c>
      <c r="N143" s="23" t="n">
        <f aca="false">G143-H143</f>
        <v>169</v>
      </c>
      <c r="O143" s="24" t="n">
        <v>2.3</v>
      </c>
      <c r="P143" s="16" t="s">
        <v>18</v>
      </c>
    </row>
    <row r="144" customFormat="false" ht="13.8" hidden="false" customHeight="false" outlineLevel="0" collapsed="false">
      <c r="A144" s="16" t="s">
        <v>31</v>
      </c>
      <c r="B144" s="16" t="s">
        <v>32</v>
      </c>
      <c r="C144" s="17" t="n">
        <v>43012</v>
      </c>
      <c r="D144" s="18" t="n">
        <v>43009</v>
      </c>
      <c r="E144" s="20" t="n">
        <f aca="false">C144-D144</f>
        <v>3</v>
      </c>
      <c r="F144" s="20" t="n">
        <v>13</v>
      </c>
      <c r="G144" s="20" t="n">
        <v>11767</v>
      </c>
      <c r="H144" s="20" t="n">
        <v>11691</v>
      </c>
      <c r="I144" s="16" t="n">
        <v>245</v>
      </c>
      <c r="J144" s="22" t="n">
        <v>95</v>
      </c>
      <c r="K144" s="16" t="n">
        <v>350</v>
      </c>
      <c r="L144" s="22" t="n">
        <f aca="false">J144+K144</f>
        <v>445</v>
      </c>
      <c r="M144" s="21" t="n">
        <f aca="false">N144*O144</f>
        <v>152</v>
      </c>
      <c r="N144" s="16" t="n">
        <f aca="false">G144-H144</f>
        <v>76</v>
      </c>
      <c r="O144" s="24" t="n">
        <v>2</v>
      </c>
      <c r="P144" s="16" t="s">
        <v>18</v>
      </c>
    </row>
    <row r="145" customFormat="false" ht="13.8" hidden="false" customHeight="false" outlineLevel="0" collapsed="false">
      <c r="A145" s="16" t="s">
        <v>47</v>
      </c>
      <c r="B145" s="16" t="s">
        <v>48</v>
      </c>
      <c r="C145" s="17" t="n">
        <v>43012</v>
      </c>
      <c r="D145" s="18" t="n">
        <v>43008</v>
      </c>
      <c r="E145" s="20" t="n">
        <f aca="false">C145-D145</f>
        <v>4</v>
      </c>
      <c r="F145" s="20" t="n">
        <v>12.5</v>
      </c>
      <c r="G145" s="20" t="n">
        <v>10702</v>
      </c>
      <c r="H145" s="20" t="n">
        <v>10612</v>
      </c>
      <c r="I145" s="16" t="n">
        <v>410</v>
      </c>
      <c r="J145" s="22" t="n">
        <v>239</v>
      </c>
      <c r="K145" s="16" t="n">
        <v>500</v>
      </c>
      <c r="L145" s="22" t="n">
        <f aca="false">J145+K145</f>
        <v>739</v>
      </c>
      <c r="M145" s="21" t="n">
        <f aca="false">N145*O145</f>
        <v>180</v>
      </c>
      <c r="N145" s="16" t="n">
        <f aca="false">G145-H145</f>
        <v>90</v>
      </c>
      <c r="O145" s="24" t="n">
        <v>2</v>
      </c>
      <c r="P145" s="16" t="s">
        <v>18</v>
      </c>
    </row>
    <row r="146" customFormat="false" ht="13.8" hidden="false" customHeight="false" outlineLevel="0" collapsed="false">
      <c r="A146" s="16" t="s">
        <v>23</v>
      </c>
      <c r="B146" s="16" t="s">
        <v>24</v>
      </c>
      <c r="C146" s="17" t="n">
        <v>43012</v>
      </c>
      <c r="D146" s="18" t="n">
        <v>43006</v>
      </c>
      <c r="E146" s="20" t="n">
        <f aca="false">C146-D146</f>
        <v>6</v>
      </c>
      <c r="F146" s="20" t="n">
        <v>9</v>
      </c>
      <c r="G146" s="20" t="n">
        <v>20470</v>
      </c>
      <c r="H146" s="20" t="n">
        <v>20310</v>
      </c>
      <c r="I146" s="16" t="n">
        <v>167</v>
      </c>
      <c r="J146" s="22" t="n">
        <v>0</v>
      </c>
      <c r="K146" s="16" t="n">
        <v>400</v>
      </c>
      <c r="L146" s="22" t="n">
        <f aca="false">J146+K146</f>
        <v>400</v>
      </c>
      <c r="M146" s="21" t="n">
        <f aca="false">N146*O146</f>
        <v>320</v>
      </c>
      <c r="N146" s="16" t="n">
        <f aca="false">G146-H146</f>
        <v>160</v>
      </c>
      <c r="O146" s="24" t="n">
        <v>2</v>
      </c>
      <c r="P146" s="16" t="s">
        <v>18</v>
      </c>
    </row>
    <row r="147" customFormat="false" ht="13.8" hidden="false" customHeight="false" outlineLevel="0" collapsed="false">
      <c r="A147" s="16" t="s">
        <v>70</v>
      </c>
      <c r="B147" s="26" t="s">
        <v>71</v>
      </c>
      <c r="C147" s="17" t="n">
        <v>43012</v>
      </c>
      <c r="D147" s="18" t="n">
        <v>43001</v>
      </c>
      <c r="E147" s="19" t="n">
        <f aca="false">+C147-D147</f>
        <v>11</v>
      </c>
      <c r="F147" s="20" t="n">
        <v>13</v>
      </c>
      <c r="G147" s="20" t="n">
        <v>9130</v>
      </c>
      <c r="H147" s="20" t="n">
        <v>8868</v>
      </c>
      <c r="I147" s="16" t="n">
        <v>885</v>
      </c>
      <c r="J147" s="22" t="n">
        <v>388</v>
      </c>
      <c r="K147" s="16" t="n">
        <v>500</v>
      </c>
      <c r="L147" s="22" t="n">
        <f aca="false">+J147+K147</f>
        <v>888</v>
      </c>
      <c r="M147" s="21" t="n">
        <f aca="false">N147*O147</f>
        <v>497.8</v>
      </c>
      <c r="N147" s="16" t="n">
        <f aca="false">G147-H147</f>
        <v>262</v>
      </c>
      <c r="O147" s="24" t="n">
        <v>1.9</v>
      </c>
      <c r="P147" s="16" t="s">
        <v>18</v>
      </c>
    </row>
    <row r="148" customFormat="false" ht="13.8" hidden="false" customHeight="false" outlineLevel="0" collapsed="false">
      <c r="A148" s="16" t="s">
        <v>70</v>
      </c>
      <c r="B148" s="16" t="s">
        <v>71</v>
      </c>
      <c r="C148" s="17" t="n">
        <v>43012</v>
      </c>
      <c r="D148" s="18" t="n">
        <v>43001</v>
      </c>
      <c r="E148" s="19" t="n">
        <f aca="false">+C148-D148</f>
        <v>11</v>
      </c>
      <c r="F148" s="20" t="n">
        <v>16</v>
      </c>
      <c r="G148" s="20" t="n">
        <v>5798</v>
      </c>
      <c r="H148" s="20" t="n">
        <v>5531</v>
      </c>
      <c r="I148" s="16" t="n">
        <v>900</v>
      </c>
      <c r="J148" s="22" t="n">
        <v>393</v>
      </c>
      <c r="K148" s="16" t="n">
        <v>500</v>
      </c>
      <c r="L148" s="22" t="n">
        <f aca="false">+J148+K148</f>
        <v>893</v>
      </c>
      <c r="M148" s="21" t="n">
        <f aca="false">N148*O148</f>
        <v>507.3</v>
      </c>
      <c r="N148" s="16" t="n">
        <f aca="false">G148-H148</f>
        <v>267</v>
      </c>
      <c r="O148" s="24" t="n">
        <v>1.9</v>
      </c>
      <c r="P148" s="16" t="s">
        <v>18</v>
      </c>
    </row>
    <row r="149" customFormat="false" ht="13.8" hidden="false" customHeight="false" outlineLevel="0" collapsed="false">
      <c r="A149" s="16" t="s">
        <v>25</v>
      </c>
      <c r="B149" s="16" t="s">
        <v>26</v>
      </c>
      <c r="C149" s="17" t="n">
        <v>43012</v>
      </c>
      <c r="D149" s="18" t="n">
        <v>43001</v>
      </c>
      <c r="E149" s="20" t="n">
        <f aca="false">C149-D149</f>
        <v>11</v>
      </c>
      <c r="F149" s="20" t="n">
        <v>13</v>
      </c>
      <c r="G149" s="20" t="n">
        <v>2155</v>
      </c>
      <c r="H149" s="20" t="n">
        <v>1893</v>
      </c>
      <c r="I149" s="16" t="n">
        <v>502</v>
      </c>
      <c r="J149" s="22" t="n">
        <v>83</v>
      </c>
      <c r="K149" s="16" t="n">
        <v>500</v>
      </c>
      <c r="L149" s="22" t="n">
        <f aca="false">J149+K149</f>
        <v>583</v>
      </c>
      <c r="M149" s="21" t="n">
        <f aca="false">N149*O149</f>
        <v>497.8</v>
      </c>
      <c r="N149" s="23" t="n">
        <f aca="false">G149-H149</f>
        <v>262</v>
      </c>
      <c r="O149" s="24" t="n">
        <v>1.9</v>
      </c>
      <c r="P149" s="16" t="s">
        <v>18</v>
      </c>
    </row>
    <row r="150" customFormat="false" ht="13.8" hidden="false" customHeight="false" outlineLevel="0" collapsed="false">
      <c r="A150" s="16" t="s">
        <v>25</v>
      </c>
      <c r="B150" s="16" t="s">
        <v>26</v>
      </c>
      <c r="C150" s="17" t="n">
        <v>43012</v>
      </c>
      <c r="D150" s="18" t="n">
        <v>43001</v>
      </c>
      <c r="E150" s="20" t="n">
        <f aca="false">C150-D150</f>
        <v>11</v>
      </c>
      <c r="F150" s="20" t="n">
        <v>9</v>
      </c>
      <c r="G150" s="20" t="n">
        <v>4784</v>
      </c>
      <c r="H150" s="20" t="n">
        <v>4512</v>
      </c>
      <c r="I150" s="16" t="n">
        <v>590</v>
      </c>
      <c r="J150" s="22" t="n">
        <v>154</v>
      </c>
      <c r="K150" s="16" t="n">
        <v>500</v>
      </c>
      <c r="L150" s="22" t="n">
        <f aca="false">J150+K150</f>
        <v>654</v>
      </c>
      <c r="M150" s="21" t="n">
        <f aca="false">N150*O150</f>
        <v>427.04</v>
      </c>
      <c r="N150" s="23" t="n">
        <f aca="false">G150-H150</f>
        <v>272</v>
      </c>
      <c r="O150" s="24" t="n">
        <v>1.57</v>
      </c>
      <c r="P150" s="16" t="s">
        <v>18</v>
      </c>
    </row>
    <row r="151" customFormat="false" ht="13.8" hidden="false" customHeight="false" outlineLevel="0" collapsed="false">
      <c r="A151" s="16" t="s">
        <v>29</v>
      </c>
      <c r="B151" s="16" t="s">
        <v>63</v>
      </c>
      <c r="C151" s="17" t="n">
        <v>43012</v>
      </c>
      <c r="D151" s="18" t="n">
        <v>43006</v>
      </c>
      <c r="E151" s="19" t="n">
        <f aca="false">+C151-D151</f>
        <v>6</v>
      </c>
      <c r="F151" s="20" t="n">
        <v>13</v>
      </c>
      <c r="G151" s="20" t="n">
        <v>20103</v>
      </c>
      <c r="H151" s="20" t="n">
        <v>20034</v>
      </c>
      <c r="I151" s="16" t="n">
        <v>152</v>
      </c>
      <c r="J151" s="22" t="n">
        <v>75</v>
      </c>
      <c r="K151" s="16" t="n">
        <v>200</v>
      </c>
      <c r="L151" s="22" t="n">
        <f aca="false">+J151+K151</f>
        <v>275</v>
      </c>
      <c r="M151" s="21" t="n">
        <f aca="false">N151*O151</f>
        <v>75.9</v>
      </c>
      <c r="N151" s="23" t="n">
        <f aca="false">G151-H151</f>
        <v>69</v>
      </c>
      <c r="O151" s="24" t="n">
        <v>1.1</v>
      </c>
      <c r="P151" s="16" t="s">
        <v>18</v>
      </c>
    </row>
    <row r="152" customFormat="false" ht="13.8" hidden="false" customHeight="false" outlineLevel="0" collapsed="false">
      <c r="A152" s="16" t="s">
        <v>42</v>
      </c>
      <c r="B152" s="16" t="s">
        <v>43</v>
      </c>
      <c r="C152" s="17" t="n">
        <v>43012</v>
      </c>
      <c r="D152" s="18" t="n">
        <v>42998</v>
      </c>
      <c r="E152" s="19" t="n">
        <f aca="false">+C152-D152</f>
        <v>14</v>
      </c>
      <c r="F152" s="20" t="n">
        <v>13</v>
      </c>
      <c r="G152" s="20" t="n">
        <v>16303</v>
      </c>
      <c r="H152" s="20" t="n">
        <v>15976</v>
      </c>
      <c r="I152" s="16" t="n">
        <v>775</v>
      </c>
      <c r="J152" s="22" t="n">
        <v>420</v>
      </c>
      <c r="K152" s="16" t="n">
        <v>250</v>
      </c>
      <c r="L152" s="22" t="n">
        <f aca="false">+J152+K152</f>
        <v>670</v>
      </c>
      <c r="M152" s="21" t="n">
        <f aca="false">N152*O152</f>
        <v>359.7</v>
      </c>
      <c r="N152" s="23" t="n">
        <f aca="false">G152-H152</f>
        <v>327</v>
      </c>
      <c r="O152" s="24" t="n">
        <v>1.1</v>
      </c>
      <c r="P152" s="16" t="s">
        <v>18</v>
      </c>
    </row>
    <row r="153" customFormat="false" ht="13.8" hidden="false" customHeight="false" outlineLevel="0" collapsed="false">
      <c r="A153" s="16" t="s">
        <v>29</v>
      </c>
      <c r="B153" s="16" t="s">
        <v>63</v>
      </c>
      <c r="C153" s="17" t="n">
        <v>43012</v>
      </c>
      <c r="D153" s="18" t="n">
        <v>43009</v>
      </c>
      <c r="E153" s="19" t="n">
        <f aca="false">+C153-D153</f>
        <v>3</v>
      </c>
      <c r="F153" s="20" t="n">
        <v>13</v>
      </c>
      <c r="G153" s="20" t="n">
        <v>3065</v>
      </c>
      <c r="H153" s="20" t="n">
        <v>2982</v>
      </c>
      <c r="I153" s="16" t="n">
        <v>102</v>
      </c>
      <c r="J153" s="22" t="n">
        <v>20</v>
      </c>
      <c r="K153" s="16" t="n">
        <v>50</v>
      </c>
      <c r="L153" s="22" t="n">
        <f aca="false">+J153+K153</f>
        <v>70</v>
      </c>
      <c r="M153" s="21" t="n">
        <f aca="false">N153*O153</f>
        <v>83</v>
      </c>
      <c r="N153" s="23" t="n">
        <f aca="false">G153-H153</f>
        <v>83</v>
      </c>
      <c r="O153" s="24" t="n">
        <v>1</v>
      </c>
      <c r="P153" s="16" t="s">
        <v>18</v>
      </c>
    </row>
    <row r="154" customFormat="false" ht="13.8" hidden="false" customHeight="false" outlineLevel="0" collapsed="false">
      <c r="A154" s="16" t="s">
        <v>37</v>
      </c>
      <c r="B154" s="16" t="s">
        <v>38</v>
      </c>
      <c r="C154" s="17" t="n">
        <v>43012</v>
      </c>
      <c r="D154" s="18" t="n">
        <v>43000</v>
      </c>
      <c r="E154" s="19" t="n">
        <f aca="false">+C154-D154</f>
        <v>12</v>
      </c>
      <c r="F154" s="20" t="n">
        <v>13</v>
      </c>
      <c r="G154" s="20" t="n">
        <v>5802</v>
      </c>
      <c r="H154" s="20" t="n">
        <v>5514</v>
      </c>
      <c r="I154" s="16" t="n">
        <v>420</v>
      </c>
      <c r="J154" s="22" t="n">
        <v>135</v>
      </c>
      <c r="K154" s="16" t="n">
        <v>500</v>
      </c>
      <c r="L154" s="22" t="n">
        <f aca="false">+J154+K154</f>
        <v>635</v>
      </c>
      <c r="M154" s="21" t="n">
        <f aca="false">N154*O154</f>
        <v>288</v>
      </c>
      <c r="N154" s="16" t="n">
        <f aca="false">G154-H154</f>
        <v>288</v>
      </c>
      <c r="O154" s="24" t="n">
        <v>1</v>
      </c>
      <c r="P154" s="16" t="s">
        <v>18</v>
      </c>
    </row>
    <row r="155" customFormat="false" ht="13.8" hidden="false" customHeight="false" outlineLevel="0" collapsed="false">
      <c r="A155" s="16" t="s">
        <v>37</v>
      </c>
      <c r="B155" s="26" t="s">
        <v>38</v>
      </c>
      <c r="C155" s="17" t="n">
        <v>43012</v>
      </c>
      <c r="D155" s="18" t="n">
        <v>43000</v>
      </c>
      <c r="E155" s="19" t="n">
        <f aca="false">+C155-D155</f>
        <v>12</v>
      </c>
      <c r="F155" s="20" t="n">
        <v>13</v>
      </c>
      <c r="G155" s="20" t="n">
        <v>7667</v>
      </c>
      <c r="H155" s="20" t="n">
        <v>7379</v>
      </c>
      <c r="I155" s="16" t="n">
        <v>435</v>
      </c>
      <c r="J155" s="22" t="n">
        <v>150</v>
      </c>
      <c r="K155" s="16" t="n">
        <v>500</v>
      </c>
      <c r="L155" s="22" t="n">
        <f aca="false">+J155+K155</f>
        <v>650</v>
      </c>
      <c r="M155" s="21" t="n">
        <f aca="false">N155*O155</f>
        <v>288</v>
      </c>
      <c r="N155" s="16" t="n">
        <f aca="false">G155-H155</f>
        <v>288</v>
      </c>
      <c r="O155" s="24" t="n">
        <v>1</v>
      </c>
      <c r="P155" s="16" t="s">
        <v>18</v>
      </c>
    </row>
    <row r="156" customFormat="false" ht="13.8" hidden="false" customHeight="false" outlineLevel="0" collapsed="false">
      <c r="A156" s="16" t="s">
        <v>70</v>
      </c>
      <c r="B156" s="16" t="s">
        <v>71</v>
      </c>
      <c r="C156" s="17" t="n">
        <v>43012</v>
      </c>
      <c r="D156" s="18" t="n">
        <v>43001</v>
      </c>
      <c r="E156" s="19" t="n">
        <f aca="false">+C156-D156</f>
        <v>11</v>
      </c>
      <c r="F156" s="20" t="n">
        <v>13</v>
      </c>
      <c r="G156" s="20" t="n">
        <v>857</v>
      </c>
      <c r="H156" s="20" t="n">
        <v>596</v>
      </c>
      <c r="I156" s="16" t="n">
        <v>632</v>
      </c>
      <c r="J156" s="22" t="n">
        <v>345</v>
      </c>
      <c r="K156" s="16" t="n">
        <v>500</v>
      </c>
      <c r="L156" s="22" t="n">
        <f aca="false">+J156+K156</f>
        <v>845</v>
      </c>
      <c r="M156" s="21" t="n">
        <f aca="false">N156*O156</f>
        <v>261</v>
      </c>
      <c r="N156" s="16" t="n">
        <f aca="false">G156-H156</f>
        <v>261</v>
      </c>
      <c r="O156" s="24" t="n">
        <v>1</v>
      </c>
      <c r="P156" s="16" t="s">
        <v>18</v>
      </c>
    </row>
    <row r="157" customFormat="false" ht="13.8" hidden="false" customHeight="false" outlineLevel="0" collapsed="false">
      <c r="A157" s="16" t="s">
        <v>42</v>
      </c>
      <c r="B157" s="16" t="s">
        <v>43</v>
      </c>
      <c r="C157" s="17" t="n">
        <v>43012</v>
      </c>
      <c r="D157" s="18" t="n">
        <v>42998</v>
      </c>
      <c r="E157" s="19" t="n">
        <f aca="false">+C157-D157</f>
        <v>14</v>
      </c>
      <c r="F157" s="20" t="n">
        <v>13</v>
      </c>
      <c r="G157" s="20" t="n">
        <v>1252</v>
      </c>
      <c r="H157" s="20" t="n">
        <v>1252</v>
      </c>
      <c r="I157" s="16" t="n">
        <v>700</v>
      </c>
      <c r="J157" s="22" t="n">
        <v>370</v>
      </c>
      <c r="K157" s="16" t="n">
        <v>300</v>
      </c>
      <c r="L157" s="22" t="n">
        <f aca="false">+J157+K157</f>
        <v>670</v>
      </c>
      <c r="M157" s="21" t="n">
        <f aca="false">N157*O157</f>
        <v>0</v>
      </c>
      <c r="N157" s="23" t="n">
        <f aca="false">G157-H157</f>
        <v>0</v>
      </c>
      <c r="O157" s="24" t="n">
        <v>1</v>
      </c>
      <c r="P157" s="16" t="s">
        <v>18</v>
      </c>
    </row>
    <row r="158" customFormat="false" ht="13.8" hidden="false" customHeight="false" outlineLevel="0" collapsed="false">
      <c r="A158" s="16" t="s">
        <v>42</v>
      </c>
      <c r="B158" s="16" t="s">
        <v>43</v>
      </c>
      <c r="C158" s="17" t="n">
        <v>43012</v>
      </c>
      <c r="D158" s="18" t="n">
        <v>42998</v>
      </c>
      <c r="E158" s="19" t="n">
        <f aca="false">+C158-D158</f>
        <v>14</v>
      </c>
      <c r="F158" s="20" t="n">
        <v>13</v>
      </c>
      <c r="G158" s="20" t="n">
        <v>303</v>
      </c>
      <c r="H158" s="20" t="n">
        <v>0</v>
      </c>
      <c r="I158" s="16" t="n">
        <v>0</v>
      </c>
      <c r="J158" s="22" t="n">
        <v>0</v>
      </c>
      <c r="K158" s="16" t="n">
        <v>0</v>
      </c>
      <c r="L158" s="22" t="n">
        <f aca="false">+J158+K158</f>
        <v>0</v>
      </c>
      <c r="M158" s="21" t="n">
        <f aca="false">N158*O158</f>
        <v>303</v>
      </c>
      <c r="N158" s="23" t="n">
        <f aca="false">G158-H158</f>
        <v>303</v>
      </c>
      <c r="O158" s="24" t="n">
        <v>1</v>
      </c>
      <c r="P158" s="16" t="s">
        <v>18</v>
      </c>
    </row>
    <row r="159" customFormat="false" ht="13.8" hidden="false" customHeight="false" outlineLevel="0" collapsed="false">
      <c r="A159" s="16" t="s">
        <v>16</v>
      </c>
      <c r="B159" s="16" t="s">
        <v>17</v>
      </c>
      <c r="C159" s="17" t="n">
        <v>43013</v>
      </c>
      <c r="D159" s="18" t="n">
        <v>43011</v>
      </c>
      <c r="E159" s="19" t="n">
        <f aca="false">+C159-D159</f>
        <v>2</v>
      </c>
      <c r="F159" s="20" t="n">
        <v>20</v>
      </c>
      <c r="G159" s="20" t="n">
        <v>8941</v>
      </c>
      <c r="H159" s="20" t="n">
        <v>8900</v>
      </c>
      <c r="I159" s="16" t="n">
        <v>449</v>
      </c>
      <c r="J159" s="22" t="n">
        <v>292</v>
      </c>
      <c r="K159" s="16" t="n">
        <v>450</v>
      </c>
      <c r="L159" s="22" t="n">
        <f aca="false">+J159+K159</f>
        <v>742</v>
      </c>
      <c r="M159" s="21" t="n">
        <f aca="false">N159*O159</f>
        <v>94.3</v>
      </c>
      <c r="N159" s="23" t="n">
        <f aca="false">G159-H159</f>
        <v>41</v>
      </c>
      <c r="O159" s="24" t="n">
        <v>2.3</v>
      </c>
      <c r="P159" s="16" t="s">
        <v>18</v>
      </c>
    </row>
    <row r="160" customFormat="false" ht="13.8" hidden="false" customHeight="false" outlineLevel="0" collapsed="false">
      <c r="A160" s="16" t="s">
        <v>21</v>
      </c>
      <c r="B160" s="16" t="s">
        <v>44</v>
      </c>
      <c r="C160" s="17" t="n">
        <v>43013</v>
      </c>
      <c r="D160" s="18" t="n">
        <v>43004</v>
      </c>
      <c r="E160" s="20" t="n">
        <f aca="false">C160-D160</f>
        <v>9</v>
      </c>
      <c r="F160" s="20" t="n">
        <v>9</v>
      </c>
      <c r="G160" s="20" t="n">
        <v>13504</v>
      </c>
      <c r="H160" s="20" t="n">
        <v>13284</v>
      </c>
      <c r="I160" s="16" t="n">
        <v>480</v>
      </c>
      <c r="J160" s="22" t="n">
        <v>84</v>
      </c>
      <c r="K160" s="16" t="n">
        <v>450</v>
      </c>
      <c r="L160" s="22" t="n">
        <f aca="false">J160+K160</f>
        <v>534</v>
      </c>
      <c r="M160" s="21" t="n">
        <f aca="false">N160*O160</f>
        <v>440</v>
      </c>
      <c r="N160" s="23" t="n">
        <f aca="false">G160-H160</f>
        <v>220</v>
      </c>
      <c r="O160" s="24" t="n">
        <v>2</v>
      </c>
      <c r="P160" s="16" t="s">
        <v>18</v>
      </c>
    </row>
    <row r="161" customFormat="false" ht="13.8" hidden="false" customHeight="false" outlineLevel="0" collapsed="false">
      <c r="A161" s="16" t="s">
        <v>19</v>
      </c>
      <c r="B161" s="16" t="s">
        <v>20</v>
      </c>
      <c r="C161" s="17" t="n">
        <v>43013</v>
      </c>
      <c r="D161" s="18" t="n">
        <v>43001</v>
      </c>
      <c r="E161" s="20" t="n">
        <f aca="false">C161-D161</f>
        <v>12</v>
      </c>
      <c r="F161" s="20" t="n">
        <v>7</v>
      </c>
      <c r="G161" s="20" t="n">
        <v>8991</v>
      </c>
      <c r="H161" s="20" t="n">
        <v>8703</v>
      </c>
      <c r="I161" s="16" t="n">
        <v>500</v>
      </c>
      <c r="J161" s="22" t="n">
        <v>70</v>
      </c>
      <c r="K161" s="16" t="n">
        <v>500</v>
      </c>
      <c r="L161" s="22" t="n">
        <f aca="false">J161+K161</f>
        <v>570</v>
      </c>
      <c r="M161" s="21" t="n">
        <f aca="false">N161*O161</f>
        <v>452.16</v>
      </c>
      <c r="N161" s="25" t="n">
        <f aca="false">G161-H161</f>
        <v>288</v>
      </c>
      <c r="O161" s="24" t="n">
        <v>1.57</v>
      </c>
      <c r="P161" s="16" t="s">
        <v>18</v>
      </c>
    </row>
    <row r="162" customFormat="false" ht="13.8" hidden="false" customHeight="false" outlineLevel="0" collapsed="false">
      <c r="A162" s="16" t="s">
        <v>29</v>
      </c>
      <c r="B162" s="16" t="s">
        <v>63</v>
      </c>
      <c r="C162" s="17" t="n">
        <v>43013</v>
      </c>
      <c r="D162" s="18" t="n">
        <v>43012</v>
      </c>
      <c r="E162" s="19" t="n">
        <f aca="false">+C162-D162</f>
        <v>1</v>
      </c>
      <c r="F162" s="20" t="n">
        <v>20</v>
      </c>
      <c r="G162" s="20" t="n">
        <v>36137</v>
      </c>
      <c r="H162" s="20" t="n">
        <v>36124</v>
      </c>
      <c r="I162" s="16" t="n">
        <v>51</v>
      </c>
      <c r="J162" s="22" t="n">
        <v>20</v>
      </c>
      <c r="K162" s="16" t="n">
        <v>175</v>
      </c>
      <c r="L162" s="22" t="n">
        <f aca="false">+J162+K162</f>
        <v>195</v>
      </c>
      <c r="M162" s="21" t="n">
        <f aca="false">N162*O162</f>
        <v>32.5</v>
      </c>
      <c r="N162" s="23" t="n">
        <f aca="false">G162-H162</f>
        <v>13</v>
      </c>
      <c r="O162" s="24" t="n">
        <v>2.5</v>
      </c>
      <c r="P162" s="16" t="s">
        <v>18</v>
      </c>
    </row>
    <row r="163" customFormat="false" ht="13.8" hidden="false" customHeight="false" outlineLevel="0" collapsed="false">
      <c r="A163" s="16" t="s">
        <v>23</v>
      </c>
      <c r="B163" s="16" t="s">
        <v>24</v>
      </c>
      <c r="C163" s="17" t="n">
        <v>43013</v>
      </c>
      <c r="D163" s="18" t="n">
        <v>43008</v>
      </c>
      <c r="E163" s="20" t="n">
        <f aca="false">C163-D163</f>
        <v>5</v>
      </c>
      <c r="F163" s="20" t="n">
        <v>20</v>
      </c>
      <c r="G163" s="20" t="n">
        <v>3080</v>
      </c>
      <c r="H163" s="20" t="n">
        <v>2949</v>
      </c>
      <c r="I163" s="16" t="n">
        <v>539</v>
      </c>
      <c r="J163" s="22" t="n">
        <v>277</v>
      </c>
      <c r="K163" s="16" t="n">
        <v>400</v>
      </c>
      <c r="L163" s="22" t="n">
        <f aca="false">J163+K163</f>
        <v>677</v>
      </c>
      <c r="M163" s="21" t="n">
        <f aca="false">N163*O163</f>
        <v>301.3</v>
      </c>
      <c r="N163" s="16" t="n">
        <f aca="false">G163-H163</f>
        <v>131</v>
      </c>
      <c r="O163" s="24" t="n">
        <v>2.3</v>
      </c>
      <c r="P163" s="16" t="s">
        <v>18</v>
      </c>
    </row>
    <row r="164" customFormat="false" ht="13.8" hidden="false" customHeight="false" outlineLevel="0" collapsed="false">
      <c r="A164" s="16" t="s">
        <v>37</v>
      </c>
      <c r="B164" s="16" t="s">
        <v>38</v>
      </c>
      <c r="C164" s="17" t="n">
        <v>43013</v>
      </c>
      <c r="D164" s="18" t="n">
        <v>43001</v>
      </c>
      <c r="E164" s="19" t="n">
        <f aca="false">+C164-D164</f>
        <v>12</v>
      </c>
      <c r="F164" s="20" t="n">
        <v>9</v>
      </c>
      <c r="G164" s="20" t="n">
        <v>14696</v>
      </c>
      <c r="H164" s="20" t="n">
        <v>14404</v>
      </c>
      <c r="I164" s="16" t="n">
        <v>590</v>
      </c>
      <c r="J164" s="22" t="n">
        <v>110</v>
      </c>
      <c r="K164" s="16" t="n">
        <v>500</v>
      </c>
      <c r="L164" s="22" t="n">
        <f aca="false">+J164+K164</f>
        <v>610</v>
      </c>
      <c r="M164" s="21" t="n">
        <f aca="false">N164*O164</f>
        <v>584</v>
      </c>
      <c r="N164" s="16" t="n">
        <f aca="false">G164-H164</f>
        <v>292</v>
      </c>
      <c r="O164" s="24" t="n">
        <v>2</v>
      </c>
      <c r="P164" s="16" t="s">
        <v>18</v>
      </c>
    </row>
    <row r="165" customFormat="false" ht="13.8" hidden="false" customHeight="false" outlineLevel="0" collapsed="false">
      <c r="A165" s="16" t="s">
        <v>45</v>
      </c>
      <c r="B165" s="16" t="s">
        <v>46</v>
      </c>
      <c r="C165" s="17" t="n">
        <v>43013</v>
      </c>
      <c r="D165" s="18" t="n">
        <v>43003</v>
      </c>
      <c r="E165" s="20" t="n">
        <f aca="false">C165-D165</f>
        <v>10</v>
      </c>
      <c r="F165" s="20" t="n">
        <v>9</v>
      </c>
      <c r="G165" s="20" t="n">
        <v>24471</v>
      </c>
      <c r="H165" s="20" t="n">
        <v>24231</v>
      </c>
      <c r="I165" s="16" t="n">
        <v>685</v>
      </c>
      <c r="J165" s="22" t="n">
        <v>302</v>
      </c>
      <c r="K165" s="16" t="n">
        <v>400</v>
      </c>
      <c r="L165" s="22" t="n">
        <f aca="false">J165+K165</f>
        <v>702</v>
      </c>
      <c r="M165" s="21" t="n">
        <f aca="false">N165*O165</f>
        <v>480</v>
      </c>
      <c r="N165" s="16" t="n">
        <f aca="false">G165-H165</f>
        <v>240</v>
      </c>
      <c r="O165" s="24" t="n">
        <v>2</v>
      </c>
      <c r="P165" s="16" t="s">
        <v>18</v>
      </c>
    </row>
    <row r="166" customFormat="false" ht="13.8" hidden="false" customHeight="false" outlineLevel="0" collapsed="false">
      <c r="A166" s="16" t="s">
        <v>37</v>
      </c>
      <c r="B166" s="16" t="s">
        <v>38</v>
      </c>
      <c r="C166" s="17" t="n">
        <v>43013</v>
      </c>
      <c r="D166" s="18" t="n">
        <v>43005</v>
      </c>
      <c r="E166" s="19" t="n">
        <f aca="false">+C166-D166</f>
        <v>8</v>
      </c>
      <c r="F166" s="20" t="n">
        <v>15</v>
      </c>
      <c r="G166" s="20" t="n">
        <v>2893</v>
      </c>
      <c r="H166" s="20" t="n">
        <v>2709</v>
      </c>
      <c r="I166" s="16" t="n">
        <v>450</v>
      </c>
      <c r="J166" s="22" t="n">
        <v>130</v>
      </c>
      <c r="K166" s="16" t="n">
        <v>400</v>
      </c>
      <c r="L166" s="22" t="n">
        <f aca="false">+J166+K166</f>
        <v>530</v>
      </c>
      <c r="M166" s="21" t="n">
        <f aca="false">N166*O166</f>
        <v>349.6</v>
      </c>
      <c r="N166" s="16" t="n">
        <f aca="false">G166-H166</f>
        <v>184</v>
      </c>
      <c r="O166" s="24" t="n">
        <v>1.9</v>
      </c>
      <c r="P166" s="16" t="s">
        <v>18</v>
      </c>
    </row>
    <row r="167" customFormat="false" ht="13.8" hidden="false" customHeight="false" outlineLevel="0" collapsed="false">
      <c r="A167" s="16" t="s">
        <v>49</v>
      </c>
      <c r="B167" s="16" t="s">
        <v>50</v>
      </c>
      <c r="C167" s="17" t="n">
        <v>43013</v>
      </c>
      <c r="D167" s="18" t="n">
        <v>43003</v>
      </c>
      <c r="E167" s="19" t="n">
        <f aca="false">+C167-D167</f>
        <v>10</v>
      </c>
      <c r="F167" s="20" t="n">
        <v>7</v>
      </c>
      <c r="G167" s="20" t="n">
        <v>8641</v>
      </c>
      <c r="H167" s="20" t="n">
        <v>8401</v>
      </c>
      <c r="I167" s="16" t="n">
        <v>710</v>
      </c>
      <c r="J167" s="22" t="n">
        <v>280</v>
      </c>
      <c r="K167" s="16" t="n">
        <v>300</v>
      </c>
      <c r="L167" s="22" t="n">
        <f aca="false">+J167+K167</f>
        <v>580</v>
      </c>
      <c r="M167" s="21" t="n">
        <f aca="false">N167*O167</f>
        <v>376.8</v>
      </c>
      <c r="N167" s="23" t="n">
        <f aca="false">G167-H167</f>
        <v>240</v>
      </c>
      <c r="O167" s="24" t="n">
        <v>1.57</v>
      </c>
      <c r="P167" s="16" t="s">
        <v>18</v>
      </c>
    </row>
    <row r="168" customFormat="false" ht="13.8" hidden="false" customHeight="false" outlineLevel="0" collapsed="false">
      <c r="A168" s="16" t="s">
        <v>35</v>
      </c>
      <c r="B168" s="16" t="s">
        <v>62</v>
      </c>
      <c r="C168" s="17" t="n">
        <v>43013</v>
      </c>
      <c r="D168" s="18" t="n">
        <v>43007</v>
      </c>
      <c r="E168" s="19" t="n">
        <f aca="false">+C168-D168</f>
        <v>6</v>
      </c>
      <c r="F168" s="20" t="n">
        <v>9</v>
      </c>
      <c r="G168" s="20" t="n">
        <v>1748</v>
      </c>
      <c r="H168" s="20" t="n">
        <v>1600</v>
      </c>
      <c r="I168" s="16" t="n">
        <v>620</v>
      </c>
      <c r="J168" s="22" t="n">
        <v>420</v>
      </c>
      <c r="K168" s="16" t="n">
        <v>275</v>
      </c>
      <c r="L168" s="22" t="n">
        <f aca="false">+J168+K168</f>
        <v>695</v>
      </c>
      <c r="M168" s="21" t="n">
        <f aca="false">N168*O168</f>
        <v>232.36</v>
      </c>
      <c r="N168" s="16" t="n">
        <f aca="false">G168-H168</f>
        <v>148</v>
      </c>
      <c r="O168" s="24" t="n">
        <v>1.57</v>
      </c>
      <c r="P168" s="16" t="s">
        <v>18</v>
      </c>
    </row>
    <row r="169" customFormat="false" ht="13.8" hidden="false" customHeight="false" outlineLevel="0" collapsed="false">
      <c r="A169" s="16" t="s">
        <v>45</v>
      </c>
      <c r="B169" s="16" t="s">
        <v>46</v>
      </c>
      <c r="C169" s="17" t="n">
        <v>43013</v>
      </c>
      <c r="D169" s="18" t="n">
        <v>43003</v>
      </c>
      <c r="E169" s="20" t="n">
        <f aca="false">C169-D169</f>
        <v>10</v>
      </c>
      <c r="F169" s="20" t="n">
        <v>9</v>
      </c>
      <c r="G169" s="20" t="n">
        <v>1083</v>
      </c>
      <c r="H169" s="20" t="n">
        <v>966</v>
      </c>
      <c r="I169" s="16" t="n">
        <v>590</v>
      </c>
      <c r="J169" s="22" t="n">
        <v>260</v>
      </c>
      <c r="K169" s="16" t="n">
        <v>400</v>
      </c>
      <c r="L169" s="22" t="n">
        <f aca="false">J169+K169</f>
        <v>660</v>
      </c>
      <c r="M169" s="21" t="n">
        <f aca="false">N169*O169</f>
        <v>183.69</v>
      </c>
      <c r="N169" s="16" t="n">
        <f aca="false">G169-H169</f>
        <v>117</v>
      </c>
      <c r="O169" s="24" t="n">
        <v>1.57</v>
      </c>
      <c r="P169" s="16" t="s">
        <v>18</v>
      </c>
    </row>
    <row r="170" customFormat="false" ht="13.8" hidden="false" customHeight="false" outlineLevel="0" collapsed="false">
      <c r="A170" s="16" t="s">
        <v>57</v>
      </c>
      <c r="B170" s="27" t="s">
        <v>59</v>
      </c>
      <c r="C170" s="17" t="n">
        <v>43013</v>
      </c>
      <c r="D170" s="18" t="n">
        <v>43009</v>
      </c>
      <c r="E170" s="20" t="n">
        <f aca="false">C170-D170</f>
        <v>4</v>
      </c>
      <c r="F170" s="20" t="n">
        <v>9</v>
      </c>
      <c r="G170" s="20" t="n">
        <v>3738</v>
      </c>
      <c r="H170" s="20" t="n">
        <v>3645</v>
      </c>
      <c r="I170" s="16" t="n">
        <v>450</v>
      </c>
      <c r="J170" s="22" t="n">
        <v>300</v>
      </c>
      <c r="K170" s="16" t="n">
        <v>500</v>
      </c>
      <c r="L170" s="22" t="n">
        <f aca="false">J170+K170</f>
        <v>800</v>
      </c>
      <c r="M170" s="21" t="n">
        <f aca="false">N170*O170</f>
        <v>146.01</v>
      </c>
      <c r="N170" s="16" t="n">
        <f aca="false">G170-H170</f>
        <v>93</v>
      </c>
      <c r="O170" s="24" t="n">
        <v>1.57</v>
      </c>
      <c r="P170" s="16" t="s">
        <v>18</v>
      </c>
    </row>
    <row r="171" customFormat="false" ht="13.8" hidden="false" customHeight="false" outlineLevel="0" collapsed="false">
      <c r="A171" s="16" t="s">
        <v>57</v>
      </c>
      <c r="B171" s="16" t="s">
        <v>59</v>
      </c>
      <c r="C171" s="17" t="n">
        <v>43013</v>
      </c>
      <c r="D171" s="18" t="n">
        <v>43009</v>
      </c>
      <c r="E171" s="20" t="n">
        <f aca="false">C171-D171</f>
        <v>4</v>
      </c>
      <c r="F171" s="20" t="n">
        <v>9</v>
      </c>
      <c r="G171" s="20" t="n">
        <v>4227</v>
      </c>
      <c r="H171" s="20" t="n">
        <v>4223</v>
      </c>
      <c r="I171" s="16"/>
      <c r="J171" s="22"/>
      <c r="K171" s="16"/>
      <c r="L171" s="22" t="n">
        <f aca="false">J171+K171</f>
        <v>0</v>
      </c>
      <c r="M171" s="21" t="n">
        <f aca="false">N171*O171</f>
        <v>6.28</v>
      </c>
      <c r="N171" s="16" t="n">
        <f aca="false">G171-H171</f>
        <v>4</v>
      </c>
      <c r="O171" s="24" t="n">
        <v>1.57</v>
      </c>
      <c r="P171" s="16" t="s">
        <v>18</v>
      </c>
    </row>
    <row r="172" customFormat="false" ht="13.8" hidden="false" customHeight="false" outlineLevel="0" collapsed="false">
      <c r="A172" s="16" t="s">
        <v>29</v>
      </c>
      <c r="B172" s="16" t="s">
        <v>63</v>
      </c>
      <c r="C172" s="17" t="n">
        <v>43013</v>
      </c>
      <c r="D172" s="18" t="n">
        <v>43011</v>
      </c>
      <c r="E172" s="19" t="n">
        <f aca="false">+C172-D172</f>
        <v>2</v>
      </c>
      <c r="F172" s="20" t="n">
        <v>13</v>
      </c>
      <c r="G172" s="20" t="n">
        <v>14326</v>
      </c>
      <c r="H172" s="20" t="n">
        <v>14277</v>
      </c>
      <c r="I172" s="16" t="n">
        <v>135</v>
      </c>
      <c r="J172" s="22" t="n">
        <v>75</v>
      </c>
      <c r="K172" s="16" t="n">
        <v>150</v>
      </c>
      <c r="L172" s="22" t="n">
        <f aca="false">+J172+K172</f>
        <v>225</v>
      </c>
      <c r="M172" s="21" t="n">
        <f aca="false">N172*O172</f>
        <v>53.9</v>
      </c>
      <c r="N172" s="23" t="n">
        <f aca="false">G172-H172</f>
        <v>49</v>
      </c>
      <c r="O172" s="24" t="n">
        <v>1.1</v>
      </c>
      <c r="P172" s="16" t="s">
        <v>18</v>
      </c>
    </row>
    <row r="173" customFormat="false" ht="13.8" hidden="false" customHeight="false" outlineLevel="0" collapsed="false">
      <c r="A173" s="16" t="s">
        <v>42</v>
      </c>
      <c r="B173" s="16" t="s">
        <v>72</v>
      </c>
      <c r="C173" s="17" t="n">
        <v>43013</v>
      </c>
      <c r="D173" s="18" t="n">
        <v>43010</v>
      </c>
      <c r="E173" s="19" t="n">
        <f aca="false">+C173-D173</f>
        <v>3</v>
      </c>
      <c r="F173" s="20" t="n">
        <v>13</v>
      </c>
      <c r="G173" s="20" t="n">
        <v>7571</v>
      </c>
      <c r="H173" s="20" t="n">
        <v>7490</v>
      </c>
      <c r="I173" s="16" t="n">
        <v>260</v>
      </c>
      <c r="J173" s="22" t="n">
        <v>150</v>
      </c>
      <c r="K173" s="16" t="n">
        <v>375</v>
      </c>
      <c r="L173" s="22" t="n">
        <f aca="false">+J173+K173</f>
        <v>525</v>
      </c>
      <c r="M173" s="21" t="n">
        <f aca="false">N173*O173</f>
        <v>81</v>
      </c>
      <c r="N173" s="23" t="n">
        <f aca="false">G173-H173</f>
        <v>81</v>
      </c>
      <c r="O173" s="24" t="n">
        <v>1</v>
      </c>
      <c r="P173" s="16" t="s">
        <v>18</v>
      </c>
    </row>
    <row r="174" customFormat="false" ht="13.8" hidden="false" customHeight="false" outlineLevel="0" collapsed="false">
      <c r="A174" s="16" t="s">
        <v>19</v>
      </c>
      <c r="B174" s="16" t="s">
        <v>20</v>
      </c>
      <c r="C174" s="17" t="n">
        <v>43014</v>
      </c>
      <c r="D174" s="18" t="n">
        <v>43008</v>
      </c>
      <c r="E174" s="20" t="n">
        <f aca="false">C174-D174</f>
        <v>6</v>
      </c>
      <c r="F174" s="20" t="n">
        <v>22</v>
      </c>
      <c r="G174" s="20" t="n">
        <v>2754</v>
      </c>
      <c r="H174" s="20" t="n">
        <v>2610</v>
      </c>
      <c r="I174" s="16" t="n">
        <v>720</v>
      </c>
      <c r="J174" s="22" t="n">
        <v>370</v>
      </c>
      <c r="K174" s="16" t="n">
        <v>350</v>
      </c>
      <c r="L174" s="22" t="n">
        <f aca="false">J174+K174</f>
        <v>720</v>
      </c>
      <c r="M174" s="21" t="n">
        <f aca="false">N174*O174</f>
        <v>374.4</v>
      </c>
      <c r="N174" s="25" t="n">
        <f aca="false">G174-H174</f>
        <v>144</v>
      </c>
      <c r="O174" s="24" t="n">
        <v>2.6</v>
      </c>
      <c r="P174" s="16" t="s">
        <v>18</v>
      </c>
    </row>
    <row r="175" customFormat="false" ht="13.8" hidden="false" customHeight="false" outlineLevel="0" collapsed="false">
      <c r="A175" s="16" t="s">
        <v>21</v>
      </c>
      <c r="B175" s="27" t="s">
        <v>44</v>
      </c>
      <c r="C175" s="17" t="n">
        <v>43014</v>
      </c>
      <c r="D175" s="18" t="n">
        <v>43008</v>
      </c>
      <c r="E175" s="20" t="n">
        <f aca="false">C175-D175</f>
        <v>6</v>
      </c>
      <c r="F175" s="20" t="n">
        <v>9</v>
      </c>
      <c r="G175" s="20" t="n">
        <v>18740</v>
      </c>
      <c r="H175" s="20" t="n">
        <v>18603</v>
      </c>
      <c r="I175" s="16" t="n">
        <v>350</v>
      </c>
      <c r="J175" s="22" t="n">
        <v>85</v>
      </c>
      <c r="K175" s="16" t="n">
        <v>300</v>
      </c>
      <c r="L175" s="22" t="n">
        <f aca="false">J175+K175</f>
        <v>385</v>
      </c>
      <c r="M175" s="21" t="n">
        <f aca="false">N175*O175</f>
        <v>274</v>
      </c>
      <c r="N175" s="23" t="n">
        <f aca="false">G175-H175</f>
        <v>137</v>
      </c>
      <c r="O175" s="24" t="n">
        <v>2</v>
      </c>
      <c r="P175" s="16" t="s">
        <v>18</v>
      </c>
    </row>
    <row r="176" customFormat="false" ht="13.8" hidden="false" customHeight="false" outlineLevel="0" collapsed="false">
      <c r="A176" s="16" t="s">
        <v>21</v>
      </c>
      <c r="B176" s="27" t="s">
        <v>44</v>
      </c>
      <c r="C176" s="17" t="n">
        <v>43014</v>
      </c>
      <c r="D176" s="18" t="n">
        <v>43013</v>
      </c>
      <c r="E176" s="20" t="n">
        <f aca="false">C176-D176</f>
        <v>1</v>
      </c>
      <c r="F176" s="20" t="n">
        <v>9</v>
      </c>
      <c r="G176" s="20" t="n">
        <v>13528</v>
      </c>
      <c r="H176" s="20" t="n">
        <v>13504</v>
      </c>
      <c r="I176" s="16" t="n">
        <v>534</v>
      </c>
      <c r="J176" s="22" t="n">
        <v>490</v>
      </c>
      <c r="K176" s="16" t="n">
        <v>0</v>
      </c>
      <c r="L176" s="22" t="n">
        <f aca="false">J176+K176</f>
        <v>490</v>
      </c>
      <c r="M176" s="21" t="n">
        <f aca="false">N176*O176</f>
        <v>48</v>
      </c>
      <c r="N176" s="23" t="n">
        <f aca="false">G176-H176</f>
        <v>24</v>
      </c>
      <c r="O176" s="24" t="n">
        <v>2</v>
      </c>
      <c r="P176" s="16" t="s">
        <v>18</v>
      </c>
    </row>
    <row r="177" customFormat="false" ht="13.8" hidden="false" customHeight="false" outlineLevel="0" collapsed="false">
      <c r="A177" s="16" t="s">
        <v>19</v>
      </c>
      <c r="B177" s="27" t="s">
        <v>20</v>
      </c>
      <c r="C177" s="17" t="n">
        <v>43014</v>
      </c>
      <c r="D177" s="18" t="n">
        <v>43004</v>
      </c>
      <c r="E177" s="20" t="n">
        <f aca="false">C177-D177</f>
        <v>10</v>
      </c>
      <c r="F177" s="20" t="n">
        <v>9</v>
      </c>
      <c r="G177" s="20" t="n">
        <v>20111</v>
      </c>
      <c r="H177" s="20" t="n">
        <v>19895</v>
      </c>
      <c r="I177" s="16" t="n">
        <v>440</v>
      </c>
      <c r="J177" s="22" t="n">
        <v>30</v>
      </c>
      <c r="K177" s="16" t="n">
        <v>700</v>
      </c>
      <c r="L177" s="22" t="n">
        <f aca="false">J177+K177</f>
        <v>730</v>
      </c>
      <c r="M177" s="21" t="n">
        <f aca="false">N177*O177</f>
        <v>432</v>
      </c>
      <c r="N177" s="25" t="n">
        <f aca="false">G177-H177</f>
        <v>216</v>
      </c>
      <c r="O177" s="24" t="n">
        <v>2</v>
      </c>
      <c r="P177" s="16" t="s">
        <v>18</v>
      </c>
    </row>
    <row r="178" customFormat="false" ht="13.8" hidden="false" customHeight="false" outlineLevel="0" collapsed="false">
      <c r="A178" s="16" t="s">
        <v>23</v>
      </c>
      <c r="B178" s="16" t="s">
        <v>24</v>
      </c>
      <c r="C178" s="17" t="n">
        <v>43014</v>
      </c>
      <c r="D178" s="18" t="n">
        <v>43011</v>
      </c>
      <c r="E178" s="20" t="n">
        <f aca="false">C178-D178</f>
        <v>3</v>
      </c>
      <c r="F178" s="20" t="n">
        <v>20</v>
      </c>
      <c r="G178" s="20" t="n">
        <v>12753</v>
      </c>
      <c r="H178" s="20" t="n">
        <v>12669</v>
      </c>
      <c r="I178" s="16" t="n">
        <v>500</v>
      </c>
      <c r="J178" s="22" t="n">
        <v>210</v>
      </c>
      <c r="K178" s="16" t="n">
        <v>250</v>
      </c>
      <c r="L178" s="22" t="n">
        <f aca="false">J178+K178</f>
        <v>460</v>
      </c>
      <c r="M178" s="21" t="n">
        <f aca="false">N178*O178</f>
        <v>210</v>
      </c>
      <c r="N178" s="16" t="n">
        <f aca="false">G178-H178</f>
        <v>84</v>
      </c>
      <c r="O178" s="24" t="n">
        <v>2.5</v>
      </c>
      <c r="P178" s="16" t="s">
        <v>18</v>
      </c>
    </row>
    <row r="179" customFormat="false" ht="13.8" hidden="false" customHeight="false" outlineLevel="0" collapsed="false">
      <c r="A179" s="16" t="s">
        <v>37</v>
      </c>
      <c r="B179" s="16" t="s">
        <v>38</v>
      </c>
      <c r="C179" s="17" t="n">
        <v>43014</v>
      </c>
      <c r="D179" s="18" t="n">
        <v>43002</v>
      </c>
      <c r="E179" s="19" t="n">
        <f aca="false">+C179-D179</f>
        <v>12</v>
      </c>
      <c r="F179" s="20" t="n">
        <v>20</v>
      </c>
      <c r="G179" s="20" t="n">
        <v>9965</v>
      </c>
      <c r="H179" s="20" t="n">
        <v>9679</v>
      </c>
      <c r="I179" s="16" t="n">
        <v>610</v>
      </c>
      <c r="J179" s="22" t="n">
        <v>65</v>
      </c>
      <c r="K179" s="16" t="n">
        <v>600</v>
      </c>
      <c r="L179" s="22" t="n">
        <f aca="false">+J179+K179</f>
        <v>665</v>
      </c>
      <c r="M179" s="21" t="n">
        <f aca="false">N179*O179</f>
        <v>657.8</v>
      </c>
      <c r="N179" s="16" t="n">
        <f aca="false">G179-H179</f>
        <v>286</v>
      </c>
      <c r="O179" s="24" t="n">
        <v>2.3</v>
      </c>
      <c r="P179" s="16" t="s">
        <v>18</v>
      </c>
    </row>
    <row r="180" customFormat="false" ht="13.8" hidden="false" customHeight="false" outlineLevel="0" collapsed="false">
      <c r="A180" s="16" t="s">
        <v>33</v>
      </c>
      <c r="B180" s="16" t="s">
        <v>34</v>
      </c>
      <c r="C180" s="17" t="n">
        <v>43014</v>
      </c>
      <c r="D180" s="18" t="n">
        <v>43012</v>
      </c>
      <c r="E180" s="19" t="n">
        <f aca="false">+C180-D180</f>
        <v>2</v>
      </c>
      <c r="F180" s="20" t="n">
        <v>20</v>
      </c>
      <c r="G180" s="20" t="n">
        <v>7740</v>
      </c>
      <c r="H180" s="20" t="n">
        <v>7690</v>
      </c>
      <c r="I180" s="16" t="n">
        <v>2322</v>
      </c>
      <c r="J180" s="22" t="n">
        <v>2222</v>
      </c>
      <c r="K180" s="16" t="n">
        <v>100</v>
      </c>
      <c r="L180" s="22" t="n">
        <f aca="false">+J180+K180</f>
        <v>2322</v>
      </c>
      <c r="M180" s="21" t="n">
        <f aca="false">N180*O180</f>
        <v>115</v>
      </c>
      <c r="N180" s="23" t="n">
        <f aca="false">G180-H180</f>
        <v>50</v>
      </c>
      <c r="O180" s="24" t="n">
        <v>2.3</v>
      </c>
      <c r="P180" s="16" t="s">
        <v>18</v>
      </c>
    </row>
    <row r="181" customFormat="false" ht="13.8" hidden="false" customHeight="false" outlineLevel="0" collapsed="false">
      <c r="A181" s="16" t="s">
        <v>37</v>
      </c>
      <c r="B181" s="16" t="s">
        <v>38</v>
      </c>
      <c r="C181" s="17" t="n">
        <v>43014</v>
      </c>
      <c r="D181" s="18" t="n">
        <v>43006</v>
      </c>
      <c r="E181" s="19" t="n">
        <f aca="false">+C181-D181</f>
        <v>8</v>
      </c>
      <c r="F181" s="20" t="n">
        <v>9</v>
      </c>
      <c r="G181" s="20" t="n">
        <v>14166</v>
      </c>
      <c r="H181" s="20" t="n">
        <v>13983</v>
      </c>
      <c r="I181" s="16" t="n">
        <v>570</v>
      </c>
      <c r="J181" s="22" t="n">
        <v>255</v>
      </c>
      <c r="K181" s="16" t="n">
        <v>150</v>
      </c>
      <c r="L181" s="22" t="n">
        <f aca="false">+J181+K181</f>
        <v>405</v>
      </c>
      <c r="M181" s="21" t="n">
        <f aca="false">N181*O181</f>
        <v>366</v>
      </c>
      <c r="N181" s="16" t="n">
        <f aca="false">G181-H181</f>
        <v>183</v>
      </c>
      <c r="O181" s="24" t="n">
        <v>2</v>
      </c>
      <c r="P181" s="16" t="s">
        <v>18</v>
      </c>
    </row>
    <row r="182" customFormat="false" ht="13.8" hidden="false" customHeight="false" outlineLevel="0" collapsed="false">
      <c r="A182" s="16" t="s">
        <v>27</v>
      </c>
      <c r="B182" s="16" t="s">
        <v>39</v>
      </c>
      <c r="C182" s="17" t="n">
        <v>43014</v>
      </c>
      <c r="D182" s="18" t="n">
        <v>43004</v>
      </c>
      <c r="E182" s="20" t="n">
        <f aca="false">C182-D182</f>
        <v>10</v>
      </c>
      <c r="F182" s="20" t="n">
        <v>16</v>
      </c>
      <c r="G182" s="20" t="n">
        <v>4223</v>
      </c>
      <c r="H182" s="20" t="n">
        <v>3981</v>
      </c>
      <c r="I182" s="16" t="n">
        <v>455</v>
      </c>
      <c r="J182" s="22" t="n">
        <v>70</v>
      </c>
      <c r="K182" s="16" t="n">
        <v>400</v>
      </c>
      <c r="L182" s="22" t="n">
        <f aca="false">J182+K182</f>
        <v>470</v>
      </c>
      <c r="M182" s="21" t="n">
        <f aca="false">N182*O182</f>
        <v>459.8</v>
      </c>
      <c r="N182" s="16" t="n">
        <f aca="false">G182-H182</f>
        <v>242</v>
      </c>
      <c r="O182" s="24" t="n">
        <v>1.9</v>
      </c>
      <c r="P182" s="16" t="s">
        <v>18</v>
      </c>
    </row>
    <row r="183" customFormat="false" ht="13.8" hidden="false" customHeight="false" outlineLevel="0" collapsed="false">
      <c r="A183" s="16" t="s">
        <v>29</v>
      </c>
      <c r="B183" s="16" t="s">
        <v>63</v>
      </c>
      <c r="C183" s="17" t="n">
        <v>43014</v>
      </c>
      <c r="D183" s="18" t="n">
        <v>43006</v>
      </c>
      <c r="E183" s="19" t="n">
        <f aca="false">+C183-D183</f>
        <v>8</v>
      </c>
      <c r="F183" s="20" t="n">
        <v>13</v>
      </c>
      <c r="G183" s="20" t="n">
        <v>3685</v>
      </c>
      <c r="H183" s="20" t="n">
        <v>3551</v>
      </c>
      <c r="I183" s="16" t="n">
        <v>150</v>
      </c>
      <c r="J183" s="22" t="n">
        <v>2</v>
      </c>
      <c r="K183" s="16" t="n">
        <v>150</v>
      </c>
      <c r="L183" s="22" t="n">
        <f aca="false">+J183+K183</f>
        <v>152</v>
      </c>
      <c r="M183" s="21" t="n">
        <f aca="false">N183*O183</f>
        <v>134</v>
      </c>
      <c r="N183" s="23" t="n">
        <f aca="false">G183-H183</f>
        <v>134</v>
      </c>
      <c r="O183" s="24" t="n">
        <v>1</v>
      </c>
      <c r="P183" s="16" t="s">
        <v>18</v>
      </c>
    </row>
    <row r="184" customFormat="false" ht="13.8" hidden="false" customHeight="false" outlineLevel="0" collapsed="false">
      <c r="A184" s="16" t="s">
        <v>29</v>
      </c>
      <c r="B184" s="26" t="s">
        <v>63</v>
      </c>
      <c r="C184" s="17" t="n">
        <v>43014</v>
      </c>
      <c r="D184" s="18" t="n">
        <v>43007</v>
      </c>
      <c r="E184" s="19" t="n">
        <f aca="false">+C184-D184</f>
        <v>7</v>
      </c>
      <c r="F184" s="20" t="n">
        <v>13</v>
      </c>
      <c r="G184" s="20" t="n">
        <v>1270</v>
      </c>
      <c r="H184" s="20" t="n">
        <v>1133</v>
      </c>
      <c r="I184" s="16" t="n">
        <v>225</v>
      </c>
      <c r="J184" s="22" t="n">
        <v>25</v>
      </c>
      <c r="K184" s="16" t="n">
        <v>75</v>
      </c>
      <c r="L184" s="22" t="n">
        <f aca="false">+J184+K184</f>
        <v>100</v>
      </c>
      <c r="M184" s="21" t="n">
        <f aca="false">N184*O184</f>
        <v>137</v>
      </c>
      <c r="N184" s="23" t="n">
        <f aca="false">G184-H184</f>
        <v>137</v>
      </c>
      <c r="O184" s="24" t="n">
        <v>1</v>
      </c>
      <c r="P184" s="16" t="s">
        <v>18</v>
      </c>
    </row>
    <row r="185" customFormat="false" ht="13.8" hidden="false" customHeight="false" outlineLevel="0" collapsed="false">
      <c r="A185" s="16" t="s">
        <v>29</v>
      </c>
      <c r="B185" s="16" t="s">
        <v>63</v>
      </c>
      <c r="C185" s="17" t="n">
        <v>43014</v>
      </c>
      <c r="D185" s="18" t="n">
        <v>43008</v>
      </c>
      <c r="E185" s="19" t="n">
        <f aca="false">+C185-D185</f>
        <v>6</v>
      </c>
      <c r="F185" s="20" t="n">
        <v>13</v>
      </c>
      <c r="G185" s="20" t="n">
        <v>675</v>
      </c>
      <c r="H185" s="20" t="n">
        <v>528</v>
      </c>
      <c r="I185" s="16" t="n">
        <v>160</v>
      </c>
      <c r="J185" s="22" t="n">
        <v>1</v>
      </c>
      <c r="K185" s="16" t="n">
        <v>25</v>
      </c>
      <c r="L185" s="22" t="n">
        <f aca="false">+J185+K185</f>
        <v>26</v>
      </c>
      <c r="M185" s="21" t="n">
        <f aca="false">N185*O185</f>
        <v>147</v>
      </c>
      <c r="N185" s="23" t="n">
        <f aca="false">G185-H185</f>
        <v>147</v>
      </c>
      <c r="O185" s="24" t="n">
        <v>1</v>
      </c>
      <c r="P185" s="16" t="s">
        <v>18</v>
      </c>
    </row>
    <row r="186" customFormat="false" ht="13.8" hidden="false" customHeight="false" outlineLevel="0" collapsed="false">
      <c r="A186" s="16" t="s">
        <v>29</v>
      </c>
      <c r="B186" s="16" t="s">
        <v>63</v>
      </c>
      <c r="C186" s="17" t="n">
        <v>43014</v>
      </c>
      <c r="D186" s="18" t="n">
        <v>43012</v>
      </c>
      <c r="E186" s="19" t="n">
        <f aca="false">+C186-D186</f>
        <v>2</v>
      </c>
      <c r="F186" s="20" t="n">
        <v>13</v>
      </c>
      <c r="G186" s="20" t="n">
        <v>3114</v>
      </c>
      <c r="H186" s="20" t="n">
        <v>3065</v>
      </c>
      <c r="I186" s="16" t="n">
        <v>70</v>
      </c>
      <c r="J186" s="22" t="n">
        <v>20</v>
      </c>
      <c r="K186" s="16" t="n">
        <v>175</v>
      </c>
      <c r="L186" s="22" t="n">
        <f aca="false">+J186+K186</f>
        <v>195</v>
      </c>
      <c r="M186" s="21" t="n">
        <f aca="false">N186*O186</f>
        <v>49</v>
      </c>
      <c r="N186" s="23" t="n">
        <f aca="false">G186-H186</f>
        <v>49</v>
      </c>
      <c r="O186" s="24" t="n">
        <v>1</v>
      </c>
      <c r="P186" s="16" t="s">
        <v>18</v>
      </c>
    </row>
    <row r="187" customFormat="false" ht="13.8" hidden="false" customHeight="false" outlineLevel="0" collapsed="false">
      <c r="A187" s="16" t="s">
        <v>47</v>
      </c>
      <c r="B187" s="16" t="s">
        <v>73</v>
      </c>
      <c r="C187" s="17" t="n">
        <v>43014</v>
      </c>
      <c r="D187" s="18" t="n">
        <v>43003</v>
      </c>
      <c r="E187" s="20" t="n">
        <f aca="false">C187-D187</f>
        <v>11</v>
      </c>
      <c r="F187" s="20" t="n">
        <v>13</v>
      </c>
      <c r="G187" s="20" t="n">
        <v>5337</v>
      </c>
      <c r="H187" s="20" t="n">
        <v>5146</v>
      </c>
      <c r="I187" s="16" t="n">
        <v>410</v>
      </c>
      <c r="J187" s="22" t="n">
        <v>68</v>
      </c>
      <c r="K187" s="16" t="n">
        <v>500</v>
      </c>
      <c r="L187" s="22" t="n">
        <f aca="false">J187+K187</f>
        <v>568</v>
      </c>
      <c r="M187" s="21" t="n">
        <f aca="false">N187*O187</f>
        <v>191</v>
      </c>
      <c r="N187" s="16" t="n">
        <f aca="false">G187-H187</f>
        <v>191</v>
      </c>
      <c r="O187" s="24" t="n">
        <v>1</v>
      </c>
      <c r="P187" s="16" t="s">
        <v>18</v>
      </c>
    </row>
    <row r="188" customFormat="false" ht="13.8" hidden="false" customHeight="false" outlineLevel="0" collapsed="false">
      <c r="A188" s="16" t="s">
        <v>47</v>
      </c>
      <c r="B188" s="16" t="s">
        <v>48</v>
      </c>
      <c r="C188" s="17" t="n">
        <v>43014</v>
      </c>
      <c r="D188" s="18" t="n">
        <v>43003</v>
      </c>
      <c r="E188" s="20" t="n">
        <f aca="false">C188-D188</f>
        <v>11</v>
      </c>
      <c r="F188" s="20" t="n">
        <v>13</v>
      </c>
      <c r="G188" s="20" t="n">
        <v>127</v>
      </c>
      <c r="H188" s="20" t="n">
        <v>92</v>
      </c>
      <c r="I188" s="16"/>
      <c r="J188" s="22"/>
      <c r="K188" s="16"/>
      <c r="L188" s="22" t="n">
        <f aca="false">J188+K188</f>
        <v>0</v>
      </c>
      <c r="M188" s="21" t="n">
        <f aca="false">N188*O188</f>
        <v>35</v>
      </c>
      <c r="N188" s="16" t="n">
        <f aca="false">G188-H188</f>
        <v>35</v>
      </c>
      <c r="O188" s="24" t="n">
        <v>1</v>
      </c>
      <c r="P188" s="16" t="s">
        <v>18</v>
      </c>
    </row>
    <row r="189" customFormat="false" ht="13.8" hidden="false" customHeight="false" outlineLevel="0" collapsed="false">
      <c r="A189" s="16" t="s">
        <v>21</v>
      </c>
      <c r="B189" s="27" t="s">
        <v>44</v>
      </c>
      <c r="C189" s="17" t="n">
        <v>43015</v>
      </c>
      <c r="D189" s="18" t="n">
        <v>43010</v>
      </c>
      <c r="E189" s="20" t="n">
        <f aca="false">C189-D189</f>
        <v>5</v>
      </c>
      <c r="F189" s="20" t="n">
        <v>13</v>
      </c>
      <c r="G189" s="20" t="n">
        <v>864</v>
      </c>
      <c r="H189" s="20" t="n">
        <v>744</v>
      </c>
      <c r="I189" s="16" t="n">
        <v>256</v>
      </c>
      <c r="J189" s="22" t="n">
        <v>75</v>
      </c>
      <c r="K189" s="16" t="n">
        <v>500</v>
      </c>
      <c r="L189" s="22" t="n">
        <f aca="false">J189+K189</f>
        <v>575</v>
      </c>
      <c r="M189" s="21" t="n">
        <f aca="false">N189*O189</f>
        <v>228</v>
      </c>
      <c r="N189" s="23" t="n">
        <f aca="false">G189-H189</f>
        <v>120</v>
      </c>
      <c r="O189" s="24" t="n">
        <v>1.9</v>
      </c>
      <c r="P189" s="16" t="s">
        <v>18</v>
      </c>
    </row>
    <row r="190" customFormat="false" ht="13.8" hidden="false" customHeight="false" outlineLevel="0" collapsed="false">
      <c r="A190" s="16" t="s">
        <v>35</v>
      </c>
      <c r="B190" s="16" t="s">
        <v>74</v>
      </c>
      <c r="C190" s="17" t="n">
        <v>43015</v>
      </c>
      <c r="D190" s="18" t="n">
        <v>43005</v>
      </c>
      <c r="E190" s="19" t="n">
        <f aca="false">+C190-D190</f>
        <v>10</v>
      </c>
      <c r="F190" s="20" t="n">
        <v>9</v>
      </c>
      <c r="G190" s="20" t="n">
        <v>12725</v>
      </c>
      <c r="H190" s="20" t="n">
        <v>12490</v>
      </c>
      <c r="I190" s="16" t="n">
        <v>750</v>
      </c>
      <c r="J190" s="22" t="n">
        <v>350</v>
      </c>
      <c r="K190" s="16" t="n">
        <v>500</v>
      </c>
      <c r="L190" s="22" t="n">
        <f aca="false">+J190+K190</f>
        <v>850</v>
      </c>
      <c r="M190" s="21" t="n">
        <f aca="false">N190*O190</f>
        <v>470</v>
      </c>
      <c r="N190" s="16" t="n">
        <f aca="false">G190-H190</f>
        <v>235</v>
      </c>
      <c r="O190" s="24" t="n">
        <v>2</v>
      </c>
      <c r="P190" s="16" t="s">
        <v>18</v>
      </c>
    </row>
    <row r="191" customFormat="false" ht="13.8" hidden="false" customHeight="false" outlineLevel="0" collapsed="false">
      <c r="A191" s="16" t="s">
        <v>27</v>
      </c>
      <c r="B191" s="16" t="s">
        <v>39</v>
      </c>
      <c r="C191" s="17" t="n">
        <v>43015</v>
      </c>
      <c r="D191" s="18" t="n">
        <v>43002</v>
      </c>
      <c r="E191" s="20" t="n">
        <f aca="false">C191-D191</f>
        <v>13</v>
      </c>
      <c r="F191" s="20" t="n">
        <v>16</v>
      </c>
      <c r="G191" s="20" t="n">
        <v>4088</v>
      </c>
      <c r="H191" s="20" t="n">
        <v>3880</v>
      </c>
      <c r="I191" s="16" t="n">
        <v>612</v>
      </c>
      <c r="J191" s="22" t="n">
        <v>60</v>
      </c>
      <c r="K191" s="16" t="n">
        <v>450</v>
      </c>
      <c r="L191" s="22" t="n">
        <f aca="false">J191+K191</f>
        <v>510</v>
      </c>
      <c r="M191" s="21" t="n">
        <f aca="false">N191*O191</f>
        <v>395.2</v>
      </c>
      <c r="N191" s="16" t="n">
        <f aca="false">G191-H191</f>
        <v>208</v>
      </c>
      <c r="O191" s="24" t="n">
        <v>1.9</v>
      </c>
      <c r="P191" s="16" t="s">
        <v>18</v>
      </c>
    </row>
    <row r="192" customFormat="false" ht="13.8" hidden="false" customHeight="false" outlineLevel="0" collapsed="false">
      <c r="A192" s="16" t="s">
        <v>37</v>
      </c>
      <c r="B192" s="16" t="s">
        <v>38</v>
      </c>
      <c r="C192" s="17" t="n">
        <v>43015</v>
      </c>
      <c r="D192" s="18" t="n">
        <v>43008</v>
      </c>
      <c r="E192" s="19" t="n">
        <f aca="false">+C192-D192</f>
        <v>7</v>
      </c>
      <c r="F192" s="20" t="n">
        <v>9</v>
      </c>
      <c r="G192" s="20" t="n">
        <v>3288</v>
      </c>
      <c r="H192" s="20" t="n">
        <v>3120</v>
      </c>
      <c r="I192" s="16" t="n">
        <v>410</v>
      </c>
      <c r="J192" s="22" t="n">
        <v>125</v>
      </c>
      <c r="K192" s="16" t="n">
        <v>350</v>
      </c>
      <c r="L192" s="22" t="n">
        <f aca="false">+J192+K192</f>
        <v>475</v>
      </c>
      <c r="M192" s="21" t="n">
        <f aca="false">N192*O192</f>
        <v>263.76</v>
      </c>
      <c r="N192" s="16" t="n">
        <f aca="false">G192-H192</f>
        <v>168</v>
      </c>
      <c r="O192" s="24" t="n">
        <v>1.57</v>
      </c>
      <c r="P192" s="16" t="s">
        <v>18</v>
      </c>
    </row>
    <row r="193" customFormat="false" ht="13.8" hidden="false" customHeight="false" outlineLevel="0" collapsed="false">
      <c r="A193" s="16" t="s">
        <v>29</v>
      </c>
      <c r="B193" s="16" t="s">
        <v>63</v>
      </c>
      <c r="C193" s="17" t="n">
        <v>43015</v>
      </c>
      <c r="D193" s="18" t="n">
        <v>43014</v>
      </c>
      <c r="E193" s="19" t="n">
        <f aca="false">+C193-D193</f>
        <v>1</v>
      </c>
      <c r="F193" s="20" t="n">
        <v>13</v>
      </c>
      <c r="G193" s="20" t="n">
        <v>699</v>
      </c>
      <c r="H193" s="20" t="n">
        <v>675</v>
      </c>
      <c r="I193" s="16" t="n">
        <v>26</v>
      </c>
      <c r="J193" s="22" t="n">
        <v>9</v>
      </c>
      <c r="K193" s="16" t="n">
        <v>150</v>
      </c>
      <c r="L193" s="22" t="n">
        <f aca="false">+J193+K193</f>
        <v>159</v>
      </c>
      <c r="M193" s="21" t="n">
        <f aca="false">N193*O193</f>
        <v>24</v>
      </c>
      <c r="N193" s="23" t="n">
        <f aca="false">G193-H193</f>
        <v>24</v>
      </c>
      <c r="O193" s="24" t="n">
        <v>1</v>
      </c>
      <c r="P193" s="16" t="s">
        <v>18</v>
      </c>
    </row>
    <row r="194" customFormat="false" ht="13.8" hidden="false" customHeight="false" outlineLevel="0" collapsed="false">
      <c r="A194" s="16" t="s">
        <v>19</v>
      </c>
      <c r="B194" s="27" t="s">
        <v>20</v>
      </c>
      <c r="C194" s="17" t="n">
        <v>43016</v>
      </c>
      <c r="D194" s="18" t="n">
        <v>43007</v>
      </c>
      <c r="E194" s="20" t="n">
        <f aca="false">C194-D194</f>
        <v>9</v>
      </c>
      <c r="F194" s="20" t="n">
        <v>20</v>
      </c>
      <c r="G194" s="20" t="n">
        <v>3396</v>
      </c>
      <c r="H194" s="20" t="n">
        <v>3250</v>
      </c>
      <c r="I194" s="16" t="n">
        <v>380</v>
      </c>
      <c r="J194" s="22" t="n">
        <v>45</v>
      </c>
      <c r="K194" s="16" t="n">
        <v>100</v>
      </c>
      <c r="L194" s="22" t="n">
        <f aca="false">J194+K194</f>
        <v>145</v>
      </c>
      <c r="M194" s="21" t="n">
        <f aca="false">N194*O194</f>
        <v>335.8</v>
      </c>
      <c r="N194" s="25" t="n">
        <f aca="false">G194-H194</f>
        <v>146</v>
      </c>
      <c r="O194" s="24" t="n">
        <v>2.3</v>
      </c>
      <c r="P194" s="16" t="s">
        <v>18</v>
      </c>
    </row>
    <row r="195" customFormat="false" ht="13.8" hidden="false" customHeight="false" outlineLevel="0" collapsed="false">
      <c r="A195" s="16" t="s">
        <v>53</v>
      </c>
      <c r="B195" s="16" t="s">
        <v>68</v>
      </c>
      <c r="C195" s="17" t="n">
        <v>43016</v>
      </c>
      <c r="D195" s="18" t="n">
        <v>43007</v>
      </c>
      <c r="E195" s="20" t="n">
        <f aca="false">C195-D195</f>
        <v>9</v>
      </c>
      <c r="F195" s="20" t="n">
        <v>9</v>
      </c>
      <c r="G195" s="20" t="n">
        <v>20415</v>
      </c>
      <c r="H195" s="20" t="n">
        <v>20190</v>
      </c>
      <c r="I195" s="16" t="n">
        <v>640</v>
      </c>
      <c r="J195" s="22" t="n">
        <v>195</v>
      </c>
      <c r="K195" s="16" t="n">
        <v>500</v>
      </c>
      <c r="L195" s="22" t="n">
        <f aca="false">J195+K195</f>
        <v>695</v>
      </c>
      <c r="M195" s="21" t="n">
        <f aca="false">N195*O195</f>
        <v>450</v>
      </c>
      <c r="N195" s="23" t="n">
        <f aca="false">G195-H195</f>
        <v>225</v>
      </c>
      <c r="O195" s="24" t="n">
        <v>2</v>
      </c>
      <c r="P195" s="16" t="s">
        <v>18</v>
      </c>
    </row>
    <row r="196" customFormat="false" ht="13.8" hidden="false" customHeight="false" outlineLevel="0" collapsed="false">
      <c r="A196" s="16" t="s">
        <v>29</v>
      </c>
      <c r="B196" s="27" t="s">
        <v>63</v>
      </c>
      <c r="C196" s="17" t="n">
        <v>43016</v>
      </c>
      <c r="D196" s="18" t="n">
        <v>43013</v>
      </c>
      <c r="E196" s="19" t="n">
        <f aca="false">+C196-D196</f>
        <v>3</v>
      </c>
      <c r="F196" s="20" t="n">
        <v>20</v>
      </c>
      <c r="G196" s="20" t="n">
        <v>36215</v>
      </c>
      <c r="H196" s="20" t="n">
        <v>36137</v>
      </c>
      <c r="I196" s="16" t="n">
        <v>195</v>
      </c>
      <c r="J196" s="22" t="n">
        <v>10</v>
      </c>
      <c r="K196" s="16" t="n">
        <v>50</v>
      </c>
      <c r="L196" s="22" t="n">
        <f aca="false">+J196+K196</f>
        <v>60</v>
      </c>
      <c r="M196" s="21" t="n">
        <f aca="false">N196*O196</f>
        <v>195</v>
      </c>
      <c r="N196" s="23" t="n">
        <f aca="false">G196-H196</f>
        <v>78</v>
      </c>
      <c r="O196" s="24" t="n">
        <v>2.5</v>
      </c>
      <c r="P196" s="16" t="s">
        <v>18</v>
      </c>
    </row>
    <row r="197" customFormat="false" ht="13.8" hidden="false" customHeight="false" outlineLevel="0" collapsed="false">
      <c r="A197" s="16" t="s">
        <v>45</v>
      </c>
      <c r="B197" s="16" t="s">
        <v>46</v>
      </c>
      <c r="C197" s="17" t="n">
        <v>43016</v>
      </c>
      <c r="D197" s="18" t="n">
        <v>43006</v>
      </c>
      <c r="E197" s="20" t="n">
        <f aca="false">C197-D197</f>
        <v>10</v>
      </c>
      <c r="F197" s="20" t="n">
        <v>20</v>
      </c>
      <c r="G197" s="20" t="n">
        <v>12518</v>
      </c>
      <c r="H197" s="20" t="n">
        <v>12276</v>
      </c>
      <c r="I197" s="16" t="n">
        <v>710</v>
      </c>
      <c r="J197" s="22" t="n">
        <v>160</v>
      </c>
      <c r="K197" s="16" t="n">
        <v>500</v>
      </c>
      <c r="L197" s="22" t="n">
        <f aca="false">J197+K197</f>
        <v>660</v>
      </c>
      <c r="M197" s="21" t="n">
        <f aca="false">N197*O197</f>
        <v>605</v>
      </c>
      <c r="N197" s="16" t="n">
        <f aca="false">G197-H197</f>
        <v>242</v>
      </c>
      <c r="O197" s="24" t="n">
        <v>2.5</v>
      </c>
      <c r="P197" s="16" t="s">
        <v>18</v>
      </c>
    </row>
    <row r="198" customFormat="false" ht="13.8" hidden="false" customHeight="false" outlineLevel="0" collapsed="false">
      <c r="A198" s="16" t="s">
        <v>23</v>
      </c>
      <c r="B198" s="16" t="s">
        <v>24</v>
      </c>
      <c r="C198" s="17" t="n">
        <v>43016</v>
      </c>
      <c r="D198" s="18" t="n">
        <v>43013</v>
      </c>
      <c r="E198" s="20" t="n">
        <f aca="false">C198-D198</f>
        <v>3</v>
      </c>
      <c r="F198" s="20" t="n">
        <v>20</v>
      </c>
      <c r="G198" s="20" t="n">
        <v>3152</v>
      </c>
      <c r="H198" s="20" t="n">
        <v>3080</v>
      </c>
      <c r="I198" s="16" t="n">
        <v>677</v>
      </c>
      <c r="J198" s="22" t="n">
        <v>540</v>
      </c>
      <c r="K198" s="16" t="n">
        <v>0</v>
      </c>
      <c r="L198" s="22" t="n">
        <f aca="false">J198+K198</f>
        <v>540</v>
      </c>
      <c r="M198" s="21" t="n">
        <f aca="false">N198*O198</f>
        <v>165.6</v>
      </c>
      <c r="N198" s="16" t="n">
        <f aca="false">G198-H198</f>
        <v>72</v>
      </c>
      <c r="O198" s="24" t="n">
        <v>2.3</v>
      </c>
      <c r="P198" s="16" t="s">
        <v>18</v>
      </c>
    </row>
    <row r="199" customFormat="false" ht="13.8" hidden="false" customHeight="false" outlineLevel="0" collapsed="false">
      <c r="A199" s="16" t="s">
        <v>37</v>
      </c>
      <c r="B199" s="16" t="s">
        <v>38</v>
      </c>
      <c r="C199" s="17" t="n">
        <v>43016</v>
      </c>
      <c r="D199" s="18" t="n">
        <v>43007</v>
      </c>
      <c r="E199" s="19" t="n">
        <f aca="false">+C199-D199</f>
        <v>9</v>
      </c>
      <c r="F199" s="20" t="n">
        <v>9</v>
      </c>
      <c r="G199" s="20" t="n">
        <v>15957</v>
      </c>
      <c r="H199" s="20" t="n">
        <v>15720</v>
      </c>
      <c r="I199" s="16" t="n">
        <v>885</v>
      </c>
      <c r="J199" s="22" t="n">
        <v>480</v>
      </c>
      <c r="K199" s="16" t="n">
        <v>0</v>
      </c>
      <c r="L199" s="22" t="n">
        <f aca="false">+J199+K199</f>
        <v>480</v>
      </c>
      <c r="M199" s="21" t="n">
        <f aca="false">N199*O199</f>
        <v>474</v>
      </c>
      <c r="N199" s="16" t="n">
        <f aca="false">G199-H199</f>
        <v>237</v>
      </c>
      <c r="O199" s="24" t="n">
        <v>2</v>
      </c>
      <c r="P199" s="16" t="s">
        <v>18</v>
      </c>
    </row>
    <row r="200" customFormat="false" ht="13.8" hidden="false" customHeight="false" outlineLevel="0" collapsed="false">
      <c r="A200" s="16" t="s">
        <v>37</v>
      </c>
      <c r="B200" s="16" t="s">
        <v>38</v>
      </c>
      <c r="C200" s="17" t="n">
        <v>43016</v>
      </c>
      <c r="D200" s="18" t="n">
        <v>43007</v>
      </c>
      <c r="E200" s="19" t="n">
        <f aca="false">+C200-D200</f>
        <v>9</v>
      </c>
      <c r="F200" s="20" t="n">
        <v>9</v>
      </c>
      <c r="G200" s="20" t="n">
        <v>16078</v>
      </c>
      <c r="H200" s="20" t="n">
        <v>15838</v>
      </c>
      <c r="I200" s="16" t="n">
        <v>690</v>
      </c>
      <c r="J200" s="22" t="n">
        <v>280</v>
      </c>
      <c r="K200" s="16" t="n">
        <v>100</v>
      </c>
      <c r="L200" s="22" t="n">
        <f aca="false">+J200+K200</f>
        <v>380</v>
      </c>
      <c r="M200" s="21" t="n">
        <f aca="false">N200*O200</f>
        <v>480</v>
      </c>
      <c r="N200" s="16" t="n">
        <f aca="false">G200-H200</f>
        <v>240</v>
      </c>
      <c r="O200" s="24" t="n">
        <v>2</v>
      </c>
      <c r="P200" s="16" t="s">
        <v>18</v>
      </c>
    </row>
    <row r="201" customFormat="false" ht="13.8" hidden="false" customHeight="false" outlineLevel="0" collapsed="false">
      <c r="A201" s="16" t="s">
        <v>23</v>
      </c>
      <c r="B201" s="16" t="s">
        <v>24</v>
      </c>
      <c r="C201" s="17" t="n">
        <v>43016</v>
      </c>
      <c r="D201" s="18" t="n">
        <v>43011</v>
      </c>
      <c r="E201" s="20" t="n">
        <f aca="false">C201-D201</f>
        <v>5</v>
      </c>
      <c r="F201" s="20" t="n">
        <v>9</v>
      </c>
      <c r="G201" s="20" t="n">
        <v>14180</v>
      </c>
      <c r="H201" s="20" t="n">
        <v>14073</v>
      </c>
      <c r="I201" s="16" t="n">
        <v>300</v>
      </c>
      <c r="J201" s="22" t="n">
        <v>86</v>
      </c>
      <c r="K201" s="16" t="n">
        <v>50</v>
      </c>
      <c r="L201" s="22" t="n">
        <f aca="false">J201+K201</f>
        <v>136</v>
      </c>
      <c r="M201" s="21" t="n">
        <f aca="false">N201*O201</f>
        <v>214</v>
      </c>
      <c r="N201" s="16" t="n">
        <f aca="false">G201-H201</f>
        <v>107</v>
      </c>
      <c r="O201" s="24" t="n">
        <v>2</v>
      </c>
      <c r="P201" s="16" t="s">
        <v>18</v>
      </c>
    </row>
    <row r="202" customFormat="false" ht="13.8" hidden="false" customHeight="false" outlineLevel="0" collapsed="false">
      <c r="A202" s="16" t="s">
        <v>23</v>
      </c>
      <c r="B202" s="27" t="s">
        <v>24</v>
      </c>
      <c r="C202" s="17" t="n">
        <v>43016</v>
      </c>
      <c r="D202" s="18" t="n">
        <v>43012</v>
      </c>
      <c r="E202" s="20" t="n">
        <f aca="false">C202-D202</f>
        <v>4</v>
      </c>
      <c r="F202" s="20" t="n">
        <v>9</v>
      </c>
      <c r="G202" s="20" t="n">
        <v>20544</v>
      </c>
      <c r="H202" s="20" t="n">
        <v>20470</v>
      </c>
      <c r="I202" s="16" t="n">
        <v>400</v>
      </c>
      <c r="J202" s="22" t="n">
        <v>255</v>
      </c>
      <c r="K202" s="16" t="n">
        <v>0</v>
      </c>
      <c r="L202" s="22" t="n">
        <f aca="false">J202+K202</f>
        <v>255</v>
      </c>
      <c r="M202" s="21" t="n">
        <f aca="false">N202*O202</f>
        <v>148</v>
      </c>
      <c r="N202" s="16" t="n">
        <f aca="false">G202-H202</f>
        <v>74</v>
      </c>
      <c r="O202" s="24" t="n">
        <v>2</v>
      </c>
      <c r="P202" s="16" t="s">
        <v>18</v>
      </c>
    </row>
    <row r="203" customFormat="false" ht="13.8" hidden="false" customHeight="false" outlineLevel="0" collapsed="false">
      <c r="A203" s="16" t="s">
        <v>29</v>
      </c>
      <c r="B203" s="27" t="s">
        <v>63</v>
      </c>
      <c r="C203" s="17" t="n">
        <v>43016</v>
      </c>
      <c r="D203" s="18" t="n">
        <v>43014</v>
      </c>
      <c r="E203" s="19" t="n">
        <f aca="false">+C203-D203</f>
        <v>2</v>
      </c>
      <c r="F203" s="20" t="n">
        <v>13</v>
      </c>
      <c r="G203" s="20" t="n">
        <v>3164</v>
      </c>
      <c r="H203" s="20" t="n">
        <v>3114</v>
      </c>
      <c r="I203" s="16" t="n">
        <v>195</v>
      </c>
      <c r="J203" s="22" t="n">
        <v>145</v>
      </c>
      <c r="K203" s="16" t="n">
        <v>0</v>
      </c>
      <c r="L203" s="22" t="n">
        <f aca="false">+J203+K203</f>
        <v>145</v>
      </c>
      <c r="M203" s="21" t="n">
        <f aca="false">N203*O203</f>
        <v>50</v>
      </c>
      <c r="N203" s="23" t="n">
        <f aca="false">G203-H203</f>
        <v>50</v>
      </c>
      <c r="O203" s="24" t="n">
        <v>1</v>
      </c>
      <c r="P203" s="16" t="s">
        <v>18</v>
      </c>
    </row>
    <row r="204" customFormat="false" ht="13.8" hidden="false" customHeight="false" outlineLevel="0" collapsed="false">
      <c r="A204" s="16" t="s">
        <v>29</v>
      </c>
      <c r="B204" s="27" t="s">
        <v>63</v>
      </c>
      <c r="C204" s="17" t="n">
        <v>43016</v>
      </c>
      <c r="D204" s="18" t="n">
        <v>43014</v>
      </c>
      <c r="E204" s="19" t="n">
        <f aca="false">+C204-D204</f>
        <v>2</v>
      </c>
      <c r="F204" s="20" t="n">
        <v>13</v>
      </c>
      <c r="G204" s="20" t="n">
        <v>1319</v>
      </c>
      <c r="H204" s="20" t="n">
        <v>1270</v>
      </c>
      <c r="I204" s="16" t="n">
        <v>100</v>
      </c>
      <c r="J204" s="22" t="n">
        <v>35</v>
      </c>
      <c r="K204" s="16" t="n">
        <v>75</v>
      </c>
      <c r="L204" s="22" t="n">
        <f aca="false">+J204+K204</f>
        <v>110</v>
      </c>
      <c r="M204" s="21" t="n">
        <f aca="false">N204*O204</f>
        <v>49</v>
      </c>
      <c r="N204" s="23" t="n">
        <f aca="false">G204-H204</f>
        <v>49</v>
      </c>
      <c r="O204" s="24" t="n">
        <v>1</v>
      </c>
      <c r="P204" s="16" t="s">
        <v>18</v>
      </c>
    </row>
    <row r="205" customFormat="false" ht="13.8" hidden="false" customHeight="false" outlineLevel="0" collapsed="false">
      <c r="A205" s="16" t="s">
        <v>21</v>
      </c>
      <c r="B205" s="16" t="s">
        <v>44</v>
      </c>
      <c r="C205" s="17" t="n">
        <v>43017</v>
      </c>
      <c r="D205" s="18" t="n">
        <v>43011</v>
      </c>
      <c r="E205" s="20" t="n">
        <f aca="false">C205-D205</f>
        <v>6</v>
      </c>
      <c r="F205" s="20" t="n">
        <v>20</v>
      </c>
      <c r="G205" s="20" t="n">
        <v>11889</v>
      </c>
      <c r="H205" s="20" t="n">
        <v>11758</v>
      </c>
      <c r="I205" s="16" t="n">
        <v>864</v>
      </c>
      <c r="J205" s="22" t="n">
        <v>520</v>
      </c>
      <c r="K205" s="16" t="n">
        <v>0</v>
      </c>
      <c r="L205" s="22" t="n">
        <f aca="false">J205+K205</f>
        <v>520</v>
      </c>
      <c r="M205" s="21" t="n">
        <f aca="false">N205*O205</f>
        <v>327.5</v>
      </c>
      <c r="N205" s="23" t="n">
        <f aca="false">G205-H205</f>
        <v>131</v>
      </c>
      <c r="O205" s="24" t="n">
        <v>2.5</v>
      </c>
      <c r="P205" s="16" t="s">
        <v>18</v>
      </c>
    </row>
    <row r="206" customFormat="false" ht="13.8" hidden="false" customHeight="false" outlineLevel="0" collapsed="false">
      <c r="A206" s="16" t="s">
        <v>19</v>
      </c>
      <c r="B206" s="27" t="s">
        <v>20</v>
      </c>
      <c r="C206" s="17" t="n">
        <v>43017</v>
      </c>
      <c r="D206" s="18" t="n">
        <v>43011</v>
      </c>
      <c r="E206" s="20" t="n">
        <f aca="false">C206-D206</f>
        <v>6</v>
      </c>
      <c r="F206" s="20" t="n">
        <v>20</v>
      </c>
      <c r="G206" s="20" t="n">
        <v>19566</v>
      </c>
      <c r="H206" s="20" t="n">
        <v>19422</v>
      </c>
      <c r="I206" s="16" t="n">
        <v>820</v>
      </c>
      <c r="J206" s="22" t="n">
        <v>475</v>
      </c>
      <c r="K206" s="16" t="n">
        <v>0</v>
      </c>
      <c r="L206" s="22" t="n">
        <f aca="false">J206+K206</f>
        <v>475</v>
      </c>
      <c r="M206" s="21" t="n">
        <f aca="false">N206*O206</f>
        <v>360</v>
      </c>
      <c r="N206" s="25" t="n">
        <f aca="false">G206-H206</f>
        <v>144</v>
      </c>
      <c r="O206" s="24" t="n">
        <v>2.5</v>
      </c>
      <c r="P206" s="16" t="s">
        <v>18</v>
      </c>
    </row>
    <row r="207" customFormat="false" ht="13.8" hidden="false" customHeight="false" outlineLevel="0" collapsed="false">
      <c r="A207" s="16" t="s">
        <v>21</v>
      </c>
      <c r="B207" s="16" t="s">
        <v>44</v>
      </c>
      <c r="C207" s="17" t="n">
        <v>43017</v>
      </c>
      <c r="D207" s="18" t="n">
        <v>43011</v>
      </c>
      <c r="E207" s="20" t="n">
        <f aca="false">C207-D207</f>
        <v>6</v>
      </c>
      <c r="F207" s="20" t="n">
        <v>20</v>
      </c>
      <c r="G207" s="20" t="n">
        <v>1342</v>
      </c>
      <c r="H207" s="20" t="n">
        <v>1329</v>
      </c>
      <c r="I207" s="16"/>
      <c r="J207" s="22"/>
      <c r="K207" s="16"/>
      <c r="L207" s="22" t="n">
        <f aca="false">J207+K207</f>
        <v>0</v>
      </c>
      <c r="M207" s="21" t="n">
        <f aca="false">N207*O207</f>
        <v>29.9</v>
      </c>
      <c r="N207" s="23" t="n">
        <f aca="false">G207-H207</f>
        <v>13</v>
      </c>
      <c r="O207" s="24" t="n">
        <v>2.3</v>
      </c>
      <c r="P207" s="16" t="s">
        <v>18</v>
      </c>
    </row>
    <row r="208" customFormat="false" ht="13.8" hidden="false" customHeight="false" outlineLevel="0" collapsed="false">
      <c r="A208" s="16" t="s">
        <v>21</v>
      </c>
      <c r="B208" s="16" t="s">
        <v>44</v>
      </c>
      <c r="C208" s="17" t="n">
        <v>43017</v>
      </c>
      <c r="D208" s="18" t="n">
        <v>43014</v>
      </c>
      <c r="E208" s="20" t="n">
        <f aca="false">C208-D208</f>
        <v>3</v>
      </c>
      <c r="F208" s="20" t="n">
        <v>9</v>
      </c>
      <c r="G208" s="20" t="n">
        <v>18819</v>
      </c>
      <c r="H208" s="20" t="n">
        <v>18740</v>
      </c>
      <c r="I208" s="16" t="n">
        <v>385</v>
      </c>
      <c r="J208" s="22" t="n">
        <v>230</v>
      </c>
      <c r="K208" s="16" t="n">
        <v>0</v>
      </c>
      <c r="L208" s="22" t="n">
        <f aca="false">J208+K208</f>
        <v>230</v>
      </c>
      <c r="M208" s="21" t="n">
        <f aca="false">N208*O208</f>
        <v>158</v>
      </c>
      <c r="N208" s="23" t="n">
        <f aca="false">G208-H208</f>
        <v>79</v>
      </c>
      <c r="O208" s="24" t="n">
        <v>2</v>
      </c>
      <c r="P208" s="16" t="s">
        <v>18</v>
      </c>
    </row>
    <row r="209" customFormat="false" ht="13.8" hidden="false" customHeight="false" outlineLevel="0" collapsed="false">
      <c r="A209" s="16" t="s">
        <v>29</v>
      </c>
      <c r="B209" s="16" t="s">
        <v>63</v>
      </c>
      <c r="C209" s="17" t="n">
        <v>43017</v>
      </c>
      <c r="D209" s="18" t="n">
        <v>43016</v>
      </c>
      <c r="E209" s="19" t="n">
        <f aca="false">+C209-D209</f>
        <v>1</v>
      </c>
      <c r="F209" s="20" t="n">
        <v>20</v>
      </c>
      <c r="G209" s="20" t="n">
        <v>36241</v>
      </c>
      <c r="H209" s="20" t="n">
        <v>36215</v>
      </c>
      <c r="I209" s="16" t="n">
        <v>60</v>
      </c>
      <c r="J209" s="22" t="n">
        <v>5</v>
      </c>
      <c r="K209" s="16" t="n">
        <v>125</v>
      </c>
      <c r="L209" s="22" t="n">
        <f aca="false">+J209+K209</f>
        <v>130</v>
      </c>
      <c r="M209" s="21" t="n">
        <f aca="false">N209*O209</f>
        <v>65</v>
      </c>
      <c r="N209" s="23" t="n">
        <f aca="false">G209-H209</f>
        <v>26</v>
      </c>
      <c r="O209" s="24" t="n">
        <v>2.5</v>
      </c>
      <c r="P209" s="16" t="s">
        <v>18</v>
      </c>
    </row>
    <row r="210" customFormat="false" ht="13.8" hidden="false" customHeight="false" outlineLevel="0" collapsed="false">
      <c r="A210" s="16" t="s">
        <v>49</v>
      </c>
      <c r="B210" s="16" t="s">
        <v>50</v>
      </c>
      <c r="C210" s="17" t="n">
        <v>43017</v>
      </c>
      <c r="D210" s="18" t="n">
        <v>43006</v>
      </c>
      <c r="E210" s="19" t="n">
        <f aca="false">+C210-D210</f>
        <v>11</v>
      </c>
      <c r="F210" s="20" t="n">
        <v>15</v>
      </c>
      <c r="G210" s="20" t="n">
        <v>35810</v>
      </c>
      <c r="H210" s="20" t="n">
        <v>35545</v>
      </c>
      <c r="I210" s="16" t="n">
        <v>765</v>
      </c>
      <c r="J210" s="21" t="n">
        <v>105</v>
      </c>
      <c r="K210" s="16" t="n">
        <v>600</v>
      </c>
      <c r="L210" s="22" t="n">
        <f aca="false">+J210+K210</f>
        <v>705</v>
      </c>
      <c r="M210" s="21" t="n">
        <f aca="false">N210*O210</f>
        <v>596.25</v>
      </c>
      <c r="N210" s="23" t="n">
        <f aca="false">G210-H210</f>
        <v>265</v>
      </c>
      <c r="O210" s="24" t="n">
        <v>2.25</v>
      </c>
      <c r="P210" s="16" t="s">
        <v>18</v>
      </c>
    </row>
    <row r="211" customFormat="false" ht="13.8" hidden="false" customHeight="false" outlineLevel="0" collapsed="false">
      <c r="A211" s="16" t="s">
        <v>31</v>
      </c>
      <c r="B211" s="16" t="s">
        <v>32</v>
      </c>
      <c r="C211" s="17" t="n">
        <v>43017</v>
      </c>
      <c r="D211" s="18" t="n">
        <v>43012</v>
      </c>
      <c r="E211" s="20" t="n">
        <f aca="false">C211-D211</f>
        <v>5</v>
      </c>
      <c r="F211" s="20" t="n">
        <v>13</v>
      </c>
      <c r="G211" s="20" t="n">
        <v>11887</v>
      </c>
      <c r="H211" s="20" t="n">
        <v>11767</v>
      </c>
      <c r="I211" s="16" t="n">
        <v>445</v>
      </c>
      <c r="J211" s="22" t="n">
        <v>210</v>
      </c>
      <c r="K211" s="16" t="n">
        <v>0</v>
      </c>
      <c r="L211" s="22" t="n">
        <f aca="false">J211+K211</f>
        <v>210</v>
      </c>
      <c r="M211" s="21" t="n">
        <f aca="false">N211*O211</f>
        <v>240</v>
      </c>
      <c r="N211" s="16" t="n">
        <f aca="false">G211-H211</f>
        <v>120</v>
      </c>
      <c r="O211" s="24" t="n">
        <v>2</v>
      </c>
      <c r="P211" s="16" t="s">
        <v>18</v>
      </c>
    </row>
    <row r="212" customFormat="false" ht="13.8" hidden="false" customHeight="false" outlineLevel="0" collapsed="false">
      <c r="A212" s="16" t="s">
        <v>49</v>
      </c>
      <c r="B212" s="16" t="s">
        <v>50</v>
      </c>
      <c r="C212" s="17" t="n">
        <v>43017</v>
      </c>
      <c r="D212" s="18" t="n">
        <v>43006</v>
      </c>
      <c r="E212" s="19" t="n">
        <f aca="false">+C212-D212</f>
        <v>11</v>
      </c>
      <c r="F212" s="20" t="n">
        <v>7</v>
      </c>
      <c r="G212" s="20" t="n">
        <v>1867</v>
      </c>
      <c r="H212" s="20" t="n">
        <v>1602</v>
      </c>
      <c r="I212" s="16" t="n">
        <v>620</v>
      </c>
      <c r="J212" s="21" t="n">
        <v>355</v>
      </c>
      <c r="K212" s="16" t="n">
        <v>300</v>
      </c>
      <c r="L212" s="22" t="n">
        <f aca="false">+J212+K212</f>
        <v>655</v>
      </c>
      <c r="M212" s="21" t="n">
        <f aca="false">N212*O212</f>
        <v>416.05</v>
      </c>
      <c r="N212" s="23" t="n">
        <f aca="false">G212-H212</f>
        <v>265</v>
      </c>
      <c r="O212" s="24" t="n">
        <v>1.57</v>
      </c>
      <c r="P212" s="16" t="s">
        <v>18</v>
      </c>
    </row>
    <row r="213" customFormat="false" ht="13.8" hidden="false" customHeight="false" outlineLevel="0" collapsed="false">
      <c r="A213" s="16" t="s">
        <v>29</v>
      </c>
      <c r="B213" s="16" t="s">
        <v>63</v>
      </c>
      <c r="C213" s="17" t="n">
        <v>43017</v>
      </c>
      <c r="D213" s="18" t="n">
        <v>43012</v>
      </c>
      <c r="E213" s="19" t="n">
        <f aca="false">+C213-D213</f>
        <v>5</v>
      </c>
      <c r="F213" s="20" t="n">
        <v>13</v>
      </c>
      <c r="G213" s="20" t="n">
        <v>7900</v>
      </c>
      <c r="H213" s="20" t="n">
        <v>7771</v>
      </c>
      <c r="I213" s="16" t="n">
        <v>275</v>
      </c>
      <c r="J213" s="22" t="n">
        <v>135</v>
      </c>
      <c r="K213" s="16" t="n">
        <v>150</v>
      </c>
      <c r="L213" s="22" t="n">
        <f aca="false">+J213+K213</f>
        <v>285</v>
      </c>
      <c r="M213" s="21" t="n">
        <f aca="false">N213*O213</f>
        <v>129</v>
      </c>
      <c r="N213" s="23" t="n">
        <f aca="false">G213-H213</f>
        <v>129</v>
      </c>
      <c r="O213" s="24" t="n">
        <v>1</v>
      </c>
      <c r="P213" s="16" t="s">
        <v>18</v>
      </c>
    </row>
    <row r="214" customFormat="false" ht="13.8" hidden="false" customHeight="false" outlineLevel="0" collapsed="false">
      <c r="A214" s="16" t="s">
        <v>29</v>
      </c>
      <c r="B214" s="16" t="s">
        <v>63</v>
      </c>
      <c r="C214" s="17" t="n">
        <v>43017</v>
      </c>
      <c r="D214" s="18" t="n">
        <v>43014</v>
      </c>
      <c r="E214" s="19" t="n">
        <f aca="false">+C214-D214</f>
        <v>3</v>
      </c>
      <c r="F214" s="20" t="n">
        <v>13</v>
      </c>
      <c r="G214" s="20" t="n">
        <v>3762</v>
      </c>
      <c r="H214" s="20" t="n">
        <v>3685</v>
      </c>
      <c r="I214" s="16" t="n">
        <v>152</v>
      </c>
      <c r="J214" s="22" t="n">
        <v>70</v>
      </c>
      <c r="K214" s="16" t="n">
        <v>150</v>
      </c>
      <c r="L214" s="22" t="n">
        <f aca="false">+J214+K214</f>
        <v>220</v>
      </c>
      <c r="M214" s="21" t="n">
        <f aca="false">N214*O214</f>
        <v>77</v>
      </c>
      <c r="N214" s="23" t="n">
        <f aca="false">G214-H214</f>
        <v>77</v>
      </c>
      <c r="O214" s="24" t="n">
        <v>1</v>
      </c>
      <c r="P214" s="16" t="s">
        <v>18</v>
      </c>
    </row>
    <row r="215" customFormat="false" ht="13.8" hidden="false" customHeight="false" outlineLevel="0" collapsed="false">
      <c r="A215" s="16" t="s">
        <v>47</v>
      </c>
      <c r="B215" s="27" t="s">
        <v>73</v>
      </c>
      <c r="C215" s="17" t="n">
        <v>43017</v>
      </c>
      <c r="D215" s="18" t="n">
        <v>43007</v>
      </c>
      <c r="E215" s="20" t="n">
        <f aca="false">C215-D215</f>
        <v>10</v>
      </c>
      <c r="F215" s="20" t="n">
        <v>13</v>
      </c>
      <c r="G215" s="20" t="n">
        <v>789</v>
      </c>
      <c r="H215" s="20" t="n">
        <v>668</v>
      </c>
      <c r="I215" s="16" t="n">
        <v>543</v>
      </c>
      <c r="J215" s="22" t="n">
        <v>182</v>
      </c>
      <c r="K215" s="16" t="n">
        <v>250</v>
      </c>
      <c r="L215" s="22" t="n">
        <f aca="false">J215+K215</f>
        <v>432</v>
      </c>
      <c r="M215" s="21" t="n">
        <f aca="false">N215*O215</f>
        <v>121</v>
      </c>
      <c r="N215" s="16" t="n">
        <f aca="false">G215-H215</f>
        <v>121</v>
      </c>
      <c r="O215" s="24" t="n">
        <v>1</v>
      </c>
      <c r="P215" s="16" t="s">
        <v>18</v>
      </c>
    </row>
    <row r="216" customFormat="false" ht="13.8" hidden="false" customHeight="false" outlineLevel="0" collapsed="false">
      <c r="A216" s="16" t="s">
        <v>47</v>
      </c>
      <c r="B216" s="16" t="s">
        <v>73</v>
      </c>
      <c r="C216" s="17" t="n">
        <v>43017</v>
      </c>
      <c r="D216" s="18" t="n">
        <v>43007</v>
      </c>
      <c r="E216" s="20" t="n">
        <f aca="false">C216-D216</f>
        <v>10</v>
      </c>
      <c r="F216" s="20" t="n">
        <v>13</v>
      </c>
      <c r="G216" s="20" t="n">
        <v>1010</v>
      </c>
      <c r="H216" s="20" t="n">
        <v>890</v>
      </c>
      <c r="I216" s="16"/>
      <c r="J216" s="22"/>
      <c r="K216" s="16"/>
      <c r="L216" s="22" t="n">
        <f aca="false">J216+K216</f>
        <v>0</v>
      </c>
      <c r="M216" s="21" t="n">
        <f aca="false">N216*O216</f>
        <v>120</v>
      </c>
      <c r="N216" s="16" t="n">
        <f aca="false">G216-H216</f>
        <v>120</v>
      </c>
      <c r="O216" s="24" t="n">
        <v>1</v>
      </c>
      <c r="P216" s="16" t="s">
        <v>18</v>
      </c>
    </row>
    <row r="217" customFormat="false" ht="13.8" hidden="false" customHeight="false" outlineLevel="0" collapsed="false">
      <c r="A217" s="16" t="s">
        <v>21</v>
      </c>
      <c r="B217" s="16" t="s">
        <v>44</v>
      </c>
      <c r="C217" s="17" t="n">
        <v>43018</v>
      </c>
      <c r="D217" s="18" t="n">
        <v>43007</v>
      </c>
      <c r="E217" s="20" t="n">
        <f aca="false">C217-D217</f>
        <v>11</v>
      </c>
      <c r="F217" s="20" t="n">
        <v>20</v>
      </c>
      <c r="G217" s="20" t="n">
        <v>17541</v>
      </c>
      <c r="H217" s="20" t="n">
        <v>17285</v>
      </c>
      <c r="I217" s="16" t="n">
        <v>773</v>
      </c>
      <c r="J217" s="21" t="n">
        <v>170</v>
      </c>
      <c r="K217" s="16" t="n">
        <v>0</v>
      </c>
      <c r="L217" s="22" t="n">
        <f aca="false">J217+K217</f>
        <v>170</v>
      </c>
      <c r="M217" s="21" t="n">
        <f aca="false">N217*O217</f>
        <v>640</v>
      </c>
      <c r="N217" s="23" t="n">
        <f aca="false">G217-H217</f>
        <v>256</v>
      </c>
      <c r="O217" s="24" t="n">
        <v>2.5</v>
      </c>
      <c r="P217" s="16" t="s">
        <v>18</v>
      </c>
    </row>
    <row r="218" customFormat="false" ht="13.8" hidden="false" customHeight="false" outlineLevel="0" collapsed="false">
      <c r="A218" s="16" t="s">
        <v>55</v>
      </c>
      <c r="B218" s="16" t="s">
        <v>75</v>
      </c>
      <c r="C218" s="17" t="n">
        <v>43018</v>
      </c>
      <c r="D218" s="18" t="n">
        <v>43007</v>
      </c>
      <c r="E218" s="19" t="n">
        <f aca="false">+C218-D218</f>
        <v>11</v>
      </c>
      <c r="F218" s="20" t="n">
        <v>13</v>
      </c>
      <c r="G218" s="20" t="n">
        <v>561</v>
      </c>
      <c r="H218" s="20" t="n">
        <v>561</v>
      </c>
      <c r="I218" s="16" t="n">
        <v>460</v>
      </c>
      <c r="J218" s="21" t="n">
        <v>170</v>
      </c>
      <c r="K218" s="16" t="n">
        <v>200</v>
      </c>
      <c r="L218" s="22" t="n">
        <f aca="false">+J218+K218</f>
        <v>370</v>
      </c>
      <c r="M218" s="21" t="n">
        <f aca="false">N218*O218</f>
        <v>0</v>
      </c>
      <c r="N218" s="23" t="n">
        <f aca="false">G218-H218</f>
        <v>0</v>
      </c>
      <c r="O218" s="24" t="n">
        <v>1</v>
      </c>
      <c r="P218" s="16" t="s">
        <v>18</v>
      </c>
    </row>
    <row r="219" customFormat="false" ht="13.8" hidden="false" customHeight="false" outlineLevel="0" collapsed="false">
      <c r="A219" s="16" t="s">
        <v>55</v>
      </c>
      <c r="B219" s="16" t="s">
        <v>75</v>
      </c>
      <c r="C219" s="17" t="n">
        <v>43018</v>
      </c>
      <c r="D219" s="18" t="n">
        <v>43007</v>
      </c>
      <c r="E219" s="19" t="n">
        <f aca="false">+C219-D219</f>
        <v>11</v>
      </c>
      <c r="F219" s="20" t="n">
        <v>13</v>
      </c>
      <c r="G219" s="20" t="n">
        <v>1434</v>
      </c>
      <c r="H219" s="20" t="n">
        <v>1170</v>
      </c>
      <c r="I219" s="16" t="n">
        <v>0</v>
      </c>
      <c r="J219" s="16" t="n">
        <v>0</v>
      </c>
      <c r="K219" s="16" t="n">
        <v>0</v>
      </c>
      <c r="L219" s="23" t="n">
        <v>0</v>
      </c>
      <c r="M219" s="21" t="n">
        <f aca="false">N219*O219</f>
        <v>264</v>
      </c>
      <c r="N219" s="23" t="n">
        <f aca="false">G219-H219</f>
        <v>264</v>
      </c>
      <c r="O219" s="24" t="n">
        <v>1</v>
      </c>
      <c r="P219" s="16" t="s">
        <v>18</v>
      </c>
    </row>
    <row r="220" customFormat="false" ht="13.8" hidden="false" customHeight="false" outlineLevel="0" collapsed="false">
      <c r="A220" s="16" t="s">
        <v>47</v>
      </c>
      <c r="B220" s="27" t="s">
        <v>73</v>
      </c>
      <c r="C220" s="17" t="n">
        <v>43018</v>
      </c>
      <c r="D220" s="18" t="n">
        <v>43012</v>
      </c>
      <c r="E220" s="20" t="n">
        <f aca="false">C220-D220</f>
        <v>6</v>
      </c>
      <c r="F220" s="20" t="n">
        <v>22</v>
      </c>
      <c r="G220" s="20" t="n">
        <v>21170</v>
      </c>
      <c r="H220" s="20" t="n">
        <v>21026</v>
      </c>
      <c r="I220" s="16" t="n">
        <v>884</v>
      </c>
      <c r="J220" s="21" t="n">
        <v>360</v>
      </c>
      <c r="K220" s="16" t="n">
        <v>160</v>
      </c>
      <c r="L220" s="22" t="n">
        <f aca="false">J220+K220</f>
        <v>520</v>
      </c>
      <c r="M220" s="21" t="n">
        <f aca="false">N220*O220</f>
        <v>432</v>
      </c>
      <c r="N220" s="16" t="n">
        <f aca="false">G220-H220</f>
        <v>144</v>
      </c>
      <c r="O220" s="24" t="n">
        <v>3</v>
      </c>
      <c r="P220" s="16" t="s">
        <v>18</v>
      </c>
    </row>
    <row r="221" customFormat="false" ht="13.8" hidden="false" customHeight="false" outlineLevel="0" collapsed="false">
      <c r="A221" s="16" t="s">
        <v>45</v>
      </c>
      <c r="B221" s="27" t="s">
        <v>46</v>
      </c>
      <c r="C221" s="17" t="n">
        <v>43018</v>
      </c>
      <c r="D221" s="18" t="n">
        <v>43000</v>
      </c>
      <c r="E221" s="20" t="n">
        <f aca="false">C221-D221</f>
        <v>18</v>
      </c>
      <c r="F221" s="20" t="n">
        <v>20</v>
      </c>
      <c r="G221" s="20" t="n">
        <v>10921</v>
      </c>
      <c r="H221" s="20" t="n">
        <v>10912</v>
      </c>
      <c r="I221" s="16" t="n">
        <v>226</v>
      </c>
      <c r="J221" s="21" t="n">
        <v>210</v>
      </c>
      <c r="K221" s="16" t="n">
        <v>200</v>
      </c>
      <c r="L221" s="22" t="n">
        <f aca="false">J221+K221</f>
        <v>410</v>
      </c>
      <c r="M221" s="21" t="n">
        <f aca="false">N221*O221</f>
        <v>22.5</v>
      </c>
      <c r="N221" s="16" t="n">
        <f aca="false">G221-H221</f>
        <v>9</v>
      </c>
      <c r="O221" s="24" t="n">
        <v>2.5</v>
      </c>
      <c r="P221" s="16" t="s">
        <v>18</v>
      </c>
    </row>
    <row r="222" customFormat="false" ht="13.8" hidden="false" customHeight="false" outlineLevel="0" collapsed="false">
      <c r="A222" s="16" t="s">
        <v>23</v>
      </c>
      <c r="B222" s="16" t="s">
        <v>24</v>
      </c>
      <c r="C222" s="17" t="n">
        <v>43018</v>
      </c>
      <c r="D222" s="18" t="n">
        <v>43014</v>
      </c>
      <c r="E222" s="20" t="n">
        <f aca="false">C222-D222</f>
        <v>4</v>
      </c>
      <c r="F222" s="20" t="n">
        <v>20</v>
      </c>
      <c r="G222" s="20" t="n">
        <v>12825</v>
      </c>
      <c r="H222" s="20" t="n">
        <v>12753</v>
      </c>
      <c r="I222" s="16" t="n">
        <v>460</v>
      </c>
      <c r="J222" s="21" t="n">
        <v>210</v>
      </c>
      <c r="K222" s="16" t="n">
        <v>300</v>
      </c>
      <c r="L222" s="22" t="n">
        <f aca="false">J222+K222</f>
        <v>510</v>
      </c>
      <c r="M222" s="21" t="n">
        <f aca="false">N222*O222</f>
        <v>180</v>
      </c>
      <c r="N222" s="16" t="n">
        <f aca="false">G222-H222</f>
        <v>72</v>
      </c>
      <c r="O222" s="24" t="n">
        <v>2.5</v>
      </c>
      <c r="P222" s="16" t="s">
        <v>18</v>
      </c>
    </row>
    <row r="223" customFormat="false" ht="13.8" hidden="false" customHeight="false" outlineLevel="0" collapsed="false">
      <c r="A223" s="16" t="s">
        <v>57</v>
      </c>
      <c r="B223" s="27" t="s">
        <v>59</v>
      </c>
      <c r="C223" s="17" t="n">
        <v>43018</v>
      </c>
      <c r="D223" s="18" t="n">
        <v>43012</v>
      </c>
      <c r="E223" s="20" t="n">
        <f aca="false">C223-D223</f>
        <v>6</v>
      </c>
      <c r="F223" s="20" t="n">
        <v>20</v>
      </c>
      <c r="G223" s="20" t="n">
        <v>13360</v>
      </c>
      <c r="H223" s="20" t="n">
        <v>13228</v>
      </c>
      <c r="I223" s="16" t="n">
        <v>410</v>
      </c>
      <c r="J223" s="21" t="n">
        <v>120</v>
      </c>
      <c r="K223" s="16" t="n">
        <v>400</v>
      </c>
      <c r="L223" s="22" t="n">
        <f aca="false">J223+K223</f>
        <v>520</v>
      </c>
      <c r="M223" s="21" t="n">
        <f aca="false">N223*O223</f>
        <v>330</v>
      </c>
      <c r="N223" s="16" t="n">
        <f aca="false">G223-H223</f>
        <v>132</v>
      </c>
      <c r="O223" s="24" t="n">
        <v>2.5</v>
      </c>
      <c r="P223" s="16" t="s">
        <v>18</v>
      </c>
    </row>
    <row r="224" customFormat="false" ht="13.8" hidden="false" customHeight="false" outlineLevel="0" collapsed="false">
      <c r="A224" s="16" t="s">
        <v>31</v>
      </c>
      <c r="B224" s="26" t="s">
        <v>32</v>
      </c>
      <c r="C224" s="17" t="n">
        <v>43018</v>
      </c>
      <c r="D224" s="18" t="n">
        <v>43008</v>
      </c>
      <c r="E224" s="20" t="n">
        <f aca="false">C224-D224</f>
        <v>10</v>
      </c>
      <c r="F224" s="20" t="n">
        <v>20</v>
      </c>
      <c r="G224" s="20" t="n">
        <v>4963</v>
      </c>
      <c r="H224" s="20" t="n">
        <v>4728</v>
      </c>
      <c r="I224" s="16" t="n">
        <v>575</v>
      </c>
      <c r="J224" s="21" t="n">
        <v>50</v>
      </c>
      <c r="K224" s="16" t="n">
        <v>250</v>
      </c>
      <c r="L224" s="22" t="n">
        <f aca="false">J224+K224</f>
        <v>300</v>
      </c>
      <c r="M224" s="21" t="n">
        <f aca="false">N224*O224</f>
        <v>540.5</v>
      </c>
      <c r="N224" s="16" t="n">
        <f aca="false">G224-H224</f>
        <v>235</v>
      </c>
      <c r="O224" s="24" t="n">
        <v>2.3</v>
      </c>
      <c r="P224" s="16" t="s">
        <v>18</v>
      </c>
    </row>
    <row r="225" customFormat="false" ht="13.8" hidden="false" customHeight="false" outlineLevel="0" collapsed="false">
      <c r="A225" s="16" t="s">
        <v>42</v>
      </c>
      <c r="B225" s="27" t="s">
        <v>72</v>
      </c>
      <c r="C225" s="17" t="n">
        <v>43018</v>
      </c>
      <c r="D225" s="18" t="n">
        <v>43008</v>
      </c>
      <c r="E225" s="19" t="n">
        <f aca="false">+C225-D225</f>
        <v>10</v>
      </c>
      <c r="F225" s="20" t="n">
        <v>13</v>
      </c>
      <c r="G225" s="20" t="n">
        <v>26881</v>
      </c>
      <c r="H225" s="20" t="n">
        <v>26640</v>
      </c>
      <c r="I225" s="16" t="n">
        <v>606</v>
      </c>
      <c r="J225" s="21" t="n">
        <v>125</v>
      </c>
      <c r="K225" s="16" t="n">
        <v>575</v>
      </c>
      <c r="L225" s="22" t="n">
        <f aca="false">+J225+K225</f>
        <v>700</v>
      </c>
      <c r="M225" s="21" t="n">
        <f aca="false">N225*O225</f>
        <v>482</v>
      </c>
      <c r="N225" s="23" t="n">
        <f aca="false">G225-H225</f>
        <v>241</v>
      </c>
      <c r="O225" s="24" t="n">
        <v>2</v>
      </c>
      <c r="P225" s="16" t="s">
        <v>18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17" t="n">
        <v>43018</v>
      </c>
      <c r="D226" s="18" t="n">
        <v>43006</v>
      </c>
      <c r="E226" s="20" t="n">
        <f aca="false">C226-D226</f>
        <v>12</v>
      </c>
      <c r="F226" s="20" t="n">
        <v>9</v>
      </c>
      <c r="G226" s="20" t="n">
        <v>2363</v>
      </c>
      <c r="H226" s="20" t="n">
        <v>2363</v>
      </c>
      <c r="I226" s="16" t="n">
        <v>864</v>
      </c>
      <c r="J226" s="21" t="n">
        <v>386</v>
      </c>
      <c r="K226" s="16" t="n">
        <v>800</v>
      </c>
      <c r="L226" s="22" t="n">
        <f aca="false">J226+K226</f>
        <v>1186</v>
      </c>
      <c r="M226" s="21" t="n">
        <f aca="false">N226*O226</f>
        <v>0</v>
      </c>
      <c r="N226" s="16" t="n">
        <f aca="false">G226-H226</f>
        <v>0</v>
      </c>
      <c r="O226" s="24" t="n">
        <v>1.57</v>
      </c>
      <c r="P226" s="16" t="s">
        <v>18</v>
      </c>
    </row>
    <row r="227" customFormat="false" ht="13.8" hidden="false" customHeight="false" outlineLevel="0" collapsed="false">
      <c r="A227" s="16" t="s">
        <v>27</v>
      </c>
      <c r="B227" s="16" t="s">
        <v>39</v>
      </c>
      <c r="C227" s="17" t="n">
        <v>43018</v>
      </c>
      <c r="D227" s="18" t="n">
        <v>43010</v>
      </c>
      <c r="E227" s="20" t="n">
        <f aca="false">C227-D227</f>
        <v>8</v>
      </c>
      <c r="F227" s="20" t="n">
        <v>9</v>
      </c>
      <c r="G227" s="20" t="n">
        <v>6769</v>
      </c>
      <c r="H227" s="20" t="n">
        <v>6579</v>
      </c>
      <c r="I227" s="16" t="n">
        <v>640</v>
      </c>
      <c r="J227" s="21" t="n">
        <v>360</v>
      </c>
      <c r="K227" s="16" t="n">
        <v>250</v>
      </c>
      <c r="L227" s="22" t="n">
        <f aca="false">J227+K227</f>
        <v>610</v>
      </c>
      <c r="M227" s="21" t="n">
        <f aca="false">N227*O227</f>
        <v>298.3</v>
      </c>
      <c r="N227" s="16" t="n">
        <f aca="false">G227-H227</f>
        <v>190</v>
      </c>
      <c r="O227" s="24" t="n">
        <v>1.57</v>
      </c>
      <c r="P227" s="16" t="s">
        <v>18</v>
      </c>
    </row>
    <row r="228" customFormat="false" ht="13.8" hidden="false" customHeight="false" outlineLevel="0" collapsed="false">
      <c r="A228" s="16" t="s">
        <v>29</v>
      </c>
      <c r="B228" s="16" t="s">
        <v>76</v>
      </c>
      <c r="C228" s="17" t="n">
        <v>43018</v>
      </c>
      <c r="D228" s="18" t="n">
        <v>43013</v>
      </c>
      <c r="E228" s="19" t="n">
        <f aca="false">+C228-D228</f>
        <v>5</v>
      </c>
      <c r="F228" s="20" t="n">
        <v>13</v>
      </c>
      <c r="G228" s="20" t="n">
        <v>14323</v>
      </c>
      <c r="H228" s="20" t="n">
        <v>14316</v>
      </c>
      <c r="I228" s="16" t="n">
        <v>225</v>
      </c>
      <c r="J228" s="21" t="n">
        <v>95</v>
      </c>
      <c r="K228" s="16" t="n">
        <v>500</v>
      </c>
      <c r="L228" s="22" t="n">
        <f aca="false">+J228+K228</f>
        <v>595</v>
      </c>
      <c r="M228" s="21" t="n">
        <f aca="false">N228*O228</f>
        <v>7.7</v>
      </c>
      <c r="N228" s="23" t="n">
        <f aca="false">G228-H228</f>
        <v>7</v>
      </c>
      <c r="O228" s="24" t="n">
        <v>1.1</v>
      </c>
      <c r="P228" s="16" t="s">
        <v>18</v>
      </c>
    </row>
    <row r="229" customFormat="false" ht="13.8" hidden="false" customHeight="false" outlineLevel="0" collapsed="false">
      <c r="A229" s="16" t="s">
        <v>29</v>
      </c>
      <c r="B229" s="16" t="s">
        <v>63</v>
      </c>
      <c r="C229" s="17" t="n">
        <v>43018</v>
      </c>
      <c r="D229" s="18" t="n">
        <v>43016</v>
      </c>
      <c r="E229" s="19" t="n">
        <f aca="false">+C229-D229</f>
        <v>2</v>
      </c>
      <c r="F229" s="20" t="n">
        <v>13</v>
      </c>
      <c r="G229" s="20" t="n">
        <v>1367</v>
      </c>
      <c r="H229" s="20" t="n">
        <v>1319</v>
      </c>
      <c r="I229" s="16" t="n">
        <v>110</v>
      </c>
      <c r="J229" s="21" t="n">
        <v>45</v>
      </c>
      <c r="K229" s="16" t="n">
        <v>250</v>
      </c>
      <c r="L229" s="22" t="n">
        <f aca="false">+J229+K229</f>
        <v>295</v>
      </c>
      <c r="M229" s="21" t="n">
        <f aca="false">N229*O229</f>
        <v>48</v>
      </c>
      <c r="N229" s="23" t="n">
        <f aca="false">G229-H229</f>
        <v>48</v>
      </c>
      <c r="O229" s="24" t="n">
        <v>1</v>
      </c>
      <c r="P229" s="16" t="s">
        <v>18</v>
      </c>
    </row>
    <row r="230" customFormat="false" ht="13.8" hidden="false" customHeight="false" outlineLevel="0" collapsed="false">
      <c r="A230" s="16" t="s">
        <v>42</v>
      </c>
      <c r="B230" s="27" t="s">
        <v>72</v>
      </c>
      <c r="C230" s="17" t="n">
        <v>43018</v>
      </c>
      <c r="D230" s="18" t="n">
        <v>43008</v>
      </c>
      <c r="E230" s="19" t="n">
        <f aca="false">+C230-D230</f>
        <v>10</v>
      </c>
      <c r="F230" s="20" t="n">
        <v>13</v>
      </c>
      <c r="G230" s="20" t="n">
        <v>1555</v>
      </c>
      <c r="H230" s="20" t="n">
        <v>1314</v>
      </c>
      <c r="I230" s="16" t="n">
        <v>550</v>
      </c>
      <c r="J230" s="21" t="n">
        <v>290</v>
      </c>
      <c r="K230" s="16" t="n">
        <v>220</v>
      </c>
      <c r="L230" s="22" t="n">
        <f aca="false">+J230+K230</f>
        <v>510</v>
      </c>
      <c r="M230" s="21" t="n">
        <f aca="false">N230*O230</f>
        <v>241</v>
      </c>
      <c r="N230" s="23" t="n">
        <f aca="false">G230-H230</f>
        <v>241</v>
      </c>
      <c r="O230" s="24" t="n">
        <v>1</v>
      </c>
      <c r="P230" s="16" t="s">
        <v>18</v>
      </c>
    </row>
    <row r="231" customFormat="false" ht="13.8" hidden="false" customHeight="false" outlineLevel="0" collapsed="false">
      <c r="A231" s="16" t="s">
        <v>42</v>
      </c>
      <c r="B231" s="16" t="s">
        <v>72</v>
      </c>
      <c r="C231" s="17" t="n">
        <v>43018</v>
      </c>
      <c r="D231" s="18" t="n">
        <v>43008</v>
      </c>
      <c r="E231" s="19" t="n">
        <f aca="false">+C231-D231</f>
        <v>10</v>
      </c>
      <c r="F231" s="20" t="n">
        <v>13</v>
      </c>
      <c r="G231" s="20" t="n">
        <v>1812</v>
      </c>
      <c r="H231" s="20" t="n">
        <v>1567</v>
      </c>
      <c r="I231" s="16" t="n">
        <v>580</v>
      </c>
      <c r="J231" s="21" t="n">
        <v>290</v>
      </c>
      <c r="K231" s="16" t="n">
        <v>105</v>
      </c>
      <c r="L231" s="22" t="n">
        <f aca="false">+J231+K231</f>
        <v>395</v>
      </c>
      <c r="M231" s="21" t="n">
        <f aca="false">N231*O231</f>
        <v>245</v>
      </c>
      <c r="N231" s="23" t="n">
        <f aca="false">G231-H231</f>
        <v>245</v>
      </c>
      <c r="O231" s="24" t="n">
        <v>1</v>
      </c>
      <c r="P231" s="16" t="s">
        <v>18</v>
      </c>
    </row>
    <row r="232" customFormat="false" ht="13.8" hidden="false" customHeight="false" outlineLevel="0" collapsed="false">
      <c r="A232" s="16" t="s">
        <v>21</v>
      </c>
      <c r="B232" s="16" t="s">
        <v>44</v>
      </c>
      <c r="C232" s="17" t="n">
        <v>43019</v>
      </c>
      <c r="D232" s="18" t="n">
        <v>43018</v>
      </c>
      <c r="E232" s="20" t="n">
        <f aca="false">C232-D232</f>
        <v>1</v>
      </c>
      <c r="F232" s="20" t="n">
        <v>20</v>
      </c>
      <c r="G232" s="20" t="n">
        <v>17562</v>
      </c>
      <c r="H232" s="20" t="n">
        <v>17541</v>
      </c>
      <c r="I232" s="16" t="n">
        <v>170</v>
      </c>
      <c r="J232" s="21" t="n">
        <v>118</v>
      </c>
      <c r="K232" s="16" t="n">
        <v>750</v>
      </c>
      <c r="L232" s="22" t="n">
        <f aca="false">J232+K232</f>
        <v>868</v>
      </c>
      <c r="M232" s="21" t="n">
        <f aca="false">N232*O232</f>
        <v>52.5</v>
      </c>
      <c r="N232" s="23" t="n">
        <f aca="false">G232-H232</f>
        <v>21</v>
      </c>
      <c r="O232" s="24" t="n">
        <v>2.5</v>
      </c>
      <c r="P232" s="16" t="s">
        <v>18</v>
      </c>
    </row>
    <row r="233" customFormat="false" ht="13.8" hidden="false" customHeight="false" outlineLevel="0" collapsed="false">
      <c r="A233" s="16" t="s">
        <v>21</v>
      </c>
      <c r="B233" s="16" t="s">
        <v>44</v>
      </c>
      <c r="C233" s="17" t="n">
        <v>43019</v>
      </c>
      <c r="D233" s="18" t="n">
        <v>43018</v>
      </c>
      <c r="E233" s="20" t="n">
        <f aca="false">C233-D233</f>
        <v>1</v>
      </c>
      <c r="F233" s="20" t="n">
        <v>20</v>
      </c>
      <c r="G233" s="20" t="n">
        <v>23469</v>
      </c>
      <c r="H233" s="20" t="n">
        <v>23468</v>
      </c>
      <c r="I233" s="16"/>
      <c r="J233" s="21"/>
      <c r="K233" s="16"/>
      <c r="L233" s="22" t="n">
        <f aca="false">J233+K233</f>
        <v>0</v>
      </c>
      <c r="M233" s="21" t="n">
        <f aca="false">N233*O233</f>
        <v>2.5</v>
      </c>
      <c r="N233" s="23" t="n">
        <f aca="false">G233-H233</f>
        <v>1</v>
      </c>
      <c r="O233" s="24" t="n">
        <v>2.5</v>
      </c>
      <c r="P233" s="16" t="s">
        <v>18</v>
      </c>
    </row>
    <row r="234" customFormat="false" ht="13.8" hidden="false" customHeight="false" outlineLevel="0" collapsed="false">
      <c r="A234" s="28" t="s">
        <v>19</v>
      </c>
      <c r="B234" s="38" t="s">
        <v>20</v>
      </c>
      <c r="C234" s="29" t="n">
        <v>43019</v>
      </c>
      <c r="D234" s="30" t="n">
        <v>43006</v>
      </c>
      <c r="E234" s="31" t="n">
        <f aca="false">C234-D234</f>
        <v>13</v>
      </c>
      <c r="F234" s="31" t="n">
        <v>20</v>
      </c>
      <c r="G234" s="31" t="n">
        <v>21716</v>
      </c>
      <c r="H234" s="31" t="n">
        <v>21448</v>
      </c>
      <c r="I234" s="28" t="n">
        <v>672</v>
      </c>
      <c r="J234" s="33" t="n">
        <v>30</v>
      </c>
      <c r="K234" s="28" t="n">
        <v>650</v>
      </c>
      <c r="L234" s="32" t="n">
        <f aca="false">J234+K234</f>
        <v>680</v>
      </c>
      <c r="M234" s="33" t="n">
        <f aca="false">N234*O234</f>
        <v>670</v>
      </c>
      <c r="N234" s="39" t="n">
        <f aca="false">G234-H234</f>
        <v>268</v>
      </c>
      <c r="O234" s="35" t="n">
        <v>2.5</v>
      </c>
      <c r="P234" s="28" t="s">
        <v>18</v>
      </c>
    </row>
    <row r="235" customFormat="false" ht="13.8" hidden="false" customHeight="false" outlineLevel="0" collapsed="false">
      <c r="A235" s="16" t="s">
        <v>55</v>
      </c>
      <c r="B235" s="16" t="s">
        <v>75</v>
      </c>
      <c r="C235" s="17" t="n">
        <v>43019</v>
      </c>
      <c r="D235" s="18" t="n">
        <v>43008</v>
      </c>
      <c r="E235" s="19" t="n">
        <f aca="false">+C235-D235</f>
        <v>11</v>
      </c>
      <c r="F235" s="20" t="n">
        <v>13</v>
      </c>
      <c r="G235" s="20" t="n">
        <v>14597</v>
      </c>
      <c r="H235" s="20" t="n">
        <v>14332</v>
      </c>
      <c r="I235" s="16" t="n">
        <v>395</v>
      </c>
      <c r="J235" s="21" t="n">
        <v>105</v>
      </c>
      <c r="K235" s="16" t="n">
        <v>300</v>
      </c>
      <c r="L235" s="22" t="n">
        <f aca="false">+J235+K235</f>
        <v>405</v>
      </c>
      <c r="M235" s="21" t="n">
        <f aca="false">N235*O235</f>
        <v>291.5</v>
      </c>
      <c r="N235" s="23" t="n">
        <f aca="false">G235-H235</f>
        <v>265</v>
      </c>
      <c r="O235" s="24" t="n">
        <v>1.1</v>
      </c>
      <c r="P235" s="16" t="s">
        <v>18</v>
      </c>
    </row>
    <row r="236" customFormat="false" ht="13.8" hidden="false" customHeight="false" outlineLevel="0" collapsed="false">
      <c r="A236" s="16" t="s">
        <v>47</v>
      </c>
      <c r="B236" s="16" t="s">
        <v>73</v>
      </c>
      <c r="C236" s="17" t="n">
        <v>43019</v>
      </c>
      <c r="D236" s="18" t="n">
        <v>43012</v>
      </c>
      <c r="E236" s="20" t="n">
        <f aca="false">C236-D236</f>
        <v>7</v>
      </c>
      <c r="F236" s="20" t="n">
        <v>22</v>
      </c>
      <c r="G236" s="20" t="n">
        <v>15262</v>
      </c>
      <c r="H236" s="20" t="n">
        <v>15091</v>
      </c>
      <c r="I236" s="16" t="n">
        <v>735</v>
      </c>
      <c r="J236" s="21" t="n">
        <v>305</v>
      </c>
      <c r="K236" s="16" t="n">
        <v>500</v>
      </c>
      <c r="L236" s="22" t="n">
        <f aca="false">J236+K236</f>
        <v>805</v>
      </c>
      <c r="M236" s="21" t="n">
        <f aca="false">N236*O236</f>
        <v>513</v>
      </c>
      <c r="N236" s="16" t="n">
        <f aca="false">G236-H236</f>
        <v>171</v>
      </c>
      <c r="O236" s="24" t="n">
        <v>3</v>
      </c>
      <c r="P236" s="16" t="s">
        <v>18</v>
      </c>
    </row>
    <row r="237" customFormat="false" ht="13.8" hidden="false" customHeight="false" outlineLevel="0" collapsed="false">
      <c r="A237" s="16" t="s">
        <v>47</v>
      </c>
      <c r="B237" s="16" t="s">
        <v>73</v>
      </c>
      <c r="C237" s="17" t="n">
        <v>43019</v>
      </c>
      <c r="D237" s="18" t="n">
        <v>43012</v>
      </c>
      <c r="E237" s="20" t="n">
        <f aca="false">C237-D237</f>
        <v>7</v>
      </c>
      <c r="F237" s="20" t="n">
        <v>22</v>
      </c>
      <c r="G237" s="20" t="n">
        <v>12568</v>
      </c>
      <c r="H237" s="20" t="n">
        <v>12567</v>
      </c>
      <c r="I237" s="16"/>
      <c r="J237" s="21"/>
      <c r="K237" s="16"/>
      <c r="L237" s="22" t="n">
        <f aca="false">J237+K237</f>
        <v>0</v>
      </c>
      <c r="M237" s="21" t="n">
        <f aca="false">N237*O237</f>
        <v>3</v>
      </c>
      <c r="N237" s="16" t="n">
        <f aca="false">G237-H237</f>
        <v>1</v>
      </c>
      <c r="O237" s="24" t="n">
        <v>3</v>
      </c>
      <c r="P237" s="16" t="s">
        <v>18</v>
      </c>
    </row>
    <row r="238" customFormat="false" ht="13.8" hidden="false" customHeight="false" outlineLevel="0" collapsed="false">
      <c r="A238" s="16" t="s">
        <v>29</v>
      </c>
      <c r="B238" s="16" t="s">
        <v>76</v>
      </c>
      <c r="C238" s="17" t="n">
        <v>43019</v>
      </c>
      <c r="D238" s="18" t="n">
        <v>43017</v>
      </c>
      <c r="E238" s="19" t="n">
        <f aca="false">+C238-D238</f>
        <v>2</v>
      </c>
      <c r="F238" s="20" t="n">
        <v>20</v>
      </c>
      <c r="G238" s="20" t="n">
        <v>36259</v>
      </c>
      <c r="H238" s="20" t="n">
        <v>36241</v>
      </c>
      <c r="I238" s="16" t="n">
        <v>130</v>
      </c>
      <c r="J238" s="21" t="n">
        <v>90</v>
      </c>
      <c r="K238" s="16" t="n">
        <v>125</v>
      </c>
      <c r="L238" s="22" t="n">
        <f aca="false">+J238+K238</f>
        <v>215</v>
      </c>
      <c r="M238" s="21" t="n">
        <f aca="false">N238*O238</f>
        <v>45</v>
      </c>
      <c r="N238" s="23" t="n">
        <f aca="false">G238-H238</f>
        <v>18</v>
      </c>
      <c r="O238" s="24" t="n">
        <v>2.5</v>
      </c>
      <c r="P238" s="16" t="s">
        <v>18</v>
      </c>
    </row>
    <row r="239" customFormat="false" ht="13.8" hidden="false" customHeight="false" outlineLevel="0" collapsed="false">
      <c r="A239" s="16" t="s">
        <v>64</v>
      </c>
      <c r="B239" s="27" t="s">
        <v>65</v>
      </c>
      <c r="C239" s="17" t="n">
        <v>43019</v>
      </c>
      <c r="D239" s="18" t="n">
        <v>43012</v>
      </c>
      <c r="E239" s="20" t="n">
        <f aca="false">C239-D239</f>
        <v>7</v>
      </c>
      <c r="F239" s="20" t="n">
        <v>20</v>
      </c>
      <c r="G239" s="20" t="n">
        <v>13681</v>
      </c>
      <c r="H239" s="20" t="n">
        <v>13514</v>
      </c>
      <c r="I239" s="16" t="n">
        <v>390</v>
      </c>
      <c r="J239" s="21" t="n">
        <v>40</v>
      </c>
      <c r="K239" s="16" t="n">
        <v>500</v>
      </c>
      <c r="L239" s="22" t="n">
        <f aca="false">J239+K239</f>
        <v>540</v>
      </c>
      <c r="M239" s="21" t="n">
        <f aca="false">N239*O239</f>
        <v>417.5</v>
      </c>
      <c r="N239" s="16" t="n">
        <f aca="false">G239-H239</f>
        <v>167</v>
      </c>
      <c r="O239" s="24" t="n">
        <v>2.5</v>
      </c>
      <c r="P239" s="16" t="s">
        <v>18</v>
      </c>
    </row>
    <row r="240" customFormat="false" ht="13.8" hidden="false" customHeight="false" outlineLevel="0" collapsed="false">
      <c r="A240" s="16" t="s">
        <v>45</v>
      </c>
      <c r="B240" s="27" t="s">
        <v>46</v>
      </c>
      <c r="C240" s="17" t="n">
        <v>43019</v>
      </c>
      <c r="D240" s="18" t="n">
        <v>43016</v>
      </c>
      <c r="E240" s="20" t="n">
        <f aca="false">C240-D240</f>
        <v>3</v>
      </c>
      <c r="F240" s="20" t="n">
        <v>20</v>
      </c>
      <c r="G240" s="20" t="n">
        <v>12587</v>
      </c>
      <c r="H240" s="20" t="n">
        <v>12518</v>
      </c>
      <c r="I240" s="16" t="n">
        <v>660</v>
      </c>
      <c r="J240" s="21" t="n">
        <v>510</v>
      </c>
      <c r="K240" s="16" t="n">
        <v>0</v>
      </c>
      <c r="L240" s="22" t="n">
        <f aca="false">J240+K240</f>
        <v>510</v>
      </c>
      <c r="M240" s="21" t="n">
        <f aca="false">N240*O240</f>
        <v>172.5</v>
      </c>
      <c r="N240" s="16" t="n">
        <f aca="false">G240-H240</f>
        <v>69</v>
      </c>
      <c r="O240" s="24" t="n">
        <v>2.5</v>
      </c>
      <c r="P240" s="16" t="s">
        <v>18</v>
      </c>
    </row>
    <row r="241" customFormat="false" ht="13.8" hidden="false" customHeight="false" outlineLevel="0" collapsed="false">
      <c r="A241" s="16" t="s">
        <v>25</v>
      </c>
      <c r="B241" s="16" t="s">
        <v>26</v>
      </c>
      <c r="C241" s="17" t="n">
        <v>43019</v>
      </c>
      <c r="D241" s="18" t="n">
        <v>43010</v>
      </c>
      <c r="E241" s="20" t="n">
        <f aca="false">C241-D241</f>
        <v>9</v>
      </c>
      <c r="F241" s="20" t="n">
        <v>20</v>
      </c>
      <c r="G241" s="20" t="n">
        <v>18264</v>
      </c>
      <c r="H241" s="20" t="n">
        <v>18054</v>
      </c>
      <c r="I241" s="16" t="n">
        <v>921</v>
      </c>
      <c r="J241" s="22" t="n">
        <v>417</v>
      </c>
      <c r="K241" s="16" t="n">
        <v>0</v>
      </c>
      <c r="L241" s="22" t="n">
        <f aca="false">J241+K241</f>
        <v>417</v>
      </c>
      <c r="M241" s="21" t="n">
        <f aca="false">N241*O241</f>
        <v>525</v>
      </c>
      <c r="N241" s="23" t="n">
        <f aca="false">G241-H241</f>
        <v>210</v>
      </c>
      <c r="O241" s="24" t="n">
        <v>2.5</v>
      </c>
      <c r="P241" s="16" t="s">
        <v>18</v>
      </c>
    </row>
    <row r="242" customFormat="false" ht="13.8" hidden="false" customHeight="false" outlineLevel="0" collapsed="false">
      <c r="A242" s="16" t="s">
        <v>31</v>
      </c>
      <c r="B242" s="16" t="s">
        <v>32</v>
      </c>
      <c r="C242" s="17" t="n">
        <v>43019</v>
      </c>
      <c r="D242" s="18" t="n">
        <v>43018</v>
      </c>
      <c r="E242" s="20" t="n">
        <f aca="false">C242-D242</f>
        <v>1</v>
      </c>
      <c r="F242" s="20" t="n">
        <v>20</v>
      </c>
      <c r="G242" s="20" t="n">
        <v>4997</v>
      </c>
      <c r="H242" s="20" t="n">
        <v>4963</v>
      </c>
      <c r="I242" s="16" t="n">
        <v>300</v>
      </c>
      <c r="J242" s="21" t="n">
        <v>220</v>
      </c>
      <c r="K242" s="16" t="n">
        <v>400</v>
      </c>
      <c r="L242" s="22" t="n">
        <f aca="false">J242+K242</f>
        <v>620</v>
      </c>
      <c r="M242" s="21" t="n">
        <f aca="false">N242*O242</f>
        <v>78.2</v>
      </c>
      <c r="N242" s="16" t="n">
        <f aca="false">G242-H242</f>
        <v>34</v>
      </c>
      <c r="O242" s="24" t="n">
        <v>2.3</v>
      </c>
      <c r="P242" s="16" t="s">
        <v>18</v>
      </c>
    </row>
    <row r="243" customFormat="false" ht="13.8" hidden="false" customHeight="false" outlineLevel="0" collapsed="false">
      <c r="A243" s="16" t="s">
        <v>25</v>
      </c>
      <c r="B243" s="16" t="s">
        <v>26</v>
      </c>
      <c r="C243" s="17" t="n">
        <v>43019</v>
      </c>
      <c r="D243" s="18" t="n">
        <v>43007</v>
      </c>
      <c r="E243" s="20" t="n">
        <f aca="false">C243-D243</f>
        <v>12</v>
      </c>
      <c r="F243" s="20" t="n">
        <v>20</v>
      </c>
      <c r="G243" s="20" t="n">
        <v>2032</v>
      </c>
      <c r="H243" s="20" t="n">
        <v>1744</v>
      </c>
      <c r="I243" s="16" t="n">
        <v>804</v>
      </c>
      <c r="J243" s="22" t="n">
        <v>199</v>
      </c>
      <c r="K243" s="16" t="n">
        <v>0</v>
      </c>
      <c r="L243" s="22" t="n">
        <f aca="false">J243+K243</f>
        <v>199</v>
      </c>
      <c r="M243" s="21" t="n">
        <f aca="false">N243*O243</f>
        <v>662.4</v>
      </c>
      <c r="N243" s="23" t="n">
        <f aca="false">G243-H243</f>
        <v>288</v>
      </c>
      <c r="O243" s="24" t="n">
        <v>2.3</v>
      </c>
      <c r="P243" s="16" t="s">
        <v>18</v>
      </c>
    </row>
    <row r="244" customFormat="false" ht="13.8" hidden="false" customHeight="false" outlineLevel="0" collapsed="false">
      <c r="A244" s="16" t="s">
        <v>47</v>
      </c>
      <c r="B244" s="16" t="s">
        <v>73</v>
      </c>
      <c r="C244" s="17" t="n">
        <v>43019</v>
      </c>
      <c r="D244" s="18" t="n">
        <v>43012</v>
      </c>
      <c r="E244" s="20" t="n">
        <f aca="false">C244-D244</f>
        <v>7</v>
      </c>
      <c r="F244" s="20" t="n">
        <v>12.5</v>
      </c>
      <c r="G244" s="20" t="n">
        <v>10874</v>
      </c>
      <c r="H244" s="20" t="n">
        <v>10702</v>
      </c>
      <c r="I244" s="16" t="n">
        <v>739</v>
      </c>
      <c r="J244" s="21" t="n">
        <v>430</v>
      </c>
      <c r="K244" s="16" t="n">
        <v>0</v>
      </c>
      <c r="L244" s="22" t="n">
        <f aca="false">J244+K244</f>
        <v>430</v>
      </c>
      <c r="M244" s="21" t="n">
        <f aca="false">N244*O244</f>
        <v>344</v>
      </c>
      <c r="N244" s="16" t="n">
        <f aca="false">G244-H244</f>
        <v>172</v>
      </c>
      <c r="O244" s="24" t="n">
        <v>2</v>
      </c>
      <c r="P244" s="16" t="s">
        <v>18</v>
      </c>
    </row>
    <row r="245" customFormat="false" ht="13.8" hidden="false" customHeight="false" outlineLevel="0" collapsed="false">
      <c r="A245" s="16" t="s">
        <v>25</v>
      </c>
      <c r="B245" s="26" t="s">
        <v>26</v>
      </c>
      <c r="C245" s="17" t="n">
        <v>43019</v>
      </c>
      <c r="D245" s="18" t="n">
        <v>43010</v>
      </c>
      <c r="E245" s="20" t="n">
        <f aca="false">C245-D245</f>
        <v>9</v>
      </c>
      <c r="F245" s="20" t="n">
        <v>13</v>
      </c>
      <c r="G245" s="20" t="n">
        <v>35767</v>
      </c>
      <c r="H245" s="20" t="n">
        <v>35551</v>
      </c>
      <c r="I245" s="16" t="n">
        <v>556</v>
      </c>
      <c r="J245" s="22" t="n">
        <v>124</v>
      </c>
      <c r="K245" s="16" t="n">
        <v>600</v>
      </c>
      <c r="L245" s="22" t="n">
        <f aca="false">J245+K245</f>
        <v>724</v>
      </c>
      <c r="M245" s="21" t="n">
        <f aca="false">N245*O245</f>
        <v>432</v>
      </c>
      <c r="N245" s="23" t="n">
        <f aca="false">G245-H245</f>
        <v>216</v>
      </c>
      <c r="O245" s="24" t="n">
        <v>2</v>
      </c>
      <c r="P245" s="16" t="s">
        <v>18</v>
      </c>
    </row>
    <row r="246" customFormat="false" ht="13.8" hidden="false" customHeight="false" outlineLevel="0" collapsed="false">
      <c r="A246" s="16" t="s">
        <v>37</v>
      </c>
      <c r="B246" s="16" t="s">
        <v>38</v>
      </c>
      <c r="C246" s="17" t="n">
        <v>43019</v>
      </c>
      <c r="D246" s="18" t="n">
        <v>43015</v>
      </c>
      <c r="E246" s="19" t="n">
        <f aca="false">+C246-D246</f>
        <v>4</v>
      </c>
      <c r="F246" s="20" t="n">
        <v>9</v>
      </c>
      <c r="G246" s="20" t="n">
        <v>3379</v>
      </c>
      <c r="H246" s="20" t="n">
        <v>3288</v>
      </c>
      <c r="I246" s="16" t="n">
        <v>475</v>
      </c>
      <c r="J246" s="21" t="n">
        <v>320</v>
      </c>
      <c r="K246" s="16" t="n">
        <v>300</v>
      </c>
      <c r="L246" s="22" t="n">
        <f aca="false">+J246+K246</f>
        <v>620</v>
      </c>
      <c r="M246" s="21" t="n">
        <f aca="false">N246*O246</f>
        <v>142.87</v>
      </c>
      <c r="N246" s="16" t="n">
        <f aca="false">G246-H246</f>
        <v>91</v>
      </c>
      <c r="O246" s="24" t="n">
        <v>1.57</v>
      </c>
      <c r="P246" s="16" t="s">
        <v>18</v>
      </c>
    </row>
    <row r="247" customFormat="false" ht="13.8" hidden="false" customHeight="false" outlineLevel="0" collapsed="false">
      <c r="A247" s="16" t="s">
        <v>42</v>
      </c>
      <c r="B247" s="16" t="s">
        <v>72</v>
      </c>
      <c r="C247" s="17" t="n">
        <v>43019</v>
      </c>
      <c r="D247" s="18" t="n">
        <v>43010</v>
      </c>
      <c r="E247" s="19" t="n">
        <f aca="false">+C247-D247</f>
        <v>9</v>
      </c>
      <c r="F247" s="20" t="n">
        <v>13</v>
      </c>
      <c r="G247" s="20" t="n">
        <v>18654</v>
      </c>
      <c r="H247" s="20" t="n">
        <v>18438</v>
      </c>
      <c r="I247" s="16" t="n">
        <v>570</v>
      </c>
      <c r="J247" s="21" t="n">
        <v>295</v>
      </c>
      <c r="K247" s="16" t="n">
        <v>250</v>
      </c>
      <c r="L247" s="22" t="n">
        <f aca="false">+J247+K247</f>
        <v>545</v>
      </c>
      <c r="M247" s="21" t="n">
        <f aca="false">N247*O247</f>
        <v>237.6</v>
      </c>
      <c r="N247" s="23" t="n">
        <f aca="false">G247-H247</f>
        <v>216</v>
      </c>
      <c r="O247" s="24" t="n">
        <v>1.1</v>
      </c>
      <c r="P247" s="16" t="s">
        <v>18</v>
      </c>
    </row>
    <row r="248" customFormat="false" ht="13.8" hidden="false" customHeight="false" outlineLevel="0" collapsed="false">
      <c r="A248" s="16" t="s">
        <v>29</v>
      </c>
      <c r="B248" s="16" t="s">
        <v>76</v>
      </c>
      <c r="C248" s="17" t="n">
        <v>43019</v>
      </c>
      <c r="D248" s="18" t="n">
        <v>43017</v>
      </c>
      <c r="E248" s="19" t="n">
        <f aca="false">+C248-D248</f>
        <v>2</v>
      </c>
      <c r="F248" s="20" t="n">
        <v>13</v>
      </c>
      <c r="G248" s="20" t="n">
        <v>7929</v>
      </c>
      <c r="H248" s="20" t="n">
        <v>7900</v>
      </c>
      <c r="I248" s="16" t="n">
        <v>285</v>
      </c>
      <c r="J248" s="21" t="n">
        <v>100</v>
      </c>
      <c r="K248" s="16" t="n">
        <v>425</v>
      </c>
      <c r="L248" s="22" t="n">
        <f aca="false">+J248+K248</f>
        <v>525</v>
      </c>
      <c r="M248" s="21" t="n">
        <f aca="false">N248*O248</f>
        <v>29</v>
      </c>
      <c r="N248" s="23" t="n">
        <f aca="false">G248-H248</f>
        <v>29</v>
      </c>
      <c r="O248" s="24" t="n">
        <v>1</v>
      </c>
      <c r="P248" s="16" t="s">
        <v>18</v>
      </c>
    </row>
    <row r="249" customFormat="false" ht="13.8" hidden="false" customHeight="false" outlineLevel="0" collapsed="false">
      <c r="A249" s="16" t="s">
        <v>16</v>
      </c>
      <c r="B249" s="16" t="s">
        <v>17</v>
      </c>
      <c r="C249" s="17" t="n">
        <v>43020</v>
      </c>
      <c r="D249" s="18" t="n">
        <v>43011</v>
      </c>
      <c r="E249" s="19" t="n">
        <f aca="false">+C249-D249</f>
        <v>9</v>
      </c>
      <c r="F249" s="20" t="n">
        <v>22</v>
      </c>
      <c r="G249" s="20" t="n">
        <v>15280</v>
      </c>
      <c r="H249" s="20" t="n">
        <v>15052</v>
      </c>
      <c r="I249" s="16" t="n">
        <v>642</v>
      </c>
      <c r="J249" s="21" t="n">
        <v>54</v>
      </c>
      <c r="K249" s="16" t="n">
        <v>150</v>
      </c>
      <c r="L249" s="22" t="n">
        <f aca="false">+J249+K249</f>
        <v>204</v>
      </c>
      <c r="M249" s="21" t="n">
        <f aca="false">N249*O249</f>
        <v>684</v>
      </c>
      <c r="N249" s="23" t="n">
        <f aca="false">G249-H249</f>
        <v>228</v>
      </c>
      <c r="O249" s="24" t="n">
        <v>3</v>
      </c>
      <c r="P249" s="16" t="s">
        <v>18</v>
      </c>
    </row>
    <row r="250" customFormat="false" ht="13.8" hidden="false" customHeight="false" outlineLevel="0" collapsed="false">
      <c r="A250" s="16" t="s">
        <v>16</v>
      </c>
      <c r="B250" s="16" t="s">
        <v>17</v>
      </c>
      <c r="C250" s="17" t="n">
        <v>43020</v>
      </c>
      <c r="D250" s="18" t="n">
        <v>43012</v>
      </c>
      <c r="E250" s="19" t="n">
        <f aca="false">+C250-D250</f>
        <v>8</v>
      </c>
      <c r="F250" s="20" t="n">
        <v>22</v>
      </c>
      <c r="G250" s="20" t="n">
        <v>21519</v>
      </c>
      <c r="H250" s="20" t="n">
        <v>21329</v>
      </c>
      <c r="I250" s="16" t="n">
        <v>480</v>
      </c>
      <c r="J250" s="21" t="n">
        <v>5</v>
      </c>
      <c r="K250" s="16" t="n">
        <v>125</v>
      </c>
      <c r="L250" s="22" t="n">
        <f aca="false">+J250+K250</f>
        <v>130</v>
      </c>
      <c r="M250" s="21" t="n">
        <f aca="false">N250*O250</f>
        <v>570</v>
      </c>
      <c r="N250" s="23" t="n">
        <f aca="false">G250-H250</f>
        <v>190</v>
      </c>
      <c r="O250" s="24" t="n">
        <v>3</v>
      </c>
      <c r="P250" s="16" t="s">
        <v>18</v>
      </c>
    </row>
    <row r="251" customFormat="false" ht="13.8" hidden="false" customHeight="false" outlineLevel="0" collapsed="false">
      <c r="A251" s="16" t="s">
        <v>19</v>
      </c>
      <c r="B251" s="27" t="s">
        <v>20</v>
      </c>
      <c r="C251" s="17" t="n">
        <v>43020</v>
      </c>
      <c r="D251" s="18" t="n">
        <v>43016</v>
      </c>
      <c r="E251" s="20" t="n">
        <f aca="false">C251-D251</f>
        <v>4</v>
      </c>
      <c r="F251" s="20" t="n">
        <v>20</v>
      </c>
      <c r="G251" s="20" t="n">
        <v>19662</v>
      </c>
      <c r="H251" s="20" t="n">
        <v>19566</v>
      </c>
      <c r="I251" s="16" t="n">
        <v>475</v>
      </c>
      <c r="J251" s="21" t="n">
        <v>255</v>
      </c>
      <c r="K251" s="16" t="n">
        <v>450</v>
      </c>
      <c r="L251" s="22" t="n">
        <f aca="false">J251+K251</f>
        <v>705</v>
      </c>
      <c r="M251" s="21" t="n">
        <f aca="false">N251*O251</f>
        <v>240</v>
      </c>
      <c r="N251" s="25" t="n">
        <f aca="false">G251-H251</f>
        <v>96</v>
      </c>
      <c r="O251" s="24" t="n">
        <v>2.5</v>
      </c>
      <c r="P251" s="16" t="s">
        <v>18</v>
      </c>
    </row>
    <row r="252" customFormat="false" ht="13.8" hidden="false" customHeight="false" outlineLevel="0" collapsed="false">
      <c r="A252" s="16" t="s">
        <v>55</v>
      </c>
      <c r="B252" s="16" t="s">
        <v>75</v>
      </c>
      <c r="C252" s="17" t="n">
        <v>43020</v>
      </c>
      <c r="D252" s="18" t="n">
        <v>43010</v>
      </c>
      <c r="E252" s="19" t="n">
        <f aca="false">+C252-D252</f>
        <v>10</v>
      </c>
      <c r="F252" s="20" t="n">
        <v>12.5</v>
      </c>
      <c r="G252" s="20" t="n">
        <v>14925</v>
      </c>
      <c r="H252" s="20" t="n">
        <v>14700</v>
      </c>
      <c r="I252" s="16" t="n">
        <v>580</v>
      </c>
      <c r="J252" s="21" t="n">
        <v>130</v>
      </c>
      <c r="K252" s="16" t="n">
        <v>500</v>
      </c>
      <c r="L252" s="22" t="n">
        <f aca="false">+J252+K252</f>
        <v>630</v>
      </c>
      <c r="M252" s="21" t="n">
        <f aca="false">N252*O252</f>
        <v>450</v>
      </c>
      <c r="N252" s="23" t="n">
        <f aca="false">G252-H252</f>
        <v>225</v>
      </c>
      <c r="O252" s="24" t="n">
        <v>2</v>
      </c>
      <c r="P252" s="16" t="s">
        <v>18</v>
      </c>
    </row>
    <row r="253" customFormat="false" ht="13.8" hidden="false" customHeight="false" outlineLevel="0" collapsed="false">
      <c r="A253" s="16" t="s">
        <v>55</v>
      </c>
      <c r="B253" s="16" t="s">
        <v>75</v>
      </c>
      <c r="C253" s="17" t="n">
        <v>43020</v>
      </c>
      <c r="D253" s="18" t="n">
        <v>43012</v>
      </c>
      <c r="E253" s="19" t="n">
        <f aca="false">+C253-D253</f>
        <v>8</v>
      </c>
      <c r="F253" s="20" t="n">
        <v>9</v>
      </c>
      <c r="G253" s="20" t="n">
        <v>10499</v>
      </c>
      <c r="H253" s="20" t="n">
        <v>10297</v>
      </c>
      <c r="I253" s="16" t="n">
        <v>420</v>
      </c>
      <c r="J253" s="21" t="n">
        <v>135</v>
      </c>
      <c r="K253" s="16" t="n">
        <v>200</v>
      </c>
      <c r="L253" s="22" t="n">
        <f aca="false">+J253+K253</f>
        <v>335</v>
      </c>
      <c r="M253" s="21" t="n">
        <f aca="false">N253*O253</f>
        <v>404</v>
      </c>
      <c r="N253" s="23" t="n">
        <f aca="false">G253-H253</f>
        <v>202</v>
      </c>
      <c r="O253" s="24" t="n">
        <v>2</v>
      </c>
      <c r="P253" s="16" t="s">
        <v>18</v>
      </c>
    </row>
    <row r="254" customFormat="false" ht="13.8" hidden="false" customHeight="false" outlineLevel="0" collapsed="false">
      <c r="A254" s="16" t="s">
        <v>16</v>
      </c>
      <c r="B254" s="16" t="s">
        <v>17</v>
      </c>
      <c r="C254" s="17" t="n">
        <v>43020</v>
      </c>
      <c r="D254" s="18" t="n">
        <v>43012</v>
      </c>
      <c r="E254" s="19" t="n">
        <f aca="false">+C254-D254</f>
        <v>8</v>
      </c>
      <c r="F254" s="20" t="n">
        <v>12.5</v>
      </c>
      <c r="G254" s="20" t="n">
        <v>16400</v>
      </c>
      <c r="H254" s="20" t="n">
        <v>16236</v>
      </c>
      <c r="I254" s="16" t="n">
        <v>333</v>
      </c>
      <c r="J254" s="21" t="n">
        <v>5</v>
      </c>
      <c r="K254" s="16" t="n">
        <v>75</v>
      </c>
      <c r="L254" s="22" t="n">
        <f aca="false">+J254+K254</f>
        <v>80</v>
      </c>
      <c r="M254" s="21" t="n">
        <f aca="false">N254*O254</f>
        <v>328</v>
      </c>
      <c r="N254" s="23" t="n">
        <f aca="false">G254-H254</f>
        <v>164</v>
      </c>
      <c r="O254" s="24" t="n">
        <v>2</v>
      </c>
      <c r="P254" s="16" t="s">
        <v>18</v>
      </c>
    </row>
    <row r="255" customFormat="false" ht="13.8" hidden="false" customHeight="false" outlineLevel="0" collapsed="false">
      <c r="A255" s="16" t="s">
        <v>19</v>
      </c>
      <c r="B255" s="16" t="s">
        <v>20</v>
      </c>
      <c r="C255" s="17" t="n">
        <v>43020</v>
      </c>
      <c r="D255" s="18" t="n">
        <v>43008</v>
      </c>
      <c r="E255" s="20" t="n">
        <f aca="false">C255-D255</f>
        <v>12</v>
      </c>
      <c r="F255" s="20" t="n">
        <v>13</v>
      </c>
      <c r="G255" s="20" t="n">
        <v>10312</v>
      </c>
      <c r="H255" s="20" t="n">
        <v>10024</v>
      </c>
      <c r="I255" s="16" t="n">
        <v>982</v>
      </c>
      <c r="J255" s="21" t="n">
        <v>550</v>
      </c>
      <c r="K255" s="16" t="n">
        <v>200</v>
      </c>
      <c r="L255" s="22" t="n">
        <f aca="false">J255+K255</f>
        <v>750</v>
      </c>
      <c r="M255" s="21" t="n">
        <f aca="false">N255*O255</f>
        <v>316.8</v>
      </c>
      <c r="N255" s="25" t="n">
        <f aca="false">G255-H255</f>
        <v>288</v>
      </c>
      <c r="O255" s="24" t="n">
        <v>1.1</v>
      </c>
      <c r="P255" s="16" t="s">
        <v>18</v>
      </c>
    </row>
    <row r="256" customFormat="false" ht="13.8" hidden="false" customHeight="false" outlineLevel="0" collapsed="false">
      <c r="A256" s="16" t="s">
        <v>47</v>
      </c>
      <c r="B256" s="26" t="s">
        <v>73</v>
      </c>
      <c r="C256" s="17" t="n">
        <v>43020</v>
      </c>
      <c r="D256" s="18" t="n">
        <v>43018</v>
      </c>
      <c r="E256" s="20" t="n">
        <f aca="false">C256-D256</f>
        <v>2</v>
      </c>
      <c r="F256" s="20" t="n">
        <v>22</v>
      </c>
      <c r="G256" s="20" t="n">
        <v>21217</v>
      </c>
      <c r="H256" s="20" t="n">
        <v>21170</v>
      </c>
      <c r="I256" s="16" t="n">
        <v>520</v>
      </c>
      <c r="J256" s="21" t="n">
        <v>407</v>
      </c>
      <c r="K256" s="16" t="n">
        <v>150</v>
      </c>
      <c r="L256" s="22" t="n">
        <f aca="false">J256+K256</f>
        <v>557</v>
      </c>
      <c r="M256" s="21" t="n">
        <f aca="false">N256*O256</f>
        <v>141</v>
      </c>
      <c r="N256" s="16" t="n">
        <f aca="false">G256-H256</f>
        <v>47</v>
      </c>
      <c r="O256" s="24" t="n">
        <v>3</v>
      </c>
      <c r="P256" s="16" t="s">
        <v>18</v>
      </c>
    </row>
    <row r="257" customFormat="false" ht="13.8" hidden="false" customHeight="false" outlineLevel="0" collapsed="false">
      <c r="A257" s="16" t="s">
        <v>45</v>
      </c>
      <c r="B257" s="27" t="s">
        <v>46</v>
      </c>
      <c r="C257" s="17" t="n">
        <v>43020</v>
      </c>
      <c r="D257" s="18" t="n">
        <v>43010</v>
      </c>
      <c r="E257" s="20" t="n">
        <f aca="false">C257-D257</f>
        <v>10</v>
      </c>
      <c r="F257" s="20" t="n">
        <v>22</v>
      </c>
      <c r="G257" s="20" t="n">
        <v>8330</v>
      </c>
      <c r="H257" s="20" t="n">
        <v>8091</v>
      </c>
      <c r="I257" s="16" t="n">
        <v>840</v>
      </c>
      <c r="J257" s="21" t="n">
        <v>290</v>
      </c>
      <c r="K257" s="16" t="n">
        <v>600</v>
      </c>
      <c r="L257" s="22" t="n">
        <f aca="false">J257+K257</f>
        <v>890</v>
      </c>
      <c r="M257" s="21" t="n">
        <f aca="false">N257*O257</f>
        <v>621.4</v>
      </c>
      <c r="N257" s="16" t="n">
        <f aca="false">G257-H257</f>
        <v>239</v>
      </c>
      <c r="O257" s="24" t="n">
        <v>2.6</v>
      </c>
      <c r="P257" s="16" t="s">
        <v>18</v>
      </c>
    </row>
    <row r="258" customFormat="false" ht="13.8" hidden="false" customHeight="false" outlineLevel="0" collapsed="false">
      <c r="A258" s="16" t="s">
        <v>31</v>
      </c>
      <c r="B258" s="16" t="s">
        <v>32</v>
      </c>
      <c r="C258" s="17" t="n">
        <v>43020</v>
      </c>
      <c r="D258" s="18" t="n">
        <v>43012</v>
      </c>
      <c r="E258" s="20" t="n">
        <f aca="false">C258-D258</f>
        <v>8</v>
      </c>
      <c r="F258" s="20" t="n">
        <v>20</v>
      </c>
      <c r="G258" s="20" t="n">
        <v>1322</v>
      </c>
      <c r="H258" s="20" t="n">
        <v>1222</v>
      </c>
      <c r="I258" s="16" t="n">
        <v>495</v>
      </c>
      <c r="J258" s="21" t="n">
        <v>245</v>
      </c>
      <c r="K258" s="16" t="n">
        <v>250</v>
      </c>
      <c r="L258" s="22" t="n">
        <f aca="false">J258+K258</f>
        <v>495</v>
      </c>
      <c r="M258" s="21" t="n">
        <f aca="false">N258*O258</f>
        <v>230</v>
      </c>
      <c r="N258" s="16" t="n">
        <f aca="false">G258-H258</f>
        <v>100</v>
      </c>
      <c r="O258" s="24" t="n">
        <v>2.3</v>
      </c>
      <c r="P258" s="16" t="s">
        <v>18</v>
      </c>
    </row>
    <row r="259" customFormat="false" ht="13.8" hidden="false" customHeight="false" outlineLevel="0" collapsed="false">
      <c r="A259" s="16" t="s">
        <v>33</v>
      </c>
      <c r="B259" s="16" t="s">
        <v>34</v>
      </c>
      <c r="C259" s="17" t="n">
        <v>43020</v>
      </c>
      <c r="D259" s="18" t="n">
        <v>43010</v>
      </c>
      <c r="E259" s="19" t="n">
        <f aca="false">+C259-D259</f>
        <v>10</v>
      </c>
      <c r="F259" s="20" t="n">
        <v>20</v>
      </c>
      <c r="G259" s="20" t="n">
        <v>3909</v>
      </c>
      <c r="H259" s="20" t="n">
        <v>3667</v>
      </c>
      <c r="I259" s="16" t="n">
        <v>2170</v>
      </c>
      <c r="J259" s="21" t="n">
        <v>1660</v>
      </c>
      <c r="K259" s="16" t="n">
        <v>700</v>
      </c>
      <c r="L259" s="22" t="n">
        <f aca="false">+J259+K259</f>
        <v>2360</v>
      </c>
      <c r="M259" s="21" t="n">
        <f aca="false">N259*O259</f>
        <v>556.6</v>
      </c>
      <c r="N259" s="23" t="n">
        <f aca="false">G259-H259</f>
        <v>242</v>
      </c>
      <c r="O259" s="24" t="n">
        <v>2.3</v>
      </c>
      <c r="P259" s="16" t="s">
        <v>18</v>
      </c>
    </row>
    <row r="260" customFormat="false" ht="13.8" hidden="false" customHeight="false" outlineLevel="0" collapsed="false">
      <c r="A260" s="16" t="s">
        <v>31</v>
      </c>
      <c r="B260" s="16" t="s">
        <v>32</v>
      </c>
      <c r="C260" s="17" t="n">
        <v>43020</v>
      </c>
      <c r="D260" s="18" t="n">
        <v>43017</v>
      </c>
      <c r="E260" s="20" t="n">
        <f aca="false">C260-D260</f>
        <v>3</v>
      </c>
      <c r="F260" s="20" t="n">
        <v>13</v>
      </c>
      <c r="G260" s="20" t="n">
        <v>11960</v>
      </c>
      <c r="H260" s="20" t="n">
        <v>11887</v>
      </c>
      <c r="I260" s="16" t="n">
        <v>210</v>
      </c>
      <c r="J260" s="21" t="n">
        <v>65</v>
      </c>
      <c r="K260" s="16" t="n">
        <v>350</v>
      </c>
      <c r="L260" s="22" t="n">
        <f aca="false">J260+K260</f>
        <v>415</v>
      </c>
      <c r="M260" s="21" t="n">
        <f aca="false">N260*O260</f>
        <v>146</v>
      </c>
      <c r="N260" s="16" t="n">
        <f aca="false">G260-H260</f>
        <v>73</v>
      </c>
      <c r="O260" s="24" t="n">
        <v>2</v>
      </c>
      <c r="P260" s="16" t="s">
        <v>18</v>
      </c>
    </row>
    <row r="261" customFormat="false" ht="13.8" hidden="false" customHeight="false" outlineLevel="0" collapsed="false">
      <c r="A261" s="16" t="s">
        <v>37</v>
      </c>
      <c r="B261" s="16" t="s">
        <v>38</v>
      </c>
      <c r="C261" s="17" t="n">
        <v>43020</v>
      </c>
      <c r="D261" s="18" t="n">
        <v>43014</v>
      </c>
      <c r="E261" s="19" t="n">
        <f aca="false">+C261-D261</f>
        <v>6</v>
      </c>
      <c r="F261" s="20" t="n">
        <v>9</v>
      </c>
      <c r="G261" s="20" t="n">
        <v>14314</v>
      </c>
      <c r="H261" s="20" t="n">
        <v>14166</v>
      </c>
      <c r="I261" s="16" t="n">
        <v>405</v>
      </c>
      <c r="J261" s="21" t="n">
        <v>155</v>
      </c>
      <c r="K261" s="16" t="n">
        <v>500</v>
      </c>
      <c r="L261" s="22" t="n">
        <f aca="false">+J261+K261</f>
        <v>655</v>
      </c>
      <c r="M261" s="21" t="n">
        <f aca="false">N261*O261</f>
        <v>296</v>
      </c>
      <c r="N261" s="16" t="n">
        <f aca="false">G261-H261</f>
        <v>148</v>
      </c>
      <c r="O261" s="24" t="n">
        <v>2</v>
      </c>
      <c r="P261" s="16" t="s">
        <v>18</v>
      </c>
    </row>
    <row r="262" customFormat="false" ht="13.8" hidden="false" customHeight="false" outlineLevel="0" collapsed="false">
      <c r="A262" s="16" t="s">
        <v>47</v>
      </c>
      <c r="B262" s="16" t="s">
        <v>73</v>
      </c>
      <c r="C262" s="17" t="n">
        <v>43020</v>
      </c>
      <c r="D262" s="18" t="n">
        <v>43019</v>
      </c>
      <c r="E262" s="20" t="n">
        <f aca="false">C262-D262</f>
        <v>1</v>
      </c>
      <c r="F262" s="20" t="n">
        <v>12.5</v>
      </c>
      <c r="G262" s="20" t="n">
        <v>10895</v>
      </c>
      <c r="H262" s="20" t="n">
        <v>10874</v>
      </c>
      <c r="I262" s="16" t="n">
        <v>430</v>
      </c>
      <c r="J262" s="21" t="n">
        <v>391</v>
      </c>
      <c r="K262" s="16" t="n">
        <v>100</v>
      </c>
      <c r="L262" s="22" t="n">
        <f aca="false">J262+K262</f>
        <v>491</v>
      </c>
      <c r="M262" s="21" t="n">
        <f aca="false">N262*O262</f>
        <v>42</v>
      </c>
      <c r="N262" s="16" t="n">
        <f aca="false">G262-H262</f>
        <v>21</v>
      </c>
      <c r="O262" s="24" t="n">
        <v>2</v>
      </c>
      <c r="P262" s="16" t="s">
        <v>18</v>
      </c>
    </row>
    <row r="263" customFormat="false" ht="13.8" hidden="false" customHeight="false" outlineLevel="0" collapsed="false">
      <c r="A263" s="16" t="s">
        <v>23</v>
      </c>
      <c r="B263" s="16" t="s">
        <v>24</v>
      </c>
      <c r="C263" s="17" t="n">
        <v>43020</v>
      </c>
      <c r="D263" s="18" t="n">
        <v>43016</v>
      </c>
      <c r="E263" s="20" t="n">
        <f aca="false">C263-D263</f>
        <v>4</v>
      </c>
      <c r="F263" s="20" t="n">
        <v>9</v>
      </c>
      <c r="G263" s="20" t="n">
        <v>14279</v>
      </c>
      <c r="H263" s="20" t="n">
        <v>14180</v>
      </c>
      <c r="I263" s="16" t="n">
        <v>136</v>
      </c>
      <c r="J263" s="21" t="n">
        <v>0</v>
      </c>
      <c r="K263" s="16" t="n">
        <v>300</v>
      </c>
      <c r="L263" s="22" t="n">
        <f aca="false">J263+K263</f>
        <v>300</v>
      </c>
      <c r="M263" s="21" t="n">
        <f aca="false">N263*O263</f>
        <v>198</v>
      </c>
      <c r="N263" s="16" t="n">
        <f aca="false">G263-H263</f>
        <v>99</v>
      </c>
      <c r="O263" s="24" t="n">
        <v>2</v>
      </c>
      <c r="P263" s="16" t="s">
        <v>18</v>
      </c>
    </row>
    <row r="264" customFormat="false" ht="13.8" hidden="false" customHeight="false" outlineLevel="0" collapsed="false">
      <c r="A264" s="16" t="s">
        <v>25</v>
      </c>
      <c r="B264" s="16" t="s">
        <v>26</v>
      </c>
      <c r="C264" s="17" t="n">
        <v>43020</v>
      </c>
      <c r="D264" s="18" t="n">
        <v>43019</v>
      </c>
      <c r="E264" s="20" t="n">
        <f aca="false">C264-D264</f>
        <v>1</v>
      </c>
      <c r="F264" s="20" t="n">
        <v>13</v>
      </c>
      <c r="G264" s="20" t="n">
        <v>35787</v>
      </c>
      <c r="H264" s="20" t="n">
        <v>35767</v>
      </c>
      <c r="I264" s="16" t="n">
        <v>724</v>
      </c>
      <c r="J264" s="22" t="n">
        <v>684</v>
      </c>
      <c r="K264" s="16" t="n">
        <v>0</v>
      </c>
      <c r="L264" s="22" t="n">
        <f aca="false">J264+K264</f>
        <v>684</v>
      </c>
      <c r="M264" s="21" t="n">
        <f aca="false">N264*O264</f>
        <v>40</v>
      </c>
      <c r="N264" s="23" t="n">
        <f aca="false">G264-H264</f>
        <v>20</v>
      </c>
      <c r="O264" s="24" t="n">
        <v>2</v>
      </c>
      <c r="P264" s="16" t="s">
        <v>18</v>
      </c>
    </row>
    <row r="265" customFormat="false" ht="13.8" hidden="false" customHeight="false" outlineLevel="0" collapsed="false">
      <c r="A265" s="16" t="s">
        <v>27</v>
      </c>
      <c r="B265" s="16" t="s">
        <v>39</v>
      </c>
      <c r="C265" s="17" t="n">
        <v>43020</v>
      </c>
      <c r="D265" s="18" t="n">
        <v>43008</v>
      </c>
      <c r="E265" s="20" t="n">
        <f aca="false">C265-D265</f>
        <v>12</v>
      </c>
      <c r="F265" s="20" t="n">
        <v>16</v>
      </c>
      <c r="G265" s="20" t="n">
        <v>4543</v>
      </c>
      <c r="H265" s="20" t="n">
        <v>4259</v>
      </c>
      <c r="I265" s="16" t="n">
        <v>917</v>
      </c>
      <c r="J265" s="21" t="n">
        <v>420</v>
      </c>
      <c r="K265" s="16" t="n">
        <v>300</v>
      </c>
      <c r="L265" s="22" t="n">
        <f aca="false">J265+K265</f>
        <v>720</v>
      </c>
      <c r="M265" s="21" t="n">
        <f aca="false">N265*O265</f>
        <v>539.6</v>
      </c>
      <c r="N265" s="16" t="n">
        <f aca="false">G265-H265</f>
        <v>284</v>
      </c>
      <c r="O265" s="24" t="n">
        <v>1.9</v>
      </c>
      <c r="P265" s="16" t="s">
        <v>18</v>
      </c>
    </row>
    <row r="266" customFormat="false" ht="13.8" hidden="false" customHeight="false" outlineLevel="0" collapsed="false">
      <c r="A266" s="16" t="s">
        <v>42</v>
      </c>
      <c r="B266" s="16" t="s">
        <v>72</v>
      </c>
      <c r="C266" s="17" t="n">
        <v>43020</v>
      </c>
      <c r="D266" s="18" t="n">
        <v>43009</v>
      </c>
      <c r="E266" s="19" t="n">
        <f aca="false">+C266-D266</f>
        <v>11</v>
      </c>
      <c r="F266" s="20" t="n">
        <v>13</v>
      </c>
      <c r="G266" s="20" t="n">
        <v>13512</v>
      </c>
      <c r="H266" s="20" t="n">
        <v>13248</v>
      </c>
      <c r="I266" s="16" t="n">
        <v>480</v>
      </c>
      <c r="J266" s="21" t="n">
        <v>140</v>
      </c>
      <c r="K266" s="16" t="n">
        <v>275</v>
      </c>
      <c r="L266" s="22" t="n">
        <f aca="false">+J266+K266</f>
        <v>415</v>
      </c>
      <c r="M266" s="21" t="n">
        <f aca="false">N266*O266</f>
        <v>290.4</v>
      </c>
      <c r="N266" s="23" t="n">
        <f aca="false">G266-H266</f>
        <v>264</v>
      </c>
      <c r="O266" s="24" t="n">
        <v>1.1</v>
      </c>
      <c r="P266" s="16" t="s">
        <v>18</v>
      </c>
    </row>
    <row r="267" customFormat="false" ht="13.8" hidden="false" customHeight="false" outlineLevel="0" collapsed="false">
      <c r="A267" s="16" t="s">
        <v>29</v>
      </c>
      <c r="B267" s="16" t="s">
        <v>76</v>
      </c>
      <c r="C267" s="17" t="n">
        <v>43020</v>
      </c>
      <c r="D267" s="18" t="n">
        <v>43014</v>
      </c>
      <c r="E267" s="19" t="n">
        <f aca="false">+C267-D267</f>
        <v>6</v>
      </c>
      <c r="F267" s="20" t="n">
        <v>13</v>
      </c>
      <c r="G267" s="20" t="n">
        <v>812</v>
      </c>
      <c r="H267" s="20" t="n">
        <v>699</v>
      </c>
      <c r="I267" s="16" t="n">
        <v>159</v>
      </c>
      <c r="J267" s="21" t="n">
        <v>45</v>
      </c>
      <c r="K267" s="16" t="n">
        <v>0</v>
      </c>
      <c r="L267" s="22" t="n">
        <f aca="false">+J267+K267</f>
        <v>45</v>
      </c>
      <c r="M267" s="21" t="n">
        <f aca="false">N267*O267</f>
        <v>113</v>
      </c>
      <c r="N267" s="23" t="n">
        <f aca="false">G267-H267</f>
        <v>113</v>
      </c>
      <c r="O267" s="24" t="n">
        <v>1</v>
      </c>
      <c r="P267" s="16" t="s">
        <v>18</v>
      </c>
    </row>
    <row r="268" customFormat="false" ht="13.8" hidden="false" customHeight="false" outlineLevel="0" collapsed="false">
      <c r="A268" s="16" t="s">
        <v>16</v>
      </c>
      <c r="B268" s="16" t="s">
        <v>17</v>
      </c>
      <c r="C268" s="17" t="n">
        <v>43021</v>
      </c>
      <c r="D268" s="18" t="n">
        <v>43020</v>
      </c>
      <c r="E268" s="19" t="n">
        <f aca="false">+C268-D268</f>
        <v>1</v>
      </c>
      <c r="F268" s="20" t="n">
        <v>22</v>
      </c>
      <c r="G268" s="20" t="n">
        <v>15310</v>
      </c>
      <c r="H268" s="20" t="n">
        <v>15280</v>
      </c>
      <c r="I268" s="16" t="n">
        <v>204</v>
      </c>
      <c r="J268" s="21" t="n">
        <v>126</v>
      </c>
      <c r="K268" s="16" t="n">
        <v>150</v>
      </c>
      <c r="L268" s="22" t="n">
        <f aca="false">+J268+K268</f>
        <v>276</v>
      </c>
      <c r="M268" s="21" t="n">
        <f aca="false">N268*O268</f>
        <v>90</v>
      </c>
      <c r="N268" s="23" t="n">
        <f aca="false">G268-H268</f>
        <v>30</v>
      </c>
      <c r="O268" s="24" t="n">
        <v>3</v>
      </c>
      <c r="P268" s="16" t="s">
        <v>18</v>
      </c>
    </row>
    <row r="269" customFormat="false" ht="13.8" hidden="false" customHeight="false" outlineLevel="0" collapsed="false">
      <c r="A269" s="16" t="s">
        <v>21</v>
      </c>
      <c r="B269" s="16" t="s">
        <v>44</v>
      </c>
      <c r="C269" s="17" t="n">
        <v>43021</v>
      </c>
      <c r="D269" s="18" t="n">
        <v>43017</v>
      </c>
      <c r="E269" s="20" t="n">
        <f aca="false">C269-D269</f>
        <v>4</v>
      </c>
      <c r="F269" s="20" t="n">
        <v>20</v>
      </c>
      <c r="G269" s="20" t="n">
        <v>11984</v>
      </c>
      <c r="H269" s="20" t="n">
        <v>11889</v>
      </c>
      <c r="I269" s="16" t="n">
        <v>520</v>
      </c>
      <c r="J269" s="21" t="n">
        <v>270</v>
      </c>
      <c r="K269" s="16" t="n">
        <v>200</v>
      </c>
      <c r="L269" s="22" t="n">
        <f aca="false">J269+K269</f>
        <v>470</v>
      </c>
      <c r="M269" s="21" t="n">
        <f aca="false">N269*O269</f>
        <v>237.5</v>
      </c>
      <c r="N269" s="23" t="n">
        <f aca="false">G269-H269</f>
        <v>95</v>
      </c>
      <c r="O269" s="24" t="n">
        <v>2.5</v>
      </c>
      <c r="P269" s="16" t="s">
        <v>18</v>
      </c>
    </row>
    <row r="270" customFormat="false" ht="13.8" hidden="false" customHeight="false" outlineLevel="0" collapsed="false">
      <c r="A270" s="16" t="s">
        <v>16</v>
      </c>
      <c r="B270" s="26" t="s">
        <v>17</v>
      </c>
      <c r="C270" s="17" t="n">
        <v>43021</v>
      </c>
      <c r="D270" s="18" t="n">
        <v>43011</v>
      </c>
      <c r="E270" s="19" t="n">
        <f aca="false">+C270-D270</f>
        <v>10</v>
      </c>
      <c r="F270" s="20" t="n">
        <v>20</v>
      </c>
      <c r="G270" s="20" t="n">
        <v>18114</v>
      </c>
      <c r="H270" s="20" t="n">
        <v>17879</v>
      </c>
      <c r="I270" s="16" t="n">
        <v>710</v>
      </c>
      <c r="J270" s="21" t="n">
        <v>76</v>
      </c>
      <c r="K270" s="16" t="n">
        <v>200</v>
      </c>
      <c r="L270" s="22" t="n">
        <f aca="false">+J270+K270</f>
        <v>276</v>
      </c>
      <c r="M270" s="21" t="n">
        <f aca="false">N270*O270</f>
        <v>587.5</v>
      </c>
      <c r="N270" s="23" t="n">
        <f aca="false">G270-H270</f>
        <v>235</v>
      </c>
      <c r="O270" s="24" t="n">
        <v>2.5</v>
      </c>
      <c r="P270" s="16" t="s">
        <v>18</v>
      </c>
    </row>
    <row r="271" customFormat="false" ht="13.8" hidden="false" customHeight="false" outlineLevel="0" collapsed="false">
      <c r="A271" s="16" t="s">
        <v>66</v>
      </c>
      <c r="B271" s="27" t="s">
        <v>67</v>
      </c>
      <c r="C271" s="17" t="n">
        <v>43021</v>
      </c>
      <c r="D271" s="18" t="n">
        <v>43011</v>
      </c>
      <c r="E271" s="20" t="n">
        <f aca="false">C271-D271</f>
        <v>10</v>
      </c>
      <c r="F271" s="20" t="n">
        <v>20</v>
      </c>
      <c r="G271" s="20" t="n">
        <v>7622</v>
      </c>
      <c r="H271" s="20" t="n">
        <v>7377</v>
      </c>
      <c r="I271" s="16" t="n">
        <v>752</v>
      </c>
      <c r="J271" s="21" t="n">
        <v>140</v>
      </c>
      <c r="K271" s="16" t="n">
        <v>700</v>
      </c>
      <c r="L271" s="22" t="n">
        <f aca="false">J271+K271</f>
        <v>840</v>
      </c>
      <c r="M271" s="21" t="n">
        <f aca="false">N271*O271</f>
        <v>563.5</v>
      </c>
      <c r="N271" s="23" t="n">
        <f aca="false">G271-H271</f>
        <v>245</v>
      </c>
      <c r="O271" s="24" t="n">
        <v>2.3</v>
      </c>
      <c r="P271" s="16" t="s">
        <v>18</v>
      </c>
    </row>
    <row r="272" customFormat="false" ht="13.8" hidden="false" customHeight="false" outlineLevel="0" collapsed="false">
      <c r="A272" s="16" t="s">
        <v>21</v>
      </c>
      <c r="B272" s="16" t="s">
        <v>44</v>
      </c>
      <c r="C272" s="17" t="n">
        <v>43021</v>
      </c>
      <c r="D272" s="18" t="n">
        <v>43017</v>
      </c>
      <c r="E272" s="20" t="n">
        <f aca="false">C272-D272</f>
        <v>4</v>
      </c>
      <c r="F272" s="20" t="n">
        <v>9</v>
      </c>
      <c r="G272" s="20" t="n">
        <v>18915</v>
      </c>
      <c r="H272" s="20" t="n">
        <v>18819</v>
      </c>
      <c r="I272" s="16" t="n">
        <v>230</v>
      </c>
      <c r="J272" s="21" t="n">
        <v>57</v>
      </c>
      <c r="K272" s="16" t="n">
        <v>300</v>
      </c>
      <c r="L272" s="22" t="n">
        <f aca="false">J272+K272</f>
        <v>357</v>
      </c>
      <c r="M272" s="21" t="n">
        <f aca="false">N272*O272</f>
        <v>192</v>
      </c>
      <c r="N272" s="23" t="n">
        <f aca="false">G272-H272</f>
        <v>96</v>
      </c>
      <c r="O272" s="24" t="n">
        <v>2</v>
      </c>
      <c r="P272" s="16" t="s">
        <v>18</v>
      </c>
    </row>
    <row r="273" customFormat="false" ht="13.8" hidden="false" customHeight="false" outlineLevel="0" collapsed="false">
      <c r="A273" s="16" t="s">
        <v>55</v>
      </c>
      <c r="B273" s="16" t="s">
        <v>75</v>
      </c>
      <c r="C273" s="17" t="n">
        <v>43021</v>
      </c>
      <c r="D273" s="18" t="n">
        <v>43011</v>
      </c>
      <c r="E273" s="19" t="n">
        <f aca="false">+C273-D273</f>
        <v>10</v>
      </c>
      <c r="F273" s="20" t="n">
        <v>13</v>
      </c>
      <c r="G273" s="20" t="n">
        <v>17747</v>
      </c>
      <c r="H273" s="20" t="n">
        <v>17507</v>
      </c>
      <c r="I273" s="16" t="n">
        <v>520</v>
      </c>
      <c r="J273" s="21" t="n">
        <v>65</v>
      </c>
      <c r="K273" s="16" t="n">
        <v>250</v>
      </c>
      <c r="L273" s="22" t="n">
        <f aca="false">+J273+K273</f>
        <v>315</v>
      </c>
      <c r="M273" s="21" t="n">
        <f aca="false">N273*O273</f>
        <v>480</v>
      </c>
      <c r="N273" s="23" t="n">
        <f aca="false">G273-H273</f>
        <v>240</v>
      </c>
      <c r="O273" s="24" t="n">
        <v>2</v>
      </c>
      <c r="P273" s="16" t="s">
        <v>18</v>
      </c>
    </row>
    <row r="274" customFormat="false" ht="13.8" hidden="false" customHeight="false" outlineLevel="0" collapsed="false">
      <c r="A274" s="16" t="s">
        <v>49</v>
      </c>
      <c r="B274" s="16" t="s">
        <v>50</v>
      </c>
      <c r="C274" s="17" t="n">
        <v>43021</v>
      </c>
      <c r="D274" s="18" t="n">
        <v>43011</v>
      </c>
      <c r="E274" s="19" t="n">
        <f aca="false">+C274-D274</f>
        <v>10</v>
      </c>
      <c r="F274" s="20" t="n">
        <v>22</v>
      </c>
      <c r="G274" s="20" t="n">
        <v>26916</v>
      </c>
      <c r="H274" s="20" t="n">
        <v>26680</v>
      </c>
      <c r="I274" s="16" t="n">
        <v>770</v>
      </c>
      <c r="J274" s="21" t="n">
        <v>180</v>
      </c>
      <c r="K274" s="16" t="n">
        <v>650</v>
      </c>
      <c r="L274" s="22" t="n">
        <f aca="false">+J274+K274</f>
        <v>830</v>
      </c>
      <c r="M274" s="21" t="n">
        <f aca="false">N274*O274</f>
        <v>708</v>
      </c>
      <c r="N274" s="23" t="n">
        <f aca="false">G274-H274</f>
        <v>236</v>
      </c>
      <c r="O274" s="24" t="n">
        <v>3</v>
      </c>
      <c r="P274" s="16" t="s">
        <v>18</v>
      </c>
    </row>
    <row r="275" customFormat="false" ht="13.8" hidden="false" customHeight="false" outlineLevel="0" collapsed="false">
      <c r="A275" s="16" t="s">
        <v>45</v>
      </c>
      <c r="B275" s="27" t="s">
        <v>46</v>
      </c>
      <c r="C275" s="17" t="n">
        <v>43021</v>
      </c>
      <c r="D275" s="18" t="n">
        <v>43020</v>
      </c>
      <c r="E275" s="20" t="n">
        <f aca="false">C275-D275</f>
        <v>1</v>
      </c>
      <c r="F275" s="20" t="n">
        <v>22</v>
      </c>
      <c r="G275" s="20" t="n">
        <v>8352</v>
      </c>
      <c r="H275" s="20" t="n">
        <v>8330</v>
      </c>
      <c r="I275" s="16" t="n">
        <v>890</v>
      </c>
      <c r="J275" s="21" t="n">
        <v>838</v>
      </c>
      <c r="K275" s="16" t="n">
        <v>0</v>
      </c>
      <c r="L275" s="22" t="n">
        <f aca="false">J275+K275</f>
        <v>838</v>
      </c>
      <c r="M275" s="21" t="n">
        <f aca="false">N275*O275</f>
        <v>57.2</v>
      </c>
      <c r="N275" s="16" t="n">
        <f aca="false">G275-H275</f>
        <v>22</v>
      </c>
      <c r="O275" s="24" t="n">
        <v>2.6</v>
      </c>
      <c r="P275" s="16" t="s">
        <v>18</v>
      </c>
    </row>
    <row r="276" customFormat="false" ht="13.8" hidden="false" customHeight="false" outlineLevel="0" collapsed="false">
      <c r="A276" s="16" t="s">
        <v>69</v>
      </c>
      <c r="B276" s="16" t="s">
        <v>39</v>
      </c>
      <c r="C276" s="17" t="n">
        <v>43021</v>
      </c>
      <c r="D276" s="18" t="n">
        <v>43011</v>
      </c>
      <c r="E276" s="20" t="n">
        <f aca="false">C276-D276</f>
        <v>10</v>
      </c>
      <c r="F276" s="20" t="n">
        <v>16</v>
      </c>
      <c r="G276" s="20" t="n">
        <v>17427</v>
      </c>
      <c r="H276" s="20" t="n">
        <v>17395</v>
      </c>
      <c r="I276" s="16" t="n">
        <v>310</v>
      </c>
      <c r="J276" s="21" t="n">
        <v>240</v>
      </c>
      <c r="K276" s="16" t="n">
        <v>200</v>
      </c>
      <c r="L276" s="22" t="n">
        <f aca="false">J276+K276</f>
        <v>440</v>
      </c>
      <c r="M276" s="21" t="n">
        <f aca="false">N276*O276</f>
        <v>72</v>
      </c>
      <c r="N276" s="16" t="n">
        <f aca="false">G276-H276</f>
        <v>32</v>
      </c>
      <c r="O276" s="37" t="n">
        <v>2.25</v>
      </c>
      <c r="P276" s="16" t="s">
        <v>18</v>
      </c>
    </row>
    <row r="277" customFormat="false" ht="13.8" hidden="false" customHeight="false" outlineLevel="0" collapsed="false">
      <c r="A277" s="16" t="s">
        <v>23</v>
      </c>
      <c r="B277" s="16" t="s">
        <v>77</v>
      </c>
      <c r="C277" s="17" t="n">
        <v>43021</v>
      </c>
      <c r="D277" s="18" t="n">
        <v>43016</v>
      </c>
      <c r="E277" s="20" t="n">
        <f aca="false">C277-D277</f>
        <v>5</v>
      </c>
      <c r="F277" s="20" t="n">
        <v>9</v>
      </c>
      <c r="G277" s="20" t="n">
        <v>20667</v>
      </c>
      <c r="H277" s="20" t="n">
        <v>20544</v>
      </c>
      <c r="I277" s="16" t="n">
        <v>255</v>
      </c>
      <c r="J277" s="21" t="n">
        <v>10</v>
      </c>
      <c r="K277" s="16" t="n">
        <v>400</v>
      </c>
      <c r="L277" s="22" t="n">
        <f aca="false">J277+K277</f>
        <v>410</v>
      </c>
      <c r="M277" s="21" t="n">
        <f aca="false">N277*O277</f>
        <v>246</v>
      </c>
      <c r="N277" s="16" t="n">
        <f aca="false">G277-H277</f>
        <v>123</v>
      </c>
      <c r="O277" s="24" t="n">
        <v>2</v>
      </c>
      <c r="P277" s="16" t="s">
        <v>18</v>
      </c>
    </row>
    <row r="278" customFormat="false" ht="13.8" hidden="false" customHeight="false" outlineLevel="0" collapsed="false">
      <c r="A278" s="16" t="s">
        <v>49</v>
      </c>
      <c r="B278" s="16" t="s">
        <v>50</v>
      </c>
      <c r="C278" s="17" t="n">
        <v>43021</v>
      </c>
      <c r="D278" s="18" t="n">
        <v>43011</v>
      </c>
      <c r="E278" s="19" t="n">
        <f aca="false">+C278-D278</f>
        <v>10</v>
      </c>
      <c r="F278" s="20" t="n">
        <v>13</v>
      </c>
      <c r="G278" s="20" t="n">
        <v>9856</v>
      </c>
      <c r="H278" s="20" t="n">
        <v>9615</v>
      </c>
      <c r="I278" s="16" t="n">
        <v>650</v>
      </c>
      <c r="J278" s="21" t="n">
        <v>220</v>
      </c>
      <c r="K278" s="16" t="n">
        <v>500</v>
      </c>
      <c r="L278" s="22" t="n">
        <f aca="false">+J278+K278</f>
        <v>720</v>
      </c>
      <c r="M278" s="21" t="n">
        <f aca="false">N278*O278</f>
        <v>457.9</v>
      </c>
      <c r="N278" s="23" t="n">
        <f aca="false">G278-H278</f>
        <v>241</v>
      </c>
      <c r="O278" s="24" t="n">
        <v>1.9</v>
      </c>
      <c r="P278" s="16" t="s">
        <v>18</v>
      </c>
    </row>
    <row r="279" customFormat="false" ht="13.8" hidden="false" customHeight="false" outlineLevel="0" collapsed="false">
      <c r="A279" s="16" t="s">
        <v>40</v>
      </c>
      <c r="B279" s="16" t="s">
        <v>41</v>
      </c>
      <c r="C279" s="17" t="n">
        <v>43021</v>
      </c>
      <c r="D279" s="18" t="n">
        <v>43010</v>
      </c>
      <c r="E279" s="20" t="n">
        <f aca="false">C279-D279</f>
        <v>11</v>
      </c>
      <c r="F279" s="20" t="n">
        <v>13</v>
      </c>
      <c r="G279" s="20" t="n">
        <v>4437</v>
      </c>
      <c r="H279" s="20" t="n">
        <v>4171</v>
      </c>
      <c r="I279" s="16" t="n">
        <v>685</v>
      </c>
      <c r="J279" s="21" t="n">
        <v>115</v>
      </c>
      <c r="K279" s="16" t="n">
        <v>800</v>
      </c>
      <c r="L279" s="22" t="n">
        <f aca="false">J279+K279</f>
        <v>915</v>
      </c>
      <c r="M279" s="21" t="n">
        <f aca="false">N279*O279</f>
        <v>505.4</v>
      </c>
      <c r="N279" s="23" t="n">
        <f aca="false">G279-H279</f>
        <v>266</v>
      </c>
      <c r="O279" s="24" t="n">
        <v>1.9</v>
      </c>
      <c r="P279" s="16" t="s">
        <v>18</v>
      </c>
    </row>
    <row r="280" customFormat="false" ht="13.8" hidden="false" customHeight="false" outlineLevel="0" collapsed="false">
      <c r="A280" s="16" t="s">
        <v>25</v>
      </c>
      <c r="B280" s="16" t="s">
        <v>26</v>
      </c>
      <c r="C280" s="17" t="n">
        <v>43021</v>
      </c>
      <c r="D280" s="18" t="n">
        <v>43012</v>
      </c>
      <c r="E280" s="20" t="n">
        <f aca="false">C280-D280</f>
        <v>9</v>
      </c>
      <c r="F280" s="20" t="n">
        <v>13</v>
      </c>
      <c r="G280" s="20" t="n">
        <v>2370</v>
      </c>
      <c r="H280" s="20" t="n">
        <v>2155</v>
      </c>
      <c r="I280" s="16" t="n">
        <v>583</v>
      </c>
      <c r="J280" s="22" t="n">
        <v>239</v>
      </c>
      <c r="K280" s="16" t="n">
        <v>361</v>
      </c>
      <c r="L280" s="22" t="n">
        <f aca="false">J280+K280</f>
        <v>600</v>
      </c>
      <c r="M280" s="21" t="n">
        <f aca="false">N280*O280</f>
        <v>408.5</v>
      </c>
      <c r="N280" s="23" t="n">
        <f aca="false">G280-H280</f>
        <v>215</v>
      </c>
      <c r="O280" s="24" t="n">
        <v>1.9</v>
      </c>
      <c r="P280" s="16" t="s">
        <v>18</v>
      </c>
    </row>
    <row r="281" customFormat="false" ht="13.8" hidden="false" customHeight="false" outlineLevel="0" collapsed="false">
      <c r="A281" s="16" t="s">
        <v>57</v>
      </c>
      <c r="B281" s="16" t="s">
        <v>59</v>
      </c>
      <c r="C281" s="17" t="n">
        <v>43021</v>
      </c>
      <c r="D281" s="18" t="n">
        <v>43009</v>
      </c>
      <c r="E281" s="20" t="n">
        <f aca="false">C281-D281</f>
        <v>12</v>
      </c>
      <c r="F281" s="20" t="n">
        <v>9</v>
      </c>
      <c r="G281" s="20" t="n">
        <v>1497</v>
      </c>
      <c r="H281" s="20" t="n">
        <v>1209</v>
      </c>
      <c r="I281" s="16" t="n">
        <v>600</v>
      </c>
      <c r="J281" s="21" t="n">
        <v>110</v>
      </c>
      <c r="K281" s="16" t="n">
        <v>500</v>
      </c>
      <c r="L281" s="22" t="n">
        <f aca="false">J281+K281</f>
        <v>610</v>
      </c>
      <c r="M281" s="21" t="n">
        <f aca="false">N281*O281</f>
        <v>452.16</v>
      </c>
      <c r="N281" s="16" t="n">
        <f aca="false">G281-H281</f>
        <v>288</v>
      </c>
      <c r="O281" s="24" t="n">
        <v>1.57</v>
      </c>
      <c r="P281" s="16" t="s">
        <v>18</v>
      </c>
    </row>
    <row r="282" customFormat="false" ht="13.8" hidden="false" customHeight="false" outlineLevel="0" collapsed="false">
      <c r="A282" s="16" t="s">
        <v>57</v>
      </c>
      <c r="B282" s="16" t="s">
        <v>59</v>
      </c>
      <c r="C282" s="17" t="n">
        <v>43021</v>
      </c>
      <c r="D282" s="18" t="n">
        <v>43010</v>
      </c>
      <c r="E282" s="20" t="n">
        <f aca="false">C282-D282</f>
        <v>11</v>
      </c>
      <c r="F282" s="20" t="n">
        <v>9</v>
      </c>
      <c r="G282" s="20" t="n">
        <v>2918</v>
      </c>
      <c r="H282" s="20" t="n">
        <v>2900</v>
      </c>
      <c r="I282" s="16" t="n">
        <v>600</v>
      </c>
      <c r="J282" s="21" t="n">
        <v>160</v>
      </c>
      <c r="K282" s="16" t="n">
        <v>500</v>
      </c>
      <c r="L282" s="22" t="n">
        <f aca="false">J282+K282</f>
        <v>660</v>
      </c>
      <c r="M282" s="21" t="n">
        <f aca="false">N282*O282</f>
        <v>28.26</v>
      </c>
      <c r="N282" s="16" t="n">
        <f aca="false">G282-H282</f>
        <v>18</v>
      </c>
      <c r="O282" s="24" t="n">
        <v>1.57</v>
      </c>
      <c r="P282" s="16" t="s">
        <v>18</v>
      </c>
    </row>
    <row r="283" customFormat="false" ht="13.8" hidden="false" customHeight="false" outlineLevel="0" collapsed="false">
      <c r="A283" s="16" t="s">
        <v>57</v>
      </c>
      <c r="B283" s="16" t="s">
        <v>59</v>
      </c>
      <c r="C283" s="17" t="n">
        <v>43021</v>
      </c>
      <c r="D283" s="18" t="n">
        <v>43010</v>
      </c>
      <c r="E283" s="20" t="n">
        <f aca="false">C283-D283</f>
        <v>11</v>
      </c>
      <c r="F283" s="20" t="n">
        <v>9</v>
      </c>
      <c r="G283" s="20" t="n">
        <v>4869</v>
      </c>
      <c r="H283" s="20" t="n">
        <v>4626</v>
      </c>
      <c r="I283" s="16"/>
      <c r="J283" s="21"/>
      <c r="K283" s="16"/>
      <c r="L283" s="22" t="n">
        <f aca="false">J283+K283</f>
        <v>0</v>
      </c>
      <c r="M283" s="21" t="n">
        <f aca="false">N283*O283</f>
        <v>381.51</v>
      </c>
      <c r="N283" s="16" t="n">
        <f aca="false">G283-H283</f>
        <v>243</v>
      </c>
      <c r="O283" s="24" t="n">
        <v>1.57</v>
      </c>
      <c r="P283" s="16" t="s">
        <v>18</v>
      </c>
    </row>
    <row r="284" customFormat="false" ht="13.8" hidden="false" customHeight="false" outlineLevel="0" collapsed="false">
      <c r="A284" s="16" t="s">
        <v>25</v>
      </c>
      <c r="B284" s="27" t="s">
        <v>26</v>
      </c>
      <c r="C284" s="17" t="n">
        <v>43021</v>
      </c>
      <c r="D284" s="18" t="n">
        <v>43012</v>
      </c>
      <c r="E284" s="20" t="n">
        <f aca="false">C284-D284</f>
        <v>9</v>
      </c>
      <c r="F284" s="20" t="n">
        <v>9</v>
      </c>
      <c r="G284" s="20" t="n">
        <v>5003</v>
      </c>
      <c r="H284" s="20" t="n">
        <v>4784</v>
      </c>
      <c r="I284" s="16" t="n">
        <v>654</v>
      </c>
      <c r="J284" s="22" t="n">
        <v>303</v>
      </c>
      <c r="K284" s="16" t="n">
        <v>589</v>
      </c>
      <c r="L284" s="22" t="n">
        <f aca="false">J284+K284</f>
        <v>892</v>
      </c>
      <c r="M284" s="21" t="n">
        <f aca="false">N284*O284</f>
        <v>343.83</v>
      </c>
      <c r="N284" s="23" t="n">
        <f aca="false">G284-H284</f>
        <v>219</v>
      </c>
      <c r="O284" s="24" t="n">
        <v>1.57</v>
      </c>
      <c r="P284" s="16" t="s">
        <v>18</v>
      </c>
    </row>
    <row r="285" customFormat="false" ht="13.8" hidden="false" customHeight="false" outlineLevel="0" collapsed="false">
      <c r="A285" s="16" t="s">
        <v>42</v>
      </c>
      <c r="B285" s="16" t="s">
        <v>72</v>
      </c>
      <c r="C285" s="17" t="n">
        <v>43021</v>
      </c>
      <c r="D285" s="18" t="n">
        <v>43011</v>
      </c>
      <c r="E285" s="19" t="n">
        <f aca="false">+C285-D285</f>
        <v>10</v>
      </c>
      <c r="F285" s="20" t="n">
        <v>13</v>
      </c>
      <c r="G285" s="20" t="n">
        <v>16271</v>
      </c>
      <c r="H285" s="20" t="n">
        <v>16027</v>
      </c>
      <c r="I285" s="16" t="n">
        <v>570</v>
      </c>
      <c r="J285" s="21" t="n">
        <v>320</v>
      </c>
      <c r="K285" s="16" t="n">
        <v>200</v>
      </c>
      <c r="L285" s="22" t="n">
        <f aca="false">+J285+K285</f>
        <v>520</v>
      </c>
      <c r="M285" s="21" t="n">
        <f aca="false">N285*O285</f>
        <v>268.4</v>
      </c>
      <c r="N285" s="23" t="n">
        <f aca="false">G285-H285</f>
        <v>244</v>
      </c>
      <c r="O285" s="24" t="n">
        <v>1.1</v>
      </c>
      <c r="P285" s="16" t="s">
        <v>18</v>
      </c>
    </row>
    <row r="286" customFormat="false" ht="13.8" hidden="false" customHeight="false" outlineLevel="0" collapsed="false">
      <c r="A286" s="16" t="s">
        <v>42</v>
      </c>
      <c r="B286" s="16" t="s">
        <v>72</v>
      </c>
      <c r="C286" s="17" t="n">
        <v>43021</v>
      </c>
      <c r="D286" s="18" t="n">
        <v>43011</v>
      </c>
      <c r="E286" s="19" t="n">
        <f aca="false">+C286-D286</f>
        <v>10</v>
      </c>
      <c r="F286" s="20" t="n">
        <v>13</v>
      </c>
      <c r="G286" s="20" t="n">
        <v>21818</v>
      </c>
      <c r="H286" s="20" t="n">
        <v>21576</v>
      </c>
      <c r="I286" s="16" t="n">
        <v>610</v>
      </c>
      <c r="J286" s="21" t="n">
        <v>350</v>
      </c>
      <c r="K286" s="16" t="n">
        <v>200</v>
      </c>
      <c r="L286" s="22" t="n">
        <f aca="false">+J286+K286</f>
        <v>550</v>
      </c>
      <c r="M286" s="21" t="n">
        <f aca="false">N286*O286</f>
        <v>266.2</v>
      </c>
      <c r="N286" s="23" t="n">
        <f aca="false">G286-H286</f>
        <v>242</v>
      </c>
      <c r="O286" s="24" t="n">
        <v>1.1</v>
      </c>
      <c r="P286" s="16" t="s">
        <v>18</v>
      </c>
    </row>
    <row r="287" customFormat="false" ht="13.8" hidden="false" customHeight="false" outlineLevel="0" collapsed="false">
      <c r="A287" s="16" t="s">
        <v>29</v>
      </c>
      <c r="B287" s="16" t="s">
        <v>76</v>
      </c>
      <c r="C287" s="17" t="n">
        <v>43021</v>
      </c>
      <c r="D287" s="18" t="n">
        <v>43017</v>
      </c>
      <c r="E287" s="19" t="n">
        <f aca="false">+C287-D287</f>
        <v>4</v>
      </c>
      <c r="F287" s="20" t="n">
        <v>13</v>
      </c>
      <c r="G287" s="20" t="n">
        <v>3845</v>
      </c>
      <c r="H287" s="20" t="n">
        <v>3762</v>
      </c>
      <c r="I287" s="16" t="n">
        <v>220</v>
      </c>
      <c r="J287" s="21" t="n">
        <v>135</v>
      </c>
      <c r="K287" s="16" t="n">
        <v>450</v>
      </c>
      <c r="L287" s="22" t="n">
        <f aca="false">+J287+K287</f>
        <v>585</v>
      </c>
      <c r="M287" s="21" t="n">
        <f aca="false">N287*O287</f>
        <v>83</v>
      </c>
      <c r="N287" s="23" t="n">
        <f aca="false">G287-H287</f>
        <v>83</v>
      </c>
      <c r="O287" s="24" t="n">
        <v>1</v>
      </c>
      <c r="P287" s="16" t="s">
        <v>18</v>
      </c>
    </row>
    <row r="288" customFormat="false" ht="13.8" hidden="false" customHeight="false" outlineLevel="0" collapsed="false">
      <c r="A288" s="16" t="s">
        <v>29</v>
      </c>
      <c r="B288" s="16" t="s">
        <v>76</v>
      </c>
      <c r="C288" s="17" t="n">
        <v>43021</v>
      </c>
      <c r="D288" s="18" t="n">
        <v>43020</v>
      </c>
      <c r="E288" s="19" t="n">
        <f aca="false">+C288-D288</f>
        <v>1</v>
      </c>
      <c r="F288" s="20" t="n">
        <v>13</v>
      </c>
      <c r="G288" s="20" t="n">
        <v>840</v>
      </c>
      <c r="H288" s="20" t="n">
        <v>812</v>
      </c>
      <c r="I288" s="16" t="n">
        <v>45</v>
      </c>
      <c r="J288" s="21" t="n">
        <v>17</v>
      </c>
      <c r="K288" s="16" t="n">
        <v>300</v>
      </c>
      <c r="L288" s="22" t="n">
        <f aca="false">+J288+K288</f>
        <v>317</v>
      </c>
      <c r="M288" s="21" t="n">
        <f aca="false">N288*O288</f>
        <v>28</v>
      </c>
      <c r="N288" s="23" t="n">
        <f aca="false">G288-H288</f>
        <v>28</v>
      </c>
      <c r="O288" s="24" t="n">
        <v>1</v>
      </c>
      <c r="P288" s="16" t="s">
        <v>18</v>
      </c>
    </row>
    <row r="289" customFormat="false" ht="13.8" hidden="false" customHeight="false" outlineLevel="0" collapsed="false">
      <c r="A289" s="16" t="s">
        <v>37</v>
      </c>
      <c r="B289" s="16" t="s">
        <v>38</v>
      </c>
      <c r="C289" s="17" t="n">
        <v>43021</v>
      </c>
      <c r="D289" s="18" t="n">
        <v>43010</v>
      </c>
      <c r="E289" s="19" t="n">
        <f aca="false">+C289-D289</f>
        <v>11</v>
      </c>
      <c r="F289" s="20" t="n">
        <v>13</v>
      </c>
      <c r="G289" s="20" t="n">
        <v>1662</v>
      </c>
      <c r="H289" s="20" t="n">
        <v>1423</v>
      </c>
      <c r="I289" s="16" t="n">
        <v>515</v>
      </c>
      <c r="J289" s="21" t="n">
        <v>280</v>
      </c>
      <c r="K289" s="16" t="n">
        <v>250</v>
      </c>
      <c r="L289" s="22" t="n">
        <f aca="false">+J289+K289</f>
        <v>530</v>
      </c>
      <c r="M289" s="21" t="n">
        <f aca="false">N289*O289</f>
        <v>239</v>
      </c>
      <c r="N289" s="16" t="n">
        <f aca="false">G289-H289</f>
        <v>239</v>
      </c>
      <c r="O289" s="24" t="n">
        <v>1</v>
      </c>
      <c r="P289" s="16" t="s">
        <v>18</v>
      </c>
    </row>
    <row r="290" customFormat="false" ht="13.8" hidden="false" customHeight="false" outlineLevel="0" collapsed="false">
      <c r="A290" s="16" t="s">
        <v>16</v>
      </c>
      <c r="B290" s="16" t="s">
        <v>17</v>
      </c>
      <c r="C290" s="17" t="n">
        <v>43022</v>
      </c>
      <c r="D290" s="18" t="n">
        <v>43020</v>
      </c>
      <c r="E290" s="19" t="n">
        <f aca="false">+C290-D290</f>
        <v>2</v>
      </c>
      <c r="F290" s="20" t="n">
        <v>22</v>
      </c>
      <c r="G290" s="20" t="n">
        <v>21562</v>
      </c>
      <c r="H290" s="20" t="n">
        <v>21519</v>
      </c>
      <c r="I290" s="16" t="n">
        <v>130</v>
      </c>
      <c r="J290" s="21" t="n">
        <v>25</v>
      </c>
      <c r="K290" s="16" t="n">
        <v>200</v>
      </c>
      <c r="L290" s="22" t="n">
        <f aca="false">+J290+K290</f>
        <v>225</v>
      </c>
      <c r="M290" s="21" t="n">
        <f aca="false">N290*O290</f>
        <v>129</v>
      </c>
      <c r="N290" s="23" t="n">
        <f aca="false">G290-H290</f>
        <v>43</v>
      </c>
      <c r="O290" s="24" t="n">
        <v>3</v>
      </c>
      <c r="P290" s="16" t="s">
        <v>18</v>
      </c>
    </row>
    <row r="291" customFormat="false" ht="13.8" hidden="false" customHeight="false" outlineLevel="0" collapsed="false">
      <c r="A291" s="16" t="s">
        <v>66</v>
      </c>
      <c r="B291" s="16" t="s">
        <v>67</v>
      </c>
      <c r="C291" s="17" t="n">
        <v>43022</v>
      </c>
      <c r="D291" s="18" t="n">
        <v>43012</v>
      </c>
      <c r="E291" s="20" t="n">
        <f aca="false">C291-D291</f>
        <v>10</v>
      </c>
      <c r="F291" s="20" t="n">
        <v>20</v>
      </c>
      <c r="G291" s="20" t="n">
        <v>12134</v>
      </c>
      <c r="H291" s="20" t="n">
        <v>11890</v>
      </c>
      <c r="I291" s="16" t="n">
        <v>768</v>
      </c>
      <c r="J291" s="21" t="n">
        <v>195</v>
      </c>
      <c r="K291" s="16" t="n">
        <v>600</v>
      </c>
      <c r="L291" s="22" t="n">
        <f aca="false">J291+K291</f>
        <v>795</v>
      </c>
      <c r="M291" s="21" t="n">
        <f aca="false">N291*O291</f>
        <v>610</v>
      </c>
      <c r="N291" s="23" t="n">
        <f aca="false">G291-H291</f>
        <v>244</v>
      </c>
      <c r="O291" s="24" t="n">
        <v>2.5</v>
      </c>
      <c r="P291" s="16" t="s">
        <v>18</v>
      </c>
    </row>
    <row r="292" customFormat="false" ht="13.8" hidden="false" customHeight="false" outlineLevel="0" collapsed="false">
      <c r="A292" s="16" t="s">
        <v>16</v>
      </c>
      <c r="B292" s="16" t="s">
        <v>17</v>
      </c>
      <c r="C292" s="17" t="n">
        <v>43022</v>
      </c>
      <c r="D292" s="18" t="n">
        <v>43013</v>
      </c>
      <c r="E292" s="19" t="n">
        <f aca="false">+C292-D292</f>
        <v>9</v>
      </c>
      <c r="F292" s="20" t="n">
        <v>20</v>
      </c>
      <c r="G292" s="20" t="n">
        <v>8941</v>
      </c>
      <c r="H292" s="20" t="n">
        <v>8941</v>
      </c>
      <c r="I292" s="16" t="n">
        <v>742</v>
      </c>
      <c r="J292" s="21" t="n">
        <v>207</v>
      </c>
      <c r="K292" s="16" t="n">
        <v>175</v>
      </c>
      <c r="L292" s="22" t="n">
        <f aca="false">+J292+K292</f>
        <v>382</v>
      </c>
      <c r="M292" s="21" t="n">
        <f aca="false">N292*O292</f>
        <v>0</v>
      </c>
      <c r="N292" s="23" t="n">
        <f aca="false">G292-H292</f>
        <v>0</v>
      </c>
      <c r="O292" s="24" t="n">
        <v>2.3</v>
      </c>
      <c r="P292" s="16" t="s">
        <v>18</v>
      </c>
    </row>
    <row r="293" customFormat="false" ht="13.8" hidden="false" customHeight="false" outlineLevel="0" collapsed="false">
      <c r="A293" s="16" t="s">
        <v>55</v>
      </c>
      <c r="B293" s="27" t="s">
        <v>75</v>
      </c>
      <c r="C293" s="17" t="n">
        <v>43022</v>
      </c>
      <c r="D293" s="18" t="n">
        <v>43010</v>
      </c>
      <c r="E293" s="19" t="n">
        <f aca="false">+C293-D293</f>
        <v>12</v>
      </c>
      <c r="F293" s="20" t="n">
        <v>9</v>
      </c>
      <c r="G293" s="20" t="n">
        <v>14299</v>
      </c>
      <c r="H293" s="20" t="n">
        <v>14008</v>
      </c>
      <c r="I293" s="16" t="n">
        <v>650</v>
      </c>
      <c r="J293" s="21" t="n">
        <v>90</v>
      </c>
      <c r="K293" s="16" t="n">
        <v>350</v>
      </c>
      <c r="L293" s="22" t="n">
        <f aca="false">+J293+K293</f>
        <v>440</v>
      </c>
      <c r="M293" s="21" t="n">
        <f aca="false">N293*O293</f>
        <v>582</v>
      </c>
      <c r="N293" s="23" t="n">
        <f aca="false">G293-H293</f>
        <v>291</v>
      </c>
      <c r="O293" s="24" t="n">
        <v>2</v>
      </c>
      <c r="P293" s="16" t="s">
        <v>18</v>
      </c>
    </row>
    <row r="294" customFormat="false" ht="13.8" hidden="false" customHeight="false" outlineLevel="0" collapsed="false">
      <c r="A294" s="16" t="s">
        <v>21</v>
      </c>
      <c r="B294" s="16" t="s">
        <v>78</v>
      </c>
      <c r="C294" s="17" t="n">
        <v>43022</v>
      </c>
      <c r="D294" s="18" t="n">
        <v>43015</v>
      </c>
      <c r="E294" s="20" t="n">
        <f aca="false">C294-D294</f>
        <v>7</v>
      </c>
      <c r="F294" s="20" t="n">
        <v>13</v>
      </c>
      <c r="G294" s="20" t="n">
        <v>1029</v>
      </c>
      <c r="H294" s="20" t="n">
        <v>864</v>
      </c>
      <c r="I294" s="16" t="n">
        <v>575</v>
      </c>
      <c r="J294" s="21" t="n">
        <v>328</v>
      </c>
      <c r="K294" s="16" t="n">
        <v>300</v>
      </c>
      <c r="L294" s="22" t="n">
        <f aca="false">J294+K294</f>
        <v>628</v>
      </c>
      <c r="M294" s="21" t="n">
        <f aca="false">N294*O294</f>
        <v>313.5</v>
      </c>
      <c r="N294" s="23" t="n">
        <f aca="false">G294-H294</f>
        <v>165</v>
      </c>
      <c r="O294" s="24" t="n">
        <v>1.9</v>
      </c>
      <c r="P294" s="16" t="s">
        <v>18</v>
      </c>
    </row>
    <row r="295" customFormat="false" ht="13.8" hidden="false" customHeight="false" outlineLevel="0" collapsed="false">
      <c r="A295" s="16" t="s">
        <v>53</v>
      </c>
      <c r="B295" s="16" t="s">
        <v>68</v>
      </c>
      <c r="C295" s="17" t="n">
        <v>43022</v>
      </c>
      <c r="D295" s="18" t="n">
        <v>43011</v>
      </c>
      <c r="E295" s="20" t="n">
        <f aca="false">C295-D295</f>
        <v>11</v>
      </c>
      <c r="F295" s="20" t="n">
        <v>9</v>
      </c>
      <c r="G295" s="20" t="n">
        <v>1704</v>
      </c>
      <c r="H295" s="20" t="n">
        <v>1440</v>
      </c>
      <c r="I295" s="16" t="n">
        <v>753</v>
      </c>
      <c r="J295" s="21" t="n">
        <v>360</v>
      </c>
      <c r="K295" s="16" t="n">
        <v>200</v>
      </c>
      <c r="L295" s="22" t="n">
        <f aca="false">J295+K295</f>
        <v>560</v>
      </c>
      <c r="M295" s="21" t="n">
        <f aca="false">N295*O295</f>
        <v>414.48</v>
      </c>
      <c r="N295" s="23" t="n">
        <f aca="false">G295-H295</f>
        <v>264</v>
      </c>
      <c r="O295" s="24" t="n">
        <v>1.57</v>
      </c>
      <c r="P295" s="16" t="s">
        <v>18</v>
      </c>
    </row>
    <row r="296" customFormat="false" ht="13.8" hidden="false" customHeight="false" outlineLevel="0" collapsed="false">
      <c r="A296" s="16" t="s">
        <v>19</v>
      </c>
      <c r="B296" s="16" t="s">
        <v>20</v>
      </c>
      <c r="C296" s="17" t="n">
        <v>43022</v>
      </c>
      <c r="D296" s="18" t="n">
        <v>43013</v>
      </c>
      <c r="E296" s="20" t="n">
        <f aca="false">C296-D296</f>
        <v>9</v>
      </c>
      <c r="F296" s="20" t="n">
        <v>7</v>
      </c>
      <c r="G296" s="20" t="n">
        <v>9218</v>
      </c>
      <c r="H296" s="20" t="n">
        <v>8991</v>
      </c>
      <c r="I296" s="16" t="n">
        <v>570</v>
      </c>
      <c r="J296" s="21" t="n">
        <v>275</v>
      </c>
      <c r="K296" s="16" t="n">
        <v>300</v>
      </c>
      <c r="L296" s="22" t="n">
        <f aca="false">J296+K296</f>
        <v>575</v>
      </c>
      <c r="M296" s="21" t="n">
        <f aca="false">N296*O296</f>
        <v>356.39</v>
      </c>
      <c r="N296" s="25" t="n">
        <f aca="false">G296-H296</f>
        <v>227</v>
      </c>
      <c r="O296" s="24" t="n">
        <v>1.57</v>
      </c>
      <c r="P296" s="16" t="s">
        <v>18</v>
      </c>
    </row>
    <row r="297" customFormat="false" ht="13.8" hidden="false" customHeight="false" outlineLevel="0" collapsed="false">
      <c r="A297" s="16" t="s">
        <v>29</v>
      </c>
      <c r="B297" s="26" t="s">
        <v>76</v>
      </c>
      <c r="C297" s="17" t="n">
        <v>43022</v>
      </c>
      <c r="D297" s="18" t="n">
        <v>43019</v>
      </c>
      <c r="E297" s="19" t="n">
        <f aca="false">+C297-D297</f>
        <v>3</v>
      </c>
      <c r="F297" s="20" t="n">
        <v>20</v>
      </c>
      <c r="G297" s="20" t="n">
        <v>36329</v>
      </c>
      <c r="H297" s="20" t="n">
        <v>36259</v>
      </c>
      <c r="I297" s="16" t="n">
        <v>215</v>
      </c>
      <c r="J297" s="21" t="n">
        <v>48</v>
      </c>
      <c r="K297" s="16" t="n">
        <v>250</v>
      </c>
      <c r="L297" s="22" t="n">
        <f aca="false">+J297+K297</f>
        <v>298</v>
      </c>
      <c r="M297" s="21" t="n">
        <f aca="false">N297*O297</f>
        <v>175</v>
      </c>
      <c r="N297" s="23" t="n">
        <f aca="false">G297-H297</f>
        <v>70</v>
      </c>
      <c r="O297" s="24" t="n">
        <v>2.5</v>
      </c>
      <c r="P297" s="16" t="s">
        <v>18</v>
      </c>
    </row>
    <row r="298" customFormat="false" ht="13.8" hidden="false" customHeight="false" outlineLevel="0" collapsed="false">
      <c r="A298" s="16" t="s">
        <v>64</v>
      </c>
      <c r="B298" s="27" t="s">
        <v>65</v>
      </c>
      <c r="C298" s="17" t="n">
        <v>43022</v>
      </c>
      <c r="D298" s="18" t="n">
        <v>43019</v>
      </c>
      <c r="E298" s="20" t="n">
        <f aca="false">C298-D298</f>
        <v>3</v>
      </c>
      <c r="F298" s="20" t="n">
        <v>20</v>
      </c>
      <c r="G298" s="20" t="n">
        <v>13750</v>
      </c>
      <c r="H298" s="20" t="n">
        <v>13681</v>
      </c>
      <c r="I298" s="16" t="n">
        <v>540</v>
      </c>
      <c r="J298" s="21" t="n">
        <v>375</v>
      </c>
      <c r="K298" s="16" t="n">
        <v>0</v>
      </c>
      <c r="L298" s="22" t="n">
        <f aca="false">J298+K298</f>
        <v>375</v>
      </c>
      <c r="M298" s="21" t="n">
        <f aca="false">N298*O298</f>
        <v>172.5</v>
      </c>
      <c r="N298" s="16" t="n">
        <f aca="false">G298-H298</f>
        <v>69</v>
      </c>
      <c r="O298" s="24" t="n">
        <v>2.5</v>
      </c>
      <c r="P298" s="16" t="s">
        <v>18</v>
      </c>
    </row>
    <row r="299" customFormat="false" ht="13.8" hidden="false" customHeight="false" outlineLevel="0" collapsed="false">
      <c r="A299" s="16" t="s">
        <v>23</v>
      </c>
      <c r="B299" s="16" t="s">
        <v>77</v>
      </c>
      <c r="C299" s="17" t="n">
        <v>43022</v>
      </c>
      <c r="D299" s="18" t="n">
        <v>43018</v>
      </c>
      <c r="E299" s="20" t="n">
        <f aca="false">C299-D299</f>
        <v>4</v>
      </c>
      <c r="F299" s="20" t="n">
        <v>20</v>
      </c>
      <c r="G299" s="20" t="n">
        <v>12919</v>
      </c>
      <c r="H299" s="20" t="n">
        <v>12825</v>
      </c>
      <c r="I299" s="16" t="n">
        <v>510</v>
      </c>
      <c r="J299" s="21" t="n">
        <v>181</v>
      </c>
      <c r="K299" s="16" t="n">
        <v>500</v>
      </c>
      <c r="L299" s="22" t="n">
        <f aca="false">J299+K299</f>
        <v>681</v>
      </c>
      <c r="M299" s="21" t="n">
        <f aca="false">N299*O299</f>
        <v>235</v>
      </c>
      <c r="N299" s="16" t="n">
        <f aca="false">G299-H299</f>
        <v>94</v>
      </c>
      <c r="O299" s="24" t="n">
        <v>2.5</v>
      </c>
      <c r="P299" s="16" t="s">
        <v>18</v>
      </c>
    </row>
    <row r="300" customFormat="false" ht="13.8" hidden="false" customHeight="false" outlineLevel="0" collapsed="false">
      <c r="A300" s="16" t="s">
        <v>45</v>
      </c>
      <c r="B300" s="16" t="s">
        <v>46</v>
      </c>
      <c r="C300" s="17" t="n">
        <v>43022</v>
      </c>
      <c r="D300" s="18" t="n">
        <v>43012</v>
      </c>
      <c r="E300" s="20" t="n">
        <f aca="false">C300-D300</f>
        <v>10</v>
      </c>
      <c r="F300" s="20" t="n">
        <v>20</v>
      </c>
      <c r="G300" s="20" t="n">
        <v>1255</v>
      </c>
      <c r="H300" s="20" t="n">
        <v>1016</v>
      </c>
      <c r="I300" s="16" t="n">
        <v>870</v>
      </c>
      <c r="J300" s="21" t="n">
        <v>410</v>
      </c>
      <c r="K300" s="16" t="n">
        <v>500</v>
      </c>
      <c r="L300" s="22" t="n">
        <f aca="false">J300+K300</f>
        <v>910</v>
      </c>
      <c r="M300" s="21" t="n">
        <f aca="false">N300*O300</f>
        <v>549.7</v>
      </c>
      <c r="N300" s="16" t="n">
        <f aca="false">G300-H300</f>
        <v>239</v>
      </c>
      <c r="O300" s="24" t="n">
        <v>2.3</v>
      </c>
      <c r="P300" s="16" t="s">
        <v>18</v>
      </c>
    </row>
    <row r="301" customFormat="false" ht="13.8" hidden="false" customHeight="false" outlineLevel="0" collapsed="false">
      <c r="A301" s="16" t="s">
        <v>25</v>
      </c>
      <c r="B301" s="27" t="s">
        <v>26</v>
      </c>
      <c r="C301" s="17" t="n">
        <v>43022</v>
      </c>
      <c r="D301" s="18" t="n">
        <v>43019</v>
      </c>
      <c r="E301" s="20" t="n">
        <f aca="false">C301-D301</f>
        <v>3</v>
      </c>
      <c r="F301" s="20" t="n">
        <v>20</v>
      </c>
      <c r="G301" s="20" t="n">
        <v>2100</v>
      </c>
      <c r="H301" s="20" t="n">
        <v>2032</v>
      </c>
      <c r="I301" s="16" t="n">
        <v>199</v>
      </c>
      <c r="J301" s="22" t="n">
        <v>56</v>
      </c>
      <c r="K301" s="16" t="n">
        <v>600</v>
      </c>
      <c r="L301" s="22" t="n">
        <f aca="false">J301+K301</f>
        <v>656</v>
      </c>
      <c r="M301" s="21" t="n">
        <f aca="false">N301*O301</f>
        <v>156.4</v>
      </c>
      <c r="N301" s="23" t="n">
        <f aca="false">G301-H301</f>
        <v>68</v>
      </c>
      <c r="O301" s="24" t="n">
        <v>2.3</v>
      </c>
      <c r="P301" s="16" t="s">
        <v>18</v>
      </c>
    </row>
    <row r="302" customFormat="false" ht="13.8" hidden="false" customHeight="false" outlineLevel="0" collapsed="false">
      <c r="A302" s="16" t="s">
        <v>60</v>
      </c>
      <c r="B302" s="26" t="s">
        <v>61</v>
      </c>
      <c r="C302" s="17" t="n">
        <v>43022</v>
      </c>
      <c r="D302" s="18" t="n">
        <v>43011</v>
      </c>
      <c r="E302" s="19" t="n">
        <f aca="false">+C302-D302</f>
        <v>11</v>
      </c>
      <c r="F302" s="20" t="n">
        <v>13</v>
      </c>
      <c r="G302" s="20" t="n">
        <v>22610</v>
      </c>
      <c r="H302" s="20" t="n">
        <v>22348</v>
      </c>
      <c r="I302" s="16" t="n">
        <v>675</v>
      </c>
      <c r="J302" s="21" t="n">
        <v>160</v>
      </c>
      <c r="K302" s="16" t="n">
        <v>325</v>
      </c>
      <c r="L302" s="22" t="n">
        <f aca="false">+J302+K302</f>
        <v>485</v>
      </c>
      <c r="M302" s="21" t="n">
        <f aca="false">N302*O302</f>
        <v>524</v>
      </c>
      <c r="N302" s="16" t="n">
        <f aca="false">G302-H302</f>
        <v>262</v>
      </c>
      <c r="O302" s="24" t="n">
        <v>2</v>
      </c>
      <c r="P302" s="16" t="s">
        <v>18</v>
      </c>
    </row>
    <row r="303" customFormat="false" ht="13.8" hidden="false" customHeight="false" outlineLevel="0" collapsed="false">
      <c r="A303" s="16" t="s">
        <v>42</v>
      </c>
      <c r="B303" s="16" t="s">
        <v>72</v>
      </c>
      <c r="C303" s="17" t="n">
        <v>43022</v>
      </c>
      <c r="D303" s="18" t="n">
        <v>43012</v>
      </c>
      <c r="E303" s="19" t="n">
        <f aca="false">+C303-D303</f>
        <v>10</v>
      </c>
      <c r="F303" s="20" t="n">
        <v>13</v>
      </c>
      <c r="G303" s="20" t="n">
        <v>16537</v>
      </c>
      <c r="H303" s="20" t="n">
        <v>16303</v>
      </c>
      <c r="I303" s="16" t="n">
        <v>670</v>
      </c>
      <c r="J303" s="21" t="n">
        <v>370</v>
      </c>
      <c r="K303" s="16" t="n">
        <v>300</v>
      </c>
      <c r="L303" s="22" t="n">
        <f aca="false">+J303+K303</f>
        <v>670</v>
      </c>
      <c r="M303" s="21" t="n">
        <f aca="false">N303*O303</f>
        <v>257.4</v>
      </c>
      <c r="N303" s="23" t="n">
        <f aca="false">G303-H303</f>
        <v>234</v>
      </c>
      <c r="O303" s="24" t="n">
        <v>1.1</v>
      </c>
      <c r="P303" s="16" t="s">
        <v>18</v>
      </c>
    </row>
    <row r="304" customFormat="false" ht="13.8" hidden="false" customHeight="false" outlineLevel="0" collapsed="false">
      <c r="A304" s="16" t="s">
        <v>29</v>
      </c>
      <c r="B304" s="16" t="s">
        <v>76</v>
      </c>
      <c r="C304" s="17" t="n">
        <v>43022</v>
      </c>
      <c r="D304" s="18" t="n">
        <v>43016</v>
      </c>
      <c r="E304" s="19" t="n">
        <f aca="false">+C304-D304</f>
        <v>6</v>
      </c>
      <c r="F304" s="20" t="n">
        <v>13</v>
      </c>
      <c r="G304" s="20" t="n">
        <v>3308</v>
      </c>
      <c r="H304" s="20" t="n">
        <v>3164</v>
      </c>
      <c r="I304" s="16" t="n">
        <v>145</v>
      </c>
      <c r="J304" s="21" t="n">
        <v>1</v>
      </c>
      <c r="K304" s="16" t="n">
        <v>100</v>
      </c>
      <c r="L304" s="22" t="n">
        <f aca="false">+J304+K304</f>
        <v>101</v>
      </c>
      <c r="M304" s="21" t="n">
        <f aca="false">N304*O304</f>
        <v>144</v>
      </c>
      <c r="N304" s="23" t="n">
        <f aca="false">G304-H304</f>
        <v>144</v>
      </c>
      <c r="O304" s="24" t="n">
        <v>1</v>
      </c>
      <c r="P304" s="16" t="s">
        <v>18</v>
      </c>
    </row>
    <row r="305" customFormat="false" ht="13.8" hidden="false" customHeight="false" outlineLevel="0" collapsed="false">
      <c r="A305" s="16" t="s">
        <v>42</v>
      </c>
      <c r="B305" s="26" t="s">
        <v>72</v>
      </c>
      <c r="C305" s="17" t="n">
        <v>43022</v>
      </c>
      <c r="D305" s="18" t="n">
        <v>43012</v>
      </c>
      <c r="E305" s="19" t="n">
        <f aca="false">+C305-D305</f>
        <v>10</v>
      </c>
      <c r="F305" s="20" t="n">
        <v>13</v>
      </c>
      <c r="G305" s="20" t="n">
        <v>1252</v>
      </c>
      <c r="H305" s="20" t="n">
        <v>1252</v>
      </c>
      <c r="I305" s="16" t="n">
        <v>670</v>
      </c>
      <c r="J305" s="21" t="n">
        <v>410</v>
      </c>
      <c r="K305" s="16" t="n">
        <v>200</v>
      </c>
      <c r="L305" s="22" t="n">
        <f aca="false">+J305+K305</f>
        <v>610</v>
      </c>
      <c r="M305" s="21" t="n">
        <f aca="false">N305*O305</f>
        <v>0</v>
      </c>
      <c r="N305" s="23" t="n">
        <f aca="false">G305-H305</f>
        <v>0</v>
      </c>
      <c r="O305" s="24" t="n">
        <v>1</v>
      </c>
      <c r="P305" s="16" t="s">
        <v>18</v>
      </c>
    </row>
    <row r="306" customFormat="false" ht="13.8" hidden="false" customHeight="false" outlineLevel="0" collapsed="false">
      <c r="A306" s="16" t="s">
        <v>42</v>
      </c>
      <c r="B306" s="16" t="s">
        <v>72</v>
      </c>
      <c r="C306" s="17" t="n">
        <v>43022</v>
      </c>
      <c r="D306" s="18" t="n">
        <v>43012</v>
      </c>
      <c r="E306" s="19" t="n">
        <f aca="false">+C306-D306</f>
        <v>10</v>
      </c>
      <c r="F306" s="20" t="n">
        <v>13</v>
      </c>
      <c r="G306" s="20" t="n">
        <v>568</v>
      </c>
      <c r="H306" s="20" t="n">
        <v>303</v>
      </c>
      <c r="I306" s="16" t="n">
        <v>0</v>
      </c>
      <c r="J306" s="21" t="n">
        <v>0</v>
      </c>
      <c r="K306" s="16" t="n">
        <v>0</v>
      </c>
      <c r="L306" s="22" t="n">
        <f aca="false">+J306+K306</f>
        <v>0</v>
      </c>
      <c r="M306" s="21" t="n">
        <f aca="false">N306*O306</f>
        <v>265</v>
      </c>
      <c r="N306" s="23" t="n">
        <f aca="false">G306-H306</f>
        <v>265</v>
      </c>
      <c r="O306" s="24" t="n">
        <v>1</v>
      </c>
      <c r="P306" s="16" t="s">
        <v>18</v>
      </c>
    </row>
    <row r="307" customFormat="false" ht="13.8" hidden="false" customHeight="false" outlineLevel="0" collapsed="false">
      <c r="A307" s="16" t="s">
        <v>21</v>
      </c>
      <c r="B307" s="16" t="s">
        <v>78</v>
      </c>
      <c r="C307" s="17" t="n">
        <v>43023</v>
      </c>
      <c r="D307" s="18" t="n">
        <v>43021</v>
      </c>
      <c r="E307" s="20" t="n">
        <f aca="false">C307-D307</f>
        <v>2</v>
      </c>
      <c r="F307" s="20" t="n">
        <v>20</v>
      </c>
      <c r="G307" s="20" t="n">
        <v>12019</v>
      </c>
      <c r="H307" s="20" t="n">
        <v>11984</v>
      </c>
      <c r="I307" s="16" t="n">
        <v>470</v>
      </c>
      <c r="J307" s="21" t="n">
        <v>360</v>
      </c>
      <c r="K307" s="16" t="n">
        <v>300</v>
      </c>
      <c r="L307" s="22" t="n">
        <f aca="false">J307+K307</f>
        <v>660</v>
      </c>
      <c r="M307" s="21" t="n">
        <f aca="false">N307*O307</f>
        <v>87.5</v>
      </c>
      <c r="N307" s="23" t="n">
        <f aca="false">G307-H307</f>
        <v>35</v>
      </c>
      <c r="O307" s="24" t="n">
        <v>2.5</v>
      </c>
      <c r="P307" s="16" t="s">
        <v>18</v>
      </c>
    </row>
    <row r="308" customFormat="false" ht="13.8" hidden="false" customHeight="false" outlineLevel="0" collapsed="false">
      <c r="A308" s="16" t="s">
        <v>21</v>
      </c>
      <c r="B308" s="16" t="s">
        <v>78</v>
      </c>
      <c r="C308" s="17" t="n">
        <v>43023</v>
      </c>
      <c r="D308" s="18" t="n">
        <v>43021</v>
      </c>
      <c r="E308" s="20" t="n">
        <f aca="false">C308-D308</f>
        <v>2</v>
      </c>
      <c r="F308" s="20" t="n">
        <v>20</v>
      </c>
      <c r="G308" s="20" t="n">
        <v>1348</v>
      </c>
      <c r="H308" s="20" t="n">
        <v>1342</v>
      </c>
      <c r="I308" s="16"/>
      <c r="J308" s="21"/>
      <c r="K308" s="16"/>
      <c r="L308" s="22" t="n">
        <f aca="false">J308+K308</f>
        <v>0</v>
      </c>
      <c r="M308" s="21" t="n">
        <f aca="false">N308*O308</f>
        <v>13.8</v>
      </c>
      <c r="N308" s="23" t="n">
        <f aca="false">G308-H308</f>
        <v>6</v>
      </c>
      <c r="O308" s="24" t="n">
        <v>2.3</v>
      </c>
      <c r="P308" s="16" t="s">
        <v>18</v>
      </c>
    </row>
    <row r="309" customFormat="false" ht="13.8" hidden="false" customHeight="false" outlineLevel="0" collapsed="false">
      <c r="A309" s="16" t="s">
        <v>55</v>
      </c>
      <c r="B309" s="40" t="s">
        <v>75</v>
      </c>
      <c r="C309" s="17" t="n">
        <v>43023</v>
      </c>
      <c r="D309" s="18" t="n">
        <v>43012</v>
      </c>
      <c r="E309" s="19" t="n">
        <f aca="false">+C309-D309</f>
        <v>11</v>
      </c>
      <c r="F309" s="20" t="n">
        <v>13</v>
      </c>
      <c r="G309" s="20" t="n">
        <v>8312</v>
      </c>
      <c r="H309" s="20" t="n">
        <v>8051</v>
      </c>
      <c r="I309" s="16" t="n">
        <v>520</v>
      </c>
      <c r="J309" s="21" t="n">
        <v>80</v>
      </c>
      <c r="K309" s="16" t="n">
        <v>350</v>
      </c>
      <c r="L309" s="22" t="n">
        <f aca="false">+J309+K309</f>
        <v>430</v>
      </c>
      <c r="M309" s="21" t="n">
        <f aca="false">N309*O309</f>
        <v>261</v>
      </c>
      <c r="N309" s="23" t="n">
        <f aca="false">G309-H309</f>
        <v>261</v>
      </c>
      <c r="O309" s="24" t="n">
        <v>1</v>
      </c>
      <c r="P309" s="16" t="s">
        <v>18</v>
      </c>
    </row>
    <row r="310" customFormat="false" ht="13.8" hidden="false" customHeight="false" outlineLevel="0" collapsed="false">
      <c r="A310" s="16" t="s">
        <v>57</v>
      </c>
      <c r="B310" s="16" t="s">
        <v>79</v>
      </c>
      <c r="C310" s="17" t="n">
        <v>43023</v>
      </c>
      <c r="D310" s="18" t="n">
        <v>43018</v>
      </c>
      <c r="E310" s="20" t="n">
        <f aca="false">C310-D310</f>
        <v>5</v>
      </c>
      <c r="F310" s="20" t="n">
        <v>20</v>
      </c>
      <c r="G310" s="20" t="n">
        <v>13480</v>
      </c>
      <c r="H310" s="20" t="n">
        <v>13360</v>
      </c>
      <c r="I310" s="16" t="n">
        <v>520</v>
      </c>
      <c r="J310" s="21" t="n">
        <v>141</v>
      </c>
      <c r="K310" s="16" t="n">
        <v>400</v>
      </c>
      <c r="L310" s="22" t="n">
        <f aca="false">J310+K310</f>
        <v>541</v>
      </c>
      <c r="M310" s="21" t="n">
        <f aca="false">N310*O310</f>
        <v>300</v>
      </c>
      <c r="N310" s="16" t="n">
        <f aca="false">G310-H310</f>
        <v>120</v>
      </c>
      <c r="O310" s="24" t="n">
        <v>2.5</v>
      </c>
      <c r="P310" s="16" t="s">
        <v>18</v>
      </c>
    </row>
    <row r="311" customFormat="false" ht="13.8" hidden="false" customHeight="false" outlineLevel="0" collapsed="false">
      <c r="A311" s="16" t="s">
        <v>37</v>
      </c>
      <c r="B311" s="16" t="s">
        <v>38</v>
      </c>
      <c r="C311" s="17" t="n">
        <v>43023</v>
      </c>
      <c r="D311" s="18" t="n">
        <v>43016</v>
      </c>
      <c r="E311" s="19" t="n">
        <f aca="false">+C311-D311</f>
        <v>7</v>
      </c>
      <c r="F311" s="20" t="n">
        <v>9</v>
      </c>
      <c r="G311" s="20" t="n">
        <v>16097</v>
      </c>
      <c r="H311" s="20" t="n">
        <v>15957</v>
      </c>
      <c r="I311" s="16" t="n">
        <v>480</v>
      </c>
      <c r="J311" s="21" t="n">
        <v>245</v>
      </c>
      <c r="K311" s="16" t="n">
        <v>150</v>
      </c>
      <c r="L311" s="22" t="n">
        <f aca="false">+J311+K311</f>
        <v>395</v>
      </c>
      <c r="M311" s="21" t="n">
        <f aca="false">N311*O311</f>
        <v>280</v>
      </c>
      <c r="N311" s="16" t="n">
        <f aca="false">G311-H311</f>
        <v>140</v>
      </c>
      <c r="O311" s="24" t="n">
        <v>2</v>
      </c>
      <c r="P311" s="16" t="s">
        <v>18</v>
      </c>
    </row>
    <row r="312" customFormat="false" ht="13.8" hidden="false" customHeight="false" outlineLevel="0" collapsed="false">
      <c r="A312" s="16" t="s">
        <v>37</v>
      </c>
      <c r="B312" s="16" t="s">
        <v>38</v>
      </c>
      <c r="C312" s="17" t="n">
        <v>43023</v>
      </c>
      <c r="D312" s="18" t="n">
        <v>43016</v>
      </c>
      <c r="E312" s="19" t="n">
        <f aca="false">+C312-D312</f>
        <v>7</v>
      </c>
      <c r="F312" s="20" t="n">
        <v>9</v>
      </c>
      <c r="G312" s="20" t="n">
        <v>16217</v>
      </c>
      <c r="H312" s="20" t="n">
        <v>16078</v>
      </c>
      <c r="I312" s="16" t="n">
        <v>380</v>
      </c>
      <c r="J312" s="21" t="n">
        <v>145</v>
      </c>
      <c r="K312" s="16" t="n">
        <v>200</v>
      </c>
      <c r="L312" s="22" t="n">
        <f aca="false">+J312+K312</f>
        <v>345</v>
      </c>
      <c r="M312" s="21" t="n">
        <f aca="false">N312*O312</f>
        <v>278</v>
      </c>
      <c r="N312" s="16" t="n">
        <f aca="false">G312-H312</f>
        <v>139</v>
      </c>
      <c r="O312" s="24" t="n">
        <v>2</v>
      </c>
      <c r="P312" s="16" t="s">
        <v>18</v>
      </c>
    </row>
    <row r="313" customFormat="false" ht="13.8" hidden="false" customHeight="false" outlineLevel="0" collapsed="false">
      <c r="A313" s="16" t="s">
        <v>35</v>
      </c>
      <c r="B313" s="16" t="s">
        <v>74</v>
      </c>
      <c r="C313" s="17" t="n">
        <v>43023</v>
      </c>
      <c r="D313" s="18" t="n">
        <v>43013</v>
      </c>
      <c r="E313" s="19" t="n">
        <f aca="false">+C313-D313</f>
        <v>10</v>
      </c>
      <c r="F313" s="20" t="n">
        <v>9</v>
      </c>
      <c r="G313" s="20" t="n">
        <v>1990</v>
      </c>
      <c r="H313" s="20" t="n">
        <v>1748</v>
      </c>
      <c r="I313" s="16" t="n">
        <v>695</v>
      </c>
      <c r="J313" s="21" t="n">
        <v>350</v>
      </c>
      <c r="K313" s="16" t="n">
        <v>300</v>
      </c>
      <c r="L313" s="22" t="n">
        <f aca="false">+J313+K313</f>
        <v>650</v>
      </c>
      <c r="M313" s="21" t="n">
        <f aca="false">N313*O313</f>
        <v>379.94</v>
      </c>
      <c r="N313" s="16" t="n">
        <f aca="false">G313-H313</f>
        <v>242</v>
      </c>
      <c r="O313" s="24" t="n">
        <v>1.57</v>
      </c>
      <c r="P313" s="16" t="s">
        <v>18</v>
      </c>
    </row>
    <row r="314" customFormat="false" ht="13.8" hidden="false" customHeight="false" outlineLevel="0" collapsed="false">
      <c r="A314" s="16" t="s">
        <v>37</v>
      </c>
      <c r="B314" s="27" t="s">
        <v>38</v>
      </c>
      <c r="C314" s="17" t="n">
        <v>43023</v>
      </c>
      <c r="D314" s="18" t="n">
        <v>43012</v>
      </c>
      <c r="E314" s="19" t="n">
        <f aca="false">+C314-D314</f>
        <v>11</v>
      </c>
      <c r="F314" s="20" t="n">
        <v>13</v>
      </c>
      <c r="G314" s="20" t="n">
        <v>6047</v>
      </c>
      <c r="H314" s="20" t="n">
        <v>5802</v>
      </c>
      <c r="I314" s="16" t="n">
        <v>635</v>
      </c>
      <c r="J314" s="21" t="n">
        <v>395</v>
      </c>
      <c r="K314" s="16" t="n">
        <v>200</v>
      </c>
      <c r="L314" s="22" t="n">
        <f aca="false">+J314+K314</f>
        <v>595</v>
      </c>
      <c r="M314" s="21" t="n">
        <f aca="false">N314*O314</f>
        <v>245</v>
      </c>
      <c r="N314" s="16" t="n">
        <f aca="false">G314-H314</f>
        <v>245</v>
      </c>
      <c r="O314" s="24" t="n">
        <v>1</v>
      </c>
      <c r="P314" s="16" t="s">
        <v>18</v>
      </c>
    </row>
    <row r="315" customFormat="false" ht="13.8" hidden="false" customHeight="false" outlineLevel="0" collapsed="false">
      <c r="A315" s="16" t="s">
        <v>37</v>
      </c>
      <c r="B315" s="27" t="s">
        <v>38</v>
      </c>
      <c r="C315" s="17" t="n">
        <v>43023</v>
      </c>
      <c r="D315" s="18" t="n">
        <v>43012</v>
      </c>
      <c r="E315" s="19" t="n">
        <f aca="false">+C315-D315</f>
        <v>11</v>
      </c>
      <c r="F315" s="20" t="n">
        <v>13</v>
      </c>
      <c r="G315" s="20" t="n">
        <v>7909</v>
      </c>
      <c r="H315" s="20" t="n">
        <v>7667</v>
      </c>
      <c r="I315" s="16" t="n">
        <v>650</v>
      </c>
      <c r="J315" s="21" t="n">
        <v>410</v>
      </c>
      <c r="K315" s="16" t="n">
        <v>250</v>
      </c>
      <c r="L315" s="22" t="n">
        <f aca="false">+J315+K315</f>
        <v>660</v>
      </c>
      <c r="M315" s="21" t="n">
        <f aca="false">N315*O315</f>
        <v>242</v>
      </c>
      <c r="N315" s="16" t="n">
        <f aca="false">G315-H315</f>
        <v>242</v>
      </c>
      <c r="O315" s="24" t="n">
        <v>1</v>
      </c>
      <c r="P315" s="16" t="s">
        <v>18</v>
      </c>
    </row>
    <row r="316" customFormat="false" ht="13.8" hidden="false" customHeight="false" outlineLevel="0" collapsed="false">
      <c r="A316" s="16" t="s">
        <v>16</v>
      </c>
      <c r="B316" s="16" t="s">
        <v>17</v>
      </c>
      <c r="C316" s="17" t="n">
        <v>43024</v>
      </c>
      <c r="D316" s="18" t="n">
        <v>43021</v>
      </c>
      <c r="E316" s="19" t="n">
        <f aca="false">+C316-D316</f>
        <v>3</v>
      </c>
      <c r="F316" s="20" t="n">
        <v>22</v>
      </c>
      <c r="G316" s="20" t="n">
        <v>15392</v>
      </c>
      <c r="H316" s="20" t="n">
        <v>15310</v>
      </c>
      <c r="I316" s="16" t="n">
        <v>276</v>
      </c>
      <c r="J316" s="21" t="n">
        <v>63</v>
      </c>
      <c r="K316" s="16" t="n">
        <v>350</v>
      </c>
      <c r="L316" s="22" t="n">
        <f aca="false">+J316+K316</f>
        <v>413</v>
      </c>
      <c r="M316" s="21" t="n">
        <f aca="false">N316*O316</f>
        <v>246</v>
      </c>
      <c r="N316" s="23" t="n">
        <f aca="false">G316-H316</f>
        <v>82</v>
      </c>
      <c r="O316" s="24" t="n">
        <v>3</v>
      </c>
      <c r="P316" s="16" t="s">
        <v>18</v>
      </c>
    </row>
    <row r="317" customFormat="false" ht="13.8" hidden="false" customHeight="false" outlineLevel="0" collapsed="false">
      <c r="A317" s="16" t="s">
        <v>16</v>
      </c>
      <c r="B317" s="16" t="s">
        <v>17</v>
      </c>
      <c r="C317" s="17" t="n">
        <v>43024</v>
      </c>
      <c r="D317" s="18" t="n">
        <v>43022</v>
      </c>
      <c r="E317" s="19" t="n">
        <f aca="false">+C317-D317</f>
        <v>2</v>
      </c>
      <c r="F317" s="20" t="n">
        <v>22</v>
      </c>
      <c r="G317" s="20" t="n">
        <v>21608</v>
      </c>
      <c r="H317" s="20" t="n">
        <v>21562</v>
      </c>
      <c r="I317" s="16" t="n">
        <v>225</v>
      </c>
      <c r="J317" s="21" t="n">
        <v>110</v>
      </c>
      <c r="K317" s="16" t="n">
        <v>250</v>
      </c>
      <c r="L317" s="22" t="n">
        <f aca="false">+J317+K317</f>
        <v>360</v>
      </c>
      <c r="M317" s="21" t="n">
        <f aca="false">N317*O317</f>
        <v>138</v>
      </c>
      <c r="N317" s="23" t="n">
        <f aca="false">G317-H317</f>
        <v>46</v>
      </c>
      <c r="O317" s="24" t="n">
        <v>3</v>
      </c>
      <c r="P317" s="16" t="s">
        <v>18</v>
      </c>
    </row>
    <row r="318" customFormat="false" ht="13.8" hidden="false" customHeight="false" outlineLevel="0" collapsed="false">
      <c r="A318" s="16" t="s">
        <v>16</v>
      </c>
      <c r="B318" s="16" t="s">
        <v>17</v>
      </c>
      <c r="C318" s="17" t="n">
        <v>43024</v>
      </c>
      <c r="D318" s="18" t="n">
        <v>43021</v>
      </c>
      <c r="E318" s="19" t="n">
        <f aca="false">+C318-D318</f>
        <v>3</v>
      </c>
      <c r="F318" s="20" t="n">
        <v>20</v>
      </c>
      <c r="G318" s="20" t="n">
        <v>18188</v>
      </c>
      <c r="H318" s="20" t="n">
        <v>18114</v>
      </c>
      <c r="I318" s="16" t="n">
        <v>276</v>
      </c>
      <c r="J318" s="21" t="n">
        <v>76</v>
      </c>
      <c r="K318" s="16" t="n">
        <v>325</v>
      </c>
      <c r="L318" s="22" t="n">
        <f aca="false">+J318+K318</f>
        <v>401</v>
      </c>
      <c r="M318" s="21" t="n">
        <f aca="false">N318*O318</f>
        <v>185</v>
      </c>
      <c r="N318" s="23" t="n">
        <f aca="false">G318-H318</f>
        <v>74</v>
      </c>
      <c r="O318" s="24" t="n">
        <v>2.5</v>
      </c>
      <c r="P318" s="16" t="s">
        <v>18</v>
      </c>
    </row>
    <row r="319" customFormat="false" ht="13.8" hidden="false" customHeight="false" outlineLevel="0" collapsed="false">
      <c r="A319" s="16" t="s">
        <v>16</v>
      </c>
      <c r="B319" s="16" t="s">
        <v>17</v>
      </c>
      <c r="C319" s="17" t="n">
        <v>43024</v>
      </c>
      <c r="D319" s="18" t="n">
        <v>43020</v>
      </c>
      <c r="E319" s="19" t="n">
        <f aca="false">+C319-D319</f>
        <v>4</v>
      </c>
      <c r="F319" s="20" t="n">
        <v>12.5</v>
      </c>
      <c r="G319" s="20" t="n">
        <v>16440</v>
      </c>
      <c r="H319" s="20" t="n">
        <v>16400</v>
      </c>
      <c r="I319" s="16" t="n">
        <v>80</v>
      </c>
      <c r="J319" s="21" t="n">
        <v>2</v>
      </c>
      <c r="K319" s="16" t="n">
        <v>250</v>
      </c>
      <c r="L319" s="22" t="n">
        <f aca="false">+J319+K319</f>
        <v>252</v>
      </c>
      <c r="M319" s="21" t="n">
        <f aca="false">N319*O319</f>
        <v>80</v>
      </c>
      <c r="N319" s="23" t="n">
        <f aca="false">G319-H319</f>
        <v>40</v>
      </c>
      <c r="O319" s="24" t="n">
        <v>2</v>
      </c>
      <c r="P319" s="16" t="s">
        <v>18</v>
      </c>
    </row>
    <row r="320" customFormat="false" ht="13.8" hidden="false" customHeight="false" outlineLevel="0" collapsed="false">
      <c r="A320" s="16" t="s">
        <v>37</v>
      </c>
      <c r="B320" s="27" t="s">
        <v>38</v>
      </c>
      <c r="C320" s="17" t="n">
        <v>43024</v>
      </c>
      <c r="D320" s="18" t="n">
        <v>43014</v>
      </c>
      <c r="E320" s="19" t="n">
        <f aca="false">+C320-D320</f>
        <v>10</v>
      </c>
      <c r="F320" s="20" t="n">
        <v>20</v>
      </c>
      <c r="G320" s="20" t="n">
        <v>10206</v>
      </c>
      <c r="H320" s="20" t="n">
        <v>9965</v>
      </c>
      <c r="I320" s="16" t="n">
        <v>665</v>
      </c>
      <c r="J320" s="21" t="n">
        <v>205</v>
      </c>
      <c r="K320" s="16" t="n">
        <v>500</v>
      </c>
      <c r="L320" s="22" t="n">
        <f aca="false">+J320+K320</f>
        <v>705</v>
      </c>
      <c r="M320" s="21" t="n">
        <f aca="false">N320*O320</f>
        <v>602.5</v>
      </c>
      <c r="N320" s="16" t="n">
        <f aca="false">G320-H320</f>
        <v>241</v>
      </c>
      <c r="O320" s="24" t="n">
        <v>2.5</v>
      </c>
      <c r="P320" s="16" t="s">
        <v>18</v>
      </c>
    </row>
    <row r="321" customFormat="false" ht="13.8" hidden="false" customHeight="false" outlineLevel="0" collapsed="false">
      <c r="A321" s="16" t="s">
        <v>33</v>
      </c>
      <c r="B321" s="16" t="s">
        <v>34</v>
      </c>
      <c r="C321" s="17" t="n">
        <v>43024</v>
      </c>
      <c r="D321" s="18" t="n">
        <v>43014</v>
      </c>
      <c r="E321" s="19" t="n">
        <f aca="false">+C321-D321</f>
        <v>10</v>
      </c>
      <c r="F321" s="20" t="n">
        <v>20</v>
      </c>
      <c r="G321" s="20" t="n">
        <v>7979</v>
      </c>
      <c r="H321" s="20" t="n">
        <v>7740</v>
      </c>
      <c r="I321" s="16" t="n">
        <v>2322</v>
      </c>
      <c r="J321" s="21" t="n">
        <v>1820</v>
      </c>
      <c r="K321" s="16" t="n">
        <v>550</v>
      </c>
      <c r="L321" s="22" t="n">
        <f aca="false">+J321+K321</f>
        <v>2370</v>
      </c>
      <c r="M321" s="21" t="n">
        <f aca="false">N321*O321</f>
        <v>549.7</v>
      </c>
      <c r="N321" s="23" t="n">
        <f aca="false">G321-H321</f>
        <v>239</v>
      </c>
      <c r="O321" s="24" t="n">
        <v>2.3</v>
      </c>
      <c r="P321" s="16" t="s">
        <v>18</v>
      </c>
    </row>
    <row r="322" customFormat="false" ht="13.8" hidden="false" customHeight="false" outlineLevel="0" collapsed="false">
      <c r="A322" s="16" t="s">
        <v>37</v>
      </c>
      <c r="B322" s="27" t="s">
        <v>38</v>
      </c>
      <c r="C322" s="17" t="n">
        <v>43024</v>
      </c>
      <c r="D322" s="18" t="n">
        <v>43020</v>
      </c>
      <c r="E322" s="19" t="n">
        <f aca="false">+C322-D322</f>
        <v>4</v>
      </c>
      <c r="F322" s="20" t="n">
        <v>9</v>
      </c>
      <c r="G322" s="20" t="n">
        <v>14415</v>
      </c>
      <c r="H322" s="20" t="n">
        <v>14314</v>
      </c>
      <c r="I322" s="16" t="n">
        <v>655</v>
      </c>
      <c r="J322" s="21" t="n">
        <v>485</v>
      </c>
      <c r="K322" s="16" t="n">
        <v>200</v>
      </c>
      <c r="L322" s="22" t="n">
        <f aca="false">+J322+K322</f>
        <v>685</v>
      </c>
      <c r="M322" s="21" t="n">
        <f aca="false">N322*O322</f>
        <v>202</v>
      </c>
      <c r="N322" s="16" t="n">
        <f aca="false">G322-H322</f>
        <v>101</v>
      </c>
      <c r="O322" s="24" t="n">
        <v>2</v>
      </c>
      <c r="P322" s="16" t="s">
        <v>18</v>
      </c>
    </row>
    <row r="323" customFormat="false" ht="13.8" hidden="false" customHeight="false" outlineLevel="0" collapsed="false">
      <c r="A323" s="16" t="s">
        <v>45</v>
      </c>
      <c r="B323" s="16" t="s">
        <v>46</v>
      </c>
      <c r="C323" s="17" t="n">
        <v>43024</v>
      </c>
      <c r="D323" s="18" t="n">
        <v>43013</v>
      </c>
      <c r="E323" s="20" t="n">
        <f aca="false">C323-D323</f>
        <v>11</v>
      </c>
      <c r="F323" s="20" t="n">
        <v>9</v>
      </c>
      <c r="G323" s="20" t="n">
        <v>24738</v>
      </c>
      <c r="H323" s="20" t="n">
        <v>24471</v>
      </c>
      <c r="I323" s="16" t="n">
        <v>702</v>
      </c>
      <c r="J323" s="21" t="n">
        <v>320</v>
      </c>
      <c r="K323" s="16" t="n">
        <v>325</v>
      </c>
      <c r="L323" s="22" t="n">
        <f aca="false">J323+K323</f>
        <v>645</v>
      </c>
      <c r="M323" s="21" t="n">
        <f aca="false">N323*O323</f>
        <v>534</v>
      </c>
      <c r="N323" s="16" t="n">
        <f aca="false">G323-H323</f>
        <v>267</v>
      </c>
      <c r="O323" s="24" t="n">
        <v>2</v>
      </c>
      <c r="P323" s="16" t="s">
        <v>18</v>
      </c>
    </row>
    <row r="324" customFormat="false" ht="13.8" hidden="false" customHeight="false" outlineLevel="0" collapsed="false">
      <c r="A324" s="16" t="s">
        <v>70</v>
      </c>
      <c r="B324" s="16" t="s">
        <v>71</v>
      </c>
      <c r="C324" s="17" t="n">
        <v>43024</v>
      </c>
      <c r="D324" s="18" t="n">
        <v>43012</v>
      </c>
      <c r="E324" s="19" t="n">
        <f aca="false">+C324-D324</f>
        <v>12</v>
      </c>
      <c r="F324" s="20" t="n">
        <v>13</v>
      </c>
      <c r="G324" s="20" t="n">
        <v>9404</v>
      </c>
      <c r="H324" s="20" t="n">
        <v>9130</v>
      </c>
      <c r="I324" s="16" t="n">
        <v>888</v>
      </c>
      <c r="J324" s="21" t="n">
        <v>368</v>
      </c>
      <c r="K324" s="16" t="n">
        <v>550</v>
      </c>
      <c r="L324" s="22" t="n">
        <f aca="false">+J324+K324</f>
        <v>918</v>
      </c>
      <c r="M324" s="21" t="n">
        <f aca="false">N324*O324</f>
        <v>520.6</v>
      </c>
      <c r="N324" s="16" t="n">
        <f aca="false">G324-H324</f>
        <v>274</v>
      </c>
      <c r="O324" s="24" t="n">
        <v>1.9</v>
      </c>
      <c r="P324" s="16" t="s">
        <v>18</v>
      </c>
    </row>
    <row r="325" customFormat="false" ht="13.8" hidden="false" customHeight="false" outlineLevel="0" collapsed="false">
      <c r="A325" s="16" t="s">
        <v>70</v>
      </c>
      <c r="B325" s="16" t="s">
        <v>71</v>
      </c>
      <c r="C325" s="17" t="n">
        <v>43024</v>
      </c>
      <c r="D325" s="18" t="n">
        <v>43012</v>
      </c>
      <c r="E325" s="19" t="n">
        <f aca="false">+C325-D325</f>
        <v>12</v>
      </c>
      <c r="F325" s="20" t="n">
        <v>16</v>
      </c>
      <c r="G325" s="20" t="n">
        <v>6080</v>
      </c>
      <c r="H325" s="20" t="n">
        <v>5798</v>
      </c>
      <c r="I325" s="16" t="n">
        <v>893</v>
      </c>
      <c r="J325" s="21" t="n">
        <v>358</v>
      </c>
      <c r="K325" s="16" t="n">
        <v>550</v>
      </c>
      <c r="L325" s="22" t="n">
        <f aca="false">+J325+K325</f>
        <v>908</v>
      </c>
      <c r="M325" s="21" t="n">
        <f aca="false">N325*O325</f>
        <v>535.8</v>
      </c>
      <c r="N325" s="16" t="n">
        <f aca="false">G325-H325</f>
        <v>282</v>
      </c>
      <c r="O325" s="24" t="n">
        <v>1.9</v>
      </c>
      <c r="P325" s="16" t="s">
        <v>18</v>
      </c>
    </row>
    <row r="326" customFormat="false" ht="13.8" hidden="false" customHeight="false" outlineLevel="0" collapsed="false">
      <c r="A326" s="16" t="s">
        <v>49</v>
      </c>
      <c r="B326" s="16" t="s">
        <v>50</v>
      </c>
      <c r="C326" s="17" t="n">
        <v>43024</v>
      </c>
      <c r="D326" s="18" t="n">
        <v>43013</v>
      </c>
      <c r="E326" s="19" t="n">
        <f aca="false">+C326-D326</f>
        <v>11</v>
      </c>
      <c r="F326" s="20" t="n">
        <v>7</v>
      </c>
      <c r="G326" s="20" t="n">
        <v>8905</v>
      </c>
      <c r="H326" s="20" t="n">
        <v>8641</v>
      </c>
      <c r="I326" s="16" t="n">
        <v>580</v>
      </c>
      <c r="J326" s="21" t="n">
        <v>135</v>
      </c>
      <c r="K326" s="16" t="n">
        <v>400</v>
      </c>
      <c r="L326" s="22" t="n">
        <f aca="false">+J326+K326</f>
        <v>535</v>
      </c>
      <c r="M326" s="21" t="n">
        <f aca="false">N326*O326</f>
        <v>414.48</v>
      </c>
      <c r="N326" s="23" t="n">
        <f aca="false">G326-H326</f>
        <v>264</v>
      </c>
      <c r="O326" s="24" t="n">
        <v>1.57</v>
      </c>
      <c r="P326" s="16" t="s">
        <v>18</v>
      </c>
    </row>
    <row r="327" customFormat="false" ht="13.8" hidden="false" customHeight="false" outlineLevel="0" collapsed="false">
      <c r="A327" s="16" t="s">
        <v>45</v>
      </c>
      <c r="B327" s="16" t="s">
        <v>46</v>
      </c>
      <c r="C327" s="17" t="n">
        <v>43024</v>
      </c>
      <c r="D327" s="18" t="n">
        <v>43013</v>
      </c>
      <c r="E327" s="20" t="n">
        <f aca="false">C327-D327</f>
        <v>11</v>
      </c>
      <c r="F327" s="20" t="n">
        <v>9</v>
      </c>
      <c r="G327" s="20" t="n">
        <v>1192</v>
      </c>
      <c r="H327" s="20" t="n">
        <v>1082</v>
      </c>
      <c r="I327" s="16" t="n">
        <v>660</v>
      </c>
      <c r="J327" s="21" t="n">
        <v>310</v>
      </c>
      <c r="K327" s="16" t="n">
        <v>275</v>
      </c>
      <c r="L327" s="22" t="n">
        <f aca="false">J327+K327</f>
        <v>585</v>
      </c>
      <c r="M327" s="21" t="n">
        <f aca="false">N327*O327</f>
        <v>172.7</v>
      </c>
      <c r="N327" s="16" t="n">
        <f aca="false">G327-H327</f>
        <v>110</v>
      </c>
      <c r="O327" s="24" t="n">
        <v>1.57</v>
      </c>
      <c r="P327" s="16" t="s">
        <v>18</v>
      </c>
    </row>
    <row r="328" customFormat="false" ht="13.8" hidden="false" customHeight="false" outlineLevel="0" collapsed="false">
      <c r="A328" s="16" t="s">
        <v>29</v>
      </c>
      <c r="B328" s="16" t="s">
        <v>76</v>
      </c>
      <c r="C328" s="17" t="n">
        <v>43024</v>
      </c>
      <c r="D328" s="18" t="n">
        <v>43018</v>
      </c>
      <c r="E328" s="19" t="n">
        <f aca="false">+C328-D328</f>
        <v>6</v>
      </c>
      <c r="F328" s="20" t="n">
        <v>13</v>
      </c>
      <c r="G328" s="20" t="n">
        <v>1507</v>
      </c>
      <c r="H328" s="20" t="n">
        <v>1367</v>
      </c>
      <c r="I328" s="16" t="n">
        <v>295</v>
      </c>
      <c r="J328" s="21" t="n">
        <v>100</v>
      </c>
      <c r="K328" s="16" t="n">
        <v>350</v>
      </c>
      <c r="L328" s="22" t="n">
        <f aca="false">+J328+K328</f>
        <v>450</v>
      </c>
      <c r="M328" s="21" t="n">
        <f aca="false">N328*O328</f>
        <v>140</v>
      </c>
      <c r="N328" s="23" t="n">
        <f aca="false">G328-H328</f>
        <v>140</v>
      </c>
      <c r="O328" s="24" t="n">
        <v>1</v>
      </c>
      <c r="P328" s="16" t="s">
        <v>18</v>
      </c>
    </row>
    <row r="329" customFormat="false" ht="13.8" hidden="false" customHeight="false" outlineLevel="0" collapsed="false">
      <c r="A329" s="16" t="s">
        <v>70</v>
      </c>
      <c r="B329" s="16" t="s">
        <v>71</v>
      </c>
      <c r="C329" s="17" t="n">
        <v>43024</v>
      </c>
      <c r="D329" s="18" t="n">
        <v>43012</v>
      </c>
      <c r="E329" s="19" t="n">
        <f aca="false">+C329-D329</f>
        <v>12</v>
      </c>
      <c r="F329" s="20" t="n">
        <v>13</v>
      </c>
      <c r="G329" s="20" t="n">
        <v>1145</v>
      </c>
      <c r="H329" s="20" t="n">
        <v>857</v>
      </c>
      <c r="I329" s="16" t="n">
        <v>845</v>
      </c>
      <c r="J329" s="21" t="n">
        <v>530</v>
      </c>
      <c r="K329" s="16" t="n">
        <v>300</v>
      </c>
      <c r="L329" s="22" t="n">
        <f aca="false">+J329+K329</f>
        <v>830</v>
      </c>
      <c r="M329" s="21" t="n">
        <f aca="false">N329*O329</f>
        <v>288</v>
      </c>
      <c r="N329" s="16" t="n">
        <f aca="false">G329-H329</f>
        <v>288</v>
      </c>
      <c r="O329" s="24" t="n">
        <v>1</v>
      </c>
      <c r="P329" s="16" t="s">
        <v>18</v>
      </c>
    </row>
    <row r="330" customFormat="false" ht="13.8" hidden="false" customHeight="false" outlineLevel="0" collapsed="false">
      <c r="A330" s="16" t="s">
        <v>42</v>
      </c>
      <c r="B330" s="16" t="s">
        <v>72</v>
      </c>
      <c r="C330" s="17" t="n">
        <v>43024</v>
      </c>
      <c r="D330" s="18" t="n">
        <v>43013</v>
      </c>
      <c r="E330" s="19" t="n">
        <f aca="false">+C330-D330</f>
        <v>11</v>
      </c>
      <c r="F330" s="20" t="n">
        <v>13</v>
      </c>
      <c r="G330" s="20" t="n">
        <v>7814</v>
      </c>
      <c r="H330" s="20" t="n">
        <v>7571</v>
      </c>
      <c r="I330" s="16" t="n">
        <v>525</v>
      </c>
      <c r="J330" s="21" t="n">
        <v>185</v>
      </c>
      <c r="K330" s="16" t="n">
        <v>0</v>
      </c>
      <c r="L330" s="22" t="n">
        <f aca="false">+J330+K330</f>
        <v>185</v>
      </c>
      <c r="M330" s="21" t="n">
        <f aca="false">N330*O330</f>
        <v>243</v>
      </c>
      <c r="N330" s="23" t="n">
        <f aca="false">G330-H330</f>
        <v>243</v>
      </c>
      <c r="O330" s="24" t="n">
        <v>1</v>
      </c>
      <c r="P330" s="16" t="s">
        <v>18</v>
      </c>
    </row>
    <row r="331" customFormat="false" ht="13.8" hidden="false" customHeight="false" outlineLevel="0" collapsed="false">
      <c r="A331" s="16" t="s">
        <v>69</v>
      </c>
      <c r="B331" s="16" t="s">
        <v>39</v>
      </c>
      <c r="C331" s="17" t="n">
        <v>43025</v>
      </c>
      <c r="D331" s="18" t="n">
        <v>43021</v>
      </c>
      <c r="E331" s="20" t="n">
        <f aca="false">C331-D331</f>
        <v>4</v>
      </c>
      <c r="F331" s="20" t="n">
        <v>16</v>
      </c>
      <c r="G331" s="20" t="n">
        <v>17468</v>
      </c>
      <c r="H331" s="20" t="n">
        <v>17427</v>
      </c>
      <c r="I331" s="16" t="n">
        <v>440</v>
      </c>
      <c r="J331" s="21" t="n">
        <v>360</v>
      </c>
      <c r="K331" s="16" t="n">
        <v>0</v>
      </c>
      <c r="L331" s="22" t="n">
        <f aca="false">J331+K331</f>
        <v>360</v>
      </c>
      <c r="M331" s="21" t="n">
        <f aca="false">N331*O331</f>
        <v>92.25</v>
      </c>
      <c r="N331" s="16" t="n">
        <f aca="false">G331-H331</f>
        <v>41</v>
      </c>
      <c r="O331" s="37" t="n">
        <v>2.25</v>
      </c>
      <c r="P331" s="16" t="s">
        <v>18</v>
      </c>
    </row>
    <row r="332" customFormat="false" ht="13.8" hidden="false" customHeight="false" outlineLevel="0" collapsed="false">
      <c r="A332" s="16" t="s">
        <v>35</v>
      </c>
      <c r="B332" s="16" t="s">
        <v>74</v>
      </c>
      <c r="C332" s="17" t="n">
        <v>43025</v>
      </c>
      <c r="D332" s="18" t="n">
        <v>43015</v>
      </c>
      <c r="E332" s="19" t="n">
        <f aca="false">+C332-D332</f>
        <v>10</v>
      </c>
      <c r="F332" s="20" t="n">
        <v>9</v>
      </c>
      <c r="G332" s="20" t="n">
        <v>12966</v>
      </c>
      <c r="H332" s="20" t="n">
        <v>12725</v>
      </c>
      <c r="I332" s="16" t="n">
        <v>850</v>
      </c>
      <c r="J332" s="21" t="n">
        <v>460</v>
      </c>
      <c r="K332" s="16" t="n">
        <v>300</v>
      </c>
      <c r="L332" s="22" t="n">
        <f aca="false">+J332+K332</f>
        <v>760</v>
      </c>
      <c r="M332" s="21" t="n">
        <f aca="false">N332*O332</f>
        <v>482</v>
      </c>
      <c r="N332" s="16" t="n">
        <f aca="false">G332-H332</f>
        <v>241</v>
      </c>
      <c r="O332" s="24" t="n">
        <v>2</v>
      </c>
      <c r="P332" s="16" t="s">
        <v>18</v>
      </c>
    </row>
    <row r="333" customFormat="false" ht="13.8" hidden="false" customHeight="false" outlineLevel="0" collapsed="false">
      <c r="A333" s="16" t="s">
        <v>37</v>
      </c>
      <c r="B333" s="16" t="s">
        <v>80</v>
      </c>
      <c r="C333" s="17" t="n">
        <v>43025</v>
      </c>
      <c r="D333" s="18" t="n">
        <v>43013</v>
      </c>
      <c r="E333" s="19" t="n">
        <f aca="false">+C333-D333</f>
        <v>12</v>
      </c>
      <c r="F333" s="20" t="n">
        <v>9</v>
      </c>
      <c r="G333" s="20" t="n">
        <v>14979</v>
      </c>
      <c r="H333" s="20" t="n">
        <v>14696</v>
      </c>
      <c r="I333" s="16" t="n">
        <v>610</v>
      </c>
      <c r="J333" s="21" t="n">
        <v>125</v>
      </c>
      <c r="K333" s="16" t="n">
        <v>450</v>
      </c>
      <c r="L333" s="22" t="n">
        <f aca="false">+J333+K333</f>
        <v>575</v>
      </c>
      <c r="M333" s="21" t="n">
        <f aca="false">N333*O333</f>
        <v>566</v>
      </c>
      <c r="N333" s="16" t="n">
        <f aca="false">G333-H333</f>
        <v>283</v>
      </c>
      <c r="O333" s="24" t="n">
        <v>2</v>
      </c>
      <c r="P333" s="16" t="s">
        <v>18</v>
      </c>
    </row>
    <row r="334" customFormat="false" ht="13.8" hidden="false" customHeight="false" outlineLevel="0" collapsed="false">
      <c r="A334" s="16" t="s">
        <v>37</v>
      </c>
      <c r="B334" s="16" t="s">
        <v>80</v>
      </c>
      <c r="C334" s="17" t="n">
        <v>43025</v>
      </c>
      <c r="D334" s="18" t="n">
        <v>43013</v>
      </c>
      <c r="E334" s="19" t="n">
        <f aca="false">+C334-D334</f>
        <v>12</v>
      </c>
      <c r="F334" s="20" t="n">
        <v>15</v>
      </c>
      <c r="G334" s="20" t="n">
        <v>3181</v>
      </c>
      <c r="H334" s="20" t="n">
        <v>2896</v>
      </c>
      <c r="I334" s="16" t="n">
        <v>530</v>
      </c>
      <c r="J334" s="21" t="n">
        <v>40</v>
      </c>
      <c r="K334" s="16" t="n">
        <v>125</v>
      </c>
      <c r="L334" s="22" t="n">
        <f aca="false">+J334+K334</f>
        <v>165</v>
      </c>
      <c r="M334" s="21" t="n">
        <f aca="false">N334*O334</f>
        <v>541.5</v>
      </c>
      <c r="N334" s="16" t="n">
        <f aca="false">G334-H334</f>
        <v>285</v>
      </c>
      <c r="O334" s="24" t="n">
        <v>1.9</v>
      </c>
      <c r="P334" s="16" t="s">
        <v>18</v>
      </c>
    </row>
    <row r="335" customFormat="false" ht="13.8" hidden="false" customHeight="false" outlineLevel="0" collapsed="false">
      <c r="A335" s="16" t="s">
        <v>57</v>
      </c>
      <c r="B335" s="16" t="s">
        <v>79</v>
      </c>
      <c r="C335" s="17" t="n">
        <v>43025</v>
      </c>
      <c r="D335" s="18" t="n">
        <v>43013</v>
      </c>
      <c r="E335" s="20" t="n">
        <f aca="false">C335-D335</f>
        <v>12</v>
      </c>
      <c r="F335" s="20" t="n">
        <v>9</v>
      </c>
      <c r="G335" s="20" t="n">
        <v>4015</v>
      </c>
      <c r="H335" s="20" t="n">
        <v>3738</v>
      </c>
      <c r="I335" s="16" t="n">
        <v>800</v>
      </c>
      <c r="J335" s="21" t="n">
        <v>300</v>
      </c>
      <c r="K335" s="16" t="n">
        <v>600</v>
      </c>
      <c r="L335" s="22" t="n">
        <f aca="false">J335+K335</f>
        <v>900</v>
      </c>
      <c r="M335" s="21" t="n">
        <f aca="false">N335*O335</f>
        <v>434.89</v>
      </c>
      <c r="N335" s="16" t="n">
        <f aca="false">G335-H335</f>
        <v>277</v>
      </c>
      <c r="O335" s="24" t="n">
        <v>1.57</v>
      </c>
      <c r="P335" s="16" t="s">
        <v>18</v>
      </c>
    </row>
    <row r="336" customFormat="false" ht="13.8" hidden="false" customHeight="false" outlineLevel="0" collapsed="false">
      <c r="A336" s="16" t="s">
        <v>57</v>
      </c>
      <c r="B336" s="16" t="s">
        <v>79</v>
      </c>
      <c r="C336" s="17" t="n">
        <v>43025</v>
      </c>
      <c r="D336" s="18" t="n">
        <v>43013</v>
      </c>
      <c r="E336" s="20" t="n">
        <f aca="false">C336-D336</f>
        <v>12</v>
      </c>
      <c r="F336" s="20" t="n">
        <v>9</v>
      </c>
      <c r="G336" s="20" t="n">
        <v>4233</v>
      </c>
      <c r="H336" s="20" t="n">
        <v>4227</v>
      </c>
      <c r="I336" s="16"/>
      <c r="J336" s="21"/>
      <c r="K336" s="16"/>
      <c r="L336" s="22" t="n">
        <f aca="false">J336+K336</f>
        <v>0</v>
      </c>
      <c r="M336" s="21" t="n">
        <f aca="false">N336*O336</f>
        <v>9.42</v>
      </c>
      <c r="N336" s="16" t="n">
        <f aca="false">G336-H336</f>
        <v>6</v>
      </c>
      <c r="O336" s="24" t="n">
        <v>1.57</v>
      </c>
      <c r="P336" s="16" t="s">
        <v>18</v>
      </c>
    </row>
    <row r="337" customFormat="false" ht="13.8" hidden="false" customHeight="false" outlineLevel="0" collapsed="false">
      <c r="A337" s="16" t="s">
        <v>19</v>
      </c>
      <c r="B337" s="16" t="s">
        <v>20</v>
      </c>
      <c r="C337" s="17" t="n">
        <v>43026</v>
      </c>
      <c r="D337" s="18" t="n">
        <v>43014</v>
      </c>
      <c r="E337" s="20" t="n">
        <f aca="false">C337-D337</f>
        <v>12</v>
      </c>
      <c r="F337" s="20" t="n">
        <v>22</v>
      </c>
      <c r="G337" s="20" t="n">
        <v>3011</v>
      </c>
      <c r="H337" s="20" t="n">
        <v>2754</v>
      </c>
      <c r="I337" s="16" t="n">
        <v>720</v>
      </c>
      <c r="J337" s="21" t="n">
        <v>140</v>
      </c>
      <c r="K337" s="16" t="n">
        <v>100</v>
      </c>
      <c r="L337" s="22" t="n">
        <f aca="false">J337+K337</f>
        <v>240</v>
      </c>
      <c r="M337" s="21" t="n">
        <f aca="false">N337*O337</f>
        <v>668.2</v>
      </c>
      <c r="N337" s="25" t="n">
        <f aca="false">G337-H337</f>
        <v>257</v>
      </c>
      <c r="O337" s="24" t="n">
        <v>2.6</v>
      </c>
      <c r="P337" s="16" t="s">
        <v>18</v>
      </c>
    </row>
    <row r="338" customFormat="false" ht="13.8" hidden="false" customHeight="false" outlineLevel="0" collapsed="false">
      <c r="A338" s="16" t="s">
        <v>21</v>
      </c>
      <c r="B338" s="16" t="s">
        <v>78</v>
      </c>
      <c r="C338" s="17" t="n">
        <v>43026</v>
      </c>
      <c r="D338" s="18" t="n">
        <v>43014</v>
      </c>
      <c r="E338" s="20" t="n">
        <f aca="false">C338-D338</f>
        <v>12</v>
      </c>
      <c r="F338" s="20" t="n">
        <v>9</v>
      </c>
      <c r="G338" s="20" t="n">
        <v>13810</v>
      </c>
      <c r="H338" s="20" t="n">
        <v>13528</v>
      </c>
      <c r="I338" s="16" t="n">
        <v>490</v>
      </c>
      <c r="J338" s="21" t="n">
        <v>10</v>
      </c>
      <c r="K338" s="16" t="n">
        <v>400</v>
      </c>
      <c r="L338" s="22" t="n">
        <f aca="false">J338+K338</f>
        <v>410</v>
      </c>
      <c r="M338" s="21" t="n">
        <f aca="false">N338*O338</f>
        <v>564</v>
      </c>
      <c r="N338" s="23" t="n">
        <f aca="false">G338-H338</f>
        <v>282</v>
      </c>
      <c r="O338" s="24" t="n">
        <v>2</v>
      </c>
      <c r="P338" s="16" t="s">
        <v>18</v>
      </c>
    </row>
    <row r="339" customFormat="false" ht="13.8" hidden="false" customHeight="false" outlineLevel="0" collapsed="false">
      <c r="A339" s="16" t="s">
        <v>29</v>
      </c>
      <c r="B339" s="16" t="s">
        <v>76</v>
      </c>
      <c r="C339" s="17" t="n">
        <v>43026</v>
      </c>
      <c r="D339" s="18" t="n">
        <v>43022</v>
      </c>
      <c r="E339" s="19" t="n">
        <f aca="false">+C339-D339</f>
        <v>4</v>
      </c>
      <c r="F339" s="20" t="n">
        <v>20</v>
      </c>
      <c r="G339" s="20" t="n">
        <v>36425</v>
      </c>
      <c r="H339" s="20" t="n">
        <v>36329</v>
      </c>
      <c r="I339" s="16" t="n">
        <v>298</v>
      </c>
      <c r="J339" s="21" t="n">
        <v>68</v>
      </c>
      <c r="K339" s="16" t="n">
        <v>200</v>
      </c>
      <c r="L339" s="22" t="n">
        <f aca="false">+J339+K339</f>
        <v>268</v>
      </c>
      <c r="M339" s="21" t="n">
        <f aca="false">N339*O339</f>
        <v>240</v>
      </c>
      <c r="N339" s="23" t="n">
        <f aca="false">G339-H339</f>
        <v>96</v>
      </c>
      <c r="O339" s="24" t="n">
        <v>2.5</v>
      </c>
      <c r="P339" s="16" t="s">
        <v>18</v>
      </c>
    </row>
    <row r="340" customFormat="false" ht="13.8" hidden="false" customHeight="false" outlineLevel="0" collapsed="false">
      <c r="A340" s="16" t="s">
        <v>45</v>
      </c>
      <c r="B340" s="16" t="s">
        <v>46</v>
      </c>
      <c r="C340" s="17" t="n">
        <v>43026</v>
      </c>
      <c r="D340" s="18" t="n">
        <v>43019</v>
      </c>
      <c r="E340" s="20" t="n">
        <f aca="false">C340-D340</f>
        <v>7</v>
      </c>
      <c r="F340" s="20" t="n">
        <v>20</v>
      </c>
      <c r="G340" s="20" t="n">
        <v>12755</v>
      </c>
      <c r="H340" s="20" t="n">
        <v>12587</v>
      </c>
      <c r="I340" s="16" t="n">
        <v>510</v>
      </c>
      <c r="J340" s="21" t="n">
        <v>130</v>
      </c>
      <c r="K340" s="16" t="n">
        <v>500</v>
      </c>
      <c r="L340" s="22" t="n">
        <f aca="false">J340+K340</f>
        <v>630</v>
      </c>
      <c r="M340" s="21" t="n">
        <f aca="false">N340*O340</f>
        <v>420</v>
      </c>
      <c r="N340" s="16" t="n">
        <f aca="false">G340-H340</f>
        <v>168</v>
      </c>
      <c r="O340" s="24" t="n">
        <v>2.5</v>
      </c>
      <c r="P340" s="16" t="s">
        <v>18</v>
      </c>
    </row>
    <row r="341" customFormat="false" ht="13.8" hidden="false" customHeight="false" outlineLevel="0" collapsed="false">
      <c r="A341" s="16" t="s">
        <v>25</v>
      </c>
      <c r="B341" s="27" t="s">
        <v>26</v>
      </c>
      <c r="C341" s="17" t="n">
        <v>43026</v>
      </c>
      <c r="D341" s="18" t="n">
        <v>43019</v>
      </c>
      <c r="E341" s="20" t="n">
        <f aca="false">C341-D341</f>
        <v>7</v>
      </c>
      <c r="F341" s="20" t="n">
        <v>20</v>
      </c>
      <c r="G341" s="20" t="n">
        <v>18431</v>
      </c>
      <c r="H341" s="20" t="n">
        <v>18264</v>
      </c>
      <c r="I341" s="16" t="n">
        <v>417</v>
      </c>
      <c r="J341" s="22" t="n">
        <v>16</v>
      </c>
      <c r="K341" s="16" t="n">
        <v>800</v>
      </c>
      <c r="L341" s="22" t="n">
        <f aca="false">J341+K341</f>
        <v>816</v>
      </c>
      <c r="M341" s="21" t="n">
        <f aca="false">N341*O341</f>
        <v>417.5</v>
      </c>
      <c r="N341" s="23" t="n">
        <f aca="false">G341-H341</f>
        <v>167</v>
      </c>
      <c r="O341" s="24" t="n">
        <v>2.5</v>
      </c>
      <c r="P341" s="16" t="s">
        <v>18</v>
      </c>
    </row>
    <row r="342" customFormat="false" ht="13.8" hidden="false" customHeight="false" outlineLevel="0" collapsed="false">
      <c r="A342" s="16" t="s">
        <v>37</v>
      </c>
      <c r="B342" s="16" t="s">
        <v>80</v>
      </c>
      <c r="C342" s="17" t="n">
        <v>43026</v>
      </c>
      <c r="D342" s="18" t="n">
        <v>43025</v>
      </c>
      <c r="E342" s="19" t="n">
        <f aca="false">+C342-D342</f>
        <v>1</v>
      </c>
      <c r="F342" s="20" t="n">
        <v>15</v>
      </c>
      <c r="G342" s="20" t="n">
        <v>3204</v>
      </c>
      <c r="H342" s="20" t="n">
        <v>3181</v>
      </c>
      <c r="I342" s="16" t="n">
        <v>165</v>
      </c>
      <c r="J342" s="21" t="n">
        <v>125</v>
      </c>
      <c r="K342" s="16" t="n">
        <v>400</v>
      </c>
      <c r="L342" s="22" t="n">
        <f aca="false">+J342+K342</f>
        <v>525</v>
      </c>
      <c r="M342" s="21" t="n">
        <f aca="false">N342*O342</f>
        <v>43.7</v>
      </c>
      <c r="N342" s="16" t="n">
        <f aca="false">G342-H342</f>
        <v>23</v>
      </c>
      <c r="O342" s="24" t="n">
        <v>1.9</v>
      </c>
      <c r="P342" s="16" t="s">
        <v>18</v>
      </c>
    </row>
    <row r="343" customFormat="false" ht="13.8" hidden="false" customHeight="false" outlineLevel="0" collapsed="false">
      <c r="A343" s="16" t="s">
        <v>29</v>
      </c>
      <c r="B343" s="27" t="s">
        <v>76</v>
      </c>
      <c r="C343" s="17" t="n">
        <v>43026</v>
      </c>
      <c r="D343" s="18" t="n">
        <v>43022</v>
      </c>
      <c r="E343" s="19" t="n">
        <f aca="false">+C343-D343</f>
        <v>4</v>
      </c>
      <c r="F343" s="20" t="n">
        <v>13</v>
      </c>
      <c r="G343" s="20" t="n">
        <v>3404</v>
      </c>
      <c r="H343" s="20" t="n">
        <v>3308</v>
      </c>
      <c r="I343" s="16" t="n">
        <v>101</v>
      </c>
      <c r="J343" s="21" t="n">
        <v>4</v>
      </c>
      <c r="K343" s="16" t="n">
        <v>125</v>
      </c>
      <c r="L343" s="22" t="n">
        <f aca="false">+J343+K343</f>
        <v>129</v>
      </c>
      <c r="M343" s="21" t="n">
        <f aca="false">N343*O343</f>
        <v>96</v>
      </c>
      <c r="N343" s="23" t="n">
        <f aca="false">G343-H343</f>
        <v>96</v>
      </c>
      <c r="O343" s="24" t="n">
        <v>1</v>
      </c>
      <c r="P343" s="16" t="s">
        <v>18</v>
      </c>
    </row>
    <row r="344" customFormat="false" ht="13.8" hidden="false" customHeight="false" outlineLevel="0" collapsed="false">
      <c r="A344" s="16" t="s">
        <v>42</v>
      </c>
      <c r="B344" s="16" t="s">
        <v>72</v>
      </c>
      <c r="C344" s="17" t="n">
        <v>43026</v>
      </c>
      <c r="D344" s="18" t="n">
        <v>43024</v>
      </c>
      <c r="E344" s="19" t="n">
        <f aca="false">+C344-D344</f>
        <v>2</v>
      </c>
      <c r="F344" s="20" t="n">
        <v>13</v>
      </c>
      <c r="G344" s="20" t="n">
        <v>7861</v>
      </c>
      <c r="H344" s="20" t="n">
        <v>7814</v>
      </c>
      <c r="I344" s="16" t="n">
        <v>185</v>
      </c>
      <c r="J344" s="21" t="n">
        <v>120</v>
      </c>
      <c r="K344" s="16" t="n">
        <v>150</v>
      </c>
      <c r="L344" s="22" t="n">
        <f aca="false">+J344+K344</f>
        <v>270</v>
      </c>
      <c r="M344" s="21" t="n">
        <f aca="false">N344*O344</f>
        <v>47</v>
      </c>
      <c r="N344" s="23" t="n">
        <f aca="false">G344-H344</f>
        <v>47</v>
      </c>
      <c r="O344" s="24" t="n">
        <v>1</v>
      </c>
      <c r="P344" s="16" t="s">
        <v>18</v>
      </c>
    </row>
    <row r="345" customFormat="false" ht="13.8" hidden="false" customHeight="false" outlineLevel="0" collapsed="false">
      <c r="A345" s="16" t="s">
        <v>21</v>
      </c>
      <c r="B345" s="27" t="s">
        <v>78</v>
      </c>
      <c r="C345" s="17" t="n">
        <v>43027</v>
      </c>
      <c r="D345" s="18" t="n">
        <v>43023</v>
      </c>
      <c r="E345" s="20" t="n">
        <f aca="false">C345-D345</f>
        <v>4</v>
      </c>
      <c r="F345" s="20" t="n">
        <v>20</v>
      </c>
      <c r="G345" s="20" t="n">
        <v>12100</v>
      </c>
      <c r="H345" s="20" t="n">
        <v>12019</v>
      </c>
      <c r="I345" s="16" t="n">
        <v>660</v>
      </c>
      <c r="J345" s="22" t="n">
        <v>430</v>
      </c>
      <c r="K345" s="16" t="n">
        <v>750</v>
      </c>
      <c r="L345" s="22" t="n">
        <f aca="false">J345+K345</f>
        <v>1180</v>
      </c>
      <c r="M345" s="21" t="n">
        <f aca="false">N345*O345</f>
        <v>202.5</v>
      </c>
      <c r="N345" s="23" t="n">
        <f aca="false">G345-H345</f>
        <v>81</v>
      </c>
      <c r="O345" s="24" t="n">
        <v>2.5</v>
      </c>
      <c r="P345" s="16" t="s">
        <v>18</v>
      </c>
    </row>
    <row r="346" customFormat="false" ht="13.8" hidden="false" customHeight="false" outlineLevel="0" collapsed="false">
      <c r="A346" s="16" t="s">
        <v>21</v>
      </c>
      <c r="B346" s="27" t="s">
        <v>78</v>
      </c>
      <c r="C346" s="17" t="n">
        <v>43027</v>
      </c>
      <c r="D346" s="18" t="n">
        <v>43023</v>
      </c>
      <c r="E346" s="20" t="n">
        <f aca="false">C346-D346</f>
        <v>4</v>
      </c>
      <c r="F346" s="20" t="n">
        <v>20</v>
      </c>
      <c r="G346" s="20" t="n">
        <v>1364</v>
      </c>
      <c r="H346" s="20" t="n">
        <v>1348</v>
      </c>
      <c r="I346" s="16"/>
      <c r="J346" s="22"/>
      <c r="K346" s="16"/>
      <c r="L346" s="22" t="n">
        <f aca="false">J346+K346</f>
        <v>0</v>
      </c>
      <c r="M346" s="21" t="n">
        <f aca="false">N346*O346</f>
        <v>36.8</v>
      </c>
      <c r="N346" s="23" t="n">
        <f aca="false">G346-H346</f>
        <v>16</v>
      </c>
      <c r="O346" s="24" t="n">
        <v>2.3</v>
      </c>
      <c r="P346" s="16" t="s">
        <v>18</v>
      </c>
    </row>
    <row r="347" customFormat="false" ht="13.8" hidden="false" customHeight="false" outlineLevel="0" collapsed="false">
      <c r="A347" s="16" t="s">
        <v>21</v>
      </c>
      <c r="B347" s="16" t="s">
        <v>78</v>
      </c>
      <c r="C347" s="17" t="n">
        <v>43027</v>
      </c>
      <c r="D347" s="18" t="n">
        <v>43021</v>
      </c>
      <c r="E347" s="20" t="n">
        <f aca="false">C347-D347</f>
        <v>6</v>
      </c>
      <c r="F347" s="20" t="n">
        <v>9</v>
      </c>
      <c r="G347" s="20" t="n">
        <v>19054</v>
      </c>
      <c r="H347" s="20" t="n">
        <v>18915</v>
      </c>
      <c r="I347" s="16" t="n">
        <v>357</v>
      </c>
      <c r="J347" s="22" t="n">
        <v>90</v>
      </c>
      <c r="K347" s="16" t="n">
        <v>300</v>
      </c>
      <c r="L347" s="22" t="n">
        <f aca="false">J347+K347</f>
        <v>390</v>
      </c>
      <c r="M347" s="21" t="n">
        <f aca="false">N347*O347</f>
        <v>278</v>
      </c>
      <c r="N347" s="23" t="n">
        <f aca="false">G347-H347</f>
        <v>139</v>
      </c>
      <c r="O347" s="24" t="n">
        <v>2</v>
      </c>
      <c r="P347" s="16" t="s">
        <v>18</v>
      </c>
    </row>
    <row r="348" customFormat="false" ht="13.8" hidden="false" customHeight="false" outlineLevel="0" collapsed="false">
      <c r="A348" s="16" t="s">
        <v>53</v>
      </c>
      <c r="B348" s="16" t="s">
        <v>68</v>
      </c>
      <c r="C348" s="17" t="n">
        <v>43027</v>
      </c>
      <c r="D348" s="18" t="n">
        <v>43016</v>
      </c>
      <c r="E348" s="20" t="n">
        <f aca="false">C348-D348</f>
        <v>11</v>
      </c>
      <c r="F348" s="20" t="n">
        <v>9</v>
      </c>
      <c r="G348" s="20" t="n">
        <v>20679</v>
      </c>
      <c r="H348" s="20" t="n">
        <v>20415</v>
      </c>
      <c r="I348" s="16" t="n">
        <v>695</v>
      </c>
      <c r="J348" s="22" t="n">
        <v>170</v>
      </c>
      <c r="K348" s="16" t="n">
        <v>500</v>
      </c>
      <c r="L348" s="22" t="n">
        <f aca="false">J348+K348</f>
        <v>670</v>
      </c>
      <c r="M348" s="21" t="n">
        <f aca="false">N348*O348</f>
        <v>528</v>
      </c>
      <c r="N348" s="23" t="n">
        <f aca="false">G348-H348</f>
        <v>264</v>
      </c>
      <c r="O348" s="24" t="n">
        <v>2</v>
      </c>
      <c r="P348" s="16" t="s">
        <v>18</v>
      </c>
    </row>
    <row r="349" customFormat="false" ht="13.8" hidden="false" customHeight="false" outlineLevel="0" collapsed="false">
      <c r="A349" s="16" t="s">
        <v>19</v>
      </c>
      <c r="B349" s="16" t="s">
        <v>20</v>
      </c>
      <c r="C349" s="17" t="n">
        <v>43027</v>
      </c>
      <c r="D349" s="18" t="n">
        <v>43020</v>
      </c>
      <c r="E349" s="20" t="n">
        <f aca="false">C349-D349</f>
        <v>7</v>
      </c>
      <c r="F349" s="20" t="n">
        <v>13</v>
      </c>
      <c r="G349" s="20" t="n">
        <v>10475</v>
      </c>
      <c r="H349" s="20" t="n">
        <v>10312</v>
      </c>
      <c r="I349" s="16" t="n">
        <v>750</v>
      </c>
      <c r="J349" s="22" t="n">
        <v>550</v>
      </c>
      <c r="K349" s="16" t="n">
        <v>250</v>
      </c>
      <c r="L349" s="22" t="n">
        <f aca="false">J349+K349</f>
        <v>800</v>
      </c>
      <c r="M349" s="21" t="n">
        <f aca="false">N349*O349</f>
        <v>179.3</v>
      </c>
      <c r="N349" s="25" t="n">
        <f aca="false">G349-H349</f>
        <v>163</v>
      </c>
      <c r="O349" s="24" t="n">
        <v>1.1</v>
      </c>
      <c r="P349" s="16" t="s">
        <v>18</v>
      </c>
    </row>
    <row r="350" customFormat="false" ht="13.8" hidden="false" customHeight="false" outlineLevel="0" collapsed="false">
      <c r="A350" s="16" t="s">
        <v>55</v>
      </c>
      <c r="B350" s="40" t="s">
        <v>75</v>
      </c>
      <c r="C350" s="17" t="n">
        <v>43027</v>
      </c>
      <c r="D350" s="18" t="n">
        <v>43018</v>
      </c>
      <c r="E350" s="19" t="n">
        <f aca="false">+C350-D350</f>
        <v>9</v>
      </c>
      <c r="F350" s="20" t="n">
        <v>13</v>
      </c>
      <c r="G350" s="20" t="n">
        <v>561</v>
      </c>
      <c r="H350" s="20" t="n">
        <v>561</v>
      </c>
      <c r="I350" s="16" t="n">
        <v>420</v>
      </c>
      <c r="J350" s="22" t="n">
        <v>180</v>
      </c>
      <c r="K350" s="16" t="n">
        <v>200</v>
      </c>
      <c r="L350" s="22" t="n">
        <f aca="false">+J350+K350</f>
        <v>380</v>
      </c>
      <c r="M350" s="21" t="n">
        <f aca="false">N350*O350</f>
        <v>0</v>
      </c>
      <c r="N350" s="23" t="n">
        <f aca="false">G350-H350</f>
        <v>0</v>
      </c>
      <c r="O350" s="24" t="n">
        <v>1</v>
      </c>
      <c r="P350" s="16" t="s">
        <v>18</v>
      </c>
    </row>
    <row r="351" customFormat="false" ht="13.8" hidden="false" customHeight="false" outlineLevel="0" collapsed="false">
      <c r="A351" s="16" t="s">
        <v>55</v>
      </c>
      <c r="B351" s="40" t="s">
        <v>75</v>
      </c>
      <c r="C351" s="17" t="n">
        <v>43027</v>
      </c>
      <c r="D351" s="18" t="n">
        <v>43018</v>
      </c>
      <c r="E351" s="19" t="n">
        <f aca="false">+C351-D351</f>
        <v>9</v>
      </c>
      <c r="F351" s="20" t="n">
        <v>13</v>
      </c>
      <c r="G351" s="20" t="n">
        <v>1698</v>
      </c>
      <c r="H351" s="20" t="n">
        <v>1434</v>
      </c>
      <c r="I351" s="16" t="n">
        <v>0</v>
      </c>
      <c r="J351" s="22" t="n">
        <v>0</v>
      </c>
      <c r="K351" s="16" t="n">
        <v>0</v>
      </c>
      <c r="L351" s="22" t="n">
        <f aca="false">+J351+K351</f>
        <v>0</v>
      </c>
      <c r="M351" s="21" t="n">
        <f aca="false">N351*O351</f>
        <v>264</v>
      </c>
      <c r="N351" s="23" t="n">
        <f aca="false">G351-H351</f>
        <v>264</v>
      </c>
      <c r="O351" s="24" t="n">
        <v>1</v>
      </c>
      <c r="P351" s="16" t="s">
        <v>18</v>
      </c>
    </row>
    <row r="352" customFormat="false" ht="13.8" hidden="false" customHeight="false" outlineLevel="0" collapsed="false">
      <c r="A352" s="16" t="s">
        <v>47</v>
      </c>
      <c r="B352" s="16" t="s">
        <v>73</v>
      </c>
      <c r="C352" s="17" t="n">
        <v>43027</v>
      </c>
      <c r="D352" s="18" t="n">
        <v>43020</v>
      </c>
      <c r="E352" s="20" t="n">
        <f aca="false">C352-D352</f>
        <v>7</v>
      </c>
      <c r="F352" s="20" t="n">
        <v>22</v>
      </c>
      <c r="G352" s="20" t="n">
        <v>21381</v>
      </c>
      <c r="H352" s="20" t="n">
        <v>21217</v>
      </c>
      <c r="I352" s="16" t="n">
        <v>557</v>
      </c>
      <c r="J352" s="22" t="n">
        <v>98</v>
      </c>
      <c r="K352" s="16" t="n">
        <v>500</v>
      </c>
      <c r="L352" s="22" t="n">
        <f aca="false">J352+K352</f>
        <v>598</v>
      </c>
      <c r="M352" s="21" t="n">
        <f aca="false">N352*O352</f>
        <v>492</v>
      </c>
      <c r="N352" s="16" t="n">
        <f aca="false">G352-H352</f>
        <v>164</v>
      </c>
      <c r="O352" s="24" t="n">
        <v>3</v>
      </c>
      <c r="P352" s="16" t="s">
        <v>18</v>
      </c>
    </row>
    <row r="353" customFormat="false" ht="13.8" hidden="false" customHeight="false" outlineLevel="0" collapsed="false">
      <c r="A353" s="16" t="s">
        <v>23</v>
      </c>
      <c r="B353" s="27" t="s">
        <v>77</v>
      </c>
      <c r="C353" s="17" t="n">
        <v>43027</v>
      </c>
      <c r="D353" s="18" t="n">
        <v>43022</v>
      </c>
      <c r="E353" s="20" t="n">
        <f aca="false">C353-D353</f>
        <v>5</v>
      </c>
      <c r="F353" s="20" t="n">
        <v>20</v>
      </c>
      <c r="G353" s="20" t="n">
        <v>12999</v>
      </c>
      <c r="H353" s="20" t="n">
        <v>12919</v>
      </c>
      <c r="I353" s="16" t="n">
        <v>681</v>
      </c>
      <c r="J353" s="22" t="n">
        <v>400</v>
      </c>
      <c r="K353" s="16" t="n">
        <v>50</v>
      </c>
      <c r="L353" s="22" t="n">
        <f aca="false">J353+K353</f>
        <v>450</v>
      </c>
      <c r="M353" s="21" t="n">
        <f aca="false">N353*O353</f>
        <v>200</v>
      </c>
      <c r="N353" s="16" t="n">
        <f aca="false">G353-H353</f>
        <v>80</v>
      </c>
      <c r="O353" s="24" t="n">
        <v>2.5</v>
      </c>
      <c r="P353" s="16" t="s">
        <v>18</v>
      </c>
    </row>
    <row r="354" customFormat="false" ht="13.8" hidden="false" customHeight="false" outlineLevel="0" collapsed="false">
      <c r="A354" s="16" t="s">
        <v>31</v>
      </c>
      <c r="B354" s="16" t="s">
        <v>81</v>
      </c>
      <c r="C354" s="17" t="n">
        <v>43027</v>
      </c>
      <c r="D354" s="18" t="n">
        <v>43020</v>
      </c>
      <c r="E354" s="20" t="n">
        <f aca="false">C354-D354</f>
        <v>7</v>
      </c>
      <c r="F354" s="20" t="n">
        <v>20</v>
      </c>
      <c r="G354" s="20" t="n">
        <v>1416</v>
      </c>
      <c r="H354" s="20" t="n">
        <v>1322</v>
      </c>
      <c r="I354" s="16" t="n">
        <v>495</v>
      </c>
      <c r="J354" s="22" t="n">
        <v>215</v>
      </c>
      <c r="K354" s="16" t="n">
        <v>0</v>
      </c>
      <c r="L354" s="22" t="n">
        <f aca="false">J354+K354</f>
        <v>215</v>
      </c>
      <c r="M354" s="21" t="n">
        <f aca="false">N354*O354</f>
        <v>216.2</v>
      </c>
      <c r="N354" s="16" t="n">
        <f aca="false">G354-H354</f>
        <v>94</v>
      </c>
      <c r="O354" s="24" t="n">
        <v>2.3</v>
      </c>
      <c r="P354" s="16" t="s">
        <v>18</v>
      </c>
    </row>
    <row r="355" customFormat="false" ht="13.8" hidden="false" customHeight="false" outlineLevel="0" collapsed="false">
      <c r="A355" s="16" t="s">
        <v>23</v>
      </c>
      <c r="B355" s="16" t="s">
        <v>77</v>
      </c>
      <c r="C355" s="17" t="n">
        <v>43027</v>
      </c>
      <c r="D355" s="18" t="n">
        <v>43016</v>
      </c>
      <c r="E355" s="20" t="n">
        <f aca="false">C355-D355</f>
        <v>11</v>
      </c>
      <c r="F355" s="20" t="n">
        <v>20</v>
      </c>
      <c r="G355" s="20" t="n">
        <v>3349</v>
      </c>
      <c r="H355" s="20" t="n">
        <v>3152</v>
      </c>
      <c r="I355" s="16" t="n">
        <v>540</v>
      </c>
      <c r="J355" s="22" t="n">
        <v>146</v>
      </c>
      <c r="K355" s="16" t="n">
        <v>600</v>
      </c>
      <c r="L355" s="22" t="n">
        <f aca="false">J355+K355</f>
        <v>746</v>
      </c>
      <c r="M355" s="21" t="n">
        <f aca="false">N355*O355</f>
        <v>453.1</v>
      </c>
      <c r="N355" s="16" t="n">
        <f aca="false">G355-H355</f>
        <v>197</v>
      </c>
      <c r="O355" s="24" t="n">
        <v>2.3</v>
      </c>
      <c r="P355" s="16" t="s">
        <v>18</v>
      </c>
    </row>
    <row r="356" customFormat="false" ht="13.8" hidden="false" customHeight="false" outlineLevel="0" collapsed="false">
      <c r="A356" s="16" t="s">
        <v>49</v>
      </c>
      <c r="B356" s="16" t="s">
        <v>50</v>
      </c>
      <c r="C356" s="17" t="n">
        <v>43027</v>
      </c>
      <c r="D356" s="18" t="n">
        <v>43017</v>
      </c>
      <c r="E356" s="19" t="n">
        <f aca="false">+C356-D356</f>
        <v>10</v>
      </c>
      <c r="F356" s="20" t="n">
        <v>15</v>
      </c>
      <c r="G356" s="20" t="n">
        <v>36049</v>
      </c>
      <c r="H356" s="20" t="n">
        <v>35810</v>
      </c>
      <c r="I356" s="16" t="n">
        <v>705</v>
      </c>
      <c r="J356" s="22" t="n">
        <v>110</v>
      </c>
      <c r="K356" s="16" t="n">
        <v>650</v>
      </c>
      <c r="L356" s="22" t="n">
        <f aca="false">+J356+K356</f>
        <v>760</v>
      </c>
      <c r="M356" s="21" t="n">
        <f aca="false">N356*O356</f>
        <v>537.75</v>
      </c>
      <c r="N356" s="23" t="n">
        <f aca="false">G356-H356</f>
        <v>239</v>
      </c>
      <c r="O356" s="24" t="n">
        <v>2.25</v>
      </c>
      <c r="P356" s="16" t="s">
        <v>18</v>
      </c>
    </row>
    <row r="357" customFormat="false" ht="13.8" hidden="false" customHeight="false" outlineLevel="0" collapsed="false">
      <c r="A357" s="16" t="s">
        <v>31</v>
      </c>
      <c r="B357" s="16" t="s">
        <v>81</v>
      </c>
      <c r="C357" s="17" t="n">
        <v>43027</v>
      </c>
      <c r="D357" s="18" t="n">
        <v>43020</v>
      </c>
      <c r="E357" s="20" t="n">
        <f aca="false">C357-D357</f>
        <v>7</v>
      </c>
      <c r="F357" s="20" t="n">
        <v>13</v>
      </c>
      <c r="G357" s="20" t="n">
        <v>12128</v>
      </c>
      <c r="H357" s="20" t="n">
        <v>11960</v>
      </c>
      <c r="I357" s="16" t="n">
        <v>415</v>
      </c>
      <c r="J357" s="22" t="n">
        <v>80</v>
      </c>
      <c r="K357" s="16" t="n">
        <v>0</v>
      </c>
      <c r="L357" s="22" t="n">
        <f aca="false">J357+K357</f>
        <v>80</v>
      </c>
      <c r="M357" s="21" t="n">
        <f aca="false">N357*O357</f>
        <v>336</v>
      </c>
      <c r="N357" s="16" t="n">
        <f aca="false">G357-H357</f>
        <v>168</v>
      </c>
      <c r="O357" s="24" t="n">
        <v>2</v>
      </c>
      <c r="P357" s="16" t="s">
        <v>18</v>
      </c>
    </row>
    <row r="358" customFormat="false" ht="13.8" hidden="false" customHeight="false" outlineLevel="0" collapsed="false">
      <c r="A358" s="16" t="s">
        <v>47</v>
      </c>
      <c r="B358" s="16" t="s">
        <v>73</v>
      </c>
      <c r="C358" s="17" t="n">
        <v>43027</v>
      </c>
      <c r="D358" s="18" t="n">
        <v>43020</v>
      </c>
      <c r="E358" s="20" t="n">
        <f aca="false">C358-D358</f>
        <v>7</v>
      </c>
      <c r="F358" s="20" t="n">
        <v>12.5</v>
      </c>
      <c r="G358" s="20" t="n">
        <v>11062</v>
      </c>
      <c r="H358" s="20" t="n">
        <v>10895</v>
      </c>
      <c r="I358" s="16" t="n">
        <v>491</v>
      </c>
      <c r="J358" s="22" t="n">
        <v>174</v>
      </c>
      <c r="K358" s="16" t="n">
        <v>400</v>
      </c>
      <c r="L358" s="22" t="n">
        <f aca="false">J358+K358</f>
        <v>574</v>
      </c>
      <c r="M358" s="21" t="n">
        <f aca="false">N358*O358</f>
        <v>334</v>
      </c>
      <c r="N358" s="16" t="n">
        <f aca="false">G358-H358</f>
        <v>167</v>
      </c>
      <c r="O358" s="24" t="n">
        <v>2</v>
      </c>
      <c r="P358" s="16" t="s">
        <v>18</v>
      </c>
    </row>
    <row r="359" customFormat="false" ht="13.8" hidden="false" customHeight="false" outlineLevel="0" collapsed="false">
      <c r="A359" s="16" t="s">
        <v>23</v>
      </c>
      <c r="B359" s="16" t="s">
        <v>82</v>
      </c>
      <c r="C359" s="17" t="n">
        <v>43027</v>
      </c>
      <c r="D359" s="18" t="n">
        <v>43021</v>
      </c>
      <c r="E359" s="20" t="n">
        <f aca="false">C359-D359</f>
        <v>6</v>
      </c>
      <c r="F359" s="20" t="n">
        <v>9</v>
      </c>
      <c r="G359" s="20" t="n">
        <v>20780</v>
      </c>
      <c r="H359" s="20" t="n">
        <v>20667</v>
      </c>
      <c r="I359" s="16" t="n">
        <v>410</v>
      </c>
      <c r="J359" s="22" t="n">
        <v>175</v>
      </c>
      <c r="K359" s="16" t="n">
        <v>600</v>
      </c>
      <c r="L359" s="22" t="n">
        <f aca="false">J359+K359</f>
        <v>775</v>
      </c>
      <c r="M359" s="21" t="n">
        <f aca="false">N359*O359</f>
        <v>226</v>
      </c>
      <c r="N359" s="16" t="n">
        <f aca="false">G359-H359</f>
        <v>113</v>
      </c>
      <c r="O359" s="24" t="n">
        <v>2</v>
      </c>
      <c r="P359" s="16" t="s">
        <v>18</v>
      </c>
    </row>
    <row r="360" customFormat="false" ht="13.8" hidden="false" customHeight="false" outlineLevel="0" collapsed="false">
      <c r="A360" s="16" t="s">
        <v>27</v>
      </c>
      <c r="B360" s="16" t="s">
        <v>39</v>
      </c>
      <c r="C360" s="17" t="n">
        <v>43027</v>
      </c>
      <c r="D360" s="18" t="n">
        <v>43015</v>
      </c>
      <c r="E360" s="20" t="n">
        <f aca="false">C360-D360</f>
        <v>12</v>
      </c>
      <c r="F360" s="20" t="n">
        <v>16</v>
      </c>
      <c r="G360" s="20" t="n">
        <v>4348</v>
      </c>
      <c r="H360" s="20" t="n">
        <v>4088</v>
      </c>
      <c r="I360" s="16" t="n">
        <v>550</v>
      </c>
      <c r="J360" s="22" t="n">
        <v>90</v>
      </c>
      <c r="K360" s="16" t="n">
        <v>400</v>
      </c>
      <c r="L360" s="22" t="n">
        <f aca="false">J360+K360</f>
        <v>490</v>
      </c>
      <c r="M360" s="21" t="n">
        <f aca="false">N360*O360</f>
        <v>494</v>
      </c>
      <c r="N360" s="16" t="n">
        <f aca="false">G360-H360</f>
        <v>260</v>
      </c>
      <c r="O360" s="24" t="n">
        <v>1.9</v>
      </c>
      <c r="P360" s="16" t="s">
        <v>18</v>
      </c>
    </row>
    <row r="361" customFormat="false" ht="13.8" hidden="false" customHeight="false" outlineLevel="0" collapsed="false">
      <c r="A361" s="16" t="s">
        <v>49</v>
      </c>
      <c r="B361" s="16" t="s">
        <v>50</v>
      </c>
      <c r="C361" s="17" t="n">
        <v>43027</v>
      </c>
      <c r="D361" s="18" t="n">
        <v>43017</v>
      </c>
      <c r="E361" s="19" t="n">
        <f aca="false">+C361-D361</f>
        <v>10</v>
      </c>
      <c r="F361" s="20" t="n">
        <v>7</v>
      </c>
      <c r="G361" s="20" t="n">
        <v>2108</v>
      </c>
      <c r="H361" s="20" t="n">
        <v>1867</v>
      </c>
      <c r="I361" s="16" t="n">
        <v>655</v>
      </c>
      <c r="J361" s="22" t="n">
        <v>415</v>
      </c>
      <c r="K361" s="16" t="n">
        <v>300</v>
      </c>
      <c r="L361" s="22" t="n">
        <f aca="false">+J361+K361</f>
        <v>715</v>
      </c>
      <c r="M361" s="21" t="n">
        <f aca="false">N361*O361</f>
        <v>378.37</v>
      </c>
      <c r="N361" s="23" t="n">
        <f aca="false">G361-H361</f>
        <v>241</v>
      </c>
      <c r="O361" s="24" t="n">
        <v>1.57</v>
      </c>
      <c r="P361" s="16" t="s">
        <v>18</v>
      </c>
    </row>
    <row r="362" customFormat="false" ht="13.8" hidden="false" customHeight="false" outlineLevel="0" collapsed="false">
      <c r="A362" s="16" t="s">
        <v>19</v>
      </c>
      <c r="B362" s="16" t="s">
        <v>83</v>
      </c>
      <c r="C362" s="17" t="n">
        <v>43028</v>
      </c>
      <c r="D362" s="18" t="n">
        <v>43026</v>
      </c>
      <c r="E362" s="20" t="n">
        <f aca="false">C362-D362</f>
        <v>2</v>
      </c>
      <c r="F362" s="20" t="n">
        <v>22</v>
      </c>
      <c r="G362" s="20" t="n">
        <v>3056</v>
      </c>
      <c r="H362" s="20" t="n">
        <v>3011</v>
      </c>
      <c r="I362" s="16" t="n">
        <v>240</v>
      </c>
      <c r="J362" s="22" t="n">
        <v>120</v>
      </c>
      <c r="K362" s="16" t="n">
        <v>400</v>
      </c>
      <c r="L362" s="22" t="n">
        <f aca="false">J362+K362</f>
        <v>520</v>
      </c>
      <c r="M362" s="21" t="n">
        <f aca="false">N362*O362</f>
        <v>117</v>
      </c>
      <c r="N362" s="25" t="n">
        <f aca="false">G362-H362</f>
        <v>45</v>
      </c>
      <c r="O362" s="24" t="n">
        <v>2.6</v>
      </c>
      <c r="P362" s="16" t="s">
        <v>18</v>
      </c>
    </row>
    <row r="363" customFormat="false" ht="13.8" hidden="false" customHeight="false" outlineLevel="0" collapsed="false">
      <c r="A363" s="16" t="s">
        <v>21</v>
      </c>
      <c r="B363" s="16" t="s">
        <v>78</v>
      </c>
      <c r="C363" s="17" t="n">
        <v>43028</v>
      </c>
      <c r="D363" s="18" t="n">
        <v>43019</v>
      </c>
      <c r="E363" s="20" t="n">
        <f aca="false">C363-D363</f>
        <v>9</v>
      </c>
      <c r="F363" s="20" t="n">
        <v>20</v>
      </c>
      <c r="G363" s="20" t="n">
        <v>17752</v>
      </c>
      <c r="H363" s="20" t="n">
        <v>17562</v>
      </c>
      <c r="I363" s="16" t="n">
        <v>868</v>
      </c>
      <c r="J363" s="22" t="n">
        <v>350</v>
      </c>
      <c r="K363" s="16" t="n">
        <v>50</v>
      </c>
      <c r="L363" s="22" t="n">
        <f aca="false">J363+K363</f>
        <v>400</v>
      </c>
      <c r="M363" s="21" t="n">
        <f aca="false">N363*O363</f>
        <v>475</v>
      </c>
      <c r="N363" s="23" t="n">
        <f aca="false">G363-H363</f>
        <v>190</v>
      </c>
      <c r="O363" s="24" t="n">
        <v>2.5</v>
      </c>
      <c r="P363" s="16" t="s">
        <v>18</v>
      </c>
    </row>
    <row r="364" customFormat="false" ht="13.8" hidden="false" customHeight="false" outlineLevel="0" collapsed="false">
      <c r="A364" s="16" t="s">
        <v>19</v>
      </c>
      <c r="B364" s="16" t="s">
        <v>83</v>
      </c>
      <c r="C364" s="17" t="n">
        <v>43028</v>
      </c>
      <c r="D364" s="18" t="n">
        <v>43020</v>
      </c>
      <c r="E364" s="20" t="n">
        <f aca="false">C364-D364</f>
        <v>8</v>
      </c>
      <c r="F364" s="20" t="n">
        <v>20</v>
      </c>
      <c r="G364" s="20" t="n">
        <v>19846</v>
      </c>
      <c r="H364" s="20" t="n">
        <v>19662</v>
      </c>
      <c r="I364" s="16" t="n">
        <v>705</v>
      </c>
      <c r="J364" s="22" t="n">
        <v>240</v>
      </c>
      <c r="K364" s="16" t="n">
        <v>400</v>
      </c>
      <c r="L364" s="22" t="n">
        <f aca="false">J364+K364</f>
        <v>640</v>
      </c>
      <c r="M364" s="21" t="n">
        <f aca="false">N364*O364</f>
        <v>460</v>
      </c>
      <c r="N364" s="25" t="n">
        <f aca="false">G364-H364</f>
        <v>184</v>
      </c>
      <c r="O364" s="24" t="n">
        <v>2.5</v>
      </c>
      <c r="P364" s="16" t="s">
        <v>18</v>
      </c>
    </row>
    <row r="365" customFormat="false" ht="13.8" hidden="false" customHeight="false" outlineLevel="0" collapsed="false">
      <c r="A365" s="16" t="s">
        <v>19</v>
      </c>
      <c r="B365" s="16" t="s">
        <v>20</v>
      </c>
      <c r="C365" s="17" t="n">
        <v>43028</v>
      </c>
      <c r="D365" s="18" t="n">
        <v>43026</v>
      </c>
      <c r="E365" s="20" t="n">
        <f aca="false">C365-D365</f>
        <v>2</v>
      </c>
      <c r="F365" s="20" t="n">
        <v>20</v>
      </c>
      <c r="G365" s="20" t="n">
        <v>238</v>
      </c>
      <c r="H365" s="20" t="n">
        <v>234</v>
      </c>
      <c r="I365" s="16"/>
      <c r="J365" s="22"/>
      <c r="K365" s="16"/>
      <c r="L365" s="22" t="n">
        <f aca="false">J365+K365</f>
        <v>0</v>
      </c>
      <c r="M365" s="21" t="n">
        <f aca="false">N365*O365</f>
        <v>9.2</v>
      </c>
      <c r="N365" s="25" t="n">
        <f aca="false">G365-H365</f>
        <v>4</v>
      </c>
      <c r="O365" s="24" t="n">
        <v>2.3</v>
      </c>
      <c r="P365" s="16" t="s">
        <v>18</v>
      </c>
    </row>
    <row r="366" customFormat="false" ht="13.8" hidden="false" customHeight="false" outlineLevel="0" collapsed="false">
      <c r="A366" s="16" t="s">
        <v>16</v>
      </c>
      <c r="B366" s="27" t="s">
        <v>17</v>
      </c>
      <c r="C366" s="17" t="n">
        <v>43028</v>
      </c>
      <c r="D366" s="18" t="n">
        <v>43023</v>
      </c>
      <c r="E366" s="19" t="n">
        <f aca="false">+C366-D366</f>
        <v>5</v>
      </c>
      <c r="F366" s="20" t="n">
        <v>20</v>
      </c>
      <c r="G366" s="20" t="n">
        <v>8941</v>
      </c>
      <c r="H366" s="20" t="n">
        <v>8941</v>
      </c>
      <c r="I366" s="16" t="n">
        <v>382</v>
      </c>
      <c r="J366" s="22" t="n">
        <v>15</v>
      </c>
      <c r="K366" s="16" t="n">
        <v>225</v>
      </c>
      <c r="L366" s="22" t="n">
        <f aca="false">+J366+K366</f>
        <v>240</v>
      </c>
      <c r="M366" s="21" t="n">
        <f aca="false">N366*O366</f>
        <v>0</v>
      </c>
      <c r="N366" s="23" t="n">
        <f aca="false">G366-H366</f>
        <v>0</v>
      </c>
      <c r="O366" s="24" t="n">
        <v>2.3</v>
      </c>
      <c r="P366" s="16" t="s">
        <v>18</v>
      </c>
    </row>
    <row r="367" customFormat="false" ht="13.8" hidden="false" customHeight="false" outlineLevel="0" collapsed="false">
      <c r="A367" s="16" t="s">
        <v>19</v>
      </c>
      <c r="B367" s="16" t="s">
        <v>83</v>
      </c>
      <c r="C367" s="17" t="n">
        <v>43028</v>
      </c>
      <c r="D367" s="18" t="n">
        <v>43014</v>
      </c>
      <c r="E367" s="20" t="n">
        <f aca="false">C367-D367</f>
        <v>14</v>
      </c>
      <c r="F367" s="20" t="n">
        <v>9</v>
      </c>
      <c r="G367" s="20" t="n">
        <v>20453</v>
      </c>
      <c r="H367" s="20" t="n">
        <v>20111</v>
      </c>
      <c r="I367" s="16" t="n">
        <v>730</v>
      </c>
      <c r="J367" s="22" t="n">
        <v>80</v>
      </c>
      <c r="K367" s="16" t="n">
        <v>500</v>
      </c>
      <c r="L367" s="22" t="n">
        <f aca="false">J367+K367</f>
        <v>580</v>
      </c>
      <c r="M367" s="21" t="n">
        <f aca="false">N367*O367</f>
        <v>684</v>
      </c>
      <c r="N367" s="25" t="n">
        <f aca="false">G367-H367</f>
        <v>342</v>
      </c>
      <c r="O367" s="24" t="n">
        <v>2</v>
      </c>
      <c r="P367" s="16" t="s">
        <v>18</v>
      </c>
    </row>
    <row r="368" customFormat="false" ht="13.8" hidden="false" customHeight="false" outlineLevel="0" collapsed="false">
      <c r="A368" s="16" t="s">
        <v>55</v>
      </c>
      <c r="B368" s="16" t="s">
        <v>75</v>
      </c>
      <c r="C368" s="17" t="n">
        <v>43028</v>
      </c>
      <c r="D368" s="18" t="n">
        <v>43019</v>
      </c>
      <c r="E368" s="19" t="n">
        <f aca="false">+C368-D368</f>
        <v>9</v>
      </c>
      <c r="F368" s="20" t="n">
        <v>13</v>
      </c>
      <c r="G368" s="20" t="n">
        <v>14811</v>
      </c>
      <c r="H368" s="20" t="n">
        <v>14597</v>
      </c>
      <c r="I368" s="16" t="n">
        <v>405</v>
      </c>
      <c r="J368" s="22" t="n">
        <v>180</v>
      </c>
      <c r="K368" s="16" t="n">
        <v>250</v>
      </c>
      <c r="L368" s="22" t="n">
        <f aca="false">+J368+K368</f>
        <v>430</v>
      </c>
      <c r="M368" s="21" t="n">
        <f aca="false">N368*O368</f>
        <v>235.4</v>
      </c>
      <c r="N368" s="23" t="n">
        <f aca="false">G368-H368</f>
        <v>214</v>
      </c>
      <c r="O368" s="24" t="n">
        <v>1.1</v>
      </c>
      <c r="P368" s="16" t="s">
        <v>18</v>
      </c>
    </row>
    <row r="369" customFormat="false" ht="13.8" hidden="false" customHeight="false" outlineLevel="0" collapsed="false">
      <c r="A369" s="16" t="s">
        <v>29</v>
      </c>
      <c r="B369" s="27" t="s">
        <v>76</v>
      </c>
      <c r="C369" s="17" t="n">
        <v>43028</v>
      </c>
      <c r="D369" s="18" t="n">
        <v>43026</v>
      </c>
      <c r="E369" s="19" t="n">
        <f aca="false">+C369-D369</f>
        <v>2</v>
      </c>
      <c r="F369" s="20" t="n">
        <v>20</v>
      </c>
      <c r="G369" s="20" t="n">
        <v>36479</v>
      </c>
      <c r="H369" s="20" t="n">
        <v>36425</v>
      </c>
      <c r="I369" s="16" t="n">
        <v>268</v>
      </c>
      <c r="J369" s="22" t="n">
        <v>140</v>
      </c>
      <c r="K369" s="16" t="n">
        <v>400</v>
      </c>
      <c r="L369" s="22" t="n">
        <f aca="false">+J369+K369</f>
        <v>540</v>
      </c>
      <c r="M369" s="21" t="n">
        <f aca="false">N369*O369</f>
        <v>135</v>
      </c>
      <c r="N369" s="23" t="n">
        <f aca="false">G369-H369</f>
        <v>54</v>
      </c>
      <c r="O369" s="24" t="n">
        <v>2.5</v>
      </c>
      <c r="P369" s="16" t="s">
        <v>18</v>
      </c>
    </row>
    <row r="370" customFormat="false" ht="13.8" hidden="false" customHeight="false" outlineLevel="0" collapsed="false">
      <c r="A370" s="16" t="s">
        <v>64</v>
      </c>
      <c r="B370" s="16" t="s">
        <v>65</v>
      </c>
      <c r="C370" s="17" t="n">
        <v>43028</v>
      </c>
      <c r="D370" s="18" t="n">
        <v>43022</v>
      </c>
      <c r="E370" s="20" t="n">
        <f aca="false">C370-D370</f>
        <v>6</v>
      </c>
      <c r="F370" s="20" t="n">
        <v>20</v>
      </c>
      <c r="G370" s="20" t="n">
        <v>13887</v>
      </c>
      <c r="H370" s="20" t="n">
        <v>13750</v>
      </c>
      <c r="I370" s="16" t="n">
        <v>375</v>
      </c>
      <c r="J370" s="22" t="n">
        <v>40</v>
      </c>
      <c r="K370" s="16" t="n">
        <v>500</v>
      </c>
      <c r="L370" s="22" t="n">
        <f aca="false">J370+K370</f>
        <v>540</v>
      </c>
      <c r="M370" s="21" t="n">
        <f aca="false">N370*O370</f>
        <v>342.5</v>
      </c>
      <c r="N370" s="16" t="n">
        <f aca="false">G370-H370</f>
        <v>137</v>
      </c>
      <c r="O370" s="24" t="n">
        <v>2.5</v>
      </c>
      <c r="P370" s="16" t="s">
        <v>18</v>
      </c>
    </row>
    <row r="371" customFormat="false" ht="13.8" hidden="false" customHeight="false" outlineLevel="0" collapsed="false">
      <c r="A371" s="16" t="s">
        <v>45</v>
      </c>
      <c r="B371" s="16" t="s">
        <v>46</v>
      </c>
      <c r="C371" s="17" t="n">
        <v>43028</v>
      </c>
      <c r="D371" s="18" t="n">
        <v>43018</v>
      </c>
      <c r="E371" s="20" t="n">
        <f aca="false">C371-D371</f>
        <v>10</v>
      </c>
      <c r="F371" s="20" t="n">
        <v>20</v>
      </c>
      <c r="G371" s="20" t="n">
        <v>10921</v>
      </c>
      <c r="H371" s="20" t="n">
        <v>10921</v>
      </c>
      <c r="I371" s="16" t="n">
        <v>410</v>
      </c>
      <c r="J371" s="22" t="n">
        <v>410</v>
      </c>
      <c r="K371" s="16" t="n">
        <v>0</v>
      </c>
      <c r="L371" s="22" t="n">
        <f aca="false">J371+K371</f>
        <v>410</v>
      </c>
      <c r="M371" s="21" t="n">
        <f aca="false">N371*O371</f>
        <v>0</v>
      </c>
      <c r="N371" s="16" t="n">
        <f aca="false">G371-H371</f>
        <v>0</v>
      </c>
      <c r="O371" s="24" t="n">
        <v>2.5</v>
      </c>
      <c r="P371" s="16" t="s">
        <v>18</v>
      </c>
    </row>
    <row r="372" customFormat="false" ht="13.8" hidden="false" customHeight="false" outlineLevel="0" collapsed="false">
      <c r="A372" s="16" t="s">
        <v>31</v>
      </c>
      <c r="B372" s="16" t="s">
        <v>81</v>
      </c>
      <c r="C372" s="17" t="n">
        <v>43028</v>
      </c>
      <c r="D372" s="18" t="n">
        <v>43019</v>
      </c>
      <c r="E372" s="20" t="n">
        <f aca="false">C372-D372</f>
        <v>9</v>
      </c>
      <c r="F372" s="20" t="n">
        <v>20</v>
      </c>
      <c r="G372" s="20" t="n">
        <v>5200</v>
      </c>
      <c r="H372" s="20" t="n">
        <v>4997</v>
      </c>
      <c r="I372" s="16" t="n">
        <v>620</v>
      </c>
      <c r="J372" s="22" t="n">
        <v>150</v>
      </c>
      <c r="K372" s="16" t="n">
        <v>350</v>
      </c>
      <c r="L372" s="22" t="n">
        <f aca="false">J372+K372</f>
        <v>500</v>
      </c>
      <c r="M372" s="21" t="n">
        <f aca="false">N372*O372</f>
        <v>466.9</v>
      </c>
      <c r="N372" s="16" t="n">
        <f aca="false">G372-H372</f>
        <v>203</v>
      </c>
      <c r="O372" s="24" t="n">
        <v>2.3</v>
      </c>
      <c r="P372" s="16" t="s">
        <v>18</v>
      </c>
    </row>
    <row r="373" customFormat="false" ht="13.8" hidden="false" customHeight="false" outlineLevel="0" collapsed="false">
      <c r="A373" s="16" t="s">
        <v>31</v>
      </c>
      <c r="B373" s="16" t="s">
        <v>81</v>
      </c>
      <c r="C373" s="17" t="n">
        <v>43028</v>
      </c>
      <c r="D373" s="18" t="n">
        <v>43027</v>
      </c>
      <c r="E373" s="20" t="n">
        <f aca="false">C373-D373</f>
        <v>1</v>
      </c>
      <c r="F373" s="20" t="n">
        <v>20</v>
      </c>
      <c r="G373" s="20" t="n">
        <v>1426</v>
      </c>
      <c r="H373" s="20" t="n">
        <v>1416</v>
      </c>
      <c r="I373" s="16" t="n">
        <v>215</v>
      </c>
      <c r="J373" s="22" t="n">
        <v>190</v>
      </c>
      <c r="K373" s="16" t="n">
        <v>300</v>
      </c>
      <c r="L373" s="22" t="n">
        <f aca="false">J373+K373</f>
        <v>490</v>
      </c>
      <c r="M373" s="21" t="n">
        <f aca="false">N373*O373</f>
        <v>23</v>
      </c>
      <c r="N373" s="16" t="n">
        <f aca="false">G373-H373</f>
        <v>10</v>
      </c>
      <c r="O373" s="24" t="n">
        <v>2.3</v>
      </c>
      <c r="P373" s="16" t="s">
        <v>18</v>
      </c>
    </row>
    <row r="374" customFormat="false" ht="13.8" hidden="false" customHeight="false" outlineLevel="0" collapsed="false">
      <c r="A374" s="16" t="s">
        <v>33</v>
      </c>
      <c r="B374" s="16" t="s">
        <v>34</v>
      </c>
      <c r="C374" s="17" t="n">
        <v>43028</v>
      </c>
      <c r="D374" s="18" t="n">
        <v>43020</v>
      </c>
      <c r="E374" s="19" t="n">
        <f aca="false">+C374-D374</f>
        <v>8</v>
      </c>
      <c r="F374" s="20" t="n">
        <v>20</v>
      </c>
      <c r="G374" s="20" t="n">
        <v>4096</v>
      </c>
      <c r="H374" s="20" t="n">
        <v>3909</v>
      </c>
      <c r="I374" s="16" t="n">
        <v>2360</v>
      </c>
      <c r="J374" s="22" t="n">
        <v>1970</v>
      </c>
      <c r="K374" s="16" t="n">
        <v>0</v>
      </c>
      <c r="L374" s="22" t="n">
        <f aca="false">+J374+K374</f>
        <v>1970</v>
      </c>
      <c r="M374" s="21" t="n">
        <f aca="false">N374*O374</f>
        <v>430.1</v>
      </c>
      <c r="N374" s="23" t="n">
        <f aca="false">G374-H374</f>
        <v>187</v>
      </c>
      <c r="O374" s="24" t="n">
        <v>2.3</v>
      </c>
      <c r="P374" s="16" t="s">
        <v>18</v>
      </c>
    </row>
    <row r="375" customFormat="false" ht="13.8" hidden="false" customHeight="false" outlineLevel="0" collapsed="false">
      <c r="A375" s="16" t="s">
        <v>33</v>
      </c>
      <c r="B375" s="16" t="s">
        <v>34</v>
      </c>
      <c r="C375" s="17" t="n">
        <v>43028</v>
      </c>
      <c r="D375" s="18" t="n">
        <v>43024</v>
      </c>
      <c r="E375" s="19" t="n">
        <f aca="false">+C375-D375</f>
        <v>4</v>
      </c>
      <c r="F375" s="20" t="n">
        <v>20</v>
      </c>
      <c r="G375" s="20" t="n">
        <v>8074</v>
      </c>
      <c r="H375" s="20" t="n">
        <v>7979</v>
      </c>
      <c r="I375" s="16" t="n">
        <v>2370</v>
      </c>
      <c r="J375" s="22" t="n">
        <v>2170</v>
      </c>
      <c r="K375" s="16" t="n">
        <v>0</v>
      </c>
      <c r="L375" s="22" t="n">
        <f aca="false">+J375+K375</f>
        <v>2170</v>
      </c>
      <c r="M375" s="21" t="n">
        <f aca="false">N375*O375</f>
        <v>218.5</v>
      </c>
      <c r="N375" s="23" t="n">
        <f aca="false">G375-H375</f>
        <v>95</v>
      </c>
      <c r="O375" s="24" t="n">
        <v>2.3</v>
      </c>
      <c r="P375" s="16" t="s">
        <v>18</v>
      </c>
    </row>
    <row r="376" customFormat="false" ht="13.8" hidden="false" customHeight="false" outlineLevel="0" collapsed="false">
      <c r="A376" s="16" t="s">
        <v>31</v>
      </c>
      <c r="B376" s="16" t="s">
        <v>81</v>
      </c>
      <c r="C376" s="17" t="n">
        <v>43028</v>
      </c>
      <c r="D376" s="18" t="n">
        <v>43027</v>
      </c>
      <c r="E376" s="20" t="n">
        <f aca="false">C376-D376</f>
        <v>1</v>
      </c>
      <c r="F376" s="20" t="n">
        <v>13</v>
      </c>
      <c r="G376" s="20" t="n">
        <v>12147</v>
      </c>
      <c r="H376" s="20" t="n">
        <v>12128</v>
      </c>
      <c r="I376" s="16" t="n">
        <v>80</v>
      </c>
      <c r="J376" s="22" t="n">
        <v>45</v>
      </c>
      <c r="K376" s="16" t="n">
        <v>400</v>
      </c>
      <c r="L376" s="22" t="n">
        <f aca="false">J376+K376</f>
        <v>445</v>
      </c>
      <c r="M376" s="21" t="n">
        <f aca="false">N376*O376</f>
        <v>38</v>
      </c>
      <c r="N376" s="16" t="n">
        <f aca="false">G376-H376</f>
        <v>19</v>
      </c>
      <c r="O376" s="24" t="n">
        <v>2</v>
      </c>
      <c r="P376" s="16" t="s">
        <v>18</v>
      </c>
    </row>
    <row r="377" customFormat="false" ht="13.8" hidden="false" customHeight="false" outlineLevel="0" collapsed="false">
      <c r="A377" s="16" t="s">
        <v>42</v>
      </c>
      <c r="B377" s="16" t="s">
        <v>72</v>
      </c>
      <c r="C377" s="17" t="n">
        <v>43028</v>
      </c>
      <c r="D377" s="18" t="n">
        <v>43018</v>
      </c>
      <c r="E377" s="19" t="n">
        <f aca="false">+C377-D377</f>
        <v>10</v>
      </c>
      <c r="F377" s="20" t="n">
        <v>13</v>
      </c>
      <c r="G377" s="20" t="n">
        <v>27120</v>
      </c>
      <c r="H377" s="20" t="n">
        <v>26881</v>
      </c>
      <c r="I377" s="16" t="n">
        <v>700</v>
      </c>
      <c r="J377" s="22" t="n">
        <v>225</v>
      </c>
      <c r="K377" s="16" t="n">
        <v>425</v>
      </c>
      <c r="L377" s="22" t="n">
        <f aca="false">+J377+K377</f>
        <v>650</v>
      </c>
      <c r="M377" s="21" t="n">
        <f aca="false">N377*O377</f>
        <v>478</v>
      </c>
      <c r="N377" s="23" t="n">
        <f aca="false">G377-H377</f>
        <v>239</v>
      </c>
      <c r="O377" s="24" t="n">
        <v>2</v>
      </c>
      <c r="P377" s="16" t="s">
        <v>18</v>
      </c>
    </row>
    <row r="378" customFormat="false" ht="13.8" hidden="false" customHeight="false" outlineLevel="0" collapsed="false">
      <c r="A378" s="16" t="s">
        <v>35</v>
      </c>
      <c r="B378" s="16" t="s">
        <v>74</v>
      </c>
      <c r="C378" s="17" t="n">
        <v>43028</v>
      </c>
      <c r="D378" s="18" t="n">
        <v>43008</v>
      </c>
      <c r="E378" s="19" t="n">
        <f aca="false">+C378-D378</f>
        <v>20</v>
      </c>
      <c r="F378" s="20" t="n">
        <v>9</v>
      </c>
      <c r="G378" s="20" t="n">
        <v>1818</v>
      </c>
      <c r="H378" s="20" t="n">
        <v>1361</v>
      </c>
      <c r="I378" s="16" t="n">
        <v>1100</v>
      </c>
      <c r="J378" s="22" t="n">
        <v>650</v>
      </c>
      <c r="K378" s="16" t="n">
        <v>1000</v>
      </c>
      <c r="L378" s="22" t="n">
        <f aca="false">+J378+K378</f>
        <v>1650</v>
      </c>
      <c r="M378" s="21" t="n">
        <f aca="false">N378*O378</f>
        <v>717.49</v>
      </c>
      <c r="N378" s="16" t="n">
        <f aca="false">G378-H378</f>
        <v>457</v>
      </c>
      <c r="O378" s="24" t="n">
        <v>1.57</v>
      </c>
      <c r="P378" s="16" t="s">
        <v>18</v>
      </c>
    </row>
    <row r="379" customFormat="false" ht="13.8" hidden="false" customHeight="false" outlineLevel="0" collapsed="false">
      <c r="A379" s="16" t="s">
        <v>29</v>
      </c>
      <c r="B379" s="27" t="s">
        <v>76</v>
      </c>
      <c r="C379" s="17" t="n">
        <v>43028</v>
      </c>
      <c r="D379" s="18" t="n">
        <v>43019</v>
      </c>
      <c r="E379" s="19" t="n">
        <f aca="false">+C379-D379</f>
        <v>9</v>
      </c>
      <c r="F379" s="20" t="n">
        <v>13</v>
      </c>
      <c r="G379" s="20" t="n">
        <v>580</v>
      </c>
      <c r="H379" s="20" t="n">
        <v>406</v>
      </c>
      <c r="I379" s="16" t="n">
        <v>525</v>
      </c>
      <c r="J379" s="22" t="n">
        <v>350</v>
      </c>
      <c r="K379" s="16" t="n">
        <v>200</v>
      </c>
      <c r="L379" s="22" t="n">
        <f aca="false">+J379+K379</f>
        <v>550</v>
      </c>
      <c r="M379" s="21" t="n">
        <f aca="false">N379*O379</f>
        <v>174</v>
      </c>
      <c r="N379" s="23" t="n">
        <f aca="false">G379-H379</f>
        <v>174</v>
      </c>
      <c r="O379" s="24" t="n">
        <v>1</v>
      </c>
      <c r="P379" s="16" t="s">
        <v>18</v>
      </c>
    </row>
    <row r="380" customFormat="false" ht="13.8" hidden="false" customHeight="false" outlineLevel="0" collapsed="false">
      <c r="A380" s="16" t="s">
        <v>47</v>
      </c>
      <c r="B380" s="16" t="s">
        <v>73</v>
      </c>
      <c r="C380" s="17" t="n">
        <v>43028</v>
      </c>
      <c r="D380" s="18" t="n">
        <v>43014</v>
      </c>
      <c r="E380" s="20" t="n">
        <f aca="false">C380-D380</f>
        <v>14</v>
      </c>
      <c r="F380" s="20" t="n">
        <v>13</v>
      </c>
      <c r="G380" s="20" t="n">
        <v>5448</v>
      </c>
      <c r="H380" s="20" t="n">
        <v>5337</v>
      </c>
      <c r="I380" s="16" t="n">
        <v>568</v>
      </c>
      <c r="J380" s="22" t="n">
        <v>186</v>
      </c>
      <c r="K380" s="16" t="n">
        <v>600</v>
      </c>
      <c r="L380" s="22" t="n">
        <f aca="false">J380+K380</f>
        <v>786</v>
      </c>
      <c r="M380" s="21" t="n">
        <f aca="false">N380*O380</f>
        <v>111</v>
      </c>
      <c r="N380" s="16" t="n">
        <f aca="false">G380-H380</f>
        <v>111</v>
      </c>
      <c r="O380" s="24" t="n">
        <v>1</v>
      </c>
      <c r="P380" s="16" t="s">
        <v>18</v>
      </c>
    </row>
    <row r="381" customFormat="false" ht="13.8" hidden="false" customHeight="false" outlineLevel="0" collapsed="false">
      <c r="A381" s="16" t="s">
        <v>47</v>
      </c>
      <c r="B381" s="16" t="s">
        <v>73</v>
      </c>
      <c r="C381" s="17" t="n">
        <v>43028</v>
      </c>
      <c r="D381" s="18" t="n">
        <v>43014</v>
      </c>
      <c r="E381" s="20" t="n">
        <f aca="false">C381-D381</f>
        <v>14</v>
      </c>
      <c r="F381" s="20" t="n">
        <v>13</v>
      </c>
      <c r="G381" s="20" t="n">
        <v>271</v>
      </c>
      <c r="H381" s="20" t="n">
        <v>127</v>
      </c>
      <c r="I381" s="16"/>
      <c r="J381" s="22"/>
      <c r="K381" s="16"/>
      <c r="L381" s="22" t="n">
        <f aca="false">J381+K381</f>
        <v>0</v>
      </c>
      <c r="M381" s="21" t="n">
        <f aca="false">N381*O381</f>
        <v>144</v>
      </c>
      <c r="N381" s="16" t="n">
        <f aca="false">G381-H381</f>
        <v>144</v>
      </c>
      <c r="O381" s="24" t="n">
        <v>1</v>
      </c>
      <c r="P381" s="16" t="s">
        <v>18</v>
      </c>
    </row>
    <row r="382" customFormat="false" ht="13.8" hidden="false" customHeight="false" outlineLevel="0" collapsed="false">
      <c r="A382" s="16" t="s">
        <v>42</v>
      </c>
      <c r="B382" s="16" t="s">
        <v>72</v>
      </c>
      <c r="C382" s="17" t="n">
        <v>43028</v>
      </c>
      <c r="D382" s="18" t="n">
        <v>43018</v>
      </c>
      <c r="E382" s="19" t="n">
        <f aca="false">+C382-D382</f>
        <v>10</v>
      </c>
      <c r="F382" s="20" t="n">
        <v>13</v>
      </c>
      <c r="G382" s="20" t="n">
        <v>1799</v>
      </c>
      <c r="H382" s="20" t="n">
        <v>1555</v>
      </c>
      <c r="I382" s="16" t="n">
        <v>510</v>
      </c>
      <c r="J382" s="22" t="n">
        <v>240</v>
      </c>
      <c r="K382" s="16" t="n">
        <v>300</v>
      </c>
      <c r="L382" s="22" t="n">
        <f aca="false">+J382+K382</f>
        <v>540</v>
      </c>
      <c r="M382" s="21" t="n">
        <f aca="false">N382*O382</f>
        <v>244</v>
      </c>
      <c r="N382" s="23" t="n">
        <f aca="false">G382-H382</f>
        <v>244</v>
      </c>
      <c r="O382" s="24" t="n">
        <v>1</v>
      </c>
      <c r="P382" s="16" t="s">
        <v>18</v>
      </c>
    </row>
    <row r="383" customFormat="false" ht="13.8" hidden="false" customHeight="false" outlineLevel="0" collapsed="false">
      <c r="A383" s="16" t="s">
        <v>42</v>
      </c>
      <c r="B383" s="16" t="s">
        <v>72</v>
      </c>
      <c r="C383" s="17" t="n">
        <v>43028</v>
      </c>
      <c r="D383" s="18" t="n">
        <v>43018</v>
      </c>
      <c r="E383" s="19" t="n">
        <f aca="false">+C383-D383</f>
        <v>10</v>
      </c>
      <c r="F383" s="20" t="n">
        <v>13</v>
      </c>
      <c r="G383" s="20" t="n">
        <v>5951</v>
      </c>
      <c r="H383" s="20" t="n">
        <v>5719</v>
      </c>
      <c r="I383" s="16" t="n">
        <v>395</v>
      </c>
      <c r="J383" s="22" t="n">
        <v>120</v>
      </c>
      <c r="K383" s="16" t="n">
        <v>375</v>
      </c>
      <c r="L383" s="22" t="n">
        <f aca="false">+J383+K383</f>
        <v>495</v>
      </c>
      <c r="M383" s="21" t="n">
        <f aca="false">N383*O383</f>
        <v>232</v>
      </c>
      <c r="N383" s="23" t="n">
        <f aca="false">G383-H383</f>
        <v>232</v>
      </c>
      <c r="O383" s="24" t="n">
        <v>1</v>
      </c>
      <c r="P383" s="16" t="s">
        <v>18</v>
      </c>
    </row>
    <row r="384" customFormat="false" ht="13.8" hidden="false" customHeight="false" outlineLevel="0" collapsed="false">
      <c r="A384" s="16" t="s">
        <v>16</v>
      </c>
      <c r="B384" s="27" t="s">
        <v>17</v>
      </c>
      <c r="C384" s="17" t="n">
        <v>43029</v>
      </c>
      <c r="D384" s="18" t="n">
        <v>43024</v>
      </c>
      <c r="E384" s="19" t="n">
        <f aca="false">+C384-D384</f>
        <v>5</v>
      </c>
      <c r="F384" s="20" t="n">
        <v>22</v>
      </c>
      <c r="G384" s="20" t="n">
        <v>21732</v>
      </c>
      <c r="H384" s="20" t="n">
        <v>21608</v>
      </c>
      <c r="I384" s="16" t="n">
        <v>360</v>
      </c>
      <c r="J384" s="21" t="n">
        <v>50</v>
      </c>
      <c r="K384" s="16" t="n">
        <v>200</v>
      </c>
      <c r="L384" s="22" t="n">
        <f aca="false">+J384+K384</f>
        <v>250</v>
      </c>
      <c r="M384" s="21" t="n">
        <f aca="false">N384*O384</f>
        <v>372</v>
      </c>
      <c r="N384" s="23" t="n">
        <f aca="false">G384-H384</f>
        <v>124</v>
      </c>
      <c r="O384" s="24" t="n">
        <v>3</v>
      </c>
      <c r="P384" s="16" t="s">
        <v>18</v>
      </c>
    </row>
    <row r="385" customFormat="false" ht="13.8" hidden="false" customHeight="false" outlineLevel="0" collapsed="false">
      <c r="A385" s="16" t="s">
        <v>21</v>
      </c>
      <c r="B385" s="16" t="s">
        <v>78</v>
      </c>
      <c r="C385" s="17" t="n">
        <v>43029</v>
      </c>
      <c r="D385" s="18" t="n">
        <v>43028</v>
      </c>
      <c r="E385" s="20" t="n">
        <f aca="false">C385-D385</f>
        <v>1</v>
      </c>
      <c r="F385" s="20" t="n">
        <v>20</v>
      </c>
      <c r="G385" s="20" t="n">
        <v>17806</v>
      </c>
      <c r="H385" s="20" t="n">
        <v>17782</v>
      </c>
      <c r="I385" s="16" t="n">
        <v>400</v>
      </c>
      <c r="J385" s="22" t="n">
        <v>343</v>
      </c>
      <c r="K385" s="16" t="n">
        <v>300</v>
      </c>
      <c r="L385" s="22" t="n">
        <f aca="false">J385+K385</f>
        <v>643</v>
      </c>
      <c r="M385" s="21" t="n">
        <f aca="false">N385*O385</f>
        <v>60</v>
      </c>
      <c r="N385" s="23" t="n">
        <f aca="false">G385-H385</f>
        <v>24</v>
      </c>
      <c r="O385" s="24" t="n">
        <v>2.5</v>
      </c>
      <c r="P385" s="16" t="s">
        <v>18</v>
      </c>
    </row>
    <row r="386" customFormat="false" ht="13.8" hidden="false" customHeight="false" outlineLevel="0" collapsed="false">
      <c r="A386" s="16" t="s">
        <v>55</v>
      </c>
      <c r="B386" s="16" t="s">
        <v>75</v>
      </c>
      <c r="C386" s="17" t="n">
        <v>43029</v>
      </c>
      <c r="D386" s="18" t="n">
        <v>43020</v>
      </c>
      <c r="E386" s="19" t="n">
        <f aca="false">+C386-D386</f>
        <v>9</v>
      </c>
      <c r="F386" s="20" t="n">
        <v>12.5</v>
      </c>
      <c r="G386" s="20" t="n">
        <v>15138</v>
      </c>
      <c r="H386" s="20" t="n">
        <v>14925</v>
      </c>
      <c r="I386" s="16" t="n">
        <v>630</v>
      </c>
      <c r="J386" s="21" t="n">
        <v>205</v>
      </c>
      <c r="K386" s="16" t="n">
        <v>300</v>
      </c>
      <c r="L386" s="22" t="n">
        <f aca="false">+J386+K386</f>
        <v>505</v>
      </c>
      <c r="M386" s="21" t="n">
        <f aca="false">N386*O386</f>
        <v>426</v>
      </c>
      <c r="N386" s="23" t="n">
        <f aca="false">G386-H386</f>
        <v>213</v>
      </c>
      <c r="O386" s="24" t="n">
        <v>2</v>
      </c>
      <c r="P386" s="16" t="s">
        <v>18</v>
      </c>
    </row>
    <row r="387" customFormat="false" ht="13.8" hidden="false" customHeight="false" outlineLevel="0" collapsed="false">
      <c r="A387" s="16" t="s">
        <v>55</v>
      </c>
      <c r="B387" s="16" t="s">
        <v>75</v>
      </c>
      <c r="C387" s="17" t="n">
        <v>43029</v>
      </c>
      <c r="D387" s="18" t="n">
        <v>43020</v>
      </c>
      <c r="E387" s="19" t="n">
        <f aca="false">+C387-D387</f>
        <v>9</v>
      </c>
      <c r="F387" s="20" t="n">
        <v>9</v>
      </c>
      <c r="G387" s="20" t="n">
        <v>10713</v>
      </c>
      <c r="H387" s="20" t="n">
        <v>10499</v>
      </c>
      <c r="I387" s="16" t="n">
        <v>335</v>
      </c>
      <c r="J387" s="21" t="n">
        <v>30</v>
      </c>
      <c r="K387" s="16" t="n">
        <v>400</v>
      </c>
      <c r="L387" s="22" t="n">
        <f aca="false">+J387+K387</f>
        <v>430</v>
      </c>
      <c r="M387" s="21" t="n">
        <f aca="false">N387*O387</f>
        <v>428</v>
      </c>
      <c r="N387" s="23" t="n">
        <f aca="false">G387-H387</f>
        <v>214</v>
      </c>
      <c r="O387" s="24" t="n">
        <v>2</v>
      </c>
      <c r="P387" s="16" t="s">
        <v>18</v>
      </c>
    </row>
    <row r="388" customFormat="false" ht="13.8" hidden="false" customHeight="false" outlineLevel="0" collapsed="false">
      <c r="A388" s="16" t="s">
        <v>55</v>
      </c>
      <c r="B388" s="16" t="s">
        <v>75</v>
      </c>
      <c r="C388" s="17" t="n">
        <v>43029</v>
      </c>
      <c r="D388" s="18" t="n">
        <v>43022</v>
      </c>
      <c r="E388" s="19" t="n">
        <f aca="false">+C388-D388</f>
        <v>7</v>
      </c>
      <c r="F388" s="20" t="n">
        <v>9</v>
      </c>
      <c r="G388" s="20" t="n">
        <v>14465</v>
      </c>
      <c r="H388" s="20" t="n">
        <v>14299</v>
      </c>
      <c r="I388" s="16" t="n">
        <v>440</v>
      </c>
      <c r="J388" s="21" t="n">
        <v>90</v>
      </c>
      <c r="K388" s="16" t="n">
        <v>400</v>
      </c>
      <c r="L388" s="22" t="n">
        <f aca="false">+J388+K388</f>
        <v>490</v>
      </c>
      <c r="M388" s="21" t="n">
        <f aca="false">N388*O388</f>
        <v>332</v>
      </c>
      <c r="N388" s="23" t="n">
        <f aca="false">G388-H388</f>
        <v>166</v>
      </c>
      <c r="O388" s="24" t="n">
        <v>2</v>
      </c>
      <c r="P388" s="16" t="s">
        <v>18</v>
      </c>
    </row>
    <row r="389" customFormat="false" ht="13.8" hidden="false" customHeight="false" outlineLevel="0" collapsed="false">
      <c r="A389" s="16" t="s">
        <v>19</v>
      </c>
      <c r="B389" s="16" t="s">
        <v>83</v>
      </c>
      <c r="C389" s="17" t="n">
        <v>43029</v>
      </c>
      <c r="D389" s="18" t="n">
        <v>43006</v>
      </c>
      <c r="E389" s="20" t="n">
        <f aca="false">C389-D389</f>
        <v>23</v>
      </c>
      <c r="F389" s="20" t="n">
        <v>9</v>
      </c>
      <c r="G389" s="20" t="n">
        <v>7426</v>
      </c>
      <c r="H389" s="20" t="n">
        <v>7300</v>
      </c>
      <c r="I389" s="16" t="n">
        <v>95</v>
      </c>
      <c r="J389" s="21" t="n">
        <v>10</v>
      </c>
      <c r="K389" s="16" t="n">
        <v>100</v>
      </c>
      <c r="L389" s="22" t="n">
        <f aca="false">J389+K389</f>
        <v>110</v>
      </c>
      <c r="M389" s="21" t="n">
        <f aca="false">N389*O389</f>
        <v>197.82</v>
      </c>
      <c r="N389" s="25" t="n">
        <f aca="false">G389-H389</f>
        <v>126</v>
      </c>
      <c r="O389" s="24" t="n">
        <v>1.57</v>
      </c>
      <c r="P389" s="16" t="s">
        <v>18</v>
      </c>
    </row>
    <row r="390" customFormat="false" ht="13.8" hidden="false" customHeight="false" outlineLevel="0" collapsed="false">
      <c r="A390" s="16" t="s">
        <v>45</v>
      </c>
      <c r="B390" s="16" t="s">
        <v>84</v>
      </c>
      <c r="C390" s="17" t="n">
        <v>43029</v>
      </c>
      <c r="D390" s="18" t="n">
        <v>43026</v>
      </c>
      <c r="E390" s="20" t="n">
        <f aca="false">C390-D390</f>
        <v>3</v>
      </c>
      <c r="F390" s="20" t="n">
        <v>20</v>
      </c>
      <c r="G390" s="20" t="n">
        <v>12827</v>
      </c>
      <c r="H390" s="20" t="n">
        <v>12755</v>
      </c>
      <c r="I390" s="16" t="n">
        <v>630</v>
      </c>
      <c r="J390" s="21" t="n">
        <v>470</v>
      </c>
      <c r="K390" s="16" t="n">
        <v>0</v>
      </c>
      <c r="L390" s="22" t="n">
        <f aca="false">J390+K390</f>
        <v>470</v>
      </c>
      <c r="M390" s="21" t="n">
        <f aca="false">N390*O390</f>
        <v>180</v>
      </c>
      <c r="N390" s="16" t="n">
        <f aca="false">G390-H390</f>
        <v>72</v>
      </c>
      <c r="O390" s="24" t="n">
        <v>2.5</v>
      </c>
      <c r="P390" s="16" t="s">
        <v>18</v>
      </c>
    </row>
    <row r="391" customFormat="false" ht="13.8" hidden="false" customHeight="false" outlineLevel="0" collapsed="false">
      <c r="A391" s="16" t="s">
        <v>23</v>
      </c>
      <c r="B391" s="16" t="s">
        <v>77</v>
      </c>
      <c r="C391" s="17" t="n">
        <v>43029</v>
      </c>
      <c r="D391" s="18" t="n">
        <v>43027</v>
      </c>
      <c r="E391" s="20" t="n">
        <f aca="false">C391-D391</f>
        <v>2</v>
      </c>
      <c r="F391" s="20" t="n">
        <v>20</v>
      </c>
      <c r="G391" s="20" t="n">
        <v>13031</v>
      </c>
      <c r="H391" s="20" t="n">
        <v>12999</v>
      </c>
      <c r="I391" s="16" t="n">
        <v>450</v>
      </c>
      <c r="J391" s="21" t="n">
        <v>190</v>
      </c>
      <c r="K391" s="16" t="n">
        <v>600</v>
      </c>
      <c r="L391" s="22" t="n">
        <f aca="false">J391+K391</f>
        <v>790</v>
      </c>
      <c r="M391" s="21" t="n">
        <f aca="false">N391*O391</f>
        <v>80</v>
      </c>
      <c r="N391" s="16" t="n">
        <f aca="false">G391-H391</f>
        <v>32</v>
      </c>
      <c r="O391" s="24" t="n">
        <v>2.5</v>
      </c>
      <c r="P391" s="16" t="s">
        <v>18</v>
      </c>
    </row>
    <row r="392" customFormat="false" ht="13.8" hidden="false" customHeight="false" outlineLevel="0" collapsed="false">
      <c r="A392" s="16" t="s">
        <v>25</v>
      </c>
      <c r="B392" s="16" t="s">
        <v>26</v>
      </c>
      <c r="C392" s="17" t="n">
        <v>43029</v>
      </c>
      <c r="D392" s="18" t="n">
        <v>43026</v>
      </c>
      <c r="E392" s="20" t="n">
        <f aca="false">C392-D392</f>
        <v>3</v>
      </c>
      <c r="F392" s="20" t="n">
        <v>20</v>
      </c>
      <c r="G392" s="20" t="n">
        <v>18504</v>
      </c>
      <c r="H392" s="20" t="n">
        <v>18431</v>
      </c>
      <c r="I392" s="16" t="n">
        <v>816</v>
      </c>
      <c r="J392" s="22" t="n">
        <v>640</v>
      </c>
      <c r="K392" s="16" t="n">
        <v>0</v>
      </c>
      <c r="L392" s="22" t="n">
        <f aca="false">J392+K392</f>
        <v>640</v>
      </c>
      <c r="M392" s="21" t="n">
        <f aca="false">N392*O392</f>
        <v>182.5</v>
      </c>
      <c r="N392" s="23" t="n">
        <f aca="false">G392-H392</f>
        <v>73</v>
      </c>
      <c r="O392" s="24" t="n">
        <v>2.5</v>
      </c>
      <c r="P392" s="16" t="s">
        <v>18</v>
      </c>
    </row>
    <row r="393" customFormat="false" ht="13.8" hidden="false" customHeight="false" outlineLevel="0" collapsed="false">
      <c r="A393" s="16" t="s">
        <v>31</v>
      </c>
      <c r="B393" s="16" t="s">
        <v>81</v>
      </c>
      <c r="C393" s="17" t="n">
        <v>43029</v>
      </c>
      <c r="D393" s="18" t="n">
        <v>43028</v>
      </c>
      <c r="E393" s="20" t="n">
        <f aca="false">C393-D393</f>
        <v>1</v>
      </c>
      <c r="F393" s="20" t="n">
        <v>20</v>
      </c>
      <c r="G393" s="20" t="n">
        <v>5224</v>
      </c>
      <c r="H393" s="20" t="n">
        <v>5200</v>
      </c>
      <c r="I393" s="16" t="n">
        <v>500</v>
      </c>
      <c r="J393" s="22" t="n">
        <v>445</v>
      </c>
      <c r="K393" s="16" t="n">
        <v>300</v>
      </c>
      <c r="L393" s="22" t="n">
        <f aca="false">J393+K393</f>
        <v>745</v>
      </c>
      <c r="M393" s="21" t="n">
        <f aca="false">N393*O393</f>
        <v>55.2</v>
      </c>
      <c r="N393" s="16" t="n">
        <f aca="false">G393-H393</f>
        <v>24</v>
      </c>
      <c r="O393" s="24" t="n">
        <v>2.3</v>
      </c>
      <c r="P393" s="16" t="s">
        <v>18</v>
      </c>
    </row>
    <row r="394" customFormat="false" ht="13.8" hidden="false" customHeight="false" outlineLevel="0" collapsed="false">
      <c r="A394" s="16" t="s">
        <v>25</v>
      </c>
      <c r="B394" s="16" t="s">
        <v>26</v>
      </c>
      <c r="C394" s="17" t="n">
        <v>43029</v>
      </c>
      <c r="D394" s="18" t="n">
        <v>43022</v>
      </c>
      <c r="E394" s="20" t="n">
        <f aca="false">C394-D394</f>
        <v>7</v>
      </c>
      <c r="F394" s="20" t="n">
        <v>20</v>
      </c>
      <c r="G394" s="20" t="n">
        <v>2273</v>
      </c>
      <c r="H394" s="20" t="n">
        <v>2100</v>
      </c>
      <c r="I394" s="16" t="n">
        <v>656</v>
      </c>
      <c r="J394" s="22" t="n">
        <v>292</v>
      </c>
      <c r="K394" s="16" t="n">
        <v>0</v>
      </c>
      <c r="L394" s="22" t="n">
        <f aca="false">J394+K394</f>
        <v>292</v>
      </c>
      <c r="M394" s="21" t="n">
        <f aca="false">N394*O394</f>
        <v>397.9</v>
      </c>
      <c r="N394" s="23" t="n">
        <f aca="false">G394-H394</f>
        <v>173</v>
      </c>
      <c r="O394" s="24" t="n">
        <v>2.3</v>
      </c>
      <c r="P394" s="16" t="s">
        <v>18</v>
      </c>
    </row>
    <row r="395" customFormat="false" ht="13.8" hidden="false" customHeight="false" outlineLevel="0" collapsed="false">
      <c r="A395" s="16" t="s">
        <v>37</v>
      </c>
      <c r="B395" s="16" t="s">
        <v>80</v>
      </c>
      <c r="C395" s="17" t="n">
        <v>43029</v>
      </c>
      <c r="D395" s="18" t="n">
        <v>43023</v>
      </c>
      <c r="E395" s="19" t="n">
        <f aca="false">+C395-D395</f>
        <v>6</v>
      </c>
      <c r="F395" s="20" t="n">
        <v>9</v>
      </c>
      <c r="G395" s="20" t="n">
        <v>16242</v>
      </c>
      <c r="H395" s="20" t="n">
        <v>16097</v>
      </c>
      <c r="I395" s="16" t="n">
        <v>395</v>
      </c>
      <c r="J395" s="21" t="n">
        <v>150</v>
      </c>
      <c r="K395" s="16" t="n">
        <v>450</v>
      </c>
      <c r="L395" s="22" t="n">
        <f aca="false">+J395+K395</f>
        <v>600</v>
      </c>
      <c r="M395" s="21" t="n">
        <f aca="false">N395*O395</f>
        <v>290</v>
      </c>
      <c r="N395" s="16" t="n">
        <f aca="false">G395-H395</f>
        <v>145</v>
      </c>
      <c r="O395" s="24" t="n">
        <v>2</v>
      </c>
      <c r="P395" s="16" t="s">
        <v>18</v>
      </c>
    </row>
    <row r="396" customFormat="false" ht="13.8" hidden="false" customHeight="false" outlineLevel="0" collapsed="false">
      <c r="A396" s="16" t="s">
        <v>37</v>
      </c>
      <c r="B396" s="16" t="s">
        <v>80</v>
      </c>
      <c r="C396" s="17" t="n">
        <v>43029</v>
      </c>
      <c r="D396" s="18" t="n">
        <v>43023</v>
      </c>
      <c r="E396" s="19" t="n">
        <f aca="false">+C396-D396</f>
        <v>6</v>
      </c>
      <c r="F396" s="20" t="n">
        <v>9</v>
      </c>
      <c r="G396" s="20" t="n">
        <v>16362</v>
      </c>
      <c r="H396" s="20" t="n">
        <v>16217</v>
      </c>
      <c r="I396" s="16" t="n">
        <v>345</v>
      </c>
      <c r="J396" s="21" t="n">
        <v>100</v>
      </c>
      <c r="K396" s="16" t="n">
        <v>400</v>
      </c>
      <c r="L396" s="22" t="n">
        <f aca="false">+J396+K396</f>
        <v>500</v>
      </c>
      <c r="M396" s="21" t="n">
        <f aca="false">N396*O396</f>
        <v>290</v>
      </c>
      <c r="N396" s="16" t="n">
        <f aca="false">G396-H396</f>
        <v>145</v>
      </c>
      <c r="O396" s="24" t="n">
        <v>2</v>
      </c>
      <c r="P396" s="16" t="s">
        <v>18</v>
      </c>
    </row>
    <row r="397" customFormat="false" ht="13.8" hidden="false" customHeight="false" outlineLevel="0" collapsed="false">
      <c r="A397" s="16" t="s">
        <v>23</v>
      </c>
      <c r="B397" s="16" t="s">
        <v>77</v>
      </c>
      <c r="C397" s="17" t="n">
        <v>43029</v>
      </c>
      <c r="D397" s="18" t="n">
        <v>43020</v>
      </c>
      <c r="E397" s="20" t="n">
        <f aca="false">C397-D397</f>
        <v>9</v>
      </c>
      <c r="F397" s="20" t="n">
        <v>9</v>
      </c>
      <c r="G397" s="20" t="n">
        <v>14495</v>
      </c>
      <c r="H397" s="20" t="n">
        <v>14279</v>
      </c>
      <c r="I397" s="16" t="n">
        <v>300</v>
      </c>
      <c r="J397" s="21" t="n">
        <v>0</v>
      </c>
      <c r="K397" s="16" t="n">
        <v>500</v>
      </c>
      <c r="L397" s="22" t="n">
        <f aca="false">J397+K397</f>
        <v>500</v>
      </c>
      <c r="M397" s="21" t="n">
        <f aca="false">N397*O397</f>
        <v>432</v>
      </c>
      <c r="N397" s="16" t="n">
        <f aca="false">G397-H397</f>
        <v>216</v>
      </c>
      <c r="O397" s="24" t="n">
        <v>2</v>
      </c>
      <c r="P397" s="16" t="s">
        <v>18</v>
      </c>
    </row>
    <row r="398" customFormat="false" ht="13.8" hidden="false" customHeight="false" outlineLevel="0" collapsed="false">
      <c r="A398" s="16" t="s">
        <v>27</v>
      </c>
      <c r="B398" s="16" t="s">
        <v>39</v>
      </c>
      <c r="C398" s="17" t="n">
        <v>43029</v>
      </c>
      <c r="D398" s="18" t="n">
        <v>43014</v>
      </c>
      <c r="E398" s="20" t="n">
        <f aca="false">C398-D398</f>
        <v>15</v>
      </c>
      <c r="F398" s="20" t="n">
        <v>16</v>
      </c>
      <c r="G398" s="20" t="n">
        <v>4586</v>
      </c>
      <c r="H398" s="20" t="n">
        <v>4223</v>
      </c>
      <c r="I398" s="16" t="n">
        <v>470</v>
      </c>
      <c r="J398" s="21" t="n">
        <v>0</v>
      </c>
      <c r="K398" s="16" t="n">
        <v>300</v>
      </c>
      <c r="L398" s="22" t="n">
        <f aca="false">J398+K398</f>
        <v>300</v>
      </c>
      <c r="M398" s="21" t="n">
        <f aca="false">N398*O398</f>
        <v>689.7</v>
      </c>
      <c r="N398" s="16" t="n">
        <f aca="false">G398-H398</f>
        <v>363</v>
      </c>
      <c r="O398" s="24" t="n">
        <v>1.9</v>
      </c>
      <c r="P398" s="16" t="s">
        <v>18</v>
      </c>
    </row>
    <row r="399" customFormat="false" ht="13.8" hidden="false" customHeight="false" outlineLevel="0" collapsed="false">
      <c r="A399" s="16" t="s">
        <v>35</v>
      </c>
      <c r="B399" s="16" t="s">
        <v>74</v>
      </c>
      <c r="C399" s="17" t="n">
        <v>43029</v>
      </c>
      <c r="D399" s="18" t="n">
        <v>43008</v>
      </c>
      <c r="E399" s="19" t="n">
        <f aca="false">+C399-D399</f>
        <v>21</v>
      </c>
      <c r="F399" s="20" t="n">
        <v>9</v>
      </c>
      <c r="G399" s="20" t="n">
        <v>1402</v>
      </c>
      <c r="H399" s="20" t="n">
        <v>1103</v>
      </c>
      <c r="I399" s="16" t="n">
        <v>1080</v>
      </c>
      <c r="J399" s="21" t="n">
        <v>540</v>
      </c>
      <c r="K399" s="16" t="n">
        <v>1000</v>
      </c>
      <c r="L399" s="22" t="n">
        <f aca="false">+J399+K399</f>
        <v>1540</v>
      </c>
      <c r="M399" s="21" t="n">
        <f aca="false">N399*O399</f>
        <v>469.43</v>
      </c>
      <c r="N399" s="16" t="n">
        <f aca="false">G399-H399</f>
        <v>299</v>
      </c>
      <c r="O399" s="24" t="n">
        <v>1.57</v>
      </c>
      <c r="P399" s="16" t="s">
        <v>18</v>
      </c>
    </row>
    <row r="400" customFormat="false" ht="13.8" hidden="false" customHeight="false" outlineLevel="0" collapsed="false">
      <c r="A400" s="16" t="s">
        <v>42</v>
      </c>
      <c r="B400" s="16" t="s">
        <v>85</v>
      </c>
      <c r="C400" s="17" t="n">
        <v>43029</v>
      </c>
      <c r="D400" s="18" t="n">
        <v>43019</v>
      </c>
      <c r="E400" s="19" t="n">
        <f aca="false">+C400-D400</f>
        <v>10</v>
      </c>
      <c r="F400" s="20" t="n">
        <v>13</v>
      </c>
      <c r="G400" s="20" t="n">
        <v>18895</v>
      </c>
      <c r="H400" s="20" t="n">
        <v>18654</v>
      </c>
      <c r="I400" s="16" t="n">
        <v>545</v>
      </c>
      <c r="J400" s="21" t="n">
        <v>235</v>
      </c>
      <c r="K400" s="16" t="n">
        <v>300</v>
      </c>
      <c r="L400" s="22" t="n">
        <f aca="false">+J400+K400</f>
        <v>535</v>
      </c>
      <c r="M400" s="21" t="n">
        <f aca="false">N400*O400</f>
        <v>265.1</v>
      </c>
      <c r="N400" s="23" t="n">
        <f aca="false">G400-H400</f>
        <v>241</v>
      </c>
      <c r="O400" s="24" t="n">
        <v>1.1</v>
      </c>
      <c r="P400" s="16" t="s">
        <v>18</v>
      </c>
    </row>
    <row r="401" customFormat="false" ht="13.8" hidden="false" customHeight="false" outlineLevel="0" collapsed="false">
      <c r="A401" s="16" t="s">
        <v>29</v>
      </c>
      <c r="B401" s="27" t="s">
        <v>76</v>
      </c>
      <c r="C401" s="17" t="n">
        <v>43029</v>
      </c>
      <c r="D401" s="18" t="n">
        <v>43021</v>
      </c>
      <c r="E401" s="19" t="n">
        <f aca="false">+C401-D401</f>
        <v>8</v>
      </c>
      <c r="F401" s="20" t="n">
        <v>13</v>
      </c>
      <c r="G401" s="20" t="n">
        <v>4036</v>
      </c>
      <c r="H401" s="20" t="n">
        <v>3845</v>
      </c>
      <c r="I401" s="16" t="n">
        <v>545</v>
      </c>
      <c r="J401" s="21" t="n">
        <v>354</v>
      </c>
      <c r="K401" s="16" t="n">
        <v>150</v>
      </c>
      <c r="L401" s="22" t="n">
        <f aca="false">+J401+K401</f>
        <v>504</v>
      </c>
      <c r="M401" s="21" t="n">
        <f aca="false">N401*O401</f>
        <v>191</v>
      </c>
      <c r="N401" s="23" t="n">
        <f aca="false">G401-H401</f>
        <v>191</v>
      </c>
      <c r="O401" s="24" t="n">
        <v>1</v>
      </c>
      <c r="P401" s="16" t="s">
        <v>18</v>
      </c>
    </row>
    <row r="402" customFormat="false" ht="13.8" hidden="false" customHeight="false" outlineLevel="0" collapsed="false">
      <c r="A402" s="16" t="s">
        <v>37</v>
      </c>
      <c r="B402" s="16" t="s">
        <v>80</v>
      </c>
      <c r="C402" s="17" t="n">
        <v>43029</v>
      </c>
      <c r="D402" s="18" t="n">
        <v>43023</v>
      </c>
      <c r="E402" s="19" t="n">
        <f aca="false">+C402-D402</f>
        <v>6</v>
      </c>
      <c r="F402" s="20" t="n">
        <v>13</v>
      </c>
      <c r="G402" s="20" t="n">
        <v>6192</v>
      </c>
      <c r="H402" s="20" t="n">
        <v>6047</v>
      </c>
      <c r="I402" s="16" t="n">
        <v>595</v>
      </c>
      <c r="J402" s="21" t="n">
        <v>453</v>
      </c>
      <c r="K402" s="16" t="n">
        <v>0</v>
      </c>
      <c r="L402" s="22" t="n">
        <f aca="false">+J402+K402</f>
        <v>453</v>
      </c>
      <c r="M402" s="21" t="n">
        <f aca="false">N402*O402</f>
        <v>145</v>
      </c>
      <c r="N402" s="16" t="n">
        <f aca="false">G402-H402</f>
        <v>145</v>
      </c>
      <c r="O402" s="24" t="n">
        <v>1</v>
      </c>
      <c r="P402" s="16" t="s">
        <v>18</v>
      </c>
    </row>
    <row r="403" customFormat="false" ht="13.8" hidden="false" customHeight="false" outlineLevel="0" collapsed="false">
      <c r="A403" s="16" t="s">
        <v>37</v>
      </c>
      <c r="B403" s="16" t="s">
        <v>80</v>
      </c>
      <c r="C403" s="17" t="n">
        <v>43029</v>
      </c>
      <c r="D403" s="18" t="n">
        <v>43023</v>
      </c>
      <c r="E403" s="19" t="n">
        <f aca="false">+C403-D403</f>
        <v>6</v>
      </c>
      <c r="F403" s="20" t="n">
        <v>13</v>
      </c>
      <c r="G403" s="20" t="n">
        <v>8054</v>
      </c>
      <c r="H403" s="20" t="n">
        <v>7909</v>
      </c>
      <c r="I403" s="16" t="n">
        <v>660</v>
      </c>
      <c r="J403" s="21" t="n">
        <v>516</v>
      </c>
      <c r="K403" s="16" t="n">
        <v>0</v>
      </c>
      <c r="L403" s="22" t="n">
        <f aca="false">+J403+K403</f>
        <v>516</v>
      </c>
      <c r="M403" s="21" t="n">
        <f aca="false">N403*O403</f>
        <v>145</v>
      </c>
      <c r="N403" s="16" t="n">
        <f aca="false">G403-H403</f>
        <v>145</v>
      </c>
      <c r="O403" s="24" t="n">
        <v>1</v>
      </c>
      <c r="P403" s="16" t="s">
        <v>18</v>
      </c>
    </row>
    <row r="404" customFormat="false" ht="13.8" hidden="false" customHeight="false" outlineLevel="0" collapsed="false">
      <c r="A404" s="16" t="s">
        <v>47</v>
      </c>
      <c r="B404" s="16" t="s">
        <v>86</v>
      </c>
      <c r="C404" s="17" t="n">
        <v>43029</v>
      </c>
      <c r="D404" s="18" t="n">
        <v>43017</v>
      </c>
      <c r="E404" s="20" t="n">
        <f aca="false">C404-D404</f>
        <v>12</v>
      </c>
      <c r="F404" s="20" t="n">
        <v>13</v>
      </c>
      <c r="G404" s="20" t="n">
        <v>935</v>
      </c>
      <c r="H404" s="20" t="n">
        <v>789</v>
      </c>
      <c r="I404" s="16" t="n">
        <v>432</v>
      </c>
      <c r="J404" s="21" t="n">
        <v>32</v>
      </c>
      <c r="K404" s="16" t="n">
        <v>500</v>
      </c>
      <c r="L404" s="22" t="n">
        <f aca="false">J404+K404</f>
        <v>532</v>
      </c>
      <c r="M404" s="21" t="n">
        <f aca="false">N404*O404</f>
        <v>146</v>
      </c>
      <c r="N404" s="16" t="n">
        <f aca="false">G404-H404</f>
        <v>146</v>
      </c>
      <c r="O404" s="24" t="n">
        <v>1</v>
      </c>
      <c r="P404" s="16" t="s">
        <v>18</v>
      </c>
    </row>
    <row r="405" customFormat="false" ht="13.8" hidden="false" customHeight="false" outlineLevel="0" collapsed="false">
      <c r="A405" s="16" t="s">
        <v>47</v>
      </c>
      <c r="B405" s="16" t="s">
        <v>86</v>
      </c>
      <c r="C405" s="17" t="n">
        <v>43029</v>
      </c>
      <c r="D405" s="18" t="n">
        <v>43017</v>
      </c>
      <c r="E405" s="20" t="n">
        <f aca="false">C405-D405</f>
        <v>12</v>
      </c>
      <c r="F405" s="20" t="n">
        <v>13</v>
      </c>
      <c r="G405" s="20" t="n">
        <v>1150</v>
      </c>
      <c r="H405" s="20" t="n">
        <v>1010</v>
      </c>
      <c r="I405" s="16"/>
      <c r="J405" s="21"/>
      <c r="K405" s="16"/>
      <c r="L405" s="22" t="n">
        <f aca="false">J405+K405</f>
        <v>0</v>
      </c>
      <c r="M405" s="21" t="n">
        <f aca="false">N405*O405</f>
        <v>140</v>
      </c>
      <c r="N405" s="16" t="n">
        <f aca="false">G405-H405</f>
        <v>140</v>
      </c>
      <c r="O405" s="24" t="n">
        <v>1</v>
      </c>
      <c r="P405" s="16" t="s">
        <v>18</v>
      </c>
    </row>
    <row r="406" customFormat="false" ht="13.8" hidden="false" customHeight="false" outlineLevel="0" collapsed="false">
      <c r="A406" s="16" t="s">
        <v>16</v>
      </c>
      <c r="B406" s="27" t="s">
        <v>17</v>
      </c>
      <c r="C406" s="17" t="n">
        <v>43030</v>
      </c>
      <c r="D406" s="18" t="n">
        <v>43024</v>
      </c>
      <c r="E406" s="19" t="n">
        <f aca="false">+C406-D406</f>
        <v>6</v>
      </c>
      <c r="F406" s="20" t="n">
        <v>22</v>
      </c>
      <c r="G406" s="20" t="n">
        <v>15548</v>
      </c>
      <c r="H406" s="20" t="n">
        <v>15392</v>
      </c>
      <c r="I406" s="16" t="n">
        <v>413</v>
      </c>
      <c r="J406" s="21" t="n">
        <v>11</v>
      </c>
      <c r="K406" s="16" t="n">
        <v>250</v>
      </c>
      <c r="L406" s="22" t="n">
        <f aca="false">+J406+K406</f>
        <v>261</v>
      </c>
      <c r="M406" s="21" t="n">
        <f aca="false">N406*O406</f>
        <v>468</v>
      </c>
      <c r="N406" s="23" t="n">
        <f aca="false">G406-H406</f>
        <v>156</v>
      </c>
      <c r="O406" s="24" t="n">
        <v>3</v>
      </c>
      <c r="P406" s="16" t="s">
        <v>18</v>
      </c>
    </row>
    <row r="407" customFormat="false" ht="13.8" hidden="false" customHeight="false" outlineLevel="0" collapsed="false">
      <c r="A407" s="16" t="s">
        <v>19</v>
      </c>
      <c r="B407" s="16" t="s">
        <v>83</v>
      </c>
      <c r="C407" s="17" t="n">
        <v>43030</v>
      </c>
      <c r="D407" s="18" t="n">
        <v>43019</v>
      </c>
      <c r="E407" s="20" t="n">
        <f aca="false">C407-D407</f>
        <v>11</v>
      </c>
      <c r="F407" s="20" t="n">
        <v>20</v>
      </c>
      <c r="G407" s="20" t="n">
        <v>21980</v>
      </c>
      <c r="H407" s="20" t="n">
        <v>21716</v>
      </c>
      <c r="I407" s="16" t="n">
        <v>680</v>
      </c>
      <c r="J407" s="21" t="n">
        <v>10</v>
      </c>
      <c r="K407" s="16" t="n">
        <v>500</v>
      </c>
      <c r="L407" s="22" t="n">
        <f aca="false">J407+K407</f>
        <v>510</v>
      </c>
      <c r="M407" s="21" t="n">
        <f aca="false">N407*O407</f>
        <v>660</v>
      </c>
      <c r="N407" s="25" t="n">
        <f aca="false">G407-H407</f>
        <v>264</v>
      </c>
      <c r="O407" s="24" t="n">
        <v>2.5</v>
      </c>
      <c r="P407" s="16" t="s">
        <v>18</v>
      </c>
    </row>
    <row r="408" customFormat="false" ht="13.8" hidden="false" customHeight="false" outlineLevel="0" collapsed="false">
      <c r="A408" s="16" t="s">
        <v>16</v>
      </c>
      <c r="B408" s="27" t="s">
        <v>17</v>
      </c>
      <c r="C408" s="17" t="n">
        <v>43030</v>
      </c>
      <c r="D408" s="18" t="n">
        <v>43024</v>
      </c>
      <c r="E408" s="19" t="n">
        <f aca="false">+C408-D408</f>
        <v>6</v>
      </c>
      <c r="F408" s="20" t="n">
        <v>20</v>
      </c>
      <c r="G408" s="20" t="n">
        <v>18331</v>
      </c>
      <c r="H408" s="20" t="n">
        <v>18188</v>
      </c>
      <c r="I408" s="16" t="n">
        <v>401</v>
      </c>
      <c r="J408" s="21" t="n">
        <v>51</v>
      </c>
      <c r="K408" s="16" t="n">
        <v>225</v>
      </c>
      <c r="L408" s="22" t="n">
        <f aca="false">+J408+K408</f>
        <v>276</v>
      </c>
      <c r="M408" s="21" t="n">
        <f aca="false">N408*O408</f>
        <v>357.5</v>
      </c>
      <c r="N408" s="23" t="n">
        <f aca="false">G408-H408</f>
        <v>143</v>
      </c>
      <c r="O408" s="24" t="n">
        <v>2.5</v>
      </c>
      <c r="P408" s="16" t="s">
        <v>18</v>
      </c>
    </row>
    <row r="409" customFormat="false" ht="13.8" hidden="false" customHeight="false" outlineLevel="0" collapsed="false">
      <c r="A409" s="16" t="s">
        <v>16</v>
      </c>
      <c r="B409" s="27" t="s">
        <v>17</v>
      </c>
      <c r="C409" s="17" t="n">
        <v>43030</v>
      </c>
      <c r="D409" s="18" t="n">
        <v>43012</v>
      </c>
      <c r="E409" s="19" t="n">
        <f aca="false">+C409-D409</f>
        <v>18</v>
      </c>
      <c r="F409" s="20" t="n">
        <v>20</v>
      </c>
      <c r="G409" s="20" t="n">
        <v>1388</v>
      </c>
      <c r="H409" s="20" t="n">
        <v>1335</v>
      </c>
      <c r="I409" s="16" t="n">
        <v>316</v>
      </c>
      <c r="J409" s="21" t="n">
        <v>204</v>
      </c>
      <c r="K409" s="16" t="n">
        <v>0</v>
      </c>
      <c r="L409" s="22" t="n">
        <f aca="false">+J409+K409</f>
        <v>204</v>
      </c>
      <c r="M409" s="21" t="n">
        <f aca="false">N409*O409</f>
        <v>121.9</v>
      </c>
      <c r="N409" s="23" t="n">
        <f aca="false">G409-H409</f>
        <v>53</v>
      </c>
      <c r="O409" s="24" t="n">
        <v>2.3</v>
      </c>
      <c r="P409" s="16" t="s">
        <v>18</v>
      </c>
    </row>
    <row r="410" customFormat="false" ht="13.8" hidden="false" customHeight="false" outlineLevel="0" collapsed="false">
      <c r="A410" s="16" t="s">
        <v>16</v>
      </c>
      <c r="B410" s="27" t="s">
        <v>17</v>
      </c>
      <c r="C410" s="17" t="n">
        <v>43030</v>
      </c>
      <c r="D410" s="18" t="n">
        <v>43024</v>
      </c>
      <c r="E410" s="19" t="n">
        <f aca="false">+C410-D410</f>
        <v>6</v>
      </c>
      <c r="F410" s="20" t="n">
        <v>12.5</v>
      </c>
      <c r="G410" s="20" t="n">
        <v>16560</v>
      </c>
      <c r="H410" s="20" t="n">
        <v>16444</v>
      </c>
      <c r="I410" s="16" t="n">
        <v>252</v>
      </c>
      <c r="J410" s="21" t="n">
        <v>12</v>
      </c>
      <c r="K410" s="16" t="n">
        <v>100</v>
      </c>
      <c r="L410" s="22" t="n">
        <f aca="false">+J410+K410</f>
        <v>112</v>
      </c>
      <c r="M410" s="21" t="n">
        <f aca="false">N410*O410</f>
        <v>232</v>
      </c>
      <c r="N410" s="23" t="n">
        <f aca="false">G410-H410</f>
        <v>116</v>
      </c>
      <c r="O410" s="24" t="n">
        <v>2</v>
      </c>
      <c r="P410" s="16" t="s">
        <v>18</v>
      </c>
    </row>
    <row r="411" customFormat="false" ht="13.8" hidden="false" customHeight="false" outlineLevel="0" collapsed="false">
      <c r="A411" s="16" t="s">
        <v>47</v>
      </c>
      <c r="B411" s="16" t="s">
        <v>86</v>
      </c>
      <c r="C411" s="17" t="n">
        <v>43030</v>
      </c>
      <c r="D411" s="18" t="n">
        <v>43019</v>
      </c>
      <c r="E411" s="20" t="n">
        <f aca="false">C411-D411</f>
        <v>11</v>
      </c>
      <c r="F411" s="20" t="n">
        <v>22</v>
      </c>
      <c r="G411" s="20" t="n">
        <v>15262</v>
      </c>
      <c r="H411" s="20" t="n">
        <v>15262</v>
      </c>
      <c r="I411" s="16" t="n">
        <v>805</v>
      </c>
      <c r="J411" s="21" t="n">
        <v>140</v>
      </c>
      <c r="K411" s="16" t="n">
        <v>300</v>
      </c>
      <c r="L411" s="22" t="n">
        <f aca="false">J411+K411</f>
        <v>440</v>
      </c>
      <c r="M411" s="21" t="n">
        <f aca="false">N411*O411</f>
        <v>0</v>
      </c>
      <c r="N411" s="16" t="n">
        <f aca="false">G411-H411</f>
        <v>0</v>
      </c>
      <c r="O411" s="24" t="n">
        <v>3</v>
      </c>
      <c r="P411" s="16" t="s">
        <v>18</v>
      </c>
    </row>
    <row r="412" customFormat="false" ht="13.8" hidden="false" customHeight="false" outlineLevel="0" collapsed="false">
      <c r="A412" s="16" t="s">
        <v>47</v>
      </c>
      <c r="B412" s="16" t="s">
        <v>86</v>
      </c>
      <c r="C412" s="17" t="n">
        <v>43030</v>
      </c>
      <c r="D412" s="18" t="n">
        <v>43019</v>
      </c>
      <c r="E412" s="20" t="n">
        <f aca="false">C412-D412</f>
        <v>11</v>
      </c>
      <c r="F412" s="20" t="n">
        <v>22</v>
      </c>
      <c r="G412" s="20" t="n">
        <v>12834</v>
      </c>
      <c r="H412" s="20" t="n">
        <v>12568</v>
      </c>
      <c r="I412" s="16"/>
      <c r="J412" s="21"/>
      <c r="K412" s="16"/>
      <c r="L412" s="22" t="n">
        <f aca="false">J412+K412</f>
        <v>0</v>
      </c>
      <c r="M412" s="21" t="n">
        <f aca="false">N412*O412</f>
        <v>798</v>
      </c>
      <c r="N412" s="16" t="n">
        <f aca="false">G412-H412</f>
        <v>266</v>
      </c>
      <c r="O412" s="24" t="n">
        <v>3</v>
      </c>
      <c r="P412" s="16" t="s">
        <v>18</v>
      </c>
    </row>
    <row r="413" customFormat="false" ht="13.8" hidden="false" customHeight="false" outlineLevel="0" collapsed="false">
      <c r="A413" s="16" t="s">
        <v>47</v>
      </c>
      <c r="B413" s="27" t="s">
        <v>86</v>
      </c>
      <c r="C413" s="17" t="n">
        <v>43030</v>
      </c>
      <c r="D413" s="18" t="n">
        <v>43027</v>
      </c>
      <c r="E413" s="20" t="n">
        <f aca="false">C413-D413</f>
        <v>3</v>
      </c>
      <c r="F413" s="20" t="n">
        <v>22</v>
      </c>
      <c r="G413" s="20" t="n">
        <v>21458</v>
      </c>
      <c r="H413" s="20" t="n">
        <v>21381</v>
      </c>
      <c r="I413" s="16" t="n">
        <v>598</v>
      </c>
      <c r="J413" s="21" t="n">
        <v>383</v>
      </c>
      <c r="K413" s="16" t="n">
        <v>100</v>
      </c>
      <c r="L413" s="22" t="n">
        <f aca="false">J413+K413</f>
        <v>483</v>
      </c>
      <c r="M413" s="21" t="n">
        <f aca="false">N413*O413</f>
        <v>231</v>
      </c>
      <c r="N413" s="16" t="n">
        <f aca="false">G413-H413</f>
        <v>77</v>
      </c>
      <c r="O413" s="24" t="n">
        <v>3</v>
      </c>
      <c r="P413" s="16" t="s">
        <v>18</v>
      </c>
    </row>
    <row r="414" customFormat="false" ht="13.8" hidden="false" customHeight="false" outlineLevel="0" collapsed="false">
      <c r="A414" s="16" t="s">
        <v>37</v>
      </c>
      <c r="B414" s="16" t="s">
        <v>80</v>
      </c>
      <c r="C414" s="17" t="n">
        <v>43030</v>
      </c>
      <c r="D414" s="18" t="n">
        <v>43024</v>
      </c>
      <c r="E414" s="19" t="n">
        <f aca="false">+C414-D414</f>
        <v>6</v>
      </c>
      <c r="F414" s="20" t="n">
        <v>20</v>
      </c>
      <c r="G414" s="20" t="n">
        <v>10347</v>
      </c>
      <c r="H414" s="20" t="n">
        <v>10206</v>
      </c>
      <c r="I414" s="16" t="n">
        <v>705</v>
      </c>
      <c r="J414" s="21" t="n">
        <v>425</v>
      </c>
      <c r="K414" s="16" t="n">
        <v>200</v>
      </c>
      <c r="L414" s="22" t="n">
        <f aca="false">+J414+K414</f>
        <v>625</v>
      </c>
      <c r="M414" s="21" t="n">
        <f aca="false">N414*O414</f>
        <v>352.5</v>
      </c>
      <c r="N414" s="16" t="n">
        <f aca="false">G414-H414</f>
        <v>141</v>
      </c>
      <c r="O414" s="24" t="n">
        <v>2.5</v>
      </c>
      <c r="P414" s="16" t="s">
        <v>18</v>
      </c>
    </row>
    <row r="415" customFormat="false" ht="13.8" hidden="false" customHeight="false" outlineLevel="0" collapsed="false">
      <c r="A415" s="16" t="s">
        <v>37</v>
      </c>
      <c r="B415" s="16" t="s">
        <v>80</v>
      </c>
      <c r="C415" s="17" t="n">
        <v>43030</v>
      </c>
      <c r="D415" s="18" t="n">
        <v>43024</v>
      </c>
      <c r="E415" s="19" t="n">
        <f aca="false">+C415-D415</f>
        <v>6</v>
      </c>
      <c r="F415" s="20" t="n">
        <v>9</v>
      </c>
      <c r="G415" s="20" t="n">
        <v>14551</v>
      </c>
      <c r="H415" s="20" t="n">
        <v>14415</v>
      </c>
      <c r="I415" s="16" t="n">
        <v>685</v>
      </c>
      <c r="J415" s="21" t="n">
        <v>455</v>
      </c>
      <c r="K415" s="16" t="n">
        <v>0</v>
      </c>
      <c r="L415" s="22" t="n">
        <f aca="false">+J415+K415</f>
        <v>455</v>
      </c>
      <c r="M415" s="21" t="n">
        <f aca="false">N415*O415</f>
        <v>272</v>
      </c>
      <c r="N415" s="16" t="n">
        <f aca="false">G415-H415</f>
        <v>136</v>
      </c>
      <c r="O415" s="24" t="n">
        <v>2</v>
      </c>
      <c r="P415" s="16" t="s">
        <v>18</v>
      </c>
    </row>
    <row r="416" customFormat="false" ht="13.8" hidden="false" customHeight="false" outlineLevel="0" collapsed="false">
      <c r="A416" s="16" t="s">
        <v>47</v>
      </c>
      <c r="B416" s="27" t="s">
        <v>86</v>
      </c>
      <c r="C416" s="17" t="n">
        <v>43030</v>
      </c>
      <c r="D416" s="18" t="n">
        <v>43027</v>
      </c>
      <c r="E416" s="20" t="n">
        <f aca="false">C416-D416</f>
        <v>3</v>
      </c>
      <c r="F416" s="20" t="n">
        <v>12.5</v>
      </c>
      <c r="G416" s="20" t="n">
        <v>11132</v>
      </c>
      <c r="H416" s="20" t="n">
        <v>11062</v>
      </c>
      <c r="I416" s="16" t="n">
        <v>574</v>
      </c>
      <c r="J416" s="21" t="n">
        <v>442</v>
      </c>
      <c r="K416" s="16" t="n">
        <v>150</v>
      </c>
      <c r="L416" s="22" t="n">
        <f aca="false">J416+K416</f>
        <v>592</v>
      </c>
      <c r="M416" s="21" t="n">
        <f aca="false">N416*O416</f>
        <v>140</v>
      </c>
      <c r="N416" s="16" t="n">
        <f aca="false">G416-H416</f>
        <v>70</v>
      </c>
      <c r="O416" s="24" t="n">
        <v>2</v>
      </c>
      <c r="P416" s="16" t="s">
        <v>18</v>
      </c>
    </row>
    <row r="417" customFormat="false" ht="13.8" hidden="false" customHeight="false" outlineLevel="0" collapsed="false">
      <c r="A417" s="16" t="s">
        <v>42</v>
      </c>
      <c r="B417" s="16" t="s">
        <v>85</v>
      </c>
      <c r="C417" s="17" t="n">
        <v>43030</v>
      </c>
      <c r="D417" s="18" t="n">
        <v>43020</v>
      </c>
      <c r="E417" s="19" t="n">
        <f aca="false">+C417-D417</f>
        <v>10</v>
      </c>
      <c r="F417" s="20" t="n">
        <v>13</v>
      </c>
      <c r="G417" s="20" t="n">
        <v>13757</v>
      </c>
      <c r="H417" s="20" t="n">
        <v>13512</v>
      </c>
      <c r="I417" s="16" t="n">
        <v>415</v>
      </c>
      <c r="J417" s="21" t="n">
        <v>100</v>
      </c>
      <c r="K417" s="16" t="n">
        <v>350</v>
      </c>
      <c r="L417" s="22" t="n">
        <f aca="false">+J417+K417</f>
        <v>450</v>
      </c>
      <c r="M417" s="21" t="n">
        <f aca="false">N417*O417</f>
        <v>269.5</v>
      </c>
      <c r="N417" s="23" t="n">
        <f aca="false">G417-H417</f>
        <v>245</v>
      </c>
      <c r="O417" s="24" t="n">
        <v>1.1</v>
      </c>
      <c r="P417" s="16" t="s">
        <v>18</v>
      </c>
    </row>
    <row r="418" customFormat="false" ht="13.8" hidden="false" customHeight="false" outlineLevel="0" collapsed="false">
      <c r="A418" s="16" t="s">
        <v>29</v>
      </c>
      <c r="B418" s="16" t="s">
        <v>76</v>
      </c>
      <c r="C418" s="17" t="n">
        <v>43030</v>
      </c>
      <c r="D418" s="18" t="n">
        <v>43018</v>
      </c>
      <c r="E418" s="19" t="n">
        <f aca="false">+C418-D418</f>
        <v>12</v>
      </c>
      <c r="F418" s="20" t="n">
        <v>13</v>
      </c>
      <c r="G418" s="20" t="n">
        <v>1660</v>
      </c>
      <c r="H418" s="20" t="n">
        <v>1375</v>
      </c>
      <c r="I418" s="16" t="n">
        <v>595</v>
      </c>
      <c r="J418" s="21" t="n">
        <v>285</v>
      </c>
      <c r="K418" s="16" t="n">
        <v>350</v>
      </c>
      <c r="L418" s="22" t="n">
        <f aca="false">+J418+K418</f>
        <v>635</v>
      </c>
      <c r="M418" s="21" t="n">
        <f aca="false">N418*O418</f>
        <v>285</v>
      </c>
      <c r="N418" s="23" t="n">
        <f aca="false">G418-H418</f>
        <v>285</v>
      </c>
      <c r="O418" s="24" t="n">
        <v>1</v>
      </c>
      <c r="P418" s="16" t="s">
        <v>18</v>
      </c>
    </row>
    <row r="419" customFormat="false" ht="13.8" hidden="false" customHeight="false" outlineLevel="0" collapsed="false">
      <c r="A419" s="16" t="s">
        <v>42</v>
      </c>
      <c r="B419" s="16" t="s">
        <v>85</v>
      </c>
      <c r="C419" s="17" t="n">
        <v>43030</v>
      </c>
      <c r="D419" s="18" t="n">
        <v>43026</v>
      </c>
      <c r="E419" s="19" t="n">
        <f aca="false">+C419-D419</f>
        <v>4</v>
      </c>
      <c r="F419" s="20" t="n">
        <v>13</v>
      </c>
      <c r="G419" s="20" t="n">
        <v>7960</v>
      </c>
      <c r="H419" s="20" t="n">
        <v>7861</v>
      </c>
      <c r="I419" s="16" t="n">
        <v>270</v>
      </c>
      <c r="J419" s="21" t="n">
        <v>135</v>
      </c>
      <c r="K419" s="16" t="n">
        <v>150</v>
      </c>
      <c r="L419" s="22" t="n">
        <f aca="false">+J419+K419</f>
        <v>285</v>
      </c>
      <c r="M419" s="21" t="n">
        <f aca="false">N419*O419</f>
        <v>99</v>
      </c>
      <c r="N419" s="23" t="n">
        <f aca="false">G419-H419</f>
        <v>99</v>
      </c>
      <c r="O419" s="24" t="n">
        <v>1</v>
      </c>
      <c r="P419" s="16" t="s">
        <v>18</v>
      </c>
    </row>
    <row r="420" customFormat="false" ht="13.8" hidden="false" customHeight="false" outlineLevel="0" collapsed="false">
      <c r="A420" s="16" t="s">
        <v>66</v>
      </c>
      <c r="B420" s="16" t="s">
        <v>67</v>
      </c>
      <c r="C420" s="17" t="n">
        <v>43031</v>
      </c>
      <c r="D420" s="18" t="n">
        <v>43021</v>
      </c>
      <c r="E420" s="20" t="n">
        <f aca="false">C420-D420</f>
        <v>10</v>
      </c>
      <c r="F420" s="20" t="n">
        <v>20</v>
      </c>
      <c r="G420" s="20" t="n">
        <v>7863</v>
      </c>
      <c r="H420" s="20" t="n">
        <v>7622</v>
      </c>
      <c r="I420" s="16" t="n">
        <v>840</v>
      </c>
      <c r="J420" s="22" t="n">
        <v>250</v>
      </c>
      <c r="K420" s="16" t="n">
        <v>650</v>
      </c>
      <c r="L420" s="22" t="n">
        <f aca="false">J420+K420</f>
        <v>900</v>
      </c>
      <c r="M420" s="21" t="n">
        <f aca="false">N420*O420</f>
        <v>554.3</v>
      </c>
      <c r="N420" s="16" t="n">
        <f aca="false">G420-H420</f>
        <v>241</v>
      </c>
      <c r="O420" s="24" t="n">
        <v>2.3</v>
      </c>
      <c r="P420" s="16" t="s">
        <v>18</v>
      </c>
    </row>
    <row r="421" customFormat="false" ht="13.8" hidden="false" customHeight="false" outlineLevel="0" collapsed="false">
      <c r="A421" s="16" t="s">
        <v>55</v>
      </c>
      <c r="B421" s="16" t="s">
        <v>75</v>
      </c>
      <c r="C421" s="17" t="n">
        <v>43031</v>
      </c>
      <c r="D421" s="18" t="n">
        <v>43021</v>
      </c>
      <c r="E421" s="19" t="n">
        <f aca="false">+C421-D421</f>
        <v>10</v>
      </c>
      <c r="F421" s="20" t="n">
        <v>12</v>
      </c>
      <c r="G421" s="20" t="n">
        <v>17987</v>
      </c>
      <c r="H421" s="20" t="n">
        <v>17747</v>
      </c>
      <c r="I421" s="16" t="n">
        <v>315</v>
      </c>
      <c r="J421" s="22" t="n">
        <v>10</v>
      </c>
      <c r="K421" s="16" t="n">
        <v>300</v>
      </c>
      <c r="L421" s="22" t="n">
        <f aca="false">+J421+K421</f>
        <v>310</v>
      </c>
      <c r="M421" s="21" t="n">
        <f aca="false">N421*O421</f>
        <v>480</v>
      </c>
      <c r="N421" s="16" t="n">
        <f aca="false">G421-H421</f>
        <v>240</v>
      </c>
      <c r="O421" s="24" t="n">
        <v>2</v>
      </c>
      <c r="P421" s="16" t="s">
        <v>18</v>
      </c>
    </row>
    <row r="422" customFormat="false" ht="13.8" hidden="false" customHeight="false" outlineLevel="0" collapsed="false">
      <c r="A422" s="16" t="s">
        <v>21</v>
      </c>
      <c r="B422" s="16" t="s">
        <v>78</v>
      </c>
      <c r="C422" s="17" t="n">
        <v>43031</v>
      </c>
      <c r="D422" s="18" t="n">
        <v>43022</v>
      </c>
      <c r="E422" s="20" t="n">
        <f aca="false">C422-D422</f>
        <v>9</v>
      </c>
      <c r="F422" s="20" t="n">
        <v>13</v>
      </c>
      <c r="G422" s="20" t="n">
        <v>1246</v>
      </c>
      <c r="H422" s="20" t="n">
        <v>1029</v>
      </c>
      <c r="I422" s="16" t="n">
        <v>628</v>
      </c>
      <c r="J422" s="22" t="n">
        <v>305</v>
      </c>
      <c r="K422" s="16" t="n">
        <v>400</v>
      </c>
      <c r="L422" s="22" t="n">
        <f aca="false">J422+K422</f>
        <v>705</v>
      </c>
      <c r="M422" s="21" t="n">
        <f aca="false">N422*O422</f>
        <v>412.3</v>
      </c>
      <c r="N422" s="16" t="n">
        <f aca="false">G422-H422</f>
        <v>217</v>
      </c>
      <c r="O422" s="24" t="n">
        <v>1.9</v>
      </c>
      <c r="P422" s="41" t="s">
        <v>18</v>
      </c>
    </row>
    <row r="423" customFormat="false" ht="13.8" hidden="false" customHeight="false" outlineLevel="0" collapsed="false">
      <c r="A423" s="16" t="s">
        <v>53</v>
      </c>
      <c r="B423" s="16" t="s">
        <v>68</v>
      </c>
      <c r="C423" s="17" t="n">
        <v>43031</v>
      </c>
      <c r="D423" s="18" t="n">
        <v>43022</v>
      </c>
      <c r="E423" s="20" t="n">
        <f aca="false">C423-D423</f>
        <v>9</v>
      </c>
      <c r="F423" s="20" t="n">
        <v>9</v>
      </c>
      <c r="G423" s="20" t="n">
        <v>1920</v>
      </c>
      <c r="H423" s="20" t="n">
        <v>1704</v>
      </c>
      <c r="I423" s="16" t="n">
        <v>560</v>
      </c>
      <c r="J423" s="22" t="n">
        <v>210</v>
      </c>
      <c r="K423" s="16" t="n">
        <v>500</v>
      </c>
      <c r="L423" s="22" t="n">
        <f aca="false">J423+K423</f>
        <v>710</v>
      </c>
      <c r="M423" s="21" t="n">
        <f aca="false">N423*O423</f>
        <v>339.12</v>
      </c>
      <c r="N423" s="16" t="n">
        <f aca="false">G423-H423</f>
        <v>216</v>
      </c>
      <c r="O423" s="24" t="n">
        <v>1.57</v>
      </c>
      <c r="P423" s="16" t="s">
        <v>18</v>
      </c>
    </row>
    <row r="424" customFormat="false" ht="13.8" hidden="false" customHeight="false" outlineLevel="0" collapsed="false">
      <c r="A424" s="16" t="s">
        <v>49</v>
      </c>
      <c r="B424" s="26" t="s">
        <v>50</v>
      </c>
      <c r="C424" s="17" t="n">
        <v>43031</v>
      </c>
      <c r="D424" s="18" t="n">
        <v>43021</v>
      </c>
      <c r="E424" s="19" t="n">
        <f aca="false">+C424-D424</f>
        <v>10</v>
      </c>
      <c r="F424" s="20" t="n">
        <v>22</v>
      </c>
      <c r="G424" s="20" t="n">
        <v>27155</v>
      </c>
      <c r="H424" s="20" t="n">
        <v>26916</v>
      </c>
      <c r="I424" s="16" t="n">
        <v>830</v>
      </c>
      <c r="J424" s="22" t="n">
        <v>235</v>
      </c>
      <c r="K424" s="16" t="n">
        <v>350</v>
      </c>
      <c r="L424" s="22" t="n">
        <f aca="false">+J424+K424</f>
        <v>585</v>
      </c>
      <c r="M424" s="21" t="n">
        <f aca="false">N424*O424</f>
        <v>717</v>
      </c>
      <c r="N424" s="16" t="n">
        <f aca="false">G424-H424</f>
        <v>239</v>
      </c>
      <c r="O424" s="24" t="n">
        <v>3</v>
      </c>
      <c r="P424" s="16" t="s">
        <v>18</v>
      </c>
    </row>
    <row r="425" customFormat="false" ht="13.8" hidden="false" customHeight="false" outlineLevel="0" collapsed="false">
      <c r="A425" s="16" t="s">
        <v>45</v>
      </c>
      <c r="B425" s="16" t="s">
        <v>84</v>
      </c>
      <c r="C425" s="17" t="n">
        <v>43031</v>
      </c>
      <c r="D425" s="18" t="n">
        <v>43021</v>
      </c>
      <c r="E425" s="20" t="n">
        <f aca="false">C425-D425</f>
        <v>10</v>
      </c>
      <c r="F425" s="20" t="n">
        <v>22</v>
      </c>
      <c r="G425" s="20" t="n">
        <v>8588</v>
      </c>
      <c r="H425" s="20" t="n">
        <v>8352</v>
      </c>
      <c r="I425" s="16" t="n">
        <v>838</v>
      </c>
      <c r="J425" s="22" t="n">
        <v>285</v>
      </c>
      <c r="K425" s="16" t="n">
        <v>600</v>
      </c>
      <c r="L425" s="22" t="n">
        <f aca="false">J425+K425</f>
        <v>885</v>
      </c>
      <c r="M425" s="21" t="n">
        <f aca="false">N425*O425</f>
        <v>613.6</v>
      </c>
      <c r="N425" s="16" t="n">
        <f aca="false">G425-H425</f>
        <v>236</v>
      </c>
      <c r="O425" s="24" t="n">
        <v>2.6</v>
      </c>
      <c r="P425" s="16" t="s">
        <v>18</v>
      </c>
    </row>
    <row r="426" customFormat="false" ht="13.8" hidden="false" customHeight="false" outlineLevel="0" collapsed="false">
      <c r="A426" s="16" t="s">
        <v>57</v>
      </c>
      <c r="B426" s="16" t="s">
        <v>79</v>
      </c>
      <c r="C426" s="17" t="n">
        <v>43031</v>
      </c>
      <c r="D426" s="18" t="n">
        <v>43023</v>
      </c>
      <c r="E426" s="20" t="n">
        <f aca="false">C426-D426</f>
        <v>8</v>
      </c>
      <c r="F426" s="20" t="n">
        <v>20</v>
      </c>
      <c r="G426" s="20" t="n">
        <v>13670</v>
      </c>
      <c r="H426" s="20" t="n">
        <v>13480</v>
      </c>
      <c r="I426" s="16" t="n">
        <v>541</v>
      </c>
      <c r="J426" s="22" t="n">
        <v>100</v>
      </c>
      <c r="K426" s="16" t="n">
        <v>350</v>
      </c>
      <c r="L426" s="22" t="n">
        <f aca="false">J426+K426</f>
        <v>450</v>
      </c>
      <c r="M426" s="21" t="n">
        <f aca="false">N426*O426</f>
        <v>475</v>
      </c>
      <c r="N426" s="16" t="n">
        <f aca="false">G426-H426</f>
        <v>190</v>
      </c>
      <c r="O426" s="24" t="n">
        <v>2.5</v>
      </c>
      <c r="P426" s="41" t="s">
        <v>18</v>
      </c>
    </row>
    <row r="427" customFormat="false" ht="13.8" hidden="false" customHeight="false" outlineLevel="0" collapsed="false">
      <c r="A427" s="16" t="s">
        <v>45</v>
      </c>
      <c r="B427" s="16" t="s">
        <v>84</v>
      </c>
      <c r="C427" s="17" t="n">
        <v>43031</v>
      </c>
      <c r="D427" s="18" t="n">
        <v>43022</v>
      </c>
      <c r="E427" s="20" t="n">
        <f aca="false">C427-D427</f>
        <v>9</v>
      </c>
      <c r="F427" s="20" t="n">
        <v>20</v>
      </c>
      <c r="G427" s="20" t="n">
        <v>1474</v>
      </c>
      <c r="H427" s="20" t="n">
        <v>1255</v>
      </c>
      <c r="I427" s="16" t="n">
        <v>910</v>
      </c>
      <c r="J427" s="22" t="n">
        <v>470</v>
      </c>
      <c r="K427" s="16" t="n">
        <v>300</v>
      </c>
      <c r="L427" s="22" t="n">
        <f aca="false">J427+K427</f>
        <v>770</v>
      </c>
      <c r="M427" s="21" t="n">
        <f aca="false">N427*O427</f>
        <v>503.7</v>
      </c>
      <c r="N427" s="16" t="n">
        <f aca="false">G427-H427</f>
        <v>219</v>
      </c>
      <c r="O427" s="24" t="n">
        <v>2.3</v>
      </c>
      <c r="P427" s="16" t="s">
        <v>18</v>
      </c>
    </row>
    <row r="428" customFormat="false" ht="13.8" hidden="false" customHeight="false" outlineLevel="0" collapsed="false">
      <c r="A428" s="16" t="s">
        <v>25</v>
      </c>
      <c r="B428" s="16" t="s">
        <v>26</v>
      </c>
      <c r="C428" s="17" t="n">
        <v>43031</v>
      </c>
      <c r="D428" s="18" t="n">
        <v>43029</v>
      </c>
      <c r="E428" s="20" t="n">
        <f aca="false">C428-D428</f>
        <v>2</v>
      </c>
      <c r="F428" s="20" t="n">
        <v>20</v>
      </c>
      <c r="G428" s="20" t="n">
        <v>2319</v>
      </c>
      <c r="H428" s="20" t="n">
        <v>2273</v>
      </c>
      <c r="I428" s="16" t="n">
        <v>292</v>
      </c>
      <c r="J428" s="22" t="n">
        <v>195</v>
      </c>
      <c r="K428" s="16" t="n">
        <v>500</v>
      </c>
      <c r="L428" s="22" t="n">
        <f aca="false">J428+K428</f>
        <v>695</v>
      </c>
      <c r="M428" s="21" t="n">
        <f aca="false">N428*O428</f>
        <v>105.8</v>
      </c>
      <c r="N428" s="16" t="n">
        <f aca="false">G428-H428</f>
        <v>46</v>
      </c>
      <c r="O428" s="24" t="n">
        <v>2.3</v>
      </c>
      <c r="P428" s="16" t="s">
        <v>18</v>
      </c>
    </row>
    <row r="429" customFormat="false" ht="13.8" hidden="false" customHeight="false" outlineLevel="0" collapsed="false">
      <c r="A429" s="16" t="s">
        <v>33</v>
      </c>
      <c r="B429" s="16" t="s">
        <v>34</v>
      </c>
      <c r="C429" s="17" t="n">
        <v>43031</v>
      </c>
      <c r="D429" s="18" t="n">
        <v>43028</v>
      </c>
      <c r="E429" s="20" t="n">
        <f aca="false">C429-D429</f>
        <v>3</v>
      </c>
      <c r="F429" s="20" t="n">
        <v>20</v>
      </c>
      <c r="G429" s="20" t="n">
        <v>4174</v>
      </c>
      <c r="H429" s="20" t="n">
        <v>4096</v>
      </c>
      <c r="I429" s="16" t="n">
        <v>1970</v>
      </c>
      <c r="J429" s="22" t="n">
        <v>1806</v>
      </c>
      <c r="K429" s="16" t="n">
        <v>600</v>
      </c>
      <c r="L429" s="22" t="n">
        <f aca="false">J429+K429</f>
        <v>2406</v>
      </c>
      <c r="M429" s="21" t="n">
        <f aca="false">N429*O429</f>
        <v>179.4</v>
      </c>
      <c r="N429" s="16" t="n">
        <f aca="false">G429-H429</f>
        <v>78</v>
      </c>
      <c r="O429" s="37" t="n">
        <v>2.3</v>
      </c>
      <c r="P429" s="16" t="s">
        <v>18</v>
      </c>
    </row>
    <row r="430" customFormat="false" ht="13.8" hidden="false" customHeight="false" outlineLevel="0" collapsed="false">
      <c r="A430" s="16" t="s">
        <v>49</v>
      </c>
      <c r="B430" s="16" t="s">
        <v>50</v>
      </c>
      <c r="C430" s="17" t="n">
        <v>43031</v>
      </c>
      <c r="D430" s="18" t="n">
        <v>43021</v>
      </c>
      <c r="E430" s="19" t="n">
        <f aca="false">+C430-D430</f>
        <v>10</v>
      </c>
      <c r="F430" s="20" t="n">
        <v>13</v>
      </c>
      <c r="G430" s="20" t="n">
        <v>10093</v>
      </c>
      <c r="H430" s="20" t="n">
        <v>9856</v>
      </c>
      <c r="I430" s="16" t="n">
        <v>720</v>
      </c>
      <c r="J430" s="22" t="n">
        <v>250</v>
      </c>
      <c r="K430" s="16" t="n">
        <v>175</v>
      </c>
      <c r="L430" s="22" t="n">
        <f aca="false">+J430+K430</f>
        <v>425</v>
      </c>
      <c r="M430" s="21" t="n">
        <f aca="false">N430*O430</f>
        <v>474</v>
      </c>
      <c r="N430" s="16" t="n">
        <f aca="false">G430-H430</f>
        <v>237</v>
      </c>
      <c r="O430" s="24" t="n">
        <v>2</v>
      </c>
      <c r="P430" s="16" t="s">
        <v>18</v>
      </c>
    </row>
    <row r="431" customFormat="false" ht="13.8" hidden="false" customHeight="false" outlineLevel="0" collapsed="false">
      <c r="A431" s="16" t="s">
        <v>35</v>
      </c>
      <c r="B431" s="16" t="s">
        <v>74</v>
      </c>
      <c r="C431" s="17" t="n">
        <v>43031</v>
      </c>
      <c r="D431" s="18" t="n">
        <v>43025</v>
      </c>
      <c r="E431" s="19" t="n">
        <f aca="false">+C431-D431</f>
        <v>6</v>
      </c>
      <c r="F431" s="20" t="n">
        <v>9</v>
      </c>
      <c r="G431" s="20" t="n">
        <v>13109</v>
      </c>
      <c r="H431" s="20" t="n">
        <v>12966</v>
      </c>
      <c r="I431" s="16" t="n">
        <v>760</v>
      </c>
      <c r="J431" s="22" t="n">
        <v>510</v>
      </c>
      <c r="K431" s="16" t="n">
        <v>0</v>
      </c>
      <c r="L431" s="22" t="n">
        <f aca="false">+J431+K431</f>
        <v>510</v>
      </c>
      <c r="M431" s="21" t="n">
        <f aca="false">N431*O431</f>
        <v>286</v>
      </c>
      <c r="N431" s="16" t="n">
        <f aca="false">G431-H431</f>
        <v>143</v>
      </c>
      <c r="O431" s="24" t="n">
        <v>2</v>
      </c>
      <c r="P431" s="16" t="s">
        <v>18</v>
      </c>
    </row>
    <row r="432" customFormat="false" ht="13.8" hidden="false" customHeight="false" outlineLevel="0" collapsed="false">
      <c r="A432" s="16" t="s">
        <v>25</v>
      </c>
      <c r="B432" s="16" t="s">
        <v>26</v>
      </c>
      <c r="C432" s="17" t="n">
        <v>43031</v>
      </c>
      <c r="D432" s="18" t="n">
        <v>43020</v>
      </c>
      <c r="E432" s="20" t="n">
        <f aca="false">C432-D432</f>
        <v>11</v>
      </c>
      <c r="F432" s="20" t="n">
        <v>13</v>
      </c>
      <c r="G432" s="20" t="n">
        <v>36055</v>
      </c>
      <c r="H432" s="20" t="n">
        <v>35787</v>
      </c>
      <c r="I432" s="16" t="n">
        <v>684</v>
      </c>
      <c r="J432" s="22" t="n">
        <v>148</v>
      </c>
      <c r="K432" s="16" t="n">
        <v>600</v>
      </c>
      <c r="L432" s="22" t="n">
        <f aca="false">J432+K432</f>
        <v>748</v>
      </c>
      <c r="M432" s="21" t="n">
        <f aca="false">N432*O432</f>
        <v>536</v>
      </c>
      <c r="N432" s="16" t="n">
        <f aca="false">G432-H432</f>
        <v>268</v>
      </c>
      <c r="O432" s="24" t="n">
        <v>2</v>
      </c>
      <c r="P432" s="16" t="s">
        <v>18</v>
      </c>
    </row>
    <row r="433" customFormat="false" ht="13.8" hidden="false" customHeight="false" outlineLevel="0" collapsed="false">
      <c r="A433" s="16" t="s">
        <v>40</v>
      </c>
      <c r="B433" s="16" t="s">
        <v>41</v>
      </c>
      <c r="C433" s="17" t="n">
        <v>43031</v>
      </c>
      <c r="D433" s="18" t="n">
        <v>43021</v>
      </c>
      <c r="E433" s="20" t="n">
        <f aca="false">C433-D433</f>
        <v>10</v>
      </c>
      <c r="F433" s="20" t="n">
        <v>13</v>
      </c>
      <c r="G433" s="20" t="n">
        <v>4672</v>
      </c>
      <c r="H433" s="20" t="n">
        <v>4437</v>
      </c>
      <c r="I433" s="16" t="n">
        <v>915</v>
      </c>
      <c r="J433" s="22" t="n">
        <v>390</v>
      </c>
      <c r="K433" s="16" t="n">
        <v>425</v>
      </c>
      <c r="L433" s="22" t="n">
        <f aca="false">J433+K433</f>
        <v>815</v>
      </c>
      <c r="M433" s="21" t="n">
        <f aca="false">N433*O433</f>
        <v>446.5</v>
      </c>
      <c r="N433" s="16" t="n">
        <f aca="false">G433-H433</f>
        <v>235</v>
      </c>
      <c r="O433" s="24" t="n">
        <v>1.9</v>
      </c>
      <c r="P433" s="16" t="s">
        <v>18</v>
      </c>
    </row>
    <row r="434" customFormat="false" ht="13.8" hidden="false" customHeight="false" outlineLevel="0" collapsed="false">
      <c r="A434" s="16" t="s">
        <v>37</v>
      </c>
      <c r="B434" s="16" t="s">
        <v>80</v>
      </c>
      <c r="C434" s="17" t="n">
        <v>43031</v>
      </c>
      <c r="D434" s="18" t="n">
        <v>43019</v>
      </c>
      <c r="E434" s="19" t="n">
        <f aca="false">+C434-D434</f>
        <v>12</v>
      </c>
      <c r="F434" s="20" t="n">
        <v>9</v>
      </c>
      <c r="G434" s="20" t="n">
        <v>3642</v>
      </c>
      <c r="H434" s="20" t="n">
        <v>3379</v>
      </c>
      <c r="I434" s="16" t="n">
        <v>620</v>
      </c>
      <c r="J434" s="22" t="n">
        <v>170</v>
      </c>
      <c r="K434" s="16" t="n">
        <v>350</v>
      </c>
      <c r="L434" s="22" t="n">
        <f aca="false">+J434+K434</f>
        <v>520</v>
      </c>
      <c r="M434" s="21" t="n">
        <f aca="false">N434*O434</f>
        <v>412.91</v>
      </c>
      <c r="N434" s="16" t="n">
        <f aca="false">G434-H434</f>
        <v>263</v>
      </c>
      <c r="O434" s="24" t="n">
        <v>1.57</v>
      </c>
      <c r="P434" s="16" t="s">
        <v>18</v>
      </c>
    </row>
    <row r="435" customFormat="false" ht="13.8" hidden="false" customHeight="false" outlineLevel="0" collapsed="false">
      <c r="A435" s="16" t="s">
        <v>42</v>
      </c>
      <c r="B435" s="16" t="s">
        <v>85</v>
      </c>
      <c r="C435" s="17" t="n">
        <v>43031</v>
      </c>
      <c r="D435" s="18" t="n">
        <v>43021</v>
      </c>
      <c r="E435" s="19" t="n">
        <f aca="false">+C435-D435</f>
        <v>10</v>
      </c>
      <c r="F435" s="20" t="n">
        <v>13</v>
      </c>
      <c r="G435" s="20" t="n">
        <v>16510</v>
      </c>
      <c r="H435" s="20" t="n">
        <v>16271</v>
      </c>
      <c r="I435" s="16" t="n">
        <v>520</v>
      </c>
      <c r="J435" s="22" t="n">
        <v>260</v>
      </c>
      <c r="K435" s="16" t="n">
        <v>0</v>
      </c>
      <c r="L435" s="22" t="n">
        <f aca="false">+J435+K435</f>
        <v>260</v>
      </c>
      <c r="M435" s="21" t="n">
        <f aca="false">N435*O435</f>
        <v>262.9</v>
      </c>
      <c r="N435" s="16" t="n">
        <f aca="false">G435-H435</f>
        <v>239</v>
      </c>
      <c r="O435" s="24" t="n">
        <v>1.1</v>
      </c>
      <c r="P435" s="16" t="s">
        <v>18</v>
      </c>
    </row>
    <row r="436" customFormat="false" ht="13.8" hidden="false" customHeight="false" outlineLevel="0" collapsed="false">
      <c r="A436" s="16" t="s">
        <v>42</v>
      </c>
      <c r="B436" s="16" t="s">
        <v>85</v>
      </c>
      <c r="C436" s="17" t="n">
        <v>43031</v>
      </c>
      <c r="D436" s="18" t="n">
        <v>43021</v>
      </c>
      <c r="E436" s="19" t="n">
        <f aca="false">+C436-D436</f>
        <v>10</v>
      </c>
      <c r="F436" s="20" t="n">
        <v>13</v>
      </c>
      <c r="G436" s="20" t="n">
        <v>22058</v>
      </c>
      <c r="H436" s="20" t="n">
        <v>21818</v>
      </c>
      <c r="I436" s="16" t="n">
        <v>550</v>
      </c>
      <c r="J436" s="22" t="n">
        <v>290</v>
      </c>
      <c r="K436" s="16" t="n">
        <v>100</v>
      </c>
      <c r="L436" s="22" t="n">
        <f aca="false">+J436+K436</f>
        <v>390</v>
      </c>
      <c r="M436" s="21" t="n">
        <f aca="false">N436*O436</f>
        <v>264</v>
      </c>
      <c r="N436" s="16" t="n">
        <f aca="false">G436-H436</f>
        <v>240</v>
      </c>
      <c r="O436" s="24" t="n">
        <v>1.1</v>
      </c>
      <c r="P436" s="16" t="s">
        <v>18</v>
      </c>
    </row>
    <row r="437" customFormat="false" ht="13.8" hidden="false" customHeight="false" outlineLevel="0" collapsed="false">
      <c r="A437" s="16" t="s">
        <v>29</v>
      </c>
      <c r="B437" s="16" t="s">
        <v>76</v>
      </c>
      <c r="C437" s="17" t="n">
        <v>43031</v>
      </c>
      <c r="D437" s="18" t="n">
        <v>43021</v>
      </c>
      <c r="E437" s="19" t="n">
        <f aca="false">+C437-D437</f>
        <v>10</v>
      </c>
      <c r="F437" s="20" t="n">
        <v>13</v>
      </c>
      <c r="G437" s="20" t="n">
        <v>1047</v>
      </c>
      <c r="H437" s="20" t="n">
        <v>840</v>
      </c>
      <c r="I437" s="16" t="n">
        <v>317</v>
      </c>
      <c r="J437" s="22" t="n">
        <v>110</v>
      </c>
      <c r="K437" s="16" t="n">
        <v>200</v>
      </c>
      <c r="L437" s="22" t="n">
        <f aca="false">+J437+K437</f>
        <v>310</v>
      </c>
      <c r="M437" s="21" t="n">
        <f aca="false">N437*O437</f>
        <v>207</v>
      </c>
      <c r="N437" s="16" t="n">
        <f aca="false">G437-H437</f>
        <v>207</v>
      </c>
      <c r="O437" s="24" t="n">
        <v>1</v>
      </c>
      <c r="P437" s="16" t="s">
        <v>18</v>
      </c>
    </row>
    <row r="438" customFormat="false" ht="13.8" hidden="false" customHeight="false" outlineLevel="0" collapsed="false">
      <c r="A438" s="16" t="s">
        <v>66</v>
      </c>
      <c r="B438" s="16" t="s">
        <v>87</v>
      </c>
      <c r="C438" s="17" t="n">
        <v>43032</v>
      </c>
      <c r="D438" s="18" t="n">
        <v>43022</v>
      </c>
      <c r="E438" s="20" t="n">
        <f aca="false">C438-D438</f>
        <v>10</v>
      </c>
      <c r="F438" s="20" t="n">
        <v>20</v>
      </c>
      <c r="G438" s="20" t="n">
        <v>12375</v>
      </c>
      <c r="H438" s="20" t="n">
        <v>12134</v>
      </c>
      <c r="I438" s="16" t="n">
        <v>795</v>
      </c>
      <c r="J438" s="22" t="n">
        <v>220</v>
      </c>
      <c r="K438" s="16" t="n">
        <v>600</v>
      </c>
      <c r="L438" s="22" t="n">
        <f aca="false">J438+K438</f>
        <v>820</v>
      </c>
      <c r="M438" s="21" t="n">
        <f aca="false">N438*O438</f>
        <v>602.5</v>
      </c>
      <c r="N438" s="16" t="n">
        <f aca="false">G438-H438</f>
        <v>241</v>
      </c>
      <c r="O438" s="24" t="n">
        <v>2.5</v>
      </c>
      <c r="P438" s="16" t="s">
        <v>18</v>
      </c>
    </row>
    <row r="439" customFormat="false" ht="13.8" hidden="false" customHeight="false" outlineLevel="0" collapsed="false">
      <c r="A439" s="16" t="s">
        <v>21</v>
      </c>
      <c r="B439" s="16" t="s">
        <v>78</v>
      </c>
      <c r="C439" s="17" t="n">
        <v>43032</v>
      </c>
      <c r="D439" s="18" t="n">
        <v>43026</v>
      </c>
      <c r="E439" s="20" t="n">
        <f aca="false">C439-D439</f>
        <v>6</v>
      </c>
      <c r="F439" s="20" t="n">
        <v>9</v>
      </c>
      <c r="G439" s="20" t="n">
        <v>13953</v>
      </c>
      <c r="H439" s="20" t="n">
        <v>13810</v>
      </c>
      <c r="I439" s="16" t="n">
        <v>410</v>
      </c>
      <c r="J439" s="22" t="n">
        <v>152</v>
      </c>
      <c r="K439" s="16" t="n">
        <v>250</v>
      </c>
      <c r="L439" s="22" t="n">
        <f aca="false">J439+K439</f>
        <v>402</v>
      </c>
      <c r="M439" s="21" t="n">
        <f aca="false">N439*O439</f>
        <v>286</v>
      </c>
      <c r="N439" s="16" t="n">
        <f aca="false">G439-H439</f>
        <v>143</v>
      </c>
      <c r="O439" s="24" t="n">
        <v>2</v>
      </c>
      <c r="P439" s="16" t="s">
        <v>18</v>
      </c>
    </row>
    <row r="440" customFormat="false" ht="13.8" hidden="false" customHeight="false" outlineLevel="0" collapsed="false">
      <c r="A440" s="16" t="s">
        <v>19</v>
      </c>
      <c r="B440" s="16" t="s">
        <v>83</v>
      </c>
      <c r="C440" s="17" t="n">
        <v>43032</v>
      </c>
      <c r="D440" s="18" t="n">
        <v>43022</v>
      </c>
      <c r="E440" s="20" t="n">
        <f aca="false">C440-D440</f>
        <v>10</v>
      </c>
      <c r="F440" s="20" t="n">
        <v>7</v>
      </c>
      <c r="G440" s="20" t="n">
        <v>9454</v>
      </c>
      <c r="H440" s="20" t="n">
        <v>9218</v>
      </c>
      <c r="I440" s="16" t="n">
        <v>575</v>
      </c>
      <c r="J440" s="22" t="n">
        <v>260</v>
      </c>
      <c r="K440" s="16" t="n">
        <v>300</v>
      </c>
      <c r="L440" s="22" t="n">
        <f aca="false">J440+K440</f>
        <v>560</v>
      </c>
      <c r="M440" s="21" t="n">
        <f aca="false">N440*O440</f>
        <v>370.52</v>
      </c>
      <c r="N440" s="16" t="n">
        <f aca="false">G440-H440</f>
        <v>236</v>
      </c>
      <c r="O440" s="24" t="n">
        <v>1.57</v>
      </c>
      <c r="P440" s="16" t="s">
        <v>18</v>
      </c>
    </row>
    <row r="441" customFormat="false" ht="13.8" hidden="false" customHeight="false" outlineLevel="0" collapsed="false">
      <c r="A441" s="16" t="s">
        <v>55</v>
      </c>
      <c r="B441" s="26" t="s">
        <v>75</v>
      </c>
      <c r="C441" s="17" t="n">
        <v>43032</v>
      </c>
      <c r="D441" s="18" t="n">
        <v>43023</v>
      </c>
      <c r="E441" s="19" t="n">
        <f aca="false">+C441-D441</f>
        <v>9</v>
      </c>
      <c r="F441" s="20" t="n">
        <v>13</v>
      </c>
      <c r="G441" s="20" t="n">
        <v>8532</v>
      </c>
      <c r="H441" s="20" t="n">
        <v>8312</v>
      </c>
      <c r="I441" s="16" t="n">
        <v>440</v>
      </c>
      <c r="J441" s="22" t="n">
        <v>60</v>
      </c>
      <c r="K441" s="16" t="n">
        <v>200</v>
      </c>
      <c r="L441" s="22" t="n">
        <f aca="false">+J441+K441</f>
        <v>260</v>
      </c>
      <c r="M441" s="21" t="n">
        <f aca="false">N441*O441</f>
        <v>220</v>
      </c>
      <c r="N441" s="16" t="n">
        <f aca="false">G441-H441</f>
        <v>220</v>
      </c>
      <c r="O441" s="24" t="n">
        <v>1</v>
      </c>
      <c r="P441" s="16" t="s">
        <v>18</v>
      </c>
    </row>
    <row r="442" customFormat="false" ht="13.8" hidden="false" customHeight="false" outlineLevel="0" collapsed="false">
      <c r="A442" s="16" t="s">
        <v>69</v>
      </c>
      <c r="B442" s="16" t="s">
        <v>39</v>
      </c>
      <c r="C442" s="17" t="n">
        <v>43032</v>
      </c>
      <c r="D442" s="18" t="n">
        <v>43025</v>
      </c>
      <c r="E442" s="20" t="n">
        <f aca="false">C442-D442</f>
        <v>7</v>
      </c>
      <c r="F442" s="20" t="n">
        <v>16</v>
      </c>
      <c r="G442" s="20" t="n">
        <v>17517</v>
      </c>
      <c r="H442" s="20" t="n">
        <v>17468</v>
      </c>
      <c r="I442" s="16" t="n">
        <v>360</v>
      </c>
      <c r="J442" s="22" t="n">
        <v>240</v>
      </c>
      <c r="K442" s="16" t="n">
        <v>0</v>
      </c>
      <c r="L442" s="22" t="n">
        <f aca="false">J442+K442</f>
        <v>240</v>
      </c>
      <c r="M442" s="21" t="n">
        <f aca="false">N442*O442</f>
        <v>110.25</v>
      </c>
      <c r="N442" s="16" t="n">
        <f aca="false">G442-H442</f>
        <v>49</v>
      </c>
      <c r="O442" s="37" t="n">
        <v>2.25</v>
      </c>
      <c r="P442" s="16" t="s">
        <v>18</v>
      </c>
    </row>
    <row r="443" customFormat="false" ht="13.8" hidden="false" customHeight="false" outlineLevel="0" collapsed="false">
      <c r="A443" s="16" t="s">
        <v>60</v>
      </c>
      <c r="B443" s="16" t="s">
        <v>61</v>
      </c>
      <c r="C443" s="17" t="n">
        <v>43032</v>
      </c>
      <c r="D443" s="18" t="n">
        <v>43022</v>
      </c>
      <c r="E443" s="19" t="n">
        <f aca="false">+C443-D443</f>
        <v>10</v>
      </c>
      <c r="F443" s="20" t="n">
        <v>13</v>
      </c>
      <c r="G443" s="20" t="n">
        <v>22851</v>
      </c>
      <c r="H443" s="20" t="n">
        <v>22610</v>
      </c>
      <c r="I443" s="16" t="n">
        <v>485</v>
      </c>
      <c r="J443" s="22" t="n">
        <v>40</v>
      </c>
      <c r="K443" s="16" t="n">
        <v>325</v>
      </c>
      <c r="L443" s="22" t="n">
        <f aca="false">+J443+K443</f>
        <v>365</v>
      </c>
      <c r="M443" s="21" t="n">
        <f aca="false">N443*O443</f>
        <v>482</v>
      </c>
      <c r="N443" s="16" t="n">
        <f aca="false">G443-H443</f>
        <v>241</v>
      </c>
      <c r="O443" s="24" t="n">
        <v>2</v>
      </c>
      <c r="P443" s="16" t="s">
        <v>18</v>
      </c>
    </row>
    <row r="444" customFormat="false" ht="13.8" hidden="false" customHeight="false" outlineLevel="0" collapsed="false">
      <c r="A444" s="16" t="s">
        <v>37</v>
      </c>
      <c r="B444" s="16" t="s">
        <v>80</v>
      </c>
      <c r="C444" s="17" t="n">
        <v>43032</v>
      </c>
      <c r="D444" s="18" t="n">
        <v>43025</v>
      </c>
      <c r="E444" s="19" t="n">
        <f aca="false">+C444-D444</f>
        <v>7</v>
      </c>
      <c r="F444" s="20" t="n">
        <v>9</v>
      </c>
      <c r="G444" s="20" t="n">
        <v>15148</v>
      </c>
      <c r="H444" s="20" t="n">
        <v>14979</v>
      </c>
      <c r="I444" s="16" t="n">
        <v>575</v>
      </c>
      <c r="J444" s="22" t="n">
        <v>290</v>
      </c>
      <c r="K444" s="16" t="n">
        <v>300</v>
      </c>
      <c r="L444" s="22" t="n">
        <f aca="false">+J444+K444</f>
        <v>590</v>
      </c>
      <c r="M444" s="21" t="n">
        <f aca="false">N444*O444</f>
        <v>338</v>
      </c>
      <c r="N444" s="16" t="n">
        <f aca="false">G444-H444</f>
        <v>169</v>
      </c>
      <c r="O444" s="24" t="n">
        <v>2</v>
      </c>
      <c r="P444" s="16" t="s">
        <v>18</v>
      </c>
    </row>
    <row r="445" customFormat="false" ht="13.8" hidden="false" customHeight="false" outlineLevel="0" collapsed="false">
      <c r="A445" s="16" t="s">
        <v>37</v>
      </c>
      <c r="B445" s="16" t="s">
        <v>80</v>
      </c>
      <c r="C445" s="17" t="n">
        <v>43032</v>
      </c>
      <c r="D445" s="18" t="n">
        <v>43026</v>
      </c>
      <c r="E445" s="19" t="n">
        <f aca="false">+C445-D445</f>
        <v>6</v>
      </c>
      <c r="F445" s="20" t="n">
        <v>15</v>
      </c>
      <c r="G445" s="20" t="n">
        <v>3351</v>
      </c>
      <c r="H445" s="20" t="n">
        <v>3204</v>
      </c>
      <c r="I445" s="16" t="n">
        <v>525</v>
      </c>
      <c r="J445" s="22" t="n">
        <v>275</v>
      </c>
      <c r="K445" s="16" t="n">
        <v>0</v>
      </c>
      <c r="L445" s="22" t="n">
        <f aca="false">+J445+K445</f>
        <v>275</v>
      </c>
      <c r="M445" s="21" t="n">
        <f aca="false">N445*O445</f>
        <v>279.3</v>
      </c>
      <c r="N445" s="16" t="n">
        <f aca="false">G445-H445</f>
        <v>147</v>
      </c>
      <c r="O445" s="24" t="n">
        <v>1.9</v>
      </c>
      <c r="P445" s="16" t="s">
        <v>18</v>
      </c>
    </row>
    <row r="446" customFormat="false" ht="13.8" hidden="false" customHeight="false" outlineLevel="0" collapsed="false">
      <c r="A446" s="16" t="s">
        <v>25</v>
      </c>
      <c r="B446" s="16" t="s">
        <v>88</v>
      </c>
      <c r="C446" s="17" t="n">
        <v>43032</v>
      </c>
      <c r="D446" s="18" t="n">
        <v>43021</v>
      </c>
      <c r="E446" s="20" t="n">
        <f aca="false">C446-D446</f>
        <v>11</v>
      </c>
      <c r="F446" s="20" t="n">
        <v>13</v>
      </c>
      <c r="G446" s="20" t="n">
        <v>2633</v>
      </c>
      <c r="H446" s="20" t="n">
        <v>2370</v>
      </c>
      <c r="I446" s="16" t="n">
        <v>600</v>
      </c>
      <c r="J446" s="22" t="n">
        <v>179</v>
      </c>
      <c r="K446" s="16" t="n">
        <v>0</v>
      </c>
      <c r="L446" s="22" t="n">
        <f aca="false">J446+K446</f>
        <v>179</v>
      </c>
      <c r="M446" s="21" t="n">
        <f aca="false">N446*O446</f>
        <v>499.7</v>
      </c>
      <c r="N446" s="16" t="n">
        <f aca="false">G446-H446</f>
        <v>263</v>
      </c>
      <c r="O446" s="24" t="n">
        <v>1.9</v>
      </c>
      <c r="P446" s="16" t="s">
        <v>18</v>
      </c>
    </row>
    <row r="447" customFormat="false" ht="13.8" hidden="false" customHeight="false" outlineLevel="0" collapsed="false">
      <c r="A447" s="16" t="s">
        <v>35</v>
      </c>
      <c r="B447" s="16" t="s">
        <v>74</v>
      </c>
      <c r="C447" s="17" t="n">
        <v>43032</v>
      </c>
      <c r="D447" s="18" t="n">
        <v>43023</v>
      </c>
      <c r="E447" s="19" t="n">
        <f aca="false">+C447-D447</f>
        <v>9</v>
      </c>
      <c r="F447" s="20" t="n">
        <v>9</v>
      </c>
      <c r="G447" s="20" t="n">
        <v>2201</v>
      </c>
      <c r="H447" s="20" t="n">
        <v>1990</v>
      </c>
      <c r="I447" s="16" t="n">
        <v>700</v>
      </c>
      <c r="J447" s="22" t="n">
        <v>400</v>
      </c>
      <c r="K447" s="16" t="n">
        <v>0</v>
      </c>
      <c r="L447" s="22" t="n">
        <f aca="false">+J447+K447</f>
        <v>400</v>
      </c>
      <c r="M447" s="21" t="n">
        <f aca="false">N447*O447</f>
        <v>331.27</v>
      </c>
      <c r="N447" s="16" t="n">
        <f aca="false">G447-H447</f>
        <v>211</v>
      </c>
      <c r="O447" s="24" t="n">
        <v>1.57</v>
      </c>
      <c r="P447" s="16" t="s">
        <v>18</v>
      </c>
    </row>
    <row r="448" customFormat="false" ht="13.8" hidden="false" customHeight="false" outlineLevel="0" collapsed="false">
      <c r="A448" s="16" t="s">
        <v>51</v>
      </c>
      <c r="B448" s="27" t="s">
        <v>52</v>
      </c>
      <c r="C448" s="17" t="n">
        <v>43032</v>
      </c>
      <c r="D448" s="18" t="n">
        <v>43018</v>
      </c>
      <c r="E448" s="20" t="n">
        <f aca="false">C448-D448</f>
        <v>14</v>
      </c>
      <c r="F448" s="20" t="n">
        <v>9</v>
      </c>
      <c r="G448" s="20" t="n">
        <v>2489</v>
      </c>
      <c r="H448" s="20" t="n">
        <v>2363</v>
      </c>
      <c r="I448" s="16" t="n">
        <v>1186</v>
      </c>
      <c r="J448" s="22" t="n">
        <v>591.28</v>
      </c>
      <c r="K448" s="16" t="n">
        <v>0</v>
      </c>
      <c r="L448" s="22" t="n">
        <f aca="false">J448+K448</f>
        <v>591.28</v>
      </c>
      <c r="M448" s="21" t="n">
        <f aca="false">N448*O448</f>
        <v>197.82</v>
      </c>
      <c r="N448" s="16" t="n">
        <f aca="false">G448-H448</f>
        <v>126</v>
      </c>
      <c r="O448" s="24" t="n">
        <v>1.57</v>
      </c>
      <c r="P448" s="16" t="s">
        <v>18</v>
      </c>
    </row>
    <row r="449" customFormat="false" ht="13.8" hidden="false" customHeight="false" outlineLevel="0" collapsed="false">
      <c r="A449" s="16" t="s">
        <v>57</v>
      </c>
      <c r="B449" s="16" t="s">
        <v>79</v>
      </c>
      <c r="C449" s="17" t="n">
        <v>43032</v>
      </c>
      <c r="D449" s="18" t="n">
        <v>43021</v>
      </c>
      <c r="E449" s="20" t="n">
        <f aca="false">C449-D449</f>
        <v>11</v>
      </c>
      <c r="F449" s="20" t="n">
        <v>9</v>
      </c>
      <c r="G449" s="20" t="n">
        <v>2918</v>
      </c>
      <c r="H449" s="20" t="n">
        <v>2918</v>
      </c>
      <c r="I449" s="16" t="n">
        <v>660</v>
      </c>
      <c r="J449" s="22" t="n">
        <v>215</v>
      </c>
      <c r="K449" s="16" t="n">
        <v>500</v>
      </c>
      <c r="L449" s="22" t="n">
        <f aca="false">J449+K449</f>
        <v>715</v>
      </c>
      <c r="M449" s="21" t="n">
        <f aca="false">N449*O449</f>
        <v>0</v>
      </c>
      <c r="N449" s="16" t="n">
        <f aca="false">G449-H449</f>
        <v>0</v>
      </c>
      <c r="O449" s="24" t="n">
        <v>1.57</v>
      </c>
      <c r="P449" s="16" t="s">
        <v>18</v>
      </c>
    </row>
    <row r="450" customFormat="false" ht="13.8" hidden="false" customHeight="false" outlineLevel="0" collapsed="false">
      <c r="A450" s="16" t="s">
        <v>57</v>
      </c>
      <c r="B450" s="16" t="s">
        <v>79</v>
      </c>
      <c r="C450" s="17" t="n">
        <v>43032</v>
      </c>
      <c r="D450" s="18" t="n">
        <v>43021</v>
      </c>
      <c r="E450" s="20" t="n">
        <f aca="false">C450-D450</f>
        <v>11</v>
      </c>
      <c r="F450" s="20" t="n">
        <v>9</v>
      </c>
      <c r="G450" s="20" t="n">
        <v>5127</v>
      </c>
      <c r="H450" s="20" t="n">
        <v>4869</v>
      </c>
      <c r="I450" s="16"/>
      <c r="J450" s="22"/>
      <c r="K450" s="16"/>
      <c r="L450" s="22" t="n">
        <f aca="false">J450+K450</f>
        <v>0</v>
      </c>
      <c r="M450" s="21" t="n">
        <f aca="false">N450*O450</f>
        <v>405.06</v>
      </c>
      <c r="N450" s="16" t="n">
        <f aca="false">G450-H450</f>
        <v>258</v>
      </c>
      <c r="O450" s="24" t="n">
        <v>1.57</v>
      </c>
      <c r="P450" s="16" t="s">
        <v>18</v>
      </c>
    </row>
    <row r="451" customFormat="false" ht="13.8" hidden="false" customHeight="false" outlineLevel="0" collapsed="false">
      <c r="A451" s="16" t="s">
        <v>57</v>
      </c>
      <c r="B451" s="16" t="s">
        <v>79</v>
      </c>
      <c r="C451" s="17" t="n">
        <v>43032</v>
      </c>
      <c r="D451" s="18" t="n">
        <v>43021</v>
      </c>
      <c r="E451" s="20" t="n">
        <f aca="false">C451-D451</f>
        <v>11</v>
      </c>
      <c r="F451" s="20" t="n">
        <v>9</v>
      </c>
      <c r="G451" s="20" t="n">
        <v>1755</v>
      </c>
      <c r="H451" s="20" t="n">
        <v>1497</v>
      </c>
      <c r="I451" s="16" t="n">
        <v>610</v>
      </c>
      <c r="J451" s="22" t="n">
        <v>175</v>
      </c>
      <c r="K451" s="16" t="n">
        <v>500</v>
      </c>
      <c r="L451" s="22" t="n">
        <f aca="false">J451+K451</f>
        <v>675</v>
      </c>
      <c r="M451" s="21" t="n">
        <f aca="false">N451*O451</f>
        <v>405.06</v>
      </c>
      <c r="N451" s="16" t="n">
        <f aca="false">G451-H451</f>
        <v>258</v>
      </c>
      <c r="O451" s="24" t="n">
        <v>1.57</v>
      </c>
      <c r="P451" s="16" t="s">
        <v>18</v>
      </c>
    </row>
    <row r="452" customFormat="false" ht="13.8" hidden="false" customHeight="false" outlineLevel="0" collapsed="false">
      <c r="A452" s="16" t="s">
        <v>25</v>
      </c>
      <c r="B452" s="16" t="s">
        <v>88</v>
      </c>
      <c r="C452" s="17" t="n">
        <v>43032</v>
      </c>
      <c r="D452" s="18" t="n">
        <v>43021</v>
      </c>
      <c r="E452" s="20" t="n">
        <f aca="false">C452-D452</f>
        <v>11</v>
      </c>
      <c r="F452" s="20" t="n">
        <v>9</v>
      </c>
      <c r="G452" s="20" t="n">
        <v>5276</v>
      </c>
      <c r="H452" s="20" t="n">
        <v>5003</v>
      </c>
      <c r="I452" s="16" t="n">
        <v>892</v>
      </c>
      <c r="J452" s="22" t="n">
        <v>455</v>
      </c>
      <c r="K452" s="16" t="n">
        <v>0</v>
      </c>
      <c r="L452" s="22" t="n">
        <f aca="false">J452+K452</f>
        <v>455</v>
      </c>
      <c r="M452" s="21" t="n">
        <f aca="false">N452*O452</f>
        <v>428.61</v>
      </c>
      <c r="N452" s="16" t="n">
        <f aca="false">G452-H452</f>
        <v>273</v>
      </c>
      <c r="O452" s="24" t="n">
        <v>1.57</v>
      </c>
      <c r="P452" s="16" t="s">
        <v>18</v>
      </c>
    </row>
    <row r="453" customFormat="false" ht="13.8" hidden="false" customHeight="false" outlineLevel="0" collapsed="false">
      <c r="A453" s="16" t="s">
        <v>42</v>
      </c>
      <c r="B453" s="27" t="s">
        <v>85</v>
      </c>
      <c r="C453" s="17" t="n">
        <v>43032</v>
      </c>
      <c r="D453" s="18" t="n">
        <v>43022</v>
      </c>
      <c r="E453" s="19" t="n">
        <f aca="false">+C453-D453</f>
        <v>10</v>
      </c>
      <c r="F453" s="20" t="n">
        <v>13</v>
      </c>
      <c r="G453" s="20" t="n">
        <v>16781</v>
      </c>
      <c r="H453" s="20" t="n">
        <v>16537</v>
      </c>
      <c r="I453" s="16" t="n">
        <v>670</v>
      </c>
      <c r="J453" s="22" t="n">
        <v>360</v>
      </c>
      <c r="K453" s="16" t="n">
        <v>250</v>
      </c>
      <c r="L453" s="22" t="n">
        <f aca="false">+J453+K453</f>
        <v>610</v>
      </c>
      <c r="M453" s="21" t="n">
        <f aca="false">N453*O453</f>
        <v>268.4</v>
      </c>
      <c r="N453" s="16" t="n">
        <f aca="false">G453-H453</f>
        <v>244</v>
      </c>
      <c r="O453" s="24" t="n">
        <v>1.1</v>
      </c>
      <c r="P453" s="16" t="s">
        <v>18</v>
      </c>
    </row>
    <row r="454" customFormat="false" ht="13.8" hidden="false" customHeight="false" outlineLevel="0" collapsed="false">
      <c r="A454" s="16" t="s">
        <v>29</v>
      </c>
      <c r="B454" s="16" t="s">
        <v>76</v>
      </c>
      <c r="C454" s="17" t="n">
        <v>43032</v>
      </c>
      <c r="D454" s="18" t="n">
        <v>43026</v>
      </c>
      <c r="E454" s="19" t="n">
        <f aca="false">+C454-D454</f>
        <v>6</v>
      </c>
      <c r="F454" s="20" t="n">
        <v>13</v>
      </c>
      <c r="G454" s="20" t="n">
        <v>3515</v>
      </c>
      <c r="H454" s="20" t="n">
        <v>3404</v>
      </c>
      <c r="I454" s="16" t="n">
        <v>129</v>
      </c>
      <c r="J454" s="22" t="n">
        <v>2</v>
      </c>
      <c r="K454" s="16" t="n">
        <v>400</v>
      </c>
      <c r="L454" s="22" t="n">
        <f aca="false">+J454+K454</f>
        <v>402</v>
      </c>
      <c r="M454" s="21" t="n">
        <f aca="false">N454*O454</f>
        <v>111</v>
      </c>
      <c r="N454" s="16" t="n">
        <f aca="false">G454-H454</f>
        <v>111</v>
      </c>
      <c r="O454" s="24" t="n">
        <v>1</v>
      </c>
      <c r="P454" s="16" t="s">
        <v>18</v>
      </c>
    </row>
    <row r="455" customFormat="false" ht="13.8" hidden="false" customHeight="false" outlineLevel="0" collapsed="false">
      <c r="A455" s="16" t="s">
        <v>37</v>
      </c>
      <c r="B455" s="16" t="s">
        <v>80</v>
      </c>
      <c r="C455" s="17" t="n">
        <v>43032</v>
      </c>
      <c r="D455" s="18" t="n">
        <v>43021</v>
      </c>
      <c r="E455" s="19" t="n">
        <f aca="false">+C455-D455</f>
        <v>11</v>
      </c>
      <c r="F455" s="20" t="n">
        <v>13</v>
      </c>
      <c r="G455" s="20" t="n">
        <v>1926</v>
      </c>
      <c r="H455" s="20" t="n">
        <v>1662</v>
      </c>
      <c r="I455" s="16" t="n">
        <v>530</v>
      </c>
      <c r="J455" s="22" t="n">
        <v>270</v>
      </c>
      <c r="K455" s="16" t="n">
        <v>150</v>
      </c>
      <c r="L455" s="22" t="n">
        <f aca="false">+J455+K455</f>
        <v>420</v>
      </c>
      <c r="M455" s="21" t="n">
        <f aca="false">N455*O455</f>
        <v>264</v>
      </c>
      <c r="N455" s="16" t="n">
        <f aca="false">G455-H455</f>
        <v>264</v>
      </c>
      <c r="O455" s="24" t="n">
        <v>1</v>
      </c>
      <c r="P455" s="16" t="s">
        <v>18</v>
      </c>
    </row>
    <row r="456" customFormat="false" ht="13.8" hidden="false" customHeight="false" outlineLevel="0" collapsed="false">
      <c r="A456" s="16" t="s">
        <v>42</v>
      </c>
      <c r="B456" s="27" t="s">
        <v>85</v>
      </c>
      <c r="C456" s="17" t="n">
        <v>43032</v>
      </c>
      <c r="D456" s="18" t="n">
        <v>43022</v>
      </c>
      <c r="E456" s="20" t="n">
        <f aca="false">C456-D456</f>
        <v>10</v>
      </c>
      <c r="F456" s="20" t="n">
        <v>13</v>
      </c>
      <c r="G456" s="20" t="n">
        <v>810</v>
      </c>
      <c r="H456" s="20" t="n">
        <v>568</v>
      </c>
      <c r="I456" s="16" t="n">
        <v>0</v>
      </c>
      <c r="J456" s="22" t="n">
        <v>0</v>
      </c>
      <c r="K456" s="16" t="n">
        <v>0</v>
      </c>
      <c r="L456" s="22" t="n">
        <f aca="false">J456+K456</f>
        <v>0</v>
      </c>
      <c r="M456" s="21" t="n">
        <f aca="false">N456*O456</f>
        <v>242</v>
      </c>
      <c r="N456" s="16" t="n">
        <f aca="false">G456-H456</f>
        <v>242</v>
      </c>
      <c r="O456" s="24" t="n">
        <v>1</v>
      </c>
      <c r="P456" s="16" t="s">
        <v>18</v>
      </c>
    </row>
    <row r="457" customFormat="false" ht="13.8" hidden="false" customHeight="false" outlineLevel="0" collapsed="false">
      <c r="A457" s="16" t="s">
        <v>42</v>
      </c>
      <c r="B457" s="16" t="s">
        <v>85</v>
      </c>
      <c r="C457" s="17" t="n">
        <v>43032</v>
      </c>
      <c r="D457" s="18" t="n">
        <v>43022</v>
      </c>
      <c r="E457" s="20" t="n">
        <f aca="false">C457-D457</f>
        <v>10</v>
      </c>
      <c r="F457" s="20" t="n">
        <v>13</v>
      </c>
      <c r="G457" s="20" t="n">
        <v>1252</v>
      </c>
      <c r="H457" s="20" t="n">
        <v>1252</v>
      </c>
      <c r="I457" s="16" t="n">
        <v>610</v>
      </c>
      <c r="J457" s="22" t="n">
        <v>350</v>
      </c>
      <c r="K457" s="16" t="n">
        <v>350</v>
      </c>
      <c r="L457" s="22" t="n">
        <f aca="false">J457+K457</f>
        <v>700</v>
      </c>
      <c r="M457" s="21" t="n">
        <f aca="false">N457*O457</f>
        <v>0</v>
      </c>
      <c r="N457" s="16" t="n">
        <f aca="false">G457-H457</f>
        <v>0</v>
      </c>
      <c r="O457" s="24" t="n">
        <v>1</v>
      </c>
      <c r="P457" s="16" t="s">
        <v>18</v>
      </c>
    </row>
    <row r="458" customFormat="false" ht="13.8" hidden="false" customHeight="false" outlineLevel="0" collapsed="false">
      <c r="A458" s="16" t="s">
        <v>16</v>
      </c>
      <c r="B458" s="27" t="s">
        <v>17</v>
      </c>
      <c r="C458" s="17" t="n">
        <v>43033</v>
      </c>
      <c r="D458" s="18" t="n">
        <v>43029</v>
      </c>
      <c r="E458" s="19" t="n">
        <f aca="false">+C458-D458</f>
        <v>4</v>
      </c>
      <c r="F458" s="20" t="n">
        <v>22</v>
      </c>
      <c r="G458" s="20" t="n">
        <v>21824</v>
      </c>
      <c r="H458" s="20" t="n">
        <v>21732</v>
      </c>
      <c r="I458" s="16" t="n">
        <v>250</v>
      </c>
      <c r="J458" s="22" t="n">
        <v>20</v>
      </c>
      <c r="K458" s="16" t="n">
        <v>125</v>
      </c>
      <c r="L458" s="22" t="n">
        <f aca="false">+J458+K458</f>
        <v>145</v>
      </c>
      <c r="M458" s="21" t="n">
        <f aca="false">N458*O458</f>
        <v>276</v>
      </c>
      <c r="N458" s="16" t="n">
        <f aca="false">G458-H458</f>
        <v>92</v>
      </c>
      <c r="O458" s="24" t="n">
        <v>3</v>
      </c>
      <c r="P458" s="16" t="s">
        <v>18</v>
      </c>
    </row>
    <row r="459" customFormat="false" ht="13.8" hidden="false" customHeight="false" outlineLevel="0" collapsed="false">
      <c r="A459" s="16" t="s">
        <v>16</v>
      </c>
      <c r="B459" s="16" t="s">
        <v>17</v>
      </c>
      <c r="C459" s="17" t="n">
        <v>43033</v>
      </c>
      <c r="D459" s="18" t="n">
        <v>43028</v>
      </c>
      <c r="E459" s="20" t="n">
        <f aca="false">C459-D459</f>
        <v>5</v>
      </c>
      <c r="F459" s="20" t="n">
        <v>20</v>
      </c>
      <c r="G459" s="20" t="n">
        <v>8941</v>
      </c>
      <c r="H459" s="20" t="n">
        <v>8941</v>
      </c>
      <c r="I459" s="16" t="n">
        <v>240</v>
      </c>
      <c r="J459" s="22" t="n">
        <v>5</v>
      </c>
      <c r="K459" s="16" t="n">
        <v>250</v>
      </c>
      <c r="L459" s="22" t="n">
        <f aca="false">J459+K459</f>
        <v>255</v>
      </c>
      <c r="M459" s="21" t="n">
        <f aca="false">N459*O459</f>
        <v>0</v>
      </c>
      <c r="N459" s="16" t="n">
        <f aca="false">G459-H459</f>
        <v>0</v>
      </c>
      <c r="O459" s="24" t="n">
        <v>2.3</v>
      </c>
      <c r="P459" s="16" t="s">
        <v>18</v>
      </c>
    </row>
    <row r="460" customFormat="false" ht="13.8" hidden="false" customHeight="false" outlineLevel="0" collapsed="false">
      <c r="A460" s="16" t="s">
        <v>21</v>
      </c>
      <c r="B460" s="16" t="s">
        <v>78</v>
      </c>
      <c r="C460" s="17" t="n">
        <v>43033</v>
      </c>
      <c r="D460" s="18" t="n">
        <v>43027</v>
      </c>
      <c r="E460" s="20" t="n">
        <f aca="false">C460-D460</f>
        <v>6</v>
      </c>
      <c r="F460" s="20" t="n">
        <v>9</v>
      </c>
      <c r="G460" s="20" t="n">
        <v>19193</v>
      </c>
      <c r="H460" s="20" t="n">
        <v>19054</v>
      </c>
      <c r="I460" s="16" t="n">
        <v>390</v>
      </c>
      <c r="J460" s="22" t="n">
        <v>115</v>
      </c>
      <c r="K460" s="16" t="n">
        <v>500</v>
      </c>
      <c r="L460" s="22" t="n">
        <f aca="false">J460+K460</f>
        <v>615</v>
      </c>
      <c r="M460" s="21" t="n">
        <f aca="false">N460*O460</f>
        <v>278</v>
      </c>
      <c r="N460" s="16" t="n">
        <f aca="false">G460-H460</f>
        <v>139</v>
      </c>
      <c r="O460" s="24" t="n">
        <v>2</v>
      </c>
      <c r="P460" s="16" t="s">
        <v>18</v>
      </c>
    </row>
    <row r="461" customFormat="false" ht="13.8" hidden="false" customHeight="false" outlineLevel="0" collapsed="false">
      <c r="A461" s="16" t="s">
        <v>64</v>
      </c>
      <c r="B461" s="16" t="s">
        <v>65</v>
      </c>
      <c r="C461" s="17" t="n">
        <v>43033</v>
      </c>
      <c r="D461" s="18" t="n">
        <v>43028</v>
      </c>
      <c r="E461" s="20" t="n">
        <f aca="false">C461-D461</f>
        <v>5</v>
      </c>
      <c r="F461" s="20" t="n">
        <v>20</v>
      </c>
      <c r="G461" s="20" t="n">
        <v>14016</v>
      </c>
      <c r="H461" s="20" t="n">
        <v>13887</v>
      </c>
      <c r="I461" s="16" t="n">
        <v>540</v>
      </c>
      <c r="J461" s="22" t="n">
        <v>255</v>
      </c>
      <c r="K461" s="16" t="n">
        <v>0</v>
      </c>
      <c r="L461" s="22" t="n">
        <f aca="false">J461+K461</f>
        <v>255</v>
      </c>
      <c r="M461" s="21" t="n">
        <f aca="false">N461*O461</f>
        <v>322.5</v>
      </c>
      <c r="N461" s="16" t="n">
        <f aca="false">G461-H461</f>
        <v>129</v>
      </c>
      <c r="O461" s="24" t="n">
        <v>2.5</v>
      </c>
      <c r="P461" s="16" t="s">
        <v>18</v>
      </c>
    </row>
    <row r="462" customFormat="false" ht="13.8" hidden="false" customHeight="false" outlineLevel="0" collapsed="false">
      <c r="A462" s="16" t="s">
        <v>45</v>
      </c>
      <c r="B462" s="16" t="s">
        <v>84</v>
      </c>
      <c r="C462" s="17" t="n">
        <v>43033</v>
      </c>
      <c r="D462" s="18" t="n">
        <v>43024</v>
      </c>
      <c r="E462" s="20" t="n">
        <f aca="false">C462-D462</f>
        <v>9</v>
      </c>
      <c r="F462" s="20" t="n">
        <v>9</v>
      </c>
      <c r="G462" s="20" t="n">
        <v>24956</v>
      </c>
      <c r="H462" s="20" t="n">
        <v>24738</v>
      </c>
      <c r="I462" s="16" t="n">
        <v>645</v>
      </c>
      <c r="J462" s="22" t="n">
        <v>290</v>
      </c>
      <c r="K462" s="16" t="n">
        <v>320</v>
      </c>
      <c r="L462" s="22" t="n">
        <f aca="false">J462+K462</f>
        <v>610</v>
      </c>
      <c r="M462" s="21" t="n">
        <f aca="false">N462*O462</f>
        <v>436</v>
      </c>
      <c r="N462" s="16" t="n">
        <f aca="false">G462-H462</f>
        <v>218</v>
      </c>
      <c r="O462" s="24" t="n">
        <v>2</v>
      </c>
      <c r="P462" s="16" t="s">
        <v>18</v>
      </c>
    </row>
    <row r="463" customFormat="false" ht="13.8" hidden="false" customHeight="false" outlineLevel="0" collapsed="false">
      <c r="A463" s="16" t="s">
        <v>70</v>
      </c>
      <c r="B463" s="16" t="s">
        <v>89</v>
      </c>
      <c r="C463" s="17" t="n">
        <v>43033</v>
      </c>
      <c r="D463" s="18" t="n">
        <v>43024</v>
      </c>
      <c r="E463" s="20" t="n">
        <f aca="false">C463-D463</f>
        <v>9</v>
      </c>
      <c r="F463" s="20" t="n">
        <v>13</v>
      </c>
      <c r="G463" s="20" t="n">
        <v>9623</v>
      </c>
      <c r="H463" s="20" t="n">
        <v>9404</v>
      </c>
      <c r="I463" s="16" t="n">
        <v>918</v>
      </c>
      <c r="J463" s="22" t="n">
        <v>502</v>
      </c>
      <c r="K463" s="16" t="n">
        <v>200</v>
      </c>
      <c r="L463" s="22" t="n">
        <f aca="false">J463+K463</f>
        <v>702</v>
      </c>
      <c r="M463" s="21" t="n">
        <f aca="false">N463*O463</f>
        <v>416.1</v>
      </c>
      <c r="N463" s="16" t="n">
        <f aca="false">G463-H463</f>
        <v>219</v>
      </c>
      <c r="O463" s="37" t="n">
        <v>1.9</v>
      </c>
      <c r="P463" s="16" t="s">
        <v>18</v>
      </c>
    </row>
    <row r="464" customFormat="false" ht="13.8" hidden="false" customHeight="false" outlineLevel="0" collapsed="false">
      <c r="A464" s="16" t="s">
        <v>70</v>
      </c>
      <c r="B464" s="42" t="s">
        <v>89</v>
      </c>
      <c r="C464" s="17" t="n">
        <v>43033</v>
      </c>
      <c r="D464" s="18" t="n">
        <v>43024</v>
      </c>
      <c r="E464" s="20" t="n">
        <f aca="false">C464-D464</f>
        <v>9</v>
      </c>
      <c r="F464" s="20" t="n">
        <v>16</v>
      </c>
      <c r="G464" s="20" t="n">
        <v>6280</v>
      </c>
      <c r="H464" s="20" t="n">
        <v>6080</v>
      </c>
      <c r="I464" s="16" t="n">
        <v>908</v>
      </c>
      <c r="J464" s="22" t="n">
        <v>528</v>
      </c>
      <c r="K464" s="16" t="n">
        <v>150</v>
      </c>
      <c r="L464" s="22" t="n">
        <f aca="false">J464+K464</f>
        <v>678</v>
      </c>
      <c r="M464" s="21" t="n">
        <f aca="false">N464*O464</f>
        <v>380</v>
      </c>
      <c r="N464" s="16" t="n">
        <f aca="false">G464-H464</f>
        <v>200</v>
      </c>
      <c r="O464" s="37" t="n">
        <v>1.9</v>
      </c>
      <c r="P464" s="16" t="s">
        <v>18</v>
      </c>
    </row>
    <row r="465" customFormat="false" ht="13.8" hidden="false" customHeight="false" outlineLevel="0" collapsed="false">
      <c r="A465" s="16" t="s">
        <v>27</v>
      </c>
      <c r="B465" s="16" t="s">
        <v>39</v>
      </c>
      <c r="C465" s="17" t="n">
        <v>43033</v>
      </c>
      <c r="D465" s="18" t="n">
        <v>43020</v>
      </c>
      <c r="E465" s="20" t="n">
        <f aca="false">C465-D465</f>
        <v>13</v>
      </c>
      <c r="F465" s="20" t="n">
        <v>16</v>
      </c>
      <c r="G465" s="20" t="n">
        <v>4849</v>
      </c>
      <c r="H465" s="20" t="n">
        <v>4543</v>
      </c>
      <c r="I465" s="16" t="n">
        <v>720</v>
      </c>
      <c r="J465" s="22" t="n">
        <v>250</v>
      </c>
      <c r="K465" s="16" t="n">
        <v>0</v>
      </c>
      <c r="L465" s="22" t="n">
        <f aca="false">J465+K465</f>
        <v>250</v>
      </c>
      <c r="M465" s="21" t="n">
        <f aca="false">N465*O465</f>
        <v>581.4</v>
      </c>
      <c r="N465" s="16" t="n">
        <f aca="false">G465-H465</f>
        <v>306</v>
      </c>
      <c r="O465" s="24" t="n">
        <v>1.9</v>
      </c>
      <c r="P465" s="16" t="s">
        <v>18</v>
      </c>
    </row>
    <row r="466" customFormat="false" ht="13.8" hidden="false" customHeight="false" outlineLevel="0" collapsed="false">
      <c r="A466" s="16" t="s">
        <v>49</v>
      </c>
      <c r="B466" s="16" t="s">
        <v>50</v>
      </c>
      <c r="C466" s="17" t="n">
        <v>43033</v>
      </c>
      <c r="D466" s="18" t="n">
        <v>43024</v>
      </c>
      <c r="E466" s="19" t="n">
        <f aca="false">+C466-D466</f>
        <v>9</v>
      </c>
      <c r="F466" s="20" t="n">
        <v>7</v>
      </c>
      <c r="G466" s="20" t="n">
        <v>9121</v>
      </c>
      <c r="H466" s="20" t="n">
        <v>8905</v>
      </c>
      <c r="I466" s="16" t="n">
        <v>535</v>
      </c>
      <c r="J466" s="22" t="n">
        <v>160</v>
      </c>
      <c r="K466" s="16" t="n">
        <v>400</v>
      </c>
      <c r="L466" s="22" t="n">
        <f aca="false">+J466+K466</f>
        <v>560</v>
      </c>
      <c r="M466" s="21" t="n">
        <f aca="false">N466*O466</f>
        <v>339.12</v>
      </c>
      <c r="N466" s="16" t="n">
        <f aca="false">G466-H466</f>
        <v>216</v>
      </c>
      <c r="O466" s="24" t="n">
        <v>1.57</v>
      </c>
      <c r="P466" s="16" t="s">
        <v>18</v>
      </c>
    </row>
    <row r="467" customFormat="false" ht="13.8" hidden="false" customHeight="false" outlineLevel="0" collapsed="false">
      <c r="A467" s="16" t="s">
        <v>27</v>
      </c>
      <c r="B467" s="16" t="s">
        <v>39</v>
      </c>
      <c r="C467" s="17" t="n">
        <v>43033</v>
      </c>
      <c r="D467" s="18" t="n">
        <v>43018</v>
      </c>
      <c r="E467" s="20" t="n">
        <f aca="false">C467-D467</f>
        <v>15</v>
      </c>
      <c r="F467" s="20" t="n">
        <v>9</v>
      </c>
      <c r="G467" s="20" t="n">
        <v>7126</v>
      </c>
      <c r="H467" s="20" t="n">
        <v>6769</v>
      </c>
      <c r="I467" s="16" t="n">
        <v>610</v>
      </c>
      <c r="J467" s="22" t="n">
        <v>110</v>
      </c>
      <c r="K467" s="16" t="n">
        <v>300</v>
      </c>
      <c r="L467" s="22" t="n">
        <f aca="false">J467+K467</f>
        <v>410</v>
      </c>
      <c r="M467" s="21" t="n">
        <f aca="false">N467*O467</f>
        <v>560.49</v>
      </c>
      <c r="N467" s="16" t="n">
        <f aca="false">G467-H467</f>
        <v>357</v>
      </c>
      <c r="O467" s="24" t="n">
        <v>1.57</v>
      </c>
      <c r="P467" s="16" t="s">
        <v>18</v>
      </c>
    </row>
    <row r="468" customFormat="false" ht="13.8" hidden="false" customHeight="false" outlineLevel="0" collapsed="false">
      <c r="A468" s="16" t="s">
        <v>45</v>
      </c>
      <c r="B468" s="16" t="s">
        <v>84</v>
      </c>
      <c r="C468" s="17" t="n">
        <v>43033</v>
      </c>
      <c r="D468" s="18" t="n">
        <v>43024</v>
      </c>
      <c r="E468" s="20" t="n">
        <f aca="false">C468-D468</f>
        <v>9</v>
      </c>
      <c r="F468" s="20" t="n">
        <v>9</v>
      </c>
      <c r="G468" s="20" t="n">
        <v>1221</v>
      </c>
      <c r="H468" s="20" t="n">
        <v>1192</v>
      </c>
      <c r="I468" s="16" t="n">
        <v>585</v>
      </c>
      <c r="J468" s="22" t="n">
        <v>362</v>
      </c>
      <c r="K468" s="16" t="n">
        <v>300</v>
      </c>
      <c r="L468" s="22" t="n">
        <f aca="false">J468+K468</f>
        <v>662</v>
      </c>
      <c r="M468" s="21" t="n">
        <f aca="false">N468*O468</f>
        <v>45.53</v>
      </c>
      <c r="N468" s="16" t="n">
        <f aca="false">G468-H468</f>
        <v>29</v>
      </c>
      <c r="O468" s="24" t="n">
        <v>1.57</v>
      </c>
      <c r="P468" s="16" t="s">
        <v>18</v>
      </c>
    </row>
    <row r="469" customFormat="false" ht="13.8" hidden="false" customHeight="false" outlineLevel="0" collapsed="false">
      <c r="A469" s="16" t="s">
        <v>29</v>
      </c>
      <c r="B469" s="16" t="s">
        <v>76</v>
      </c>
      <c r="C469" s="17" t="n">
        <v>43033</v>
      </c>
      <c r="D469" s="18" t="n">
        <v>43024</v>
      </c>
      <c r="E469" s="19" t="n">
        <f aca="false">+C469-D469</f>
        <v>9</v>
      </c>
      <c r="F469" s="20" t="n">
        <v>13</v>
      </c>
      <c r="G469" s="20" t="n">
        <v>1714</v>
      </c>
      <c r="H469" s="20" t="n">
        <v>1507</v>
      </c>
      <c r="I469" s="16" t="n">
        <v>450</v>
      </c>
      <c r="J469" s="22" t="n">
        <v>165</v>
      </c>
      <c r="K469" s="16" t="n">
        <v>400</v>
      </c>
      <c r="L469" s="22" t="n">
        <f aca="false">+J469+K469</f>
        <v>565</v>
      </c>
      <c r="M469" s="21" t="n">
        <f aca="false">N469*O469</f>
        <v>207</v>
      </c>
      <c r="N469" s="16" t="n">
        <f aca="false">G469-H469</f>
        <v>207</v>
      </c>
      <c r="O469" s="24" t="n">
        <v>1</v>
      </c>
      <c r="P469" s="16" t="s">
        <v>18</v>
      </c>
    </row>
    <row r="470" customFormat="false" ht="13.8" hidden="false" customHeight="false" outlineLevel="0" collapsed="false">
      <c r="A470" s="16" t="s">
        <v>70</v>
      </c>
      <c r="B470" s="16" t="s">
        <v>89</v>
      </c>
      <c r="C470" s="17" t="n">
        <v>43033</v>
      </c>
      <c r="D470" s="18" t="n">
        <v>43024</v>
      </c>
      <c r="E470" s="20" t="n">
        <f aca="false">C470-D470</f>
        <v>9</v>
      </c>
      <c r="F470" s="20" t="n">
        <v>13</v>
      </c>
      <c r="G470" s="20" t="n">
        <v>1360</v>
      </c>
      <c r="H470" s="20" t="n">
        <v>1145</v>
      </c>
      <c r="I470" s="16" t="n">
        <v>830</v>
      </c>
      <c r="J470" s="22" t="n">
        <v>594</v>
      </c>
      <c r="K470" s="16" t="n">
        <v>0</v>
      </c>
      <c r="L470" s="22" t="n">
        <f aca="false">J470+K470</f>
        <v>594</v>
      </c>
      <c r="M470" s="21" t="n">
        <f aca="false">N470*O470</f>
        <v>215</v>
      </c>
      <c r="N470" s="16" t="n">
        <f aca="false">G470-H470</f>
        <v>215</v>
      </c>
      <c r="O470" s="37" t="n">
        <v>1</v>
      </c>
      <c r="P470" s="16" t="s">
        <v>18</v>
      </c>
    </row>
    <row r="471" customFormat="false" ht="13.8" hidden="false" customHeight="false" outlineLevel="0" collapsed="false">
      <c r="A471" s="16" t="s">
        <v>42</v>
      </c>
      <c r="B471" s="16" t="s">
        <v>85</v>
      </c>
      <c r="C471" s="17" t="n">
        <v>43033</v>
      </c>
      <c r="D471" s="18" t="n">
        <v>43030</v>
      </c>
      <c r="E471" s="19" t="n">
        <f aca="false">+C471-D471</f>
        <v>3</v>
      </c>
      <c r="F471" s="20" t="n">
        <v>13</v>
      </c>
      <c r="G471" s="20" t="n">
        <v>8031</v>
      </c>
      <c r="H471" s="20" t="n">
        <v>7960</v>
      </c>
      <c r="I471" s="16" t="n">
        <v>285</v>
      </c>
      <c r="J471" s="22" t="n">
        <v>185</v>
      </c>
      <c r="K471" s="16" t="n">
        <v>300</v>
      </c>
      <c r="L471" s="22" t="n">
        <f aca="false">+J471+K471</f>
        <v>485</v>
      </c>
      <c r="M471" s="21" t="n">
        <f aca="false">N471*O471</f>
        <v>71</v>
      </c>
      <c r="N471" s="16" t="n">
        <f aca="false">G471-H471</f>
        <v>71</v>
      </c>
      <c r="O471" s="24" t="n">
        <v>1</v>
      </c>
      <c r="P471" s="16" t="s">
        <v>18</v>
      </c>
    </row>
    <row r="472" customFormat="false" ht="13.8" hidden="false" customHeight="false" outlineLevel="0" collapsed="false">
      <c r="A472" s="16" t="s">
        <v>16</v>
      </c>
      <c r="B472" s="16" t="s">
        <v>17</v>
      </c>
      <c r="C472" s="17" t="n">
        <v>43034</v>
      </c>
      <c r="D472" s="18" t="n">
        <v>43030</v>
      </c>
      <c r="E472" s="20" t="n">
        <f aca="false">C472-D472</f>
        <v>4</v>
      </c>
      <c r="F472" s="20" t="n">
        <v>22</v>
      </c>
      <c r="G472" s="20" t="n">
        <v>15648</v>
      </c>
      <c r="H472" s="20" t="n">
        <v>15548</v>
      </c>
      <c r="I472" s="16" t="n">
        <v>261</v>
      </c>
      <c r="J472" s="22" t="n">
        <v>5</v>
      </c>
      <c r="K472" s="16" t="n">
        <v>175</v>
      </c>
      <c r="L472" s="22" t="n">
        <f aca="false">J472+K472</f>
        <v>180</v>
      </c>
      <c r="M472" s="21" t="n">
        <f aca="false">N472*O472</f>
        <v>300</v>
      </c>
      <c r="N472" s="16" t="n">
        <f aca="false">G472-H472</f>
        <v>100</v>
      </c>
      <c r="O472" s="24" t="n">
        <v>3</v>
      </c>
      <c r="P472" s="16" t="s">
        <v>18</v>
      </c>
    </row>
    <row r="473" customFormat="false" ht="13.8" hidden="false" customHeight="false" outlineLevel="0" collapsed="false">
      <c r="A473" s="16" t="s">
        <v>19</v>
      </c>
      <c r="B473" s="16" t="s">
        <v>83</v>
      </c>
      <c r="C473" s="17" t="n">
        <v>43034</v>
      </c>
      <c r="D473" s="18" t="n">
        <v>43028</v>
      </c>
      <c r="E473" s="20" t="n">
        <f aca="false">C473-D473</f>
        <v>6</v>
      </c>
      <c r="F473" s="20" t="n">
        <v>20</v>
      </c>
      <c r="G473" s="20" t="n">
        <v>19990</v>
      </c>
      <c r="H473" s="20" t="n">
        <v>19846</v>
      </c>
      <c r="I473" s="16" t="n">
        <v>640</v>
      </c>
      <c r="J473" s="22" t="n">
        <v>300</v>
      </c>
      <c r="K473" s="16" t="n">
        <v>250</v>
      </c>
      <c r="L473" s="22" t="n">
        <f aca="false">J473+K473</f>
        <v>550</v>
      </c>
      <c r="M473" s="21" t="n">
        <f aca="false">N473*O473</f>
        <v>360</v>
      </c>
      <c r="N473" s="16" t="n">
        <f aca="false">G473-H473</f>
        <v>144</v>
      </c>
      <c r="O473" s="24" t="n">
        <v>2.5</v>
      </c>
      <c r="P473" s="16" t="s">
        <v>18</v>
      </c>
    </row>
    <row r="474" customFormat="false" ht="13.8" hidden="false" customHeight="false" outlineLevel="0" collapsed="false">
      <c r="A474" s="16" t="s">
        <v>16</v>
      </c>
      <c r="B474" s="16" t="s">
        <v>17</v>
      </c>
      <c r="C474" s="17" t="n">
        <v>43034</v>
      </c>
      <c r="D474" s="18" t="n">
        <v>43030</v>
      </c>
      <c r="E474" s="20" t="n">
        <f aca="false">C474-D474</f>
        <v>4</v>
      </c>
      <c r="F474" s="20" t="n">
        <v>20</v>
      </c>
      <c r="G474" s="20" t="n">
        <v>18429</v>
      </c>
      <c r="H474" s="20" t="n">
        <v>18331</v>
      </c>
      <c r="I474" s="16" t="n">
        <v>276</v>
      </c>
      <c r="J474" s="22" t="n">
        <v>20</v>
      </c>
      <c r="K474" s="16" t="n">
        <v>150</v>
      </c>
      <c r="L474" s="22" t="n">
        <f aca="false">J474+K474</f>
        <v>170</v>
      </c>
      <c r="M474" s="21" t="n">
        <f aca="false">N474*O474</f>
        <v>245</v>
      </c>
      <c r="N474" s="16" t="n">
        <f aca="false">G474-H474</f>
        <v>98</v>
      </c>
      <c r="O474" s="24" t="n">
        <v>2.5</v>
      </c>
      <c r="P474" s="16" t="s">
        <v>18</v>
      </c>
    </row>
    <row r="475" customFormat="false" ht="13.8" hidden="false" customHeight="false" outlineLevel="0" collapsed="false">
      <c r="A475" s="16" t="s">
        <v>21</v>
      </c>
      <c r="B475" s="16" t="s">
        <v>78</v>
      </c>
      <c r="C475" s="17" t="n">
        <v>43034</v>
      </c>
      <c r="D475" s="18" t="n">
        <v>43032</v>
      </c>
      <c r="E475" s="20" t="n">
        <f aca="false">C475-D475</f>
        <v>2</v>
      </c>
      <c r="F475" s="20" t="n">
        <v>9</v>
      </c>
      <c r="G475" s="20" t="n">
        <v>14007</v>
      </c>
      <c r="H475" s="20" t="n">
        <v>13953</v>
      </c>
      <c r="I475" s="16" t="n">
        <v>402</v>
      </c>
      <c r="J475" s="16" t="n">
        <v>304</v>
      </c>
      <c r="K475" s="16" t="n">
        <v>300</v>
      </c>
      <c r="L475" s="22" t="n">
        <f aca="false">J475+K475</f>
        <v>604</v>
      </c>
      <c r="M475" s="21" t="n">
        <f aca="false">N475*O475</f>
        <v>108</v>
      </c>
      <c r="N475" s="16" t="n">
        <f aca="false">G475-H475</f>
        <v>54</v>
      </c>
      <c r="O475" s="24" t="n">
        <v>2</v>
      </c>
      <c r="P475" s="16" t="s">
        <v>18</v>
      </c>
    </row>
    <row r="476" customFormat="false" ht="13.8" hidden="false" customHeight="false" outlineLevel="0" collapsed="false">
      <c r="A476" s="16" t="s">
        <v>16</v>
      </c>
      <c r="B476" s="16" t="s">
        <v>17</v>
      </c>
      <c r="C476" s="17" t="n">
        <v>43034</v>
      </c>
      <c r="D476" s="18" t="n">
        <v>43030</v>
      </c>
      <c r="E476" s="20" t="n">
        <f aca="false">C476-D476</f>
        <v>4</v>
      </c>
      <c r="F476" s="20" t="n">
        <v>12.5</v>
      </c>
      <c r="G476" s="20" t="n">
        <v>16611</v>
      </c>
      <c r="H476" s="20" t="n">
        <v>16560</v>
      </c>
      <c r="I476" s="16" t="n">
        <v>112</v>
      </c>
      <c r="J476" s="22" t="n">
        <v>12</v>
      </c>
      <c r="K476" s="16" t="n">
        <v>100</v>
      </c>
      <c r="L476" s="22" t="n">
        <f aca="false">J476+K476</f>
        <v>112</v>
      </c>
      <c r="M476" s="21" t="n">
        <f aca="false">N476*O476</f>
        <v>102</v>
      </c>
      <c r="N476" s="16" t="n">
        <f aca="false">G476-H476</f>
        <v>51</v>
      </c>
      <c r="O476" s="24" t="n">
        <v>2</v>
      </c>
      <c r="P476" s="16" t="s">
        <v>18</v>
      </c>
    </row>
    <row r="477" customFormat="false" ht="13.8" hidden="false" customHeight="false" outlineLevel="0" collapsed="false">
      <c r="A477" s="16" t="s">
        <v>64</v>
      </c>
      <c r="B477" s="16" t="s">
        <v>65</v>
      </c>
      <c r="C477" s="17" t="n">
        <v>43034</v>
      </c>
      <c r="D477" s="18" t="n">
        <v>43033</v>
      </c>
      <c r="E477" s="20" t="n">
        <f aca="false">C477-D477</f>
        <v>1</v>
      </c>
      <c r="F477" s="20" t="n">
        <v>20</v>
      </c>
      <c r="G477" s="20" t="n">
        <v>14041</v>
      </c>
      <c r="H477" s="20" t="n">
        <v>14016</v>
      </c>
      <c r="I477" s="16" t="n">
        <v>255</v>
      </c>
      <c r="J477" s="22" t="n">
        <v>195</v>
      </c>
      <c r="K477" s="16" t="n">
        <v>250</v>
      </c>
      <c r="L477" s="22" t="n">
        <f aca="false">J477+K477</f>
        <v>445</v>
      </c>
      <c r="M477" s="21" t="n">
        <f aca="false">N477*O477</f>
        <v>62.5</v>
      </c>
      <c r="N477" s="16" t="n">
        <f aca="false">G477-H477</f>
        <v>25</v>
      </c>
      <c r="O477" s="24" t="n">
        <v>2.5</v>
      </c>
      <c r="P477" s="16" t="s">
        <v>18</v>
      </c>
    </row>
    <row r="478" customFormat="false" ht="13.8" hidden="false" customHeight="false" outlineLevel="0" collapsed="false">
      <c r="A478" s="16" t="s">
        <v>23</v>
      </c>
      <c r="B478" s="26" t="s">
        <v>77</v>
      </c>
      <c r="C478" s="17" t="n">
        <v>43034</v>
      </c>
      <c r="D478" s="18" t="n">
        <v>43027</v>
      </c>
      <c r="E478" s="20" t="n">
        <f aca="false">C478-D478</f>
        <v>7</v>
      </c>
      <c r="F478" s="20" t="n">
        <v>20</v>
      </c>
      <c r="G478" s="20" t="n">
        <v>3524</v>
      </c>
      <c r="H478" s="20" t="n">
        <v>3349</v>
      </c>
      <c r="I478" s="16" t="n">
        <v>746</v>
      </c>
      <c r="J478" s="22" t="n">
        <v>400</v>
      </c>
      <c r="K478" s="16" t="n">
        <v>400</v>
      </c>
      <c r="L478" s="22" t="n">
        <f aca="false">J478+K478</f>
        <v>800</v>
      </c>
      <c r="M478" s="21" t="n">
        <f aca="false">N478*O478</f>
        <v>402.5</v>
      </c>
      <c r="N478" s="16" t="n">
        <f aca="false">G478-H478</f>
        <v>175</v>
      </c>
      <c r="O478" s="24" t="n">
        <v>2.3</v>
      </c>
      <c r="P478" s="16" t="s">
        <v>18</v>
      </c>
    </row>
    <row r="479" customFormat="false" ht="13.8" hidden="false" customHeight="false" outlineLevel="0" collapsed="false">
      <c r="A479" s="16" t="s">
        <v>33</v>
      </c>
      <c r="B479" s="16" t="s">
        <v>34</v>
      </c>
      <c r="C479" s="17" t="n">
        <v>43034</v>
      </c>
      <c r="D479" s="18" t="n">
        <v>43028</v>
      </c>
      <c r="E479" s="20" t="n">
        <f aca="false">C479-D479</f>
        <v>6</v>
      </c>
      <c r="F479" s="20" t="n">
        <v>20</v>
      </c>
      <c r="G479" s="20" t="n">
        <v>8217</v>
      </c>
      <c r="H479" s="20" t="n">
        <v>8074</v>
      </c>
      <c r="I479" s="16" t="n">
        <v>2170</v>
      </c>
      <c r="J479" s="22" t="n">
        <v>1870</v>
      </c>
      <c r="K479" s="16" t="n">
        <v>650</v>
      </c>
      <c r="L479" s="22" t="n">
        <f aca="false">J479+K479</f>
        <v>2520</v>
      </c>
      <c r="M479" s="21" t="n">
        <f aca="false">N479*O479</f>
        <v>328.9</v>
      </c>
      <c r="N479" s="16" t="n">
        <f aca="false">G479-H479</f>
        <v>143</v>
      </c>
      <c r="O479" s="24" t="n">
        <v>2.3</v>
      </c>
      <c r="P479" s="16" t="s">
        <v>18</v>
      </c>
    </row>
    <row r="480" customFormat="false" ht="13.8" hidden="false" customHeight="false" outlineLevel="0" collapsed="false">
      <c r="A480" s="16" t="s">
        <v>37</v>
      </c>
      <c r="B480" s="16" t="s">
        <v>80</v>
      </c>
      <c r="C480" s="17" t="n">
        <v>43034</v>
      </c>
      <c r="D480" s="18" t="n">
        <v>43029</v>
      </c>
      <c r="E480" s="20" t="n">
        <f aca="false">C480-D480</f>
        <v>5</v>
      </c>
      <c r="F480" s="20" t="n">
        <v>9</v>
      </c>
      <c r="G480" s="20" t="n">
        <v>16359</v>
      </c>
      <c r="H480" s="20" t="n">
        <v>16242</v>
      </c>
      <c r="I480" s="16" t="n">
        <v>600</v>
      </c>
      <c r="J480" s="22" t="n">
        <v>400</v>
      </c>
      <c r="K480" s="16" t="n">
        <v>200</v>
      </c>
      <c r="L480" s="22" t="n">
        <f aca="false">J480+K480</f>
        <v>600</v>
      </c>
      <c r="M480" s="21" t="n">
        <f aca="false">N480*O480</f>
        <v>234</v>
      </c>
      <c r="N480" s="16" t="n">
        <f aca="false">G480-H480</f>
        <v>117</v>
      </c>
      <c r="O480" s="24" t="n">
        <v>2</v>
      </c>
      <c r="P480" s="16" t="s">
        <v>18</v>
      </c>
    </row>
    <row r="481" customFormat="false" ht="13.8" hidden="false" customHeight="false" outlineLevel="0" collapsed="false">
      <c r="A481" s="16" t="s">
        <v>37</v>
      </c>
      <c r="B481" s="16" t="s">
        <v>80</v>
      </c>
      <c r="C481" s="17" t="n">
        <v>43034</v>
      </c>
      <c r="D481" s="18" t="n">
        <v>43029</v>
      </c>
      <c r="E481" s="20" t="n">
        <f aca="false">C481-D481</f>
        <v>5</v>
      </c>
      <c r="F481" s="20" t="n">
        <v>9</v>
      </c>
      <c r="G481" s="20" t="n">
        <v>16481</v>
      </c>
      <c r="H481" s="20" t="n">
        <v>16362</v>
      </c>
      <c r="I481" s="16" t="n">
        <v>500</v>
      </c>
      <c r="J481" s="22" t="n">
        <v>300</v>
      </c>
      <c r="K481" s="16" t="n">
        <v>250</v>
      </c>
      <c r="L481" s="22" t="n">
        <f aca="false">J481+K481</f>
        <v>550</v>
      </c>
      <c r="M481" s="21" t="n">
        <f aca="false">N481*O481</f>
        <v>238</v>
      </c>
      <c r="N481" s="16" t="n">
        <f aca="false">G481-H481</f>
        <v>119</v>
      </c>
      <c r="O481" s="24" t="n">
        <v>2</v>
      </c>
      <c r="P481" s="16" t="s">
        <v>18</v>
      </c>
    </row>
    <row r="482" customFormat="false" ht="13.8" hidden="false" customHeight="false" outlineLevel="0" collapsed="false">
      <c r="A482" s="16" t="s">
        <v>23</v>
      </c>
      <c r="B482" s="16" t="s">
        <v>77</v>
      </c>
      <c r="C482" s="17" t="n">
        <v>43034</v>
      </c>
      <c r="D482" s="18" t="n">
        <v>43027</v>
      </c>
      <c r="E482" s="20" t="n">
        <f aca="false">C482-D482</f>
        <v>7</v>
      </c>
      <c r="F482" s="20" t="n">
        <v>9</v>
      </c>
      <c r="G482" s="20" t="n">
        <v>20948</v>
      </c>
      <c r="H482" s="20" t="n">
        <v>20780</v>
      </c>
      <c r="I482" s="16" t="n">
        <v>775</v>
      </c>
      <c r="J482" s="22" t="n">
        <v>439</v>
      </c>
      <c r="K482" s="16" t="n">
        <v>300</v>
      </c>
      <c r="L482" s="22" t="n">
        <f aca="false">J482+K482</f>
        <v>739</v>
      </c>
      <c r="M482" s="21" t="n">
        <f aca="false">N482*O482</f>
        <v>336</v>
      </c>
      <c r="N482" s="16" t="n">
        <f aca="false">G482-H482</f>
        <v>168</v>
      </c>
      <c r="O482" s="24" t="n">
        <v>2</v>
      </c>
      <c r="P482" s="16" t="s">
        <v>18</v>
      </c>
    </row>
    <row r="483" customFormat="false" ht="13.8" hidden="false" customHeight="false" outlineLevel="0" collapsed="false">
      <c r="A483" s="16" t="s">
        <v>27</v>
      </c>
      <c r="B483" s="16" t="s">
        <v>39</v>
      </c>
      <c r="C483" s="17" t="n">
        <v>43034</v>
      </c>
      <c r="D483" s="18" t="n">
        <v>43029</v>
      </c>
      <c r="E483" s="20" t="n">
        <f aca="false">C483-D483</f>
        <v>5</v>
      </c>
      <c r="F483" s="20" t="n">
        <v>16</v>
      </c>
      <c r="G483" s="20" t="n">
        <v>4679</v>
      </c>
      <c r="H483" s="20" t="n">
        <v>4586</v>
      </c>
      <c r="I483" s="16" t="n">
        <v>300</v>
      </c>
      <c r="J483" s="22" t="n">
        <v>140</v>
      </c>
      <c r="K483" s="16" t="n">
        <v>150</v>
      </c>
      <c r="L483" s="22" t="n">
        <f aca="false">J483+K483</f>
        <v>290</v>
      </c>
      <c r="M483" s="21" t="n">
        <f aca="false">N483*O483</f>
        <v>176.7</v>
      </c>
      <c r="N483" s="16" t="n">
        <f aca="false">G483-H483</f>
        <v>93</v>
      </c>
      <c r="O483" s="24" t="n">
        <v>1.9</v>
      </c>
      <c r="P483" s="16" t="s">
        <v>18</v>
      </c>
    </row>
    <row r="484" customFormat="false" ht="13.8" hidden="false" customHeight="false" outlineLevel="0" collapsed="false">
      <c r="A484" s="16" t="s">
        <v>37</v>
      </c>
      <c r="B484" s="16" t="s">
        <v>80</v>
      </c>
      <c r="C484" s="17" t="n">
        <v>43034</v>
      </c>
      <c r="D484" s="18" t="n">
        <v>43029</v>
      </c>
      <c r="E484" s="20" t="n">
        <f aca="false">C484-D484</f>
        <v>5</v>
      </c>
      <c r="F484" s="20" t="n">
        <v>13</v>
      </c>
      <c r="G484" s="20" t="n">
        <v>6312</v>
      </c>
      <c r="H484" s="20" t="n">
        <v>6192</v>
      </c>
      <c r="I484" s="16" t="n">
        <v>453</v>
      </c>
      <c r="J484" s="22" t="n">
        <v>335</v>
      </c>
      <c r="K484" s="16" t="n">
        <v>150</v>
      </c>
      <c r="L484" s="22" t="n">
        <f aca="false">J484+K484</f>
        <v>485</v>
      </c>
      <c r="M484" s="21" t="n">
        <f aca="false">N484*O484</f>
        <v>120</v>
      </c>
      <c r="N484" s="16" t="n">
        <f aca="false">G484-H484</f>
        <v>120</v>
      </c>
      <c r="O484" s="24" t="n">
        <v>1</v>
      </c>
      <c r="P484" s="16" t="s">
        <v>18</v>
      </c>
    </row>
    <row r="485" customFormat="false" ht="13.8" hidden="false" customHeight="false" outlineLevel="0" collapsed="false">
      <c r="A485" s="16" t="s">
        <v>37</v>
      </c>
      <c r="B485" s="16" t="s">
        <v>80</v>
      </c>
      <c r="C485" s="17" t="n">
        <v>43034</v>
      </c>
      <c r="D485" s="18" t="n">
        <v>43029</v>
      </c>
      <c r="E485" s="20" t="n">
        <f aca="false">C485-D485</f>
        <v>5</v>
      </c>
      <c r="F485" s="20" t="n">
        <v>13</v>
      </c>
      <c r="G485" s="20" t="n">
        <v>8174</v>
      </c>
      <c r="H485" s="20" t="n">
        <v>8054</v>
      </c>
      <c r="I485" s="16" t="n">
        <v>516</v>
      </c>
      <c r="J485" s="22" t="n">
        <v>397</v>
      </c>
      <c r="K485" s="16" t="n">
        <v>200</v>
      </c>
      <c r="L485" s="22" t="n">
        <f aca="false">J485+K485</f>
        <v>597</v>
      </c>
      <c r="M485" s="21" t="n">
        <f aca="false">N485*O485</f>
        <v>120</v>
      </c>
      <c r="N485" s="16" t="n">
        <f aca="false">G485-H485</f>
        <v>120</v>
      </c>
      <c r="O485" s="24" t="n">
        <v>1</v>
      </c>
      <c r="P485" s="16" t="s">
        <v>18</v>
      </c>
    </row>
    <row r="486" customFormat="false" ht="13.8" hidden="false" customHeight="false" outlineLevel="0" collapsed="false">
      <c r="A486" s="16" t="s">
        <v>21</v>
      </c>
      <c r="B486" s="16" t="s">
        <v>78</v>
      </c>
      <c r="C486" s="17" t="n">
        <v>43035</v>
      </c>
      <c r="D486" s="18" t="n">
        <v>43027</v>
      </c>
      <c r="E486" s="20" t="n">
        <f aca="false">C486-D486</f>
        <v>8</v>
      </c>
      <c r="F486" s="20" t="n">
        <v>20</v>
      </c>
      <c r="G486" s="20" t="n">
        <v>12293</v>
      </c>
      <c r="H486" s="20" t="n">
        <v>12100</v>
      </c>
      <c r="I486" s="16" t="n">
        <v>1180</v>
      </c>
      <c r="J486" s="22" t="n">
        <v>724</v>
      </c>
      <c r="K486" s="16" t="n">
        <v>450</v>
      </c>
      <c r="L486" s="22" t="n">
        <f aca="false">J486+K486</f>
        <v>1174</v>
      </c>
      <c r="M486" s="21" t="n">
        <f aca="false">N486*O486</f>
        <v>482.5</v>
      </c>
      <c r="N486" s="16" t="n">
        <f aca="false">G486-H486</f>
        <v>193</v>
      </c>
      <c r="O486" s="24" t="n">
        <v>2.5</v>
      </c>
      <c r="P486" s="16" t="s">
        <v>18</v>
      </c>
    </row>
    <row r="487" customFormat="false" ht="13.8" hidden="false" customHeight="false" outlineLevel="0" collapsed="false">
      <c r="A487" s="16" t="s">
        <v>19</v>
      </c>
      <c r="B487" s="16" t="s">
        <v>83</v>
      </c>
      <c r="C487" s="17" t="n">
        <v>43035</v>
      </c>
      <c r="D487" s="18" t="n">
        <v>43028</v>
      </c>
      <c r="E487" s="20" t="n">
        <f aca="false">C487-D487</f>
        <v>7</v>
      </c>
      <c r="F487" s="20" t="n">
        <v>20</v>
      </c>
      <c r="G487" s="20" t="n">
        <v>3220</v>
      </c>
      <c r="H487" s="20" t="n">
        <v>3056</v>
      </c>
      <c r="I487" s="16" t="n">
        <v>520</v>
      </c>
      <c r="J487" s="22" t="n">
        <v>70</v>
      </c>
      <c r="K487" s="16" t="n">
        <v>500</v>
      </c>
      <c r="L487" s="22" t="n">
        <f aca="false">J487+K487</f>
        <v>570</v>
      </c>
      <c r="M487" s="21" t="n">
        <f aca="false">N487*O487</f>
        <v>377.2</v>
      </c>
      <c r="N487" s="16" t="n">
        <f aca="false">G487-H487</f>
        <v>164</v>
      </c>
      <c r="O487" s="24" t="n">
        <v>2.3</v>
      </c>
      <c r="P487" s="16" t="s">
        <v>18</v>
      </c>
    </row>
    <row r="488" customFormat="false" ht="13.8" hidden="false" customHeight="false" outlineLevel="0" collapsed="false">
      <c r="A488" s="16" t="s">
        <v>21</v>
      </c>
      <c r="B488" s="16" t="s">
        <v>78</v>
      </c>
      <c r="C488" s="17" t="n">
        <v>43035</v>
      </c>
      <c r="D488" s="18" t="n">
        <v>43033</v>
      </c>
      <c r="E488" s="20" t="n">
        <f aca="false">C488-D488</f>
        <v>2</v>
      </c>
      <c r="F488" s="20" t="n">
        <v>9</v>
      </c>
      <c r="G488" s="20" t="n">
        <v>19245</v>
      </c>
      <c r="H488" s="20" t="n">
        <v>19193</v>
      </c>
      <c r="I488" s="16" t="n">
        <v>615</v>
      </c>
      <c r="J488" s="22" t="n">
        <v>511</v>
      </c>
      <c r="K488" s="16" t="n">
        <v>0</v>
      </c>
      <c r="L488" s="22" t="n">
        <f aca="false">J488+K488</f>
        <v>511</v>
      </c>
      <c r="M488" s="21" t="n">
        <f aca="false">N488*O488</f>
        <v>104</v>
      </c>
      <c r="N488" s="16" t="n">
        <f aca="false">G488-H488</f>
        <v>52</v>
      </c>
      <c r="O488" s="24" t="n">
        <v>2</v>
      </c>
      <c r="P488" s="16" t="s">
        <v>18</v>
      </c>
    </row>
    <row r="489" customFormat="false" ht="13.8" hidden="false" customHeight="false" outlineLevel="0" collapsed="false">
      <c r="A489" s="16" t="s">
        <v>19</v>
      </c>
      <c r="B489" s="16" t="s">
        <v>83</v>
      </c>
      <c r="C489" s="17" t="n">
        <v>43035</v>
      </c>
      <c r="D489" s="18" t="n">
        <v>43028</v>
      </c>
      <c r="E489" s="20" t="n">
        <f aca="false">C489-D489</f>
        <v>7</v>
      </c>
      <c r="F489" s="20" t="n">
        <v>9</v>
      </c>
      <c r="G489" s="20" t="n">
        <v>20618</v>
      </c>
      <c r="H489" s="20" t="n">
        <v>20453</v>
      </c>
      <c r="I489" s="16" t="n">
        <v>580</v>
      </c>
      <c r="J489" s="22" t="n">
        <v>250</v>
      </c>
      <c r="K489" s="16" t="n">
        <v>350</v>
      </c>
      <c r="L489" s="22" t="n">
        <f aca="false">J489+K489</f>
        <v>600</v>
      </c>
      <c r="M489" s="21" t="n">
        <f aca="false">N489*O489</f>
        <v>330</v>
      </c>
      <c r="N489" s="16" t="n">
        <f aca="false">G489-H489</f>
        <v>165</v>
      </c>
      <c r="O489" s="24" t="n">
        <v>2</v>
      </c>
      <c r="P489" s="16" t="s">
        <v>18</v>
      </c>
    </row>
    <row r="490" customFormat="false" ht="13.8" hidden="false" customHeight="false" outlineLevel="0" collapsed="false">
      <c r="A490" s="16" t="s">
        <v>55</v>
      </c>
      <c r="B490" s="16" t="s">
        <v>75</v>
      </c>
      <c r="C490" s="17" t="n">
        <v>43035</v>
      </c>
      <c r="D490" s="18" t="n">
        <v>43032</v>
      </c>
      <c r="E490" s="20" t="n">
        <f aca="false">C490-D490</f>
        <v>3</v>
      </c>
      <c r="F490" s="20" t="n">
        <v>13</v>
      </c>
      <c r="G490" s="20" t="n">
        <v>8602</v>
      </c>
      <c r="H490" s="20" t="n">
        <v>8532</v>
      </c>
      <c r="I490" s="16" t="n">
        <v>260</v>
      </c>
      <c r="J490" s="22" t="n">
        <v>140</v>
      </c>
      <c r="K490" s="16" t="n">
        <v>300</v>
      </c>
      <c r="L490" s="22" t="n">
        <f aca="false">J490+K490</f>
        <v>440</v>
      </c>
      <c r="M490" s="21" t="n">
        <f aca="false">N490*O490</f>
        <v>70</v>
      </c>
      <c r="N490" s="16" t="n">
        <f aca="false">G490-H490</f>
        <v>70</v>
      </c>
      <c r="O490" s="24" t="n">
        <v>1</v>
      </c>
      <c r="P490" s="16" t="s">
        <v>18</v>
      </c>
    </row>
    <row r="491" customFormat="false" ht="13.8" hidden="false" customHeight="false" outlineLevel="0" collapsed="false">
      <c r="A491" s="16" t="s">
        <v>49</v>
      </c>
      <c r="B491" s="16" t="s">
        <v>50</v>
      </c>
      <c r="C491" s="17" t="n">
        <v>43035</v>
      </c>
      <c r="D491" s="18" t="n">
        <v>43031</v>
      </c>
      <c r="E491" s="20" t="n">
        <f aca="false">C491-D491</f>
        <v>4</v>
      </c>
      <c r="F491" s="20" t="n">
        <v>22</v>
      </c>
      <c r="G491" s="20" t="n">
        <v>27251</v>
      </c>
      <c r="H491" s="20" t="n">
        <v>27155</v>
      </c>
      <c r="I491" s="16" t="n">
        <v>585</v>
      </c>
      <c r="J491" s="22" t="n">
        <v>345</v>
      </c>
      <c r="K491" s="16" t="n">
        <v>150</v>
      </c>
      <c r="L491" s="22" t="n">
        <f aca="false">J491+K491</f>
        <v>495</v>
      </c>
      <c r="M491" s="21" t="n">
        <f aca="false">N491*O491</f>
        <v>288</v>
      </c>
      <c r="N491" s="16" t="n">
        <f aca="false">G491-H491</f>
        <v>96</v>
      </c>
      <c r="O491" s="24" t="n">
        <v>3</v>
      </c>
      <c r="P491" s="16" t="s">
        <v>18</v>
      </c>
    </row>
    <row r="492" customFormat="false" ht="13.8" hidden="false" customHeight="false" outlineLevel="0" collapsed="false">
      <c r="A492" s="16" t="s">
        <v>47</v>
      </c>
      <c r="B492" s="16" t="s">
        <v>86</v>
      </c>
      <c r="C492" s="17" t="n">
        <v>43035</v>
      </c>
      <c r="D492" s="18" t="n">
        <v>43030</v>
      </c>
      <c r="E492" s="20" t="n">
        <f aca="false">C492-D492</f>
        <v>5</v>
      </c>
      <c r="F492" s="20" t="n">
        <v>22</v>
      </c>
      <c r="G492" s="20" t="n">
        <v>21579</v>
      </c>
      <c r="H492" s="20" t="n">
        <v>21458</v>
      </c>
      <c r="I492" s="16" t="n">
        <v>483</v>
      </c>
      <c r="J492" s="22" t="n">
        <v>157</v>
      </c>
      <c r="K492" s="16" t="n">
        <v>400</v>
      </c>
      <c r="L492" s="22" t="n">
        <f aca="false">J492+K492</f>
        <v>557</v>
      </c>
      <c r="M492" s="21" t="n">
        <f aca="false">N492*O492</f>
        <v>363</v>
      </c>
      <c r="N492" s="16" t="n">
        <f aca="false">G492-H492</f>
        <v>121</v>
      </c>
      <c r="O492" s="24" t="n">
        <v>3</v>
      </c>
      <c r="P492" s="16" t="s">
        <v>18</v>
      </c>
    </row>
    <row r="493" customFormat="false" ht="13.8" hidden="false" customHeight="false" outlineLevel="0" collapsed="false">
      <c r="A493" s="16" t="s">
        <v>37</v>
      </c>
      <c r="B493" s="16" t="s">
        <v>90</v>
      </c>
      <c r="C493" s="17" t="n">
        <v>43035</v>
      </c>
      <c r="D493" s="18" t="n">
        <v>43030</v>
      </c>
      <c r="E493" s="20" t="n">
        <f aca="false">C493-D493</f>
        <v>5</v>
      </c>
      <c r="F493" s="20" t="n">
        <v>20</v>
      </c>
      <c r="G493" s="20" t="n">
        <v>10465</v>
      </c>
      <c r="H493" s="20" t="n">
        <v>10347</v>
      </c>
      <c r="I493" s="16" t="n">
        <v>625</v>
      </c>
      <c r="J493" s="22" t="n">
        <v>470</v>
      </c>
      <c r="K493" s="16" t="n">
        <v>400</v>
      </c>
      <c r="L493" s="22" t="n">
        <f aca="false">J493+K493</f>
        <v>870</v>
      </c>
      <c r="M493" s="21" t="n">
        <f aca="false">N493*O493</f>
        <v>295</v>
      </c>
      <c r="N493" s="16" t="n">
        <f aca="false">G493-H493</f>
        <v>118</v>
      </c>
      <c r="O493" s="24" t="n">
        <v>2.5</v>
      </c>
      <c r="P493" s="16" t="s">
        <v>18</v>
      </c>
    </row>
    <row r="494" customFormat="false" ht="13.8" hidden="false" customHeight="false" outlineLevel="0" collapsed="false">
      <c r="A494" s="16" t="s">
        <v>57</v>
      </c>
      <c r="B494" s="26" t="s">
        <v>79</v>
      </c>
      <c r="C494" s="17" t="n">
        <v>43035</v>
      </c>
      <c r="D494" s="18" t="n">
        <v>43031</v>
      </c>
      <c r="E494" s="20" t="n">
        <f aca="false">C494-D494</f>
        <v>4</v>
      </c>
      <c r="F494" s="20" t="n">
        <v>20</v>
      </c>
      <c r="G494" s="20" t="n">
        <v>13766</v>
      </c>
      <c r="H494" s="20" t="n">
        <v>13670</v>
      </c>
      <c r="I494" s="16" t="n">
        <v>450</v>
      </c>
      <c r="J494" s="22" t="n">
        <v>220</v>
      </c>
      <c r="K494" s="16" t="n">
        <v>350</v>
      </c>
      <c r="L494" s="22" t="n">
        <f aca="false">J494+K494</f>
        <v>570</v>
      </c>
      <c r="M494" s="21" t="n">
        <f aca="false">N494*O494</f>
        <v>240</v>
      </c>
      <c r="N494" s="16" t="n">
        <f aca="false">G494-H494</f>
        <v>96</v>
      </c>
      <c r="O494" s="24" t="n">
        <v>2.5</v>
      </c>
      <c r="P494" s="16" t="s">
        <v>18</v>
      </c>
    </row>
    <row r="495" customFormat="false" ht="13.8" hidden="false" customHeight="false" outlineLevel="0" collapsed="false">
      <c r="A495" s="16" t="s">
        <v>31</v>
      </c>
      <c r="B495" s="16" t="s">
        <v>81</v>
      </c>
      <c r="C495" s="17" t="n">
        <v>43035</v>
      </c>
      <c r="D495" s="18" t="n">
        <v>43028</v>
      </c>
      <c r="E495" s="20" t="n">
        <f aca="false">C495-D495</f>
        <v>7</v>
      </c>
      <c r="F495" s="20" t="n">
        <v>20</v>
      </c>
      <c r="G495" s="20" t="n">
        <v>1513</v>
      </c>
      <c r="H495" s="20" t="n">
        <v>1426</v>
      </c>
      <c r="I495" s="16" t="n">
        <v>490</v>
      </c>
      <c r="J495" s="22" t="n">
        <v>250</v>
      </c>
      <c r="K495" s="16" t="n">
        <v>200</v>
      </c>
      <c r="L495" s="22" t="n">
        <f aca="false">J495+K495</f>
        <v>450</v>
      </c>
      <c r="M495" s="21" t="n">
        <f aca="false">N495*O495</f>
        <v>200.1</v>
      </c>
      <c r="N495" s="16" t="n">
        <f aca="false">G495-H495</f>
        <v>87</v>
      </c>
      <c r="O495" s="24" t="n">
        <v>2.3</v>
      </c>
      <c r="P495" s="16" t="s">
        <v>18</v>
      </c>
    </row>
    <row r="496" customFormat="false" ht="13.8" hidden="false" customHeight="false" outlineLevel="0" collapsed="false">
      <c r="A496" s="16" t="s">
        <v>49</v>
      </c>
      <c r="B496" s="16" t="s">
        <v>50</v>
      </c>
      <c r="C496" s="17" t="n">
        <v>43035</v>
      </c>
      <c r="D496" s="18" t="n">
        <v>43031</v>
      </c>
      <c r="E496" s="20" t="n">
        <f aca="false">C496-D496</f>
        <v>4</v>
      </c>
      <c r="F496" s="20" t="n">
        <v>13</v>
      </c>
      <c r="G496" s="20" t="n">
        <v>10189</v>
      </c>
      <c r="H496" s="20" t="n">
        <v>10093</v>
      </c>
      <c r="I496" s="16" t="n">
        <v>425</v>
      </c>
      <c r="J496" s="22" t="n">
        <v>235</v>
      </c>
      <c r="K496" s="16" t="n">
        <v>250</v>
      </c>
      <c r="L496" s="22" t="n">
        <f aca="false">J496+K496</f>
        <v>485</v>
      </c>
      <c r="M496" s="21" t="n">
        <f aca="false">N496*O496</f>
        <v>192</v>
      </c>
      <c r="N496" s="16" t="n">
        <f aca="false">G496-H496</f>
        <v>96</v>
      </c>
      <c r="O496" s="24" t="n">
        <v>2</v>
      </c>
      <c r="P496" s="16" t="s">
        <v>18</v>
      </c>
    </row>
    <row r="497" customFormat="false" ht="13.8" hidden="false" customHeight="false" outlineLevel="0" collapsed="false">
      <c r="A497" s="16" t="s">
        <v>31</v>
      </c>
      <c r="B497" s="16" t="s">
        <v>81</v>
      </c>
      <c r="C497" s="17" t="n">
        <v>43035</v>
      </c>
      <c r="D497" s="18" t="n">
        <v>43028</v>
      </c>
      <c r="E497" s="20" t="n">
        <f aca="false">C497-D497</f>
        <v>7</v>
      </c>
      <c r="F497" s="20" t="n">
        <v>13</v>
      </c>
      <c r="G497" s="20" t="n">
        <v>12321</v>
      </c>
      <c r="H497" s="20" t="n">
        <v>12147</v>
      </c>
      <c r="I497" s="16" t="n">
        <v>445</v>
      </c>
      <c r="J497" s="22" t="n">
        <v>98</v>
      </c>
      <c r="K497" s="16" t="n">
        <v>250</v>
      </c>
      <c r="L497" s="22" t="n">
        <f aca="false">J497+K497</f>
        <v>348</v>
      </c>
      <c r="M497" s="21" t="n">
        <f aca="false">N497*O497</f>
        <v>348</v>
      </c>
      <c r="N497" s="16" t="n">
        <f aca="false">G497-H497</f>
        <v>174</v>
      </c>
      <c r="O497" s="24" t="n">
        <v>2</v>
      </c>
      <c r="P497" s="16" t="s">
        <v>18</v>
      </c>
    </row>
    <row r="498" customFormat="false" ht="13.8" hidden="false" customHeight="false" outlineLevel="0" collapsed="false">
      <c r="A498" s="16" t="s">
        <v>37</v>
      </c>
      <c r="B498" s="16" t="s">
        <v>90</v>
      </c>
      <c r="C498" s="17" t="n">
        <v>43035</v>
      </c>
      <c r="D498" s="18" t="n">
        <v>43030</v>
      </c>
      <c r="E498" s="20" t="n">
        <f aca="false">C498-D498</f>
        <v>5</v>
      </c>
      <c r="F498" s="20" t="n">
        <v>9</v>
      </c>
      <c r="G498" s="20" t="n">
        <v>14669</v>
      </c>
      <c r="H498" s="20" t="n">
        <v>14551</v>
      </c>
      <c r="I498" s="16" t="n">
        <v>455</v>
      </c>
      <c r="J498" s="22" t="n">
        <v>255</v>
      </c>
      <c r="K498" s="16" t="n">
        <v>300</v>
      </c>
      <c r="L498" s="22" t="n">
        <f aca="false">J498+K498</f>
        <v>555</v>
      </c>
      <c r="M498" s="21" t="n">
        <f aca="false">N498*O498</f>
        <v>236</v>
      </c>
      <c r="N498" s="16" t="n">
        <f aca="false">G498-H498</f>
        <v>118</v>
      </c>
      <c r="O498" s="24" t="n">
        <v>2</v>
      </c>
      <c r="P498" s="16" t="s">
        <v>18</v>
      </c>
    </row>
    <row r="499" customFormat="false" ht="13.8" hidden="false" customHeight="false" outlineLevel="0" collapsed="false">
      <c r="A499" s="16" t="s">
        <v>23</v>
      </c>
      <c r="B499" s="16" t="s">
        <v>77</v>
      </c>
      <c r="C499" s="17" t="n">
        <v>43035</v>
      </c>
      <c r="D499" s="18" t="n">
        <v>43029</v>
      </c>
      <c r="E499" s="20" t="n">
        <f aca="false">C499-D499</f>
        <v>6</v>
      </c>
      <c r="F499" s="20" t="n">
        <v>9</v>
      </c>
      <c r="G499" s="20" t="n">
        <v>14740</v>
      </c>
      <c r="H499" s="20" t="n">
        <v>14596</v>
      </c>
      <c r="I499" s="16" t="n">
        <v>500</v>
      </c>
      <c r="J499" s="22" t="n">
        <v>250</v>
      </c>
      <c r="K499" s="16" t="n">
        <v>550</v>
      </c>
      <c r="L499" s="22" t="n">
        <f aca="false">J499+K499</f>
        <v>800</v>
      </c>
      <c r="M499" s="21" t="n">
        <f aca="false">N499*O499</f>
        <v>288</v>
      </c>
      <c r="N499" s="16" t="n">
        <f aca="false">G499-H499</f>
        <v>144</v>
      </c>
      <c r="O499" s="24" t="n">
        <v>2</v>
      </c>
      <c r="P499" s="16" t="s">
        <v>18</v>
      </c>
    </row>
    <row r="500" customFormat="false" ht="13.8" hidden="false" customHeight="false" outlineLevel="0" collapsed="false">
      <c r="A500" s="16" t="s">
        <v>25</v>
      </c>
      <c r="B500" s="16" t="s">
        <v>88</v>
      </c>
      <c r="C500" s="17" t="n">
        <v>43035</v>
      </c>
      <c r="D500" s="18" t="n">
        <v>43032</v>
      </c>
      <c r="E500" s="20" t="n">
        <f aca="false">C500-D500</f>
        <v>3</v>
      </c>
      <c r="F500" s="20" t="n">
        <v>13</v>
      </c>
      <c r="G500" s="20" t="n">
        <v>2708</v>
      </c>
      <c r="H500" s="20" t="n">
        <v>2633</v>
      </c>
      <c r="I500" s="16" t="n">
        <v>179</v>
      </c>
      <c r="J500" s="22" t="n">
        <v>59</v>
      </c>
      <c r="K500" s="16" t="n">
        <v>516</v>
      </c>
      <c r="L500" s="22" t="n">
        <f aca="false">J500+K500</f>
        <v>575</v>
      </c>
      <c r="M500" s="21" t="n">
        <f aca="false">N500*O500</f>
        <v>142.5</v>
      </c>
      <c r="N500" s="16" t="n">
        <f aca="false">G500-H500</f>
        <v>75</v>
      </c>
      <c r="O500" s="24" t="n">
        <v>1.9</v>
      </c>
      <c r="P500" s="16" t="s">
        <v>18</v>
      </c>
    </row>
    <row r="501" customFormat="false" ht="13.8" hidden="false" customHeight="false" outlineLevel="0" collapsed="false">
      <c r="A501" s="16" t="s">
        <v>25</v>
      </c>
      <c r="B501" s="16" t="s">
        <v>88</v>
      </c>
      <c r="C501" s="17" t="n">
        <v>43035</v>
      </c>
      <c r="D501" s="18" t="n">
        <v>43032</v>
      </c>
      <c r="E501" s="20" t="n">
        <f aca="false">C501-D501</f>
        <v>3</v>
      </c>
      <c r="F501" s="20" t="n">
        <v>9</v>
      </c>
      <c r="G501" s="20" t="n">
        <v>5353</v>
      </c>
      <c r="H501" s="20" t="n">
        <v>5276</v>
      </c>
      <c r="I501" s="16" t="n">
        <v>455</v>
      </c>
      <c r="J501" s="22" t="n">
        <v>331</v>
      </c>
      <c r="K501" s="16" t="n">
        <v>384</v>
      </c>
      <c r="L501" s="22" t="n">
        <f aca="false">J501+K501</f>
        <v>715</v>
      </c>
      <c r="M501" s="21" t="n">
        <f aca="false">N501*O501</f>
        <v>120.89</v>
      </c>
      <c r="N501" s="16" t="n">
        <f aca="false">G501-H501</f>
        <v>77</v>
      </c>
      <c r="O501" s="24" t="n">
        <v>1.57</v>
      </c>
      <c r="P501" s="16" t="s">
        <v>18</v>
      </c>
    </row>
    <row r="502" customFormat="false" ht="13.8" hidden="false" customHeight="false" outlineLevel="0" collapsed="false">
      <c r="A502" s="16" t="s">
        <v>16</v>
      </c>
      <c r="B502" s="16" t="s">
        <v>17</v>
      </c>
      <c r="C502" s="17" t="n">
        <v>43036</v>
      </c>
      <c r="D502" s="18" t="n">
        <v>43034</v>
      </c>
      <c r="E502" s="20" t="n">
        <f aca="false">C502-D502</f>
        <v>2</v>
      </c>
      <c r="F502" s="20" t="n">
        <v>22</v>
      </c>
      <c r="G502" s="20" t="n">
        <v>15705</v>
      </c>
      <c r="H502" s="20" t="n">
        <v>15648</v>
      </c>
      <c r="I502" s="16" t="n">
        <v>180</v>
      </c>
      <c r="J502" s="22" t="n">
        <v>40</v>
      </c>
      <c r="K502" s="16" t="n">
        <v>100</v>
      </c>
      <c r="L502" s="22" t="n">
        <f aca="false">J502+K502</f>
        <v>140</v>
      </c>
      <c r="M502" s="21" t="n">
        <f aca="false">N502*O502</f>
        <v>171</v>
      </c>
      <c r="N502" s="16" t="n">
        <f aca="false">G502-H502</f>
        <v>57</v>
      </c>
      <c r="O502" s="24" t="n">
        <v>3</v>
      </c>
      <c r="P502" s="16" t="s">
        <v>18</v>
      </c>
    </row>
    <row r="503" customFormat="false" ht="13.8" hidden="false" customHeight="false" outlineLevel="0" collapsed="false">
      <c r="A503" s="16" t="s">
        <v>16</v>
      </c>
      <c r="B503" s="16" t="s">
        <v>17</v>
      </c>
      <c r="C503" s="17" t="n">
        <v>43036</v>
      </c>
      <c r="D503" s="18" t="n">
        <v>43033</v>
      </c>
      <c r="E503" s="20" t="n">
        <f aca="false">C503-D503</f>
        <v>3</v>
      </c>
      <c r="F503" s="20" t="n">
        <v>22</v>
      </c>
      <c r="G503" s="20" t="n">
        <v>21880</v>
      </c>
      <c r="H503" s="20" t="n">
        <v>21824</v>
      </c>
      <c r="I503" s="16" t="n">
        <v>145</v>
      </c>
      <c r="J503" s="22" t="n">
        <v>5</v>
      </c>
      <c r="K503" s="16" t="n">
        <v>100</v>
      </c>
      <c r="L503" s="22" t="n">
        <f aca="false">J503+K503</f>
        <v>105</v>
      </c>
      <c r="M503" s="21" t="n">
        <f aca="false">N503*O503</f>
        <v>168</v>
      </c>
      <c r="N503" s="16" t="n">
        <f aca="false">G503-H503</f>
        <v>56</v>
      </c>
      <c r="O503" s="24" t="n">
        <v>3</v>
      </c>
      <c r="P503" s="16" t="s">
        <v>18</v>
      </c>
    </row>
    <row r="504" customFormat="false" ht="13.8" hidden="false" customHeight="false" outlineLevel="0" collapsed="false">
      <c r="A504" s="16" t="s">
        <v>19</v>
      </c>
      <c r="B504" s="16" t="s">
        <v>83</v>
      </c>
      <c r="C504" s="17" t="n">
        <v>43036</v>
      </c>
      <c r="D504" s="18" t="n">
        <v>43030</v>
      </c>
      <c r="E504" s="20" t="n">
        <f aca="false">C504-D504</f>
        <v>6</v>
      </c>
      <c r="F504" s="20" t="n">
        <v>20</v>
      </c>
      <c r="G504" s="20" t="n">
        <v>22170</v>
      </c>
      <c r="H504" s="20" t="n">
        <v>21980</v>
      </c>
      <c r="I504" s="16" t="n">
        <v>510</v>
      </c>
      <c r="J504" s="22" t="n">
        <v>10</v>
      </c>
      <c r="K504" s="16" t="n">
        <v>650</v>
      </c>
      <c r="L504" s="22" t="n">
        <f aca="false">J504+K504</f>
        <v>660</v>
      </c>
      <c r="M504" s="21" t="n">
        <f aca="false">N504*O504</f>
        <v>475</v>
      </c>
      <c r="N504" s="16" t="n">
        <f aca="false">G504-H504</f>
        <v>190</v>
      </c>
      <c r="O504" s="24" t="n">
        <v>2.5</v>
      </c>
      <c r="P504" s="16" t="s">
        <v>18</v>
      </c>
    </row>
    <row r="505" customFormat="false" ht="13.8" hidden="false" customHeight="false" outlineLevel="0" collapsed="false">
      <c r="A505" s="16" t="s">
        <v>55</v>
      </c>
      <c r="B505" s="16" t="s">
        <v>75</v>
      </c>
      <c r="C505" s="17" t="n">
        <v>43036</v>
      </c>
      <c r="D505" s="18" t="n">
        <v>43027</v>
      </c>
      <c r="E505" s="20" t="n">
        <f aca="false">C505-D505</f>
        <v>9</v>
      </c>
      <c r="F505" s="20" t="n">
        <v>13</v>
      </c>
      <c r="G505" s="20" t="n">
        <v>1860</v>
      </c>
      <c r="H505" s="20" t="n">
        <v>1649</v>
      </c>
      <c r="I505" s="16" t="n">
        <v>380</v>
      </c>
      <c r="J505" s="22" t="n">
        <v>150</v>
      </c>
      <c r="K505" s="16" t="n">
        <v>200</v>
      </c>
      <c r="L505" s="22" t="n">
        <f aca="false">J505+K505</f>
        <v>350</v>
      </c>
      <c r="M505" s="21" t="n">
        <f aca="false">N505*O505</f>
        <v>211</v>
      </c>
      <c r="N505" s="16" t="n">
        <f aca="false">G505-H505</f>
        <v>211</v>
      </c>
      <c r="O505" s="24" t="n">
        <v>1</v>
      </c>
      <c r="P505" s="16" t="s">
        <v>18</v>
      </c>
    </row>
    <row r="506" customFormat="false" ht="13.8" hidden="false" customHeight="false" outlineLevel="0" collapsed="false">
      <c r="A506" s="16" t="s">
        <v>45</v>
      </c>
      <c r="B506" s="16" t="s">
        <v>84</v>
      </c>
      <c r="C506" s="17" t="n">
        <v>43036</v>
      </c>
      <c r="D506" s="18" t="n">
        <v>43029</v>
      </c>
      <c r="E506" s="20" t="n">
        <f aca="false">C506-D506</f>
        <v>7</v>
      </c>
      <c r="F506" s="20" t="n">
        <v>20</v>
      </c>
      <c r="G506" s="20" t="n">
        <v>12993</v>
      </c>
      <c r="H506" s="20" t="n">
        <v>12827</v>
      </c>
      <c r="I506" s="16" t="n">
        <v>470</v>
      </c>
      <c r="J506" s="22" t="n">
        <v>105</v>
      </c>
      <c r="K506" s="16" t="n">
        <v>700</v>
      </c>
      <c r="L506" s="22" t="n">
        <f aca="false">J506+K506</f>
        <v>805</v>
      </c>
      <c r="M506" s="21" t="n">
        <f aca="false">N506*O506</f>
        <v>415</v>
      </c>
      <c r="N506" s="16" t="n">
        <f aca="false">G506-H506</f>
        <v>166</v>
      </c>
      <c r="O506" s="24" t="n">
        <v>2.5</v>
      </c>
      <c r="P506" s="16" t="s">
        <v>18</v>
      </c>
    </row>
    <row r="507" customFormat="false" ht="13.8" hidden="false" customHeight="false" outlineLevel="0" collapsed="false">
      <c r="A507" s="16" t="s">
        <v>31</v>
      </c>
      <c r="B507" s="16" t="s">
        <v>81</v>
      </c>
      <c r="C507" s="17" t="n">
        <v>43036</v>
      </c>
      <c r="D507" s="18" t="n">
        <v>43029</v>
      </c>
      <c r="E507" s="20" t="n">
        <f aca="false">C507-D507</f>
        <v>7</v>
      </c>
      <c r="F507" s="20" t="n">
        <v>20</v>
      </c>
      <c r="G507" s="20" t="n">
        <v>5391</v>
      </c>
      <c r="H507" s="20" t="n">
        <v>5224</v>
      </c>
      <c r="I507" s="16" t="n">
        <v>745</v>
      </c>
      <c r="J507" s="22" t="n">
        <v>360</v>
      </c>
      <c r="K507" s="16" t="n">
        <v>450</v>
      </c>
      <c r="L507" s="22" t="n">
        <f aca="false">J507+K507</f>
        <v>810</v>
      </c>
      <c r="M507" s="21" t="n">
        <f aca="false">N507*O507</f>
        <v>384.1</v>
      </c>
      <c r="N507" s="16" t="n">
        <f aca="false">G507-H507</f>
        <v>167</v>
      </c>
      <c r="O507" s="24" t="n">
        <v>2.3</v>
      </c>
      <c r="P507" s="16" t="s">
        <v>18</v>
      </c>
    </row>
    <row r="508" customFormat="false" ht="13.8" hidden="false" customHeight="false" outlineLevel="0" collapsed="false">
      <c r="A508" s="16" t="s">
        <v>35</v>
      </c>
      <c r="B508" s="16" t="s">
        <v>74</v>
      </c>
      <c r="C508" s="17" t="n">
        <v>43036</v>
      </c>
      <c r="D508" s="18" t="n">
        <v>43031</v>
      </c>
      <c r="E508" s="20" t="n">
        <f aca="false">C508-D508</f>
        <v>5</v>
      </c>
      <c r="F508" s="20" t="n">
        <v>9</v>
      </c>
      <c r="G508" s="20" t="n">
        <v>13230</v>
      </c>
      <c r="H508" s="20" t="n">
        <v>13109</v>
      </c>
      <c r="I508" s="16" t="n">
        <v>510</v>
      </c>
      <c r="J508" s="22" t="n">
        <v>300</v>
      </c>
      <c r="K508" s="16" t="n">
        <v>400</v>
      </c>
      <c r="L508" s="22" t="n">
        <f aca="false">J508+K508</f>
        <v>700</v>
      </c>
      <c r="M508" s="21" t="n">
        <f aca="false">N508*O508</f>
        <v>242</v>
      </c>
      <c r="N508" s="16" t="n">
        <f aca="false">G508-H508</f>
        <v>121</v>
      </c>
      <c r="O508" s="24" t="n">
        <v>2</v>
      </c>
      <c r="P508" s="16" t="s">
        <v>18</v>
      </c>
    </row>
    <row r="509" customFormat="false" ht="13.8" hidden="false" customHeight="false" outlineLevel="0" collapsed="false">
      <c r="A509" s="16" t="s">
        <v>60</v>
      </c>
      <c r="B509" s="16" t="s">
        <v>61</v>
      </c>
      <c r="C509" s="17" t="n">
        <v>43036</v>
      </c>
      <c r="D509" s="18" t="n">
        <v>43032</v>
      </c>
      <c r="E509" s="20" t="n">
        <f aca="false">C509-D509</f>
        <v>4</v>
      </c>
      <c r="F509" s="20" t="n">
        <v>12.5</v>
      </c>
      <c r="G509" s="20" t="n">
        <v>22945</v>
      </c>
      <c r="H509" s="20" t="n">
        <v>22851</v>
      </c>
      <c r="I509" s="16" t="n">
        <v>365</v>
      </c>
      <c r="J509" s="22" t="n">
        <v>185</v>
      </c>
      <c r="K509" s="16" t="n">
        <v>600</v>
      </c>
      <c r="L509" s="22" t="n">
        <f aca="false">J509+K509</f>
        <v>785</v>
      </c>
      <c r="M509" s="21" t="n">
        <f aca="false">N509*O509</f>
        <v>188</v>
      </c>
      <c r="N509" s="16" t="n">
        <f aca="false">G509-H509</f>
        <v>94</v>
      </c>
      <c r="O509" s="24" t="n">
        <v>2</v>
      </c>
      <c r="P509" s="16" t="s">
        <v>18</v>
      </c>
    </row>
    <row r="510" customFormat="false" ht="13.8" hidden="false" customHeight="false" outlineLevel="0" collapsed="false">
      <c r="A510" s="16" t="s">
        <v>16</v>
      </c>
      <c r="B510" s="16" t="s">
        <v>91</v>
      </c>
      <c r="C510" s="17" t="n">
        <v>43037</v>
      </c>
      <c r="D510" s="18" t="n">
        <v>43036</v>
      </c>
      <c r="E510" s="20" t="n">
        <f aca="false">C510-D510</f>
        <v>1</v>
      </c>
      <c r="F510" s="20" t="n">
        <v>22</v>
      </c>
      <c r="G510" s="20" t="n">
        <v>21905</v>
      </c>
      <c r="H510" s="20" t="n">
        <v>21880</v>
      </c>
      <c r="I510" s="16" t="n">
        <v>105</v>
      </c>
      <c r="J510" s="22" t="n">
        <v>42</v>
      </c>
      <c r="K510" s="16" t="n">
        <v>375</v>
      </c>
      <c r="L510" s="22" t="n">
        <f aca="false">J510+K510</f>
        <v>417</v>
      </c>
      <c r="M510" s="21" t="n">
        <f aca="false">N510*O510</f>
        <v>75</v>
      </c>
      <c r="N510" s="16" t="n">
        <f aca="false">G510-H510</f>
        <v>25</v>
      </c>
      <c r="O510" s="24" t="n">
        <v>3</v>
      </c>
      <c r="P510" s="16" t="s">
        <v>18</v>
      </c>
    </row>
    <row r="511" customFormat="false" ht="13.8" hidden="false" customHeight="false" outlineLevel="0" collapsed="false">
      <c r="A511" s="16" t="s">
        <v>21</v>
      </c>
      <c r="B511" s="16" t="s">
        <v>92</v>
      </c>
      <c r="C511" s="17" t="n">
        <v>43037</v>
      </c>
      <c r="D511" s="18" t="n">
        <v>43029</v>
      </c>
      <c r="E511" s="20" t="n">
        <f aca="false">C511-D511</f>
        <v>8</v>
      </c>
      <c r="F511" s="20" t="n">
        <v>20</v>
      </c>
      <c r="G511" s="20" t="n">
        <v>17992</v>
      </c>
      <c r="H511" s="20" t="n">
        <v>17806</v>
      </c>
      <c r="I511" s="16" t="n">
        <v>251</v>
      </c>
      <c r="J511" s="22" t="n">
        <v>202</v>
      </c>
      <c r="K511" s="16" t="n">
        <v>700</v>
      </c>
      <c r="L511" s="22" t="n">
        <f aca="false">J511+K511</f>
        <v>902</v>
      </c>
      <c r="M511" s="21" t="n">
        <f aca="false">N511*O511</f>
        <v>465</v>
      </c>
      <c r="N511" s="16" t="n">
        <f aca="false">G511-H511</f>
        <v>186</v>
      </c>
      <c r="O511" s="24" t="n">
        <v>2.5</v>
      </c>
      <c r="P511" s="16" t="s">
        <v>18</v>
      </c>
    </row>
    <row r="512" customFormat="false" ht="13.8" hidden="false" customHeight="false" outlineLevel="0" collapsed="false">
      <c r="A512" s="16" t="s">
        <v>16</v>
      </c>
      <c r="B512" s="16" t="s">
        <v>91</v>
      </c>
      <c r="C512" s="17" t="n">
        <v>43037</v>
      </c>
      <c r="D512" s="18" t="n">
        <v>43034</v>
      </c>
      <c r="E512" s="20" t="n">
        <f aca="false">C512-D512</f>
        <v>3</v>
      </c>
      <c r="F512" s="20" t="n">
        <v>20</v>
      </c>
      <c r="G512" s="20" t="n">
        <v>18491</v>
      </c>
      <c r="H512" s="20" t="n">
        <v>18429</v>
      </c>
      <c r="I512" s="16" t="n">
        <v>170</v>
      </c>
      <c r="J512" s="22" t="n">
        <v>5</v>
      </c>
      <c r="K512" s="16" t="n">
        <v>400</v>
      </c>
      <c r="L512" s="22" t="n">
        <f aca="false">J512+K512</f>
        <v>405</v>
      </c>
      <c r="M512" s="21" t="n">
        <f aca="false">N512*O512</f>
        <v>155</v>
      </c>
      <c r="N512" s="16" t="n">
        <f aca="false">G512-H512</f>
        <v>62</v>
      </c>
      <c r="O512" s="24" t="n">
        <v>2.5</v>
      </c>
      <c r="P512" s="16" t="s">
        <v>18</v>
      </c>
    </row>
    <row r="513" customFormat="false" ht="13.8" hidden="false" customHeight="false" outlineLevel="0" collapsed="false">
      <c r="A513" s="16" t="s">
        <v>16</v>
      </c>
      <c r="B513" s="16" t="s">
        <v>91</v>
      </c>
      <c r="C513" s="17" t="n">
        <v>43037</v>
      </c>
      <c r="D513" s="18" t="n">
        <v>43033</v>
      </c>
      <c r="E513" s="20" t="n">
        <f aca="false">C513-D513</f>
        <v>4</v>
      </c>
      <c r="F513" s="20" t="n">
        <v>20</v>
      </c>
      <c r="G513" s="20" t="n">
        <v>8941</v>
      </c>
      <c r="H513" s="20" t="n">
        <v>8941</v>
      </c>
      <c r="I513" s="16" t="n">
        <v>255</v>
      </c>
      <c r="J513" s="22" t="n">
        <v>5</v>
      </c>
      <c r="K513" s="16" t="n">
        <v>525</v>
      </c>
      <c r="L513" s="22" t="n">
        <f aca="false">J513+K513</f>
        <v>530</v>
      </c>
      <c r="M513" s="21" t="n">
        <f aca="false">N513*O513</f>
        <v>0</v>
      </c>
      <c r="N513" s="16" t="n">
        <f aca="false">G513-H513</f>
        <v>0</v>
      </c>
      <c r="O513" s="24" t="n">
        <v>2.3</v>
      </c>
      <c r="P513" s="16" t="s">
        <v>18</v>
      </c>
    </row>
    <row r="514" customFormat="false" ht="13.8" hidden="false" customHeight="false" outlineLevel="0" collapsed="false">
      <c r="A514" s="16" t="s">
        <v>53</v>
      </c>
      <c r="B514" s="16" t="s">
        <v>68</v>
      </c>
      <c r="C514" s="17" t="n">
        <v>43037</v>
      </c>
      <c r="D514" s="18" t="n">
        <v>43027</v>
      </c>
      <c r="E514" s="20" t="n">
        <f aca="false">C514-D514</f>
        <v>10</v>
      </c>
      <c r="F514" s="20" t="n">
        <v>9</v>
      </c>
      <c r="G514" s="20" t="n">
        <v>20929</v>
      </c>
      <c r="H514" s="20" t="n">
        <v>20679</v>
      </c>
      <c r="I514" s="16" t="n">
        <v>670</v>
      </c>
      <c r="J514" s="22" t="n">
        <v>170</v>
      </c>
      <c r="K514" s="16" t="n">
        <v>500</v>
      </c>
      <c r="L514" s="22" t="n">
        <f aca="false">J514+K514</f>
        <v>670</v>
      </c>
      <c r="M514" s="21" t="n">
        <f aca="false">N514*O514</f>
        <v>500</v>
      </c>
      <c r="N514" s="16" t="n">
        <f aca="false">G514-H514</f>
        <v>250</v>
      </c>
      <c r="O514" s="24" t="n">
        <v>2</v>
      </c>
      <c r="P514" s="16" t="s">
        <v>18</v>
      </c>
    </row>
    <row r="515" customFormat="false" ht="13.8" hidden="false" customHeight="false" outlineLevel="0" collapsed="false">
      <c r="A515" s="16" t="s">
        <v>19</v>
      </c>
      <c r="B515" s="26" t="s">
        <v>83</v>
      </c>
      <c r="C515" s="17" t="n">
        <v>43037</v>
      </c>
      <c r="D515" s="18" t="n">
        <v>43032</v>
      </c>
      <c r="E515" s="20" t="n">
        <f aca="false">C515-D515</f>
        <v>5</v>
      </c>
      <c r="F515" s="20" t="n">
        <v>13</v>
      </c>
      <c r="G515" s="20" t="n">
        <v>9583</v>
      </c>
      <c r="H515" s="20" t="n">
        <v>9454</v>
      </c>
      <c r="I515" s="16" t="n">
        <v>260</v>
      </c>
      <c r="J515" s="22" t="n">
        <v>50</v>
      </c>
      <c r="K515" s="16" t="n">
        <v>350</v>
      </c>
      <c r="L515" s="22" t="n">
        <f aca="false">J515+K515</f>
        <v>400</v>
      </c>
      <c r="M515" s="21" t="n">
        <f aca="false">N515*O515</f>
        <v>129</v>
      </c>
      <c r="N515" s="16" t="n">
        <f aca="false">G515-H515</f>
        <v>129</v>
      </c>
      <c r="O515" s="24" t="n">
        <v>1</v>
      </c>
      <c r="P515" s="16" t="s">
        <v>18</v>
      </c>
    </row>
    <row r="516" customFormat="false" ht="13.8" hidden="false" customHeight="false" outlineLevel="0" collapsed="false">
      <c r="A516" s="16" t="s">
        <v>29</v>
      </c>
      <c r="B516" s="16" t="s">
        <v>93</v>
      </c>
      <c r="C516" s="17" t="n">
        <v>43037</v>
      </c>
      <c r="D516" s="18" t="n">
        <v>43028</v>
      </c>
      <c r="E516" s="20" t="n">
        <f aca="false">C516-D516</f>
        <v>9</v>
      </c>
      <c r="F516" s="20" t="n">
        <v>20</v>
      </c>
      <c r="G516" s="20" t="n">
        <v>36687</v>
      </c>
      <c r="H516" s="20" t="n">
        <v>36479</v>
      </c>
      <c r="I516" s="16" t="n">
        <v>540</v>
      </c>
      <c r="J516" s="22" t="n">
        <v>41</v>
      </c>
      <c r="K516" s="16" t="n">
        <v>125</v>
      </c>
      <c r="L516" s="22" t="n">
        <f aca="false">J516+K516</f>
        <v>166</v>
      </c>
      <c r="M516" s="21" t="n">
        <f aca="false">N516*O516</f>
        <v>520</v>
      </c>
      <c r="N516" s="16" t="n">
        <f aca="false">G516-H516</f>
        <v>208</v>
      </c>
      <c r="O516" s="24" t="n">
        <v>2.5</v>
      </c>
      <c r="P516" s="16" t="s">
        <v>18</v>
      </c>
    </row>
    <row r="517" customFormat="false" ht="13.8" hidden="false" customHeight="false" outlineLevel="0" collapsed="false">
      <c r="A517" s="16" t="s">
        <v>37</v>
      </c>
      <c r="B517" s="16" t="s">
        <v>90</v>
      </c>
      <c r="C517" s="17" t="n">
        <v>43037</v>
      </c>
      <c r="D517" s="18" t="n">
        <v>43032</v>
      </c>
      <c r="E517" s="20" t="n">
        <f aca="false">C517-D517</f>
        <v>5</v>
      </c>
      <c r="F517" s="20" t="n">
        <v>15</v>
      </c>
      <c r="G517" s="20" t="n">
        <v>3464</v>
      </c>
      <c r="H517" s="20" t="n">
        <v>3351</v>
      </c>
      <c r="I517" s="16" t="n">
        <v>275</v>
      </c>
      <c r="J517" s="22" t="n">
        <v>80</v>
      </c>
      <c r="K517" s="16" t="n">
        <v>450</v>
      </c>
      <c r="L517" s="22" t="n">
        <f aca="false">J517+K517</f>
        <v>530</v>
      </c>
      <c r="M517" s="21" t="n">
        <f aca="false">N517*O517</f>
        <v>214.7</v>
      </c>
      <c r="N517" s="16" t="n">
        <f aca="false">G517-H517</f>
        <v>113</v>
      </c>
      <c r="O517" s="24" t="n">
        <v>1.9</v>
      </c>
      <c r="P517" s="16" t="s">
        <v>18</v>
      </c>
    </row>
    <row r="518" customFormat="false" ht="13.8" hidden="false" customHeight="false" outlineLevel="0" collapsed="false">
      <c r="A518" s="16" t="s">
        <v>27</v>
      </c>
      <c r="B518" s="16" t="s">
        <v>39</v>
      </c>
      <c r="C518" s="17" t="n">
        <v>43037</v>
      </c>
      <c r="D518" s="18" t="n">
        <v>43027</v>
      </c>
      <c r="E518" s="20" t="n">
        <f aca="false">C518-D518</f>
        <v>10</v>
      </c>
      <c r="F518" s="20" t="n">
        <v>16</v>
      </c>
      <c r="G518" s="20" t="n">
        <v>4580</v>
      </c>
      <c r="H518" s="20" t="n">
        <v>4348</v>
      </c>
      <c r="I518" s="16" t="n">
        <v>490</v>
      </c>
      <c r="J518" s="22" t="n">
        <v>80</v>
      </c>
      <c r="K518" s="16" t="n">
        <v>100</v>
      </c>
      <c r="L518" s="22" t="n">
        <f aca="false">J518+K518</f>
        <v>180</v>
      </c>
      <c r="M518" s="21" t="n">
        <f aca="false">N518*O518</f>
        <v>440.8</v>
      </c>
      <c r="N518" s="16" t="n">
        <f aca="false">G518-H518</f>
        <v>232</v>
      </c>
      <c r="O518" s="24" t="n">
        <v>1.9</v>
      </c>
      <c r="P518" s="16" t="s">
        <v>18</v>
      </c>
    </row>
    <row r="519" customFormat="false" ht="13.8" hidden="false" customHeight="false" outlineLevel="0" collapsed="false">
      <c r="A519" s="16" t="s">
        <v>42</v>
      </c>
      <c r="B519" s="16" t="s">
        <v>85</v>
      </c>
      <c r="C519" s="17" t="n">
        <v>43037</v>
      </c>
      <c r="D519" s="18" t="n">
        <v>43032</v>
      </c>
      <c r="E519" s="20" t="n">
        <f aca="false">C519-D519</f>
        <v>5</v>
      </c>
      <c r="F519" s="20" t="n">
        <v>13</v>
      </c>
      <c r="G519" s="20" t="n">
        <v>16883</v>
      </c>
      <c r="H519" s="20" t="n">
        <v>16781</v>
      </c>
      <c r="I519" s="16" t="n">
        <v>610</v>
      </c>
      <c r="J519" s="22" t="n">
        <v>430</v>
      </c>
      <c r="K519" s="16" t="n">
        <v>0</v>
      </c>
      <c r="L519" s="22" t="n">
        <f aca="false">J519+K519</f>
        <v>430</v>
      </c>
      <c r="M519" s="21" t="n">
        <f aca="false">N519*O519</f>
        <v>112.2</v>
      </c>
      <c r="N519" s="16" t="n">
        <f aca="false">G519-H519</f>
        <v>102</v>
      </c>
      <c r="O519" s="24" t="n">
        <v>1.1</v>
      </c>
      <c r="P519" s="16" t="s">
        <v>18</v>
      </c>
    </row>
    <row r="520" customFormat="false" ht="13.8" hidden="false" customHeight="false" outlineLevel="0" collapsed="false">
      <c r="A520" s="16" t="s">
        <v>47</v>
      </c>
      <c r="B520" s="16" t="s">
        <v>86</v>
      </c>
      <c r="C520" s="17" t="n">
        <v>43037</v>
      </c>
      <c r="D520" s="18" t="n">
        <v>43029</v>
      </c>
      <c r="E520" s="20" t="n">
        <f aca="false">C520-D520</f>
        <v>8</v>
      </c>
      <c r="F520" s="20" t="n">
        <v>13</v>
      </c>
      <c r="G520" s="20" t="n">
        <v>1030</v>
      </c>
      <c r="H520" s="20" t="n">
        <v>935</v>
      </c>
      <c r="I520" s="16" t="n">
        <v>532</v>
      </c>
      <c r="J520" s="22" t="n">
        <v>297</v>
      </c>
      <c r="K520" s="16" t="n">
        <v>450</v>
      </c>
      <c r="L520" s="22" t="n">
        <f aca="false">J520+K520</f>
        <v>747</v>
      </c>
      <c r="M520" s="21" t="n">
        <f aca="false">N520*O520</f>
        <v>95</v>
      </c>
      <c r="N520" s="16" t="n">
        <f aca="false">G520-H520</f>
        <v>95</v>
      </c>
      <c r="O520" s="24" t="n">
        <v>1</v>
      </c>
      <c r="P520" s="16" t="s">
        <v>18</v>
      </c>
    </row>
    <row r="521" customFormat="false" ht="13.8" hidden="false" customHeight="false" outlineLevel="0" collapsed="false">
      <c r="A521" s="16" t="s">
        <v>16</v>
      </c>
      <c r="B521" s="16" t="s">
        <v>91</v>
      </c>
      <c r="C521" s="17" t="n">
        <v>43038</v>
      </c>
      <c r="D521" s="18" t="n">
        <v>43036</v>
      </c>
      <c r="E521" s="20" t="n">
        <f aca="false">C521-D521</f>
        <v>2</v>
      </c>
      <c r="F521" s="20" t="n">
        <v>22</v>
      </c>
      <c r="G521" s="20" t="n">
        <v>15755</v>
      </c>
      <c r="H521" s="20" t="n">
        <v>15705</v>
      </c>
      <c r="I521" s="16" t="n">
        <v>140</v>
      </c>
      <c r="J521" s="22" t="n">
        <v>10</v>
      </c>
      <c r="K521" s="16" t="n">
        <v>450</v>
      </c>
      <c r="L521" s="22" t="n">
        <f aca="false">J521+K521</f>
        <v>460</v>
      </c>
      <c r="M521" s="21" t="n">
        <f aca="false">N521*O521</f>
        <v>150</v>
      </c>
      <c r="N521" s="16" t="n">
        <f aca="false">G521-H521</f>
        <v>50</v>
      </c>
      <c r="O521" s="24" t="n">
        <v>3</v>
      </c>
      <c r="P521" s="16" t="s">
        <v>18</v>
      </c>
    </row>
    <row r="522" customFormat="false" ht="13.8" hidden="false" customHeight="false" outlineLevel="0" collapsed="false">
      <c r="A522" s="16" t="s">
        <v>55</v>
      </c>
      <c r="B522" s="16" t="s">
        <v>75</v>
      </c>
      <c r="C522" s="17" t="n">
        <v>43038</v>
      </c>
      <c r="D522" s="18" t="n">
        <v>43029</v>
      </c>
      <c r="E522" s="20" t="n">
        <f aca="false">C522-D522</f>
        <v>9</v>
      </c>
      <c r="F522" s="20" t="n">
        <v>12.5</v>
      </c>
      <c r="G522" s="20" t="n">
        <v>15351</v>
      </c>
      <c r="H522" s="20" t="n">
        <v>15138</v>
      </c>
      <c r="I522" s="16" t="n">
        <v>505</v>
      </c>
      <c r="J522" s="16" t="n">
        <v>80</v>
      </c>
      <c r="K522" s="16" t="n">
        <v>450</v>
      </c>
      <c r="L522" s="22" t="n">
        <f aca="false">J522+K522</f>
        <v>530</v>
      </c>
      <c r="M522" s="21" t="n">
        <f aca="false">N522*O522</f>
        <v>426</v>
      </c>
      <c r="N522" s="16" t="n">
        <f aca="false">G522-H522</f>
        <v>213</v>
      </c>
      <c r="O522" s="24" t="n">
        <v>2</v>
      </c>
      <c r="P522" s="16" t="s">
        <v>18</v>
      </c>
    </row>
    <row r="523" customFormat="false" ht="13.8" hidden="false" customHeight="false" outlineLevel="0" collapsed="false">
      <c r="A523" s="16" t="s">
        <v>55</v>
      </c>
      <c r="B523" s="16" t="s">
        <v>75</v>
      </c>
      <c r="C523" s="17" t="n">
        <v>43038</v>
      </c>
      <c r="D523" s="18" t="n">
        <v>43031</v>
      </c>
      <c r="E523" s="20" t="n">
        <f aca="false">C523-D523</f>
        <v>7</v>
      </c>
      <c r="F523" s="20" t="n">
        <v>13</v>
      </c>
      <c r="G523" s="20" t="n">
        <v>18160</v>
      </c>
      <c r="H523" s="20" t="n">
        <v>17987</v>
      </c>
      <c r="I523" s="16" t="n">
        <v>310</v>
      </c>
      <c r="J523" s="22" t="n">
        <v>10</v>
      </c>
      <c r="K523" s="16" t="n">
        <v>500</v>
      </c>
      <c r="L523" s="22" t="n">
        <f aca="false">J523+K523</f>
        <v>510</v>
      </c>
      <c r="M523" s="21" t="n">
        <f aca="false">N523*O523</f>
        <v>346</v>
      </c>
      <c r="N523" s="16" t="n">
        <f aca="false">G523-H523</f>
        <v>173</v>
      </c>
      <c r="O523" s="24" t="n">
        <v>2</v>
      </c>
      <c r="P523" s="16" t="s">
        <v>18</v>
      </c>
    </row>
    <row r="524" customFormat="false" ht="13.8" hidden="false" customHeight="false" outlineLevel="0" collapsed="false">
      <c r="A524" s="16" t="s">
        <v>55</v>
      </c>
      <c r="B524" s="16" t="s">
        <v>75</v>
      </c>
      <c r="C524" s="17" t="n">
        <v>43038</v>
      </c>
      <c r="D524" s="18" t="n">
        <v>43029</v>
      </c>
      <c r="E524" s="20" t="n">
        <f aca="false">C524-D524</f>
        <v>9</v>
      </c>
      <c r="F524" s="20" t="n">
        <v>9</v>
      </c>
      <c r="G524" s="20" t="n">
        <v>10933</v>
      </c>
      <c r="H524" s="20" t="n">
        <v>10713</v>
      </c>
      <c r="I524" s="16" t="n">
        <v>430</v>
      </c>
      <c r="J524" s="22" t="n">
        <v>120</v>
      </c>
      <c r="K524" s="16" t="n">
        <v>375</v>
      </c>
      <c r="L524" s="22" t="n">
        <f aca="false">J524+K524</f>
        <v>495</v>
      </c>
      <c r="M524" s="21" t="n">
        <f aca="false">N524*O524</f>
        <v>440</v>
      </c>
      <c r="N524" s="16" t="n">
        <f aca="false">G524-H524</f>
        <v>220</v>
      </c>
      <c r="O524" s="24" t="n">
        <v>2</v>
      </c>
      <c r="P524" s="16" t="s">
        <v>18</v>
      </c>
    </row>
    <row r="525" customFormat="false" ht="13.8" hidden="false" customHeight="false" outlineLevel="0" collapsed="false">
      <c r="A525" s="16" t="s">
        <v>55</v>
      </c>
      <c r="B525" s="16" t="s">
        <v>75</v>
      </c>
      <c r="C525" s="17" t="n">
        <v>43038</v>
      </c>
      <c r="D525" s="18" t="n">
        <v>43029</v>
      </c>
      <c r="E525" s="20" t="n">
        <f aca="false">C525-D525</f>
        <v>9</v>
      </c>
      <c r="F525" s="20" t="n">
        <v>9</v>
      </c>
      <c r="G525" s="20" t="n">
        <v>14675</v>
      </c>
      <c r="H525" s="20" t="n">
        <v>14465</v>
      </c>
      <c r="I525" s="16" t="n">
        <v>490</v>
      </c>
      <c r="J525" s="22" t="n">
        <v>80</v>
      </c>
      <c r="K525" s="16" t="n">
        <v>450</v>
      </c>
      <c r="L525" s="22" t="n">
        <f aca="false">J525+K525</f>
        <v>530</v>
      </c>
      <c r="M525" s="21" t="n">
        <f aca="false">N525*O525</f>
        <v>420</v>
      </c>
      <c r="N525" s="16" t="n">
        <f aca="false">G525-H525</f>
        <v>210</v>
      </c>
      <c r="O525" s="24" t="n">
        <v>2</v>
      </c>
      <c r="P525" s="16" t="s">
        <v>18</v>
      </c>
    </row>
    <row r="526" customFormat="false" ht="13.8" hidden="false" customHeight="false" outlineLevel="0" collapsed="false">
      <c r="A526" s="16" t="s">
        <v>47</v>
      </c>
      <c r="B526" s="16" t="s">
        <v>86</v>
      </c>
      <c r="C526" s="17" t="n">
        <v>43038</v>
      </c>
      <c r="D526" s="18" t="n">
        <v>43030</v>
      </c>
      <c r="E526" s="20" t="n">
        <f aca="false">C526-D526</f>
        <v>8</v>
      </c>
      <c r="F526" s="20" t="n">
        <v>22</v>
      </c>
      <c r="G526" s="20" t="n">
        <v>15438</v>
      </c>
      <c r="H526" s="20" t="n">
        <v>15262</v>
      </c>
      <c r="I526" s="16" t="n">
        <v>440</v>
      </c>
      <c r="J526" s="22" t="n">
        <v>15</v>
      </c>
      <c r="K526" s="16" t="n">
        <v>800</v>
      </c>
      <c r="L526" s="22" t="n">
        <f aca="false">J526+K526</f>
        <v>815</v>
      </c>
      <c r="M526" s="21" t="n">
        <f aca="false">N526*O526</f>
        <v>528</v>
      </c>
      <c r="N526" s="16" t="n">
        <f aca="false">G526-H526</f>
        <v>176</v>
      </c>
      <c r="O526" s="24" t="n">
        <v>3</v>
      </c>
      <c r="P526" s="16" t="s">
        <v>18</v>
      </c>
    </row>
    <row r="527" customFormat="false" ht="13.8" hidden="false" customHeight="false" outlineLevel="0" collapsed="false">
      <c r="A527" s="16" t="s">
        <v>70</v>
      </c>
      <c r="B527" s="16" t="s">
        <v>89</v>
      </c>
      <c r="C527" s="17" t="n">
        <v>43038</v>
      </c>
      <c r="D527" s="18" t="n">
        <v>43033</v>
      </c>
      <c r="E527" s="20" t="n">
        <f aca="false">C527-D527</f>
        <v>5</v>
      </c>
      <c r="F527" s="20" t="n">
        <v>22</v>
      </c>
      <c r="G527" s="20" t="n">
        <v>9014</v>
      </c>
      <c r="H527" s="20" t="n">
        <v>8866</v>
      </c>
      <c r="I527" s="16" t="n">
        <v>670</v>
      </c>
      <c r="J527" s="22" t="n">
        <v>95</v>
      </c>
      <c r="K527" s="16" t="n">
        <v>700</v>
      </c>
      <c r="L527" s="22" t="n">
        <f aca="false">J527+K527</f>
        <v>795</v>
      </c>
      <c r="M527" s="21" t="n">
        <f aca="false">N527*O527</f>
        <v>384.8</v>
      </c>
      <c r="N527" s="16" t="n">
        <f aca="false">G527-H527</f>
        <v>148</v>
      </c>
      <c r="O527" s="24" t="n">
        <v>2.6</v>
      </c>
      <c r="P527" s="16" t="s">
        <v>18</v>
      </c>
    </row>
    <row r="528" customFormat="false" ht="13.8" hidden="false" customHeight="false" outlineLevel="0" collapsed="false">
      <c r="A528" s="16" t="s">
        <v>29</v>
      </c>
      <c r="B528" s="16" t="s">
        <v>93</v>
      </c>
      <c r="C528" s="17" t="n">
        <v>43038</v>
      </c>
      <c r="D528" s="18" t="n">
        <v>43037</v>
      </c>
      <c r="E528" s="20" t="n">
        <f aca="false">C528-D528</f>
        <v>1</v>
      </c>
      <c r="F528" s="20" t="n">
        <v>20</v>
      </c>
      <c r="G528" s="20" t="n">
        <v>36717</v>
      </c>
      <c r="H528" s="20" t="n">
        <v>36687</v>
      </c>
      <c r="I528" s="16" t="n">
        <v>166</v>
      </c>
      <c r="J528" s="22" t="n">
        <v>95</v>
      </c>
      <c r="K528" s="16" t="n">
        <v>300</v>
      </c>
      <c r="L528" s="22" t="n">
        <f aca="false">J528+K528</f>
        <v>395</v>
      </c>
      <c r="M528" s="21" t="n">
        <f aca="false">N528*O528</f>
        <v>75</v>
      </c>
      <c r="N528" s="16" t="n">
        <f aca="false">G528-H528</f>
        <v>30</v>
      </c>
      <c r="O528" s="24" t="n">
        <v>2.5</v>
      </c>
      <c r="P528" s="16" t="s">
        <v>18</v>
      </c>
    </row>
    <row r="529" customFormat="false" ht="13.8" hidden="false" customHeight="false" outlineLevel="0" collapsed="false">
      <c r="A529" s="16" t="s">
        <v>49</v>
      </c>
      <c r="B529" s="16" t="s">
        <v>50</v>
      </c>
      <c r="C529" s="17" t="n">
        <v>43038</v>
      </c>
      <c r="D529" s="18" t="n">
        <v>43027</v>
      </c>
      <c r="E529" s="20" t="n">
        <f aca="false">C529-D529</f>
        <v>11</v>
      </c>
      <c r="F529" s="20" t="n">
        <v>15</v>
      </c>
      <c r="G529" s="20" t="n">
        <v>36311</v>
      </c>
      <c r="H529" s="20" t="n">
        <v>36049</v>
      </c>
      <c r="I529" s="16" t="n">
        <v>760</v>
      </c>
      <c r="J529" s="22" t="n">
        <v>105</v>
      </c>
      <c r="K529" s="16" t="n">
        <v>700</v>
      </c>
      <c r="L529" s="22" t="n">
        <f aca="false">J529+K529</f>
        <v>805</v>
      </c>
      <c r="M529" s="21" t="n">
        <f aca="false">N529*O529</f>
        <v>589.5</v>
      </c>
      <c r="N529" s="16" t="n">
        <f aca="false">G529-H529</f>
        <v>262</v>
      </c>
      <c r="O529" s="24" t="n">
        <v>2.25</v>
      </c>
      <c r="P529" s="16" t="s">
        <v>18</v>
      </c>
    </row>
    <row r="530" customFormat="false" ht="13.8" hidden="false" customHeight="false" outlineLevel="0" collapsed="false">
      <c r="A530" s="16" t="s">
        <v>35</v>
      </c>
      <c r="B530" s="16" t="s">
        <v>74</v>
      </c>
      <c r="C530" s="17" t="n">
        <v>43038</v>
      </c>
      <c r="D530" s="18" t="n">
        <v>43036</v>
      </c>
      <c r="E530" s="20" t="n">
        <f aca="false">C530-D530</f>
        <v>2</v>
      </c>
      <c r="F530" s="20" t="n">
        <v>9</v>
      </c>
      <c r="G530" s="20" t="n">
        <v>13277</v>
      </c>
      <c r="H530" s="20" t="n">
        <v>13230</v>
      </c>
      <c r="I530" s="16" t="n">
        <v>700</v>
      </c>
      <c r="J530" s="22" t="n">
        <v>615</v>
      </c>
      <c r="K530" s="16" t="n">
        <v>0</v>
      </c>
      <c r="L530" s="22" t="n">
        <f aca="false">J530+K530</f>
        <v>615</v>
      </c>
      <c r="M530" s="21" t="n">
        <f aca="false">N530*O530</f>
        <v>94</v>
      </c>
      <c r="N530" s="16" t="n">
        <f aca="false">G530-H530</f>
        <v>47</v>
      </c>
      <c r="O530" s="24" t="n">
        <v>2</v>
      </c>
      <c r="P530" s="16" t="s">
        <v>18</v>
      </c>
    </row>
    <row r="531" customFormat="false" ht="13.8" hidden="false" customHeight="false" outlineLevel="0" collapsed="false">
      <c r="A531" s="16" t="s">
        <v>37</v>
      </c>
      <c r="B531" s="16" t="s">
        <v>90</v>
      </c>
      <c r="C531" s="17" t="n">
        <v>43038</v>
      </c>
      <c r="D531" s="18" t="n">
        <v>43032</v>
      </c>
      <c r="E531" s="20" t="n">
        <f aca="false">C531-D531</f>
        <v>6</v>
      </c>
      <c r="F531" s="20" t="n">
        <v>9</v>
      </c>
      <c r="G531" s="20" t="n">
        <v>15290</v>
      </c>
      <c r="H531" s="20" t="n">
        <v>15148</v>
      </c>
      <c r="I531" s="16" t="n">
        <v>590</v>
      </c>
      <c r="J531" s="22" t="n">
        <v>350</v>
      </c>
      <c r="K531" s="16" t="n">
        <v>300</v>
      </c>
      <c r="L531" s="22" t="n">
        <f aca="false">J531+K531</f>
        <v>650</v>
      </c>
      <c r="M531" s="21" t="n">
        <f aca="false">N531*O531</f>
        <v>284</v>
      </c>
      <c r="N531" s="16" t="n">
        <f aca="false">G531-H531</f>
        <v>142</v>
      </c>
      <c r="O531" s="24" t="n">
        <v>2</v>
      </c>
      <c r="P531" s="16" t="s">
        <v>18</v>
      </c>
    </row>
    <row r="532" customFormat="false" ht="13.8" hidden="false" customHeight="false" outlineLevel="0" collapsed="false">
      <c r="A532" s="16" t="s">
        <v>47</v>
      </c>
      <c r="B532" s="26" t="s">
        <v>86</v>
      </c>
      <c r="C532" s="17" t="n">
        <v>43038</v>
      </c>
      <c r="D532" s="18" t="n">
        <v>43030</v>
      </c>
      <c r="E532" s="20" t="n">
        <f aca="false">C532-D532</f>
        <v>8</v>
      </c>
      <c r="F532" s="20" t="n">
        <v>12.5</v>
      </c>
      <c r="G532" s="20" t="n">
        <v>11328</v>
      </c>
      <c r="H532" s="20" t="n">
        <v>11132</v>
      </c>
      <c r="I532" s="16" t="n">
        <v>592</v>
      </c>
      <c r="J532" s="22" t="n">
        <v>220</v>
      </c>
      <c r="K532" s="16" t="n">
        <v>600</v>
      </c>
      <c r="L532" s="22" t="n">
        <f aca="false">J532+K532</f>
        <v>820</v>
      </c>
      <c r="M532" s="21" t="n">
        <f aca="false">N532*O532</f>
        <v>392</v>
      </c>
      <c r="N532" s="16" t="n">
        <f aca="false">G532-H532</f>
        <v>196</v>
      </c>
      <c r="O532" s="24" t="n">
        <v>2</v>
      </c>
      <c r="P532" s="16" t="s">
        <v>18</v>
      </c>
    </row>
    <row r="533" customFormat="false" ht="13.8" hidden="false" customHeight="false" outlineLevel="0" collapsed="false">
      <c r="A533" s="16" t="s">
        <v>42</v>
      </c>
      <c r="B533" s="16" t="s">
        <v>85</v>
      </c>
      <c r="C533" s="17" t="n">
        <v>43038</v>
      </c>
      <c r="D533" s="18" t="n">
        <v>43028</v>
      </c>
      <c r="E533" s="20" t="n">
        <f aca="false">C533-D533</f>
        <v>10</v>
      </c>
      <c r="F533" s="20" t="n">
        <v>13</v>
      </c>
      <c r="G533" s="20" t="n">
        <v>27360</v>
      </c>
      <c r="H533" s="20" t="n">
        <v>27120</v>
      </c>
      <c r="I533" s="16" t="n">
        <v>650</v>
      </c>
      <c r="J533" s="22" t="n">
        <v>172</v>
      </c>
      <c r="K533" s="16" t="n">
        <v>575</v>
      </c>
      <c r="L533" s="22" t="n">
        <f aca="false">J533+K533</f>
        <v>747</v>
      </c>
      <c r="M533" s="21" t="n">
        <f aca="false">N533*O533</f>
        <v>480</v>
      </c>
      <c r="N533" s="16" t="n">
        <f aca="false">G533-H533</f>
        <v>240</v>
      </c>
      <c r="O533" s="24" t="n">
        <v>2</v>
      </c>
      <c r="P533" s="16" t="s">
        <v>18</v>
      </c>
    </row>
    <row r="534" customFormat="false" ht="13.8" hidden="false" customHeight="false" outlineLevel="0" collapsed="false">
      <c r="A534" s="16" t="s">
        <v>37</v>
      </c>
      <c r="B534" s="16" t="s">
        <v>90</v>
      </c>
      <c r="C534" s="17" t="n">
        <v>43038</v>
      </c>
      <c r="D534" s="18" t="n">
        <v>43037</v>
      </c>
      <c r="E534" s="20" t="n">
        <f aca="false">C534-D534</f>
        <v>1</v>
      </c>
      <c r="F534" s="20" t="n">
        <v>15</v>
      </c>
      <c r="G534" s="20" t="n">
        <v>3493</v>
      </c>
      <c r="H534" s="20" t="n">
        <v>3464</v>
      </c>
      <c r="I534" s="16" t="n">
        <v>530</v>
      </c>
      <c r="J534" s="22" t="n">
        <v>480</v>
      </c>
      <c r="K534" s="16" t="n">
        <v>0</v>
      </c>
      <c r="L534" s="22" t="n">
        <f aca="false">J534+K534</f>
        <v>480</v>
      </c>
      <c r="M534" s="21" t="n">
        <f aca="false">N534*O534</f>
        <v>55.1</v>
      </c>
      <c r="N534" s="16" t="n">
        <f aca="false">G534-H534</f>
        <v>29</v>
      </c>
      <c r="O534" s="24" t="n">
        <v>1.9</v>
      </c>
      <c r="P534" s="16" t="s">
        <v>18</v>
      </c>
    </row>
    <row r="535" customFormat="false" ht="13.8" hidden="false" customHeight="false" outlineLevel="0" collapsed="false">
      <c r="A535" s="16" t="s">
        <v>27</v>
      </c>
      <c r="B535" s="16" t="s">
        <v>39</v>
      </c>
      <c r="C535" s="17" t="n">
        <v>43038</v>
      </c>
      <c r="D535" s="18" t="n">
        <v>43034</v>
      </c>
      <c r="E535" s="20" t="n">
        <f aca="false">C535-D535</f>
        <v>4</v>
      </c>
      <c r="F535" s="20" t="n">
        <v>16</v>
      </c>
      <c r="G535" s="20" t="n">
        <v>4789</v>
      </c>
      <c r="H535" s="20" t="n">
        <v>4679</v>
      </c>
      <c r="I535" s="16" t="n">
        <v>290</v>
      </c>
      <c r="J535" s="22" t="n">
        <v>96</v>
      </c>
      <c r="K535" s="16" t="n">
        <v>350</v>
      </c>
      <c r="L535" s="22" t="n">
        <f aca="false">J535+K535</f>
        <v>446</v>
      </c>
      <c r="M535" s="21" t="n">
        <f aca="false">N535*O535</f>
        <v>209</v>
      </c>
      <c r="N535" s="16" t="n">
        <f aca="false">G535-H535</f>
        <v>110</v>
      </c>
      <c r="O535" s="24" t="n">
        <v>1.9</v>
      </c>
      <c r="P535" s="16" t="s">
        <v>18</v>
      </c>
    </row>
    <row r="536" customFormat="false" ht="13.8" hidden="false" customHeight="false" outlineLevel="0" collapsed="false">
      <c r="A536" s="16" t="s">
        <v>27</v>
      </c>
      <c r="B536" s="16" t="s">
        <v>39</v>
      </c>
      <c r="C536" s="17" t="n">
        <v>43038</v>
      </c>
      <c r="D536" s="18" t="n">
        <v>43033</v>
      </c>
      <c r="E536" s="20" t="n">
        <f aca="false">C536-D536</f>
        <v>5</v>
      </c>
      <c r="F536" s="20" t="n">
        <v>16</v>
      </c>
      <c r="G536" s="20" t="n">
        <v>4940</v>
      </c>
      <c r="H536" s="20" t="n">
        <v>4849</v>
      </c>
      <c r="I536" s="16" t="n">
        <v>250</v>
      </c>
      <c r="J536" s="22" t="n">
        <v>80</v>
      </c>
      <c r="K536" s="16" t="n">
        <v>200</v>
      </c>
      <c r="L536" s="22" t="n">
        <f aca="false">J536+K536</f>
        <v>280</v>
      </c>
      <c r="M536" s="21" t="n">
        <f aca="false">N536*O536</f>
        <v>172.9</v>
      </c>
      <c r="N536" s="16" t="n">
        <f aca="false">G536-H536</f>
        <v>91</v>
      </c>
      <c r="O536" s="24" t="n">
        <v>1.9</v>
      </c>
      <c r="P536" s="16" t="s">
        <v>18</v>
      </c>
    </row>
    <row r="537" customFormat="false" ht="13.8" hidden="false" customHeight="false" outlineLevel="0" collapsed="false">
      <c r="A537" s="16" t="s">
        <v>35</v>
      </c>
      <c r="B537" s="16" t="s">
        <v>74</v>
      </c>
      <c r="C537" s="17" t="n">
        <v>43038</v>
      </c>
      <c r="D537" s="18" t="n">
        <v>43032</v>
      </c>
      <c r="E537" s="20" t="n">
        <f aca="false">C537-D537</f>
        <v>6</v>
      </c>
      <c r="F537" s="20" t="n">
        <v>9</v>
      </c>
      <c r="G537" s="20" t="n">
        <v>2350</v>
      </c>
      <c r="H537" s="20" t="n">
        <v>2201</v>
      </c>
      <c r="I537" s="16" t="n">
        <v>400</v>
      </c>
      <c r="J537" s="22" t="n">
        <v>180</v>
      </c>
      <c r="K537" s="16" t="n">
        <v>500</v>
      </c>
      <c r="L537" s="22" t="n">
        <f aca="false">J537+K537</f>
        <v>680</v>
      </c>
      <c r="M537" s="21" t="n">
        <f aca="false">N537*O537</f>
        <v>233.93</v>
      </c>
      <c r="N537" s="16" t="n">
        <f aca="false">G537-H537</f>
        <v>149</v>
      </c>
      <c r="O537" s="24" t="n">
        <v>1.57</v>
      </c>
      <c r="P537" s="16" t="s">
        <v>18</v>
      </c>
    </row>
    <row r="538" customFormat="false" ht="13.8" hidden="false" customHeight="false" outlineLevel="0" collapsed="false">
      <c r="A538" s="16" t="s">
        <v>51</v>
      </c>
      <c r="B538" s="27" t="s">
        <v>52</v>
      </c>
      <c r="C538" s="17" t="n">
        <v>43038</v>
      </c>
      <c r="D538" s="18" t="n">
        <v>43032</v>
      </c>
      <c r="E538" s="20" t="n">
        <f aca="false">C538-D538</f>
        <v>6</v>
      </c>
      <c r="F538" s="20" t="n">
        <v>9</v>
      </c>
      <c r="G538" s="20" t="n">
        <v>2600</v>
      </c>
      <c r="H538" s="20" t="n">
        <v>2489</v>
      </c>
      <c r="I538" s="16" t="n">
        <v>591</v>
      </c>
      <c r="J538" s="22" t="n">
        <v>336.4</v>
      </c>
      <c r="K538" s="16" t="n">
        <v>800</v>
      </c>
      <c r="L538" s="22" t="n">
        <f aca="false">J538+K538</f>
        <v>1136.4</v>
      </c>
      <c r="M538" s="21" t="n">
        <f aca="false">N538*O538</f>
        <v>174.27</v>
      </c>
      <c r="N538" s="16" t="n">
        <f aca="false">G538-H538</f>
        <v>111</v>
      </c>
      <c r="O538" s="24" t="n">
        <v>1.57</v>
      </c>
      <c r="P538" s="16" t="s">
        <v>18</v>
      </c>
    </row>
    <row r="539" customFormat="false" ht="13.8" hidden="false" customHeight="false" outlineLevel="0" collapsed="false">
      <c r="A539" s="16" t="s">
        <v>29</v>
      </c>
      <c r="B539" s="16" t="s">
        <v>93</v>
      </c>
      <c r="C539" s="17" t="n">
        <v>43038</v>
      </c>
      <c r="D539" s="18" t="n">
        <v>43028</v>
      </c>
      <c r="E539" s="20" t="n">
        <f aca="false">C539-D539</f>
        <v>10</v>
      </c>
      <c r="F539" s="20" t="n">
        <v>13</v>
      </c>
      <c r="G539" s="20" t="n">
        <v>818</v>
      </c>
      <c r="H539" s="20" t="n">
        <v>580</v>
      </c>
      <c r="I539" s="16" t="n">
        <v>550</v>
      </c>
      <c r="J539" s="22" t="n">
        <v>290</v>
      </c>
      <c r="K539" s="16" t="n">
        <v>200</v>
      </c>
      <c r="L539" s="22" t="n">
        <f aca="false">J539+K539</f>
        <v>490</v>
      </c>
      <c r="M539" s="21" t="n">
        <f aca="false">N539*O539</f>
        <v>238</v>
      </c>
      <c r="N539" s="16" t="n">
        <f aca="false">G539-H539</f>
        <v>238</v>
      </c>
      <c r="O539" s="24" t="n">
        <v>1</v>
      </c>
      <c r="P539" s="16" t="s">
        <v>18</v>
      </c>
    </row>
    <row r="540" customFormat="false" ht="13.8" hidden="false" customHeight="false" outlineLevel="0" collapsed="false">
      <c r="A540" s="16" t="s">
        <v>29</v>
      </c>
      <c r="B540" s="16" t="s">
        <v>93</v>
      </c>
      <c r="C540" s="17" t="n">
        <v>43038</v>
      </c>
      <c r="D540" s="18" t="n">
        <v>43029</v>
      </c>
      <c r="E540" s="20" t="n">
        <f aca="false">C540-D540</f>
        <v>9</v>
      </c>
      <c r="F540" s="20" t="n">
        <v>13</v>
      </c>
      <c r="G540" s="20" t="n">
        <v>4252</v>
      </c>
      <c r="H540" s="20" t="n">
        <v>4036</v>
      </c>
      <c r="I540" s="16" t="n">
        <v>504</v>
      </c>
      <c r="J540" s="22" t="n">
        <v>285</v>
      </c>
      <c r="K540" s="16" t="n">
        <v>100</v>
      </c>
      <c r="L540" s="22" t="n">
        <f aca="false">J540+K540</f>
        <v>385</v>
      </c>
      <c r="M540" s="21" t="n">
        <f aca="false">N540*O540</f>
        <v>216</v>
      </c>
      <c r="N540" s="16" t="n">
        <f aca="false">G540-H540</f>
        <v>216</v>
      </c>
      <c r="O540" s="24" t="n">
        <v>1</v>
      </c>
      <c r="P540" s="16" t="s">
        <v>18</v>
      </c>
    </row>
    <row r="541" customFormat="false" ht="13.8" hidden="false" customHeight="false" outlineLevel="0" collapsed="false">
      <c r="A541" s="16" t="s">
        <v>49</v>
      </c>
      <c r="B541" s="27" t="s">
        <v>50</v>
      </c>
      <c r="C541" s="17" t="n">
        <v>43038</v>
      </c>
      <c r="D541" s="18" t="n">
        <v>43027</v>
      </c>
      <c r="E541" s="20" t="n">
        <f aca="false">C541-D541</f>
        <v>11</v>
      </c>
      <c r="F541" s="20" t="n">
        <v>13</v>
      </c>
      <c r="G541" s="20" t="n">
        <v>2372</v>
      </c>
      <c r="H541" s="20" t="n">
        <v>2108</v>
      </c>
      <c r="I541" s="16" t="n">
        <v>715</v>
      </c>
      <c r="J541" s="22" t="n">
        <v>455</v>
      </c>
      <c r="K541" s="16" t="n">
        <v>200</v>
      </c>
      <c r="L541" s="22" t="n">
        <f aca="false">J541+K541</f>
        <v>655</v>
      </c>
      <c r="M541" s="21" t="n">
        <f aca="false">N541*O541</f>
        <v>264</v>
      </c>
      <c r="N541" s="16" t="n">
        <f aca="false">G541-H541</f>
        <v>264</v>
      </c>
      <c r="O541" s="24" t="n">
        <v>1</v>
      </c>
      <c r="P541" s="16" t="s">
        <v>18</v>
      </c>
    </row>
    <row r="542" customFormat="false" ht="13.8" hidden="false" customHeight="false" outlineLevel="0" collapsed="false">
      <c r="A542" s="16" t="s">
        <v>42</v>
      </c>
      <c r="B542" s="16" t="s">
        <v>85</v>
      </c>
      <c r="C542" s="17" t="n">
        <v>43038</v>
      </c>
      <c r="D542" s="18" t="n">
        <v>43028</v>
      </c>
      <c r="E542" s="20" t="n">
        <f aca="false">C542-D542</f>
        <v>10</v>
      </c>
      <c r="F542" s="20" t="n">
        <v>13</v>
      </c>
      <c r="G542" s="20" t="n">
        <v>2036</v>
      </c>
      <c r="H542" s="20" t="n">
        <v>1799</v>
      </c>
      <c r="I542" s="16" t="n">
        <v>540</v>
      </c>
      <c r="J542" s="22" t="n">
        <v>280</v>
      </c>
      <c r="K542" s="16" t="n">
        <v>375</v>
      </c>
      <c r="L542" s="22" t="n">
        <f aca="false">J542+K542</f>
        <v>655</v>
      </c>
      <c r="M542" s="21" t="n">
        <f aca="false">N542*O542</f>
        <v>237</v>
      </c>
      <c r="N542" s="16" t="n">
        <f aca="false">G542-H542</f>
        <v>237</v>
      </c>
      <c r="O542" s="24" t="n">
        <v>1</v>
      </c>
      <c r="P542" s="16" t="s">
        <v>18</v>
      </c>
    </row>
    <row r="543" customFormat="false" ht="13.8" hidden="false" customHeight="false" outlineLevel="0" collapsed="false">
      <c r="A543" s="16" t="s">
        <v>42</v>
      </c>
      <c r="B543" s="16" t="s">
        <v>85</v>
      </c>
      <c r="C543" s="17" t="n">
        <v>43038</v>
      </c>
      <c r="D543" s="18" t="n">
        <v>43028</v>
      </c>
      <c r="E543" s="20" t="n">
        <f aca="false">C543-D543</f>
        <v>10</v>
      </c>
      <c r="F543" s="20" t="n">
        <v>13</v>
      </c>
      <c r="G543" s="20" t="n">
        <v>175</v>
      </c>
      <c r="H543" s="20" t="n">
        <v>175</v>
      </c>
      <c r="I543" s="16" t="n">
        <v>0</v>
      </c>
      <c r="J543" s="22" t="n">
        <v>0</v>
      </c>
      <c r="K543" s="16" t="n">
        <v>0</v>
      </c>
      <c r="L543" s="22" t="n">
        <f aca="false">J543+K543</f>
        <v>0</v>
      </c>
      <c r="M543" s="21" t="n">
        <f aca="false">N543*O543</f>
        <v>0</v>
      </c>
      <c r="N543" s="16" t="n">
        <f aca="false">G543-H543</f>
        <v>0</v>
      </c>
      <c r="O543" s="24" t="n">
        <v>1</v>
      </c>
      <c r="P543" s="16" t="s">
        <v>18</v>
      </c>
    </row>
    <row r="544" customFormat="false" ht="13.8" hidden="false" customHeight="false" outlineLevel="0" collapsed="false">
      <c r="A544" s="16" t="s">
        <v>42</v>
      </c>
      <c r="B544" s="16" t="s">
        <v>85</v>
      </c>
      <c r="C544" s="17" t="n">
        <v>43038</v>
      </c>
      <c r="D544" s="18" t="n">
        <v>43028</v>
      </c>
      <c r="E544" s="20" t="n">
        <f aca="false">C544-D544</f>
        <v>10</v>
      </c>
      <c r="F544" s="20" t="n">
        <v>13</v>
      </c>
      <c r="G544" s="20" t="n">
        <v>6192</v>
      </c>
      <c r="H544" s="20" t="n">
        <v>5951</v>
      </c>
      <c r="I544" s="16" t="n">
        <v>495</v>
      </c>
      <c r="J544" s="22" t="n">
        <v>210</v>
      </c>
      <c r="K544" s="16" t="n">
        <v>350</v>
      </c>
      <c r="L544" s="22" t="n">
        <f aca="false">J544+K544</f>
        <v>560</v>
      </c>
      <c r="M544" s="21" t="n">
        <f aca="false">N544*O544</f>
        <v>241</v>
      </c>
      <c r="N544" s="16" t="n">
        <f aca="false">G544-H544</f>
        <v>241</v>
      </c>
      <c r="O544" s="24" t="n">
        <v>1</v>
      </c>
      <c r="P544" s="16" t="s">
        <v>18</v>
      </c>
    </row>
    <row r="545" customFormat="false" ht="13.8" hidden="false" customHeight="false" outlineLevel="0" collapsed="false">
      <c r="A545" s="16" t="s">
        <v>19</v>
      </c>
      <c r="B545" s="16" t="s">
        <v>83</v>
      </c>
      <c r="C545" s="17" t="n">
        <v>43039</v>
      </c>
      <c r="D545" s="18" t="n">
        <v>43034</v>
      </c>
      <c r="E545" s="20" t="n">
        <f aca="false">C545-D545</f>
        <v>5</v>
      </c>
      <c r="F545" s="20" t="n">
        <v>20</v>
      </c>
      <c r="G545" s="20" t="n">
        <v>20105</v>
      </c>
      <c r="H545" s="20" t="n">
        <v>19990</v>
      </c>
      <c r="I545" s="16" t="n">
        <v>550</v>
      </c>
      <c r="J545" s="22" t="n">
        <v>275</v>
      </c>
      <c r="K545" s="16" t="n">
        <v>500</v>
      </c>
      <c r="L545" s="22" t="n">
        <f aca="false">J545+K545</f>
        <v>775</v>
      </c>
      <c r="M545" s="21" t="n">
        <f aca="false">N545*O545</f>
        <v>287.5</v>
      </c>
      <c r="N545" s="16" t="n">
        <f aca="false">G545-H545</f>
        <v>115</v>
      </c>
      <c r="O545" s="24" t="n">
        <v>2.5</v>
      </c>
      <c r="P545" s="16" t="s">
        <v>18</v>
      </c>
    </row>
    <row r="546" customFormat="false" ht="13.8" hidden="false" customHeight="false" outlineLevel="0" collapsed="false">
      <c r="A546" s="16" t="s">
        <v>55</v>
      </c>
      <c r="B546" s="16" t="s">
        <v>75</v>
      </c>
      <c r="C546" s="17" t="n">
        <v>43039</v>
      </c>
      <c r="D546" s="18" t="n">
        <v>43028</v>
      </c>
      <c r="E546" s="20" t="n">
        <f aca="false">C546-D546</f>
        <v>11</v>
      </c>
      <c r="F546" s="20" t="n">
        <v>13</v>
      </c>
      <c r="G546" s="20" t="n">
        <v>15074</v>
      </c>
      <c r="H546" s="20" t="n">
        <v>14811</v>
      </c>
      <c r="I546" s="16" t="n">
        <v>430</v>
      </c>
      <c r="J546" s="22" t="n">
        <v>150</v>
      </c>
      <c r="K546" s="16" t="n">
        <v>300</v>
      </c>
      <c r="L546" s="22" t="n">
        <f aca="false">J546+K546</f>
        <v>450</v>
      </c>
      <c r="M546" s="21" t="n">
        <f aca="false">N546*O546</f>
        <v>289.3</v>
      </c>
      <c r="N546" s="16" t="n">
        <f aca="false">G546-H546</f>
        <v>263</v>
      </c>
      <c r="O546" s="24" t="n">
        <v>1.1</v>
      </c>
      <c r="P546" s="16" t="s">
        <v>18</v>
      </c>
    </row>
    <row r="547" customFormat="false" ht="13.8" hidden="false" customHeight="false" outlineLevel="0" collapsed="false">
      <c r="A547" s="16" t="s">
        <v>47</v>
      </c>
      <c r="B547" s="16" t="s">
        <v>86</v>
      </c>
      <c r="C547" s="17" t="n">
        <v>43039</v>
      </c>
      <c r="D547" s="18" t="n">
        <v>43035</v>
      </c>
      <c r="E547" s="20" t="n">
        <f aca="false">C547-D547</f>
        <v>4</v>
      </c>
      <c r="F547" s="20" t="n">
        <v>22</v>
      </c>
      <c r="G547" s="20" t="n">
        <v>21663</v>
      </c>
      <c r="H547" s="20" t="n">
        <v>21579</v>
      </c>
      <c r="I547" s="16" t="n">
        <v>557</v>
      </c>
      <c r="J547" s="22" t="n">
        <v>236</v>
      </c>
      <c r="K547" s="16" t="n">
        <v>200</v>
      </c>
      <c r="L547" s="22" t="n">
        <f aca="false">J547+K547</f>
        <v>436</v>
      </c>
      <c r="M547" s="21" t="n">
        <f aca="false">N547*O547</f>
        <v>252</v>
      </c>
      <c r="N547" s="16" t="n">
        <f aca="false">G547-H547</f>
        <v>84</v>
      </c>
      <c r="O547" s="24" t="n">
        <v>3</v>
      </c>
      <c r="P547" s="16" t="s">
        <v>18</v>
      </c>
    </row>
    <row r="548" customFormat="false" ht="13.8" hidden="false" customHeight="false" outlineLevel="0" collapsed="false">
      <c r="A548" s="16" t="s">
        <v>23</v>
      </c>
      <c r="B548" s="16" t="s">
        <v>77</v>
      </c>
      <c r="C548" s="17" t="n">
        <v>43039</v>
      </c>
      <c r="D548" s="18" t="n">
        <v>43029</v>
      </c>
      <c r="E548" s="20" t="n">
        <f aca="false">C548-D548</f>
        <v>10</v>
      </c>
      <c r="F548" s="20" t="n">
        <v>20</v>
      </c>
      <c r="G548" s="20" t="n">
        <v>13293</v>
      </c>
      <c r="H548" s="20" t="n">
        <v>13031</v>
      </c>
      <c r="I548" s="16" t="n">
        <v>790</v>
      </c>
      <c r="J548" s="22" t="n">
        <v>100</v>
      </c>
      <c r="K548" s="16" t="n">
        <v>900</v>
      </c>
      <c r="L548" s="22" t="n">
        <f aca="false">J548+K548</f>
        <v>1000</v>
      </c>
      <c r="M548" s="21" t="n">
        <f aca="false">N548*O548</f>
        <v>600</v>
      </c>
      <c r="N548" s="16" t="n">
        <v>240</v>
      </c>
      <c r="O548" s="24" t="n">
        <v>2.5</v>
      </c>
      <c r="P548" s="16" t="s">
        <v>18</v>
      </c>
    </row>
    <row r="549" customFormat="false" ht="13.8" hidden="false" customHeight="false" outlineLevel="0" collapsed="false">
      <c r="A549" s="16" t="s">
        <v>25</v>
      </c>
      <c r="B549" s="16" t="s">
        <v>88</v>
      </c>
      <c r="C549" s="17" t="n">
        <v>43039</v>
      </c>
      <c r="D549" s="18" t="n">
        <v>43029</v>
      </c>
      <c r="E549" s="20" t="n">
        <f aca="false">C549-D549</f>
        <v>10</v>
      </c>
      <c r="F549" s="20" t="n">
        <v>20</v>
      </c>
      <c r="G549" s="20" t="n">
        <v>18737</v>
      </c>
      <c r="H549" s="20" t="n">
        <v>18504</v>
      </c>
      <c r="I549" s="16" t="n">
        <v>640</v>
      </c>
      <c r="J549" s="22" t="n">
        <v>80</v>
      </c>
      <c r="K549" s="16" t="n">
        <v>700</v>
      </c>
      <c r="L549" s="22" t="n">
        <f aca="false">J549+K549</f>
        <v>780</v>
      </c>
      <c r="M549" s="21" t="n">
        <f aca="false">N549*O549</f>
        <v>582.5</v>
      </c>
      <c r="N549" s="16" t="n">
        <f aca="false">G549-H549</f>
        <v>233</v>
      </c>
      <c r="O549" s="24" t="n">
        <v>2.5</v>
      </c>
      <c r="P549" s="16" t="s">
        <v>18</v>
      </c>
    </row>
    <row r="550" customFormat="false" ht="13.8" hidden="false" customHeight="false" outlineLevel="0" collapsed="false">
      <c r="A550" s="16" t="s">
        <v>45</v>
      </c>
      <c r="B550" s="16" t="s">
        <v>84</v>
      </c>
      <c r="C550" s="17" t="n">
        <v>43039</v>
      </c>
      <c r="D550" s="18" t="n">
        <v>43028</v>
      </c>
      <c r="E550" s="20" t="n">
        <f aca="false">C550-D550</f>
        <v>11</v>
      </c>
      <c r="F550" s="20" t="n">
        <v>20</v>
      </c>
      <c r="G550" s="20" t="n">
        <v>2513</v>
      </c>
      <c r="H550" s="20" t="n">
        <v>2319</v>
      </c>
      <c r="I550" s="16" t="n">
        <v>695</v>
      </c>
      <c r="J550" s="22" t="n">
        <v>345</v>
      </c>
      <c r="K550" s="16" t="n">
        <v>0</v>
      </c>
      <c r="L550" s="22" t="n">
        <f aca="false">J550+K550</f>
        <v>345</v>
      </c>
      <c r="M550" s="21" t="n">
        <f aca="false">N550*O550</f>
        <v>446.2</v>
      </c>
      <c r="N550" s="16" t="n">
        <f aca="false">G550-H550</f>
        <v>194</v>
      </c>
      <c r="O550" s="24" t="n">
        <v>2.3</v>
      </c>
      <c r="P550" s="16" t="s">
        <v>18</v>
      </c>
    </row>
    <row r="551" customFormat="false" ht="13.8" hidden="false" customHeight="false" outlineLevel="0" collapsed="false">
      <c r="A551" s="16" t="s">
        <v>25</v>
      </c>
      <c r="B551" s="16" t="s">
        <v>88</v>
      </c>
      <c r="C551" s="17" t="n">
        <v>43039</v>
      </c>
      <c r="D551" s="18" t="n">
        <v>43031</v>
      </c>
      <c r="E551" s="20" t="n">
        <f aca="false">C551-D551</f>
        <v>8</v>
      </c>
      <c r="F551" s="20" t="n">
        <v>20</v>
      </c>
      <c r="G551" s="20" t="n">
        <v>2513</v>
      </c>
      <c r="H551" s="20" t="n">
        <v>2319</v>
      </c>
      <c r="I551" s="16" t="n">
        <v>695</v>
      </c>
      <c r="J551" s="22" t="n">
        <v>287</v>
      </c>
      <c r="K551" s="16" t="n">
        <v>600</v>
      </c>
      <c r="L551" s="22" t="n">
        <f aca="false">J551+K551</f>
        <v>887</v>
      </c>
      <c r="M551" s="21" t="n">
        <f aca="false">N551*O551</f>
        <v>446.2</v>
      </c>
      <c r="N551" s="16" t="n">
        <f aca="false">G551-H551</f>
        <v>194</v>
      </c>
      <c r="O551" s="24" t="n">
        <v>2.3</v>
      </c>
      <c r="P551" s="16" t="s">
        <v>18</v>
      </c>
    </row>
    <row r="552" customFormat="false" ht="13.8" hidden="false" customHeight="false" outlineLevel="0" collapsed="false">
      <c r="A552" s="16" t="s">
        <v>27</v>
      </c>
      <c r="B552" s="16" t="s">
        <v>39</v>
      </c>
      <c r="C552" s="17" t="n">
        <v>43039</v>
      </c>
      <c r="D552" s="18" t="n">
        <v>43037</v>
      </c>
      <c r="E552" s="20" t="n">
        <f aca="false">C552-D552</f>
        <v>2</v>
      </c>
      <c r="F552" s="20" t="n">
        <v>16</v>
      </c>
      <c r="G552" s="20" t="n">
        <v>4626</v>
      </c>
      <c r="H552" s="20" t="n">
        <v>4580</v>
      </c>
      <c r="I552" s="16" t="n">
        <v>180</v>
      </c>
      <c r="J552" s="22" t="n">
        <v>100</v>
      </c>
      <c r="K552" s="16" t="n">
        <v>450</v>
      </c>
      <c r="L552" s="22" t="n">
        <f aca="false">J552+K552</f>
        <v>550</v>
      </c>
      <c r="M552" s="21" t="n">
        <f aca="false">N552*O552</f>
        <v>87.4</v>
      </c>
      <c r="N552" s="16" t="n">
        <f aca="false">G552-H552</f>
        <v>46</v>
      </c>
      <c r="O552" s="24" t="n">
        <v>1.9</v>
      </c>
      <c r="P552" s="16" t="s">
        <v>18</v>
      </c>
    </row>
    <row r="553" customFormat="false" ht="13.8" hidden="false" customHeight="false" outlineLevel="0" collapsed="false">
      <c r="A553" s="16" t="s">
        <v>40</v>
      </c>
      <c r="B553" s="16" t="s">
        <v>94</v>
      </c>
      <c r="C553" s="17" t="n">
        <v>43039</v>
      </c>
      <c r="D553" s="18" t="n">
        <v>43031</v>
      </c>
      <c r="E553" s="20" t="n">
        <f aca="false">C553-D553</f>
        <v>8</v>
      </c>
      <c r="F553" s="20" t="n">
        <v>13</v>
      </c>
      <c r="G553" s="20" t="n">
        <v>4863</v>
      </c>
      <c r="H553" s="20" t="n">
        <v>4672</v>
      </c>
      <c r="I553" s="16" t="n">
        <v>815</v>
      </c>
      <c r="J553" s="22" t="n">
        <v>385</v>
      </c>
      <c r="K553" s="16" t="n">
        <v>550</v>
      </c>
      <c r="L553" s="22" t="n">
        <f aca="false">J553+K553</f>
        <v>935</v>
      </c>
      <c r="M553" s="21" t="n">
        <f aca="false">N553*O553</f>
        <v>362.9</v>
      </c>
      <c r="N553" s="16" t="n">
        <f aca="false">G553-H553</f>
        <v>191</v>
      </c>
      <c r="O553" s="24" t="n">
        <v>1.9</v>
      </c>
      <c r="P553" s="16" t="s">
        <v>18</v>
      </c>
    </row>
    <row r="554" customFormat="false" ht="13.8" hidden="false" customHeight="false" outlineLevel="0" collapsed="false">
      <c r="A554" s="16" t="s">
        <v>37</v>
      </c>
      <c r="B554" s="16" t="s">
        <v>90</v>
      </c>
      <c r="C554" s="17" t="n">
        <v>43039</v>
      </c>
      <c r="D554" s="18" t="n">
        <v>43031</v>
      </c>
      <c r="E554" s="20" t="n">
        <f aca="false">C554-D554</f>
        <v>8</v>
      </c>
      <c r="F554" s="20" t="n">
        <v>9</v>
      </c>
      <c r="G554" s="20" t="n">
        <v>3856</v>
      </c>
      <c r="H554" s="20" t="n">
        <v>3642</v>
      </c>
      <c r="I554" s="16" t="n">
        <v>520</v>
      </c>
      <c r="J554" s="22" t="n">
        <v>155</v>
      </c>
      <c r="K554" s="16" t="n">
        <v>300</v>
      </c>
      <c r="L554" s="22" t="n">
        <f aca="false">J554+K554</f>
        <v>455</v>
      </c>
      <c r="M554" s="21" t="n">
        <f aca="false">N554*O554</f>
        <v>301.44</v>
      </c>
      <c r="N554" s="16" t="n">
        <v>192</v>
      </c>
      <c r="O554" s="24" t="n">
        <v>1.57</v>
      </c>
      <c r="P554" s="16" t="s">
        <v>18</v>
      </c>
    </row>
    <row r="555" customFormat="false" ht="13.8" hidden="false" customHeight="false" outlineLevel="0" collapsed="false">
      <c r="A555" s="16" t="s">
        <v>57</v>
      </c>
      <c r="B555" s="16" t="s">
        <v>95</v>
      </c>
      <c r="C555" s="17" t="n">
        <v>43039</v>
      </c>
      <c r="D555" s="18" t="n">
        <v>43025</v>
      </c>
      <c r="E555" s="20" t="n">
        <f aca="false">C555-D555</f>
        <v>14</v>
      </c>
      <c r="F555" s="20" t="n">
        <v>9</v>
      </c>
      <c r="G555" s="20" t="n">
        <v>4341</v>
      </c>
      <c r="H555" s="20" t="n">
        <v>4015</v>
      </c>
      <c r="I555" s="16" t="n">
        <v>678</v>
      </c>
      <c r="J555" s="22" t="n">
        <v>312</v>
      </c>
      <c r="K555" s="16" t="n">
        <v>0</v>
      </c>
      <c r="L555" s="22" t="n">
        <f aca="false">J555+K555</f>
        <v>312</v>
      </c>
      <c r="M555" s="21" t="n">
        <f aca="false">N555*O555</f>
        <v>511.82</v>
      </c>
      <c r="N555" s="16" t="n">
        <f aca="false">G555-H555</f>
        <v>326</v>
      </c>
      <c r="O555" s="24" t="n">
        <v>1.57</v>
      </c>
      <c r="P555" s="16" t="s">
        <v>18</v>
      </c>
    </row>
    <row r="556" customFormat="false" ht="13.8" hidden="false" customHeight="false" outlineLevel="0" collapsed="false">
      <c r="A556" s="16" t="s">
        <v>57</v>
      </c>
      <c r="B556" s="16" t="s">
        <v>79</v>
      </c>
      <c r="C556" s="17" t="n">
        <v>43039</v>
      </c>
      <c r="D556" s="18" t="n">
        <v>43032</v>
      </c>
      <c r="E556" s="20" t="n">
        <f aca="false">C556-D556</f>
        <v>7</v>
      </c>
      <c r="F556" s="20" t="n">
        <v>9</v>
      </c>
      <c r="G556" s="20" t="n">
        <v>5299</v>
      </c>
      <c r="H556" s="20" t="n">
        <v>5125</v>
      </c>
      <c r="I556" s="16" t="n">
        <v>715</v>
      </c>
      <c r="J556" s="22" t="n">
        <v>400</v>
      </c>
      <c r="K556" s="16" t="n">
        <v>0</v>
      </c>
      <c r="L556" s="22" t="n">
        <f aca="false">J556+K556</f>
        <v>400</v>
      </c>
      <c r="M556" s="21" t="n">
        <f aca="false">N556*O556</f>
        <v>273.18</v>
      </c>
      <c r="N556" s="16" t="n">
        <f aca="false">G556-H556</f>
        <v>174</v>
      </c>
      <c r="O556" s="24" t="n">
        <v>1.57</v>
      </c>
      <c r="P556" s="16" t="s">
        <v>18</v>
      </c>
    </row>
    <row r="557" customFormat="false" ht="13.8" hidden="false" customHeight="false" outlineLevel="0" collapsed="false">
      <c r="A557" s="16" t="s">
        <v>57</v>
      </c>
      <c r="B557" s="16" t="s">
        <v>79</v>
      </c>
      <c r="C557" s="17" t="n">
        <v>43039</v>
      </c>
      <c r="D557" s="18" t="n">
        <v>43029</v>
      </c>
      <c r="E557" s="20" t="n">
        <f aca="false">C557-D557</f>
        <v>10</v>
      </c>
      <c r="F557" s="20" t="n">
        <v>9</v>
      </c>
      <c r="G557" s="20" t="n">
        <v>215</v>
      </c>
      <c r="H557" s="20" t="n">
        <v>0</v>
      </c>
      <c r="I557" s="16" t="n">
        <v>675</v>
      </c>
      <c r="J557" s="22" t="n">
        <v>361</v>
      </c>
      <c r="K557" s="16" t="n">
        <v>0</v>
      </c>
      <c r="L557" s="22" t="n">
        <f aca="false">J557+K557</f>
        <v>361</v>
      </c>
      <c r="M557" s="21" t="n">
        <f aca="false">N557*O557</f>
        <v>337.55</v>
      </c>
      <c r="N557" s="16" t="n">
        <f aca="false">G557-H557</f>
        <v>215</v>
      </c>
      <c r="O557" s="24" t="n">
        <v>1.57</v>
      </c>
      <c r="P557" s="16" t="s">
        <v>18</v>
      </c>
    </row>
    <row r="558" customFormat="false" ht="13.8" hidden="false" customHeight="false" outlineLevel="0" collapsed="false">
      <c r="A558" s="16" t="s">
        <v>42</v>
      </c>
      <c r="B558" s="16" t="s">
        <v>85</v>
      </c>
      <c r="C558" s="17" t="n">
        <v>43039</v>
      </c>
      <c r="D558" s="18" t="n">
        <v>43029</v>
      </c>
      <c r="E558" s="20" t="n">
        <f aca="false">C558-D558</f>
        <v>10</v>
      </c>
      <c r="F558" s="20" t="n">
        <v>13</v>
      </c>
      <c r="G558" s="20" t="n">
        <v>19134</v>
      </c>
      <c r="H558" s="20" t="n">
        <v>18895</v>
      </c>
      <c r="I558" s="16" t="n">
        <v>535</v>
      </c>
      <c r="J558" s="22" t="n">
        <v>230</v>
      </c>
      <c r="K558" s="16" t="n">
        <v>375</v>
      </c>
      <c r="L558" s="22" t="n">
        <f aca="false">J558+K558</f>
        <v>605</v>
      </c>
      <c r="M558" s="21" t="n">
        <f aca="false">N558*O558</f>
        <v>262.9</v>
      </c>
      <c r="N558" s="16" t="n">
        <f aca="false">G558-H558</f>
        <v>239</v>
      </c>
      <c r="O558" s="24" t="n">
        <v>1.1</v>
      </c>
      <c r="P558" s="16" t="s">
        <v>18</v>
      </c>
    </row>
    <row r="559" customFormat="false" ht="13.8" hidden="false" customHeight="false" outlineLevel="0" collapsed="false">
      <c r="A559" s="16" t="s">
        <v>29</v>
      </c>
      <c r="B559" s="16" t="s">
        <v>93</v>
      </c>
      <c r="C559" s="17" t="n">
        <v>43039</v>
      </c>
      <c r="D559" s="18" t="n">
        <v>43030</v>
      </c>
      <c r="E559" s="20" t="n">
        <f aca="false">C559-D559</f>
        <v>9</v>
      </c>
      <c r="F559" s="20" t="n">
        <v>13</v>
      </c>
      <c r="G559" s="20" t="n">
        <v>1773</v>
      </c>
      <c r="H559" s="20" t="n">
        <v>1660</v>
      </c>
      <c r="I559" s="16" t="n">
        <v>635</v>
      </c>
      <c r="J559" s="22" t="n">
        <v>400</v>
      </c>
      <c r="K559" s="16" t="n">
        <v>160</v>
      </c>
      <c r="L559" s="22" t="n">
        <f aca="false">J559+K559</f>
        <v>560</v>
      </c>
      <c r="M559" s="21" t="n">
        <f aca="false">N559*O559</f>
        <v>113</v>
      </c>
      <c r="N559" s="16" t="n">
        <f aca="false">G559-H559</f>
        <v>113</v>
      </c>
      <c r="O559" s="24" t="n">
        <v>1</v>
      </c>
      <c r="P559" s="16" t="s">
        <v>18</v>
      </c>
    </row>
    <row r="560" customFormat="false" ht="13.8" hidden="false" customHeight="false" outlineLevel="0" collapsed="false">
      <c r="A560" s="16" t="s">
        <v>27</v>
      </c>
      <c r="B560" s="16" t="s">
        <v>39</v>
      </c>
      <c r="C560" s="17" t="n">
        <v>43040</v>
      </c>
      <c r="D560" s="18" t="n">
        <v>43038</v>
      </c>
      <c r="E560" s="20" t="n">
        <f aca="false">C560-D560</f>
        <v>2</v>
      </c>
      <c r="F560" s="20" t="n">
        <v>16</v>
      </c>
      <c r="G560" s="20" t="n">
        <v>4992</v>
      </c>
      <c r="H560" s="20" t="n">
        <v>4940</v>
      </c>
      <c r="I560" s="16" t="n">
        <v>280</v>
      </c>
      <c r="J560" s="22" t="n">
        <v>190</v>
      </c>
      <c r="K560" s="16" t="n">
        <v>400</v>
      </c>
      <c r="L560" s="22" t="n">
        <f aca="false">J560+K560</f>
        <v>590</v>
      </c>
      <c r="M560" s="21" t="n">
        <f aca="false">N560*O560</f>
        <v>98.8</v>
      </c>
      <c r="N560" s="16" t="n">
        <f aca="false">G560-H560</f>
        <v>52</v>
      </c>
      <c r="O560" s="24" t="n">
        <v>1.9</v>
      </c>
      <c r="P560" s="16" t="s">
        <v>18</v>
      </c>
    </row>
    <row r="561" customFormat="false" ht="13.8" hidden="false" customHeight="false" outlineLevel="0" collapsed="false">
      <c r="A561" s="16" t="s">
        <v>57</v>
      </c>
      <c r="B561" s="16" t="s">
        <v>95</v>
      </c>
      <c r="C561" s="17" t="n">
        <v>43040</v>
      </c>
      <c r="D561" s="18" t="n">
        <v>43039</v>
      </c>
      <c r="E561" s="20" t="n">
        <f aca="false">C561-D561</f>
        <v>1</v>
      </c>
      <c r="F561" s="20" t="n">
        <v>9</v>
      </c>
      <c r="G561" s="20" t="n">
        <v>4359</v>
      </c>
      <c r="H561" s="20" t="n">
        <v>4341</v>
      </c>
      <c r="I561" s="16" t="n">
        <v>312</v>
      </c>
      <c r="J561" s="22" t="n">
        <v>285</v>
      </c>
      <c r="K561" s="16" t="n">
        <v>600</v>
      </c>
      <c r="L561" s="22" t="n">
        <f aca="false">J561+K561</f>
        <v>885</v>
      </c>
      <c r="M561" s="21" t="n">
        <f aca="false">N561*O561</f>
        <v>28.26</v>
      </c>
      <c r="N561" s="16" t="n">
        <f aca="false">G561-H561</f>
        <v>18</v>
      </c>
      <c r="O561" s="24" t="n">
        <v>1.57</v>
      </c>
      <c r="P561" s="16" t="s">
        <v>18</v>
      </c>
    </row>
    <row r="562" customFormat="false" ht="13.8" hidden="false" customHeight="false" outlineLevel="0" collapsed="false">
      <c r="A562" s="16" t="s">
        <v>42</v>
      </c>
      <c r="B562" s="16" t="s">
        <v>85</v>
      </c>
      <c r="C562" s="17" t="n">
        <v>43040</v>
      </c>
      <c r="D562" s="18" t="n">
        <v>43030</v>
      </c>
      <c r="E562" s="20" t="n">
        <f aca="false">C562-D562</f>
        <v>10</v>
      </c>
      <c r="F562" s="20" t="n">
        <v>13</v>
      </c>
      <c r="G562" s="20" t="n">
        <v>14007</v>
      </c>
      <c r="H562" s="20" t="n">
        <v>13757</v>
      </c>
      <c r="I562" s="16" t="n">
        <v>450</v>
      </c>
      <c r="J562" s="22" t="n">
        <v>150</v>
      </c>
      <c r="K562" s="16" t="n">
        <v>350</v>
      </c>
      <c r="L562" s="22" t="n">
        <f aca="false">J562+K562</f>
        <v>500</v>
      </c>
      <c r="M562" s="21" t="n">
        <f aca="false">N562*O562</f>
        <v>264</v>
      </c>
      <c r="N562" s="16" t="n">
        <v>240</v>
      </c>
      <c r="O562" s="24" t="n">
        <v>1.1</v>
      </c>
      <c r="P562" s="16" t="s">
        <v>18</v>
      </c>
    </row>
    <row r="563" customFormat="false" ht="13.8" hidden="false" customHeight="false" outlineLevel="0" collapsed="false">
      <c r="A563" s="16" t="s">
        <v>66</v>
      </c>
      <c r="B563" s="16" t="s">
        <v>87</v>
      </c>
      <c r="C563" s="17" t="n">
        <v>43041</v>
      </c>
      <c r="D563" s="18" t="n">
        <v>43031</v>
      </c>
      <c r="E563" s="20" t="n">
        <f aca="false">C563-D563</f>
        <v>10</v>
      </c>
      <c r="F563" s="20" t="n">
        <v>20</v>
      </c>
      <c r="G563" s="20" t="n">
        <v>8100</v>
      </c>
      <c r="H563" s="20" t="n">
        <v>7863</v>
      </c>
      <c r="I563" s="16" t="n">
        <v>900</v>
      </c>
      <c r="J563" s="22" t="n">
        <v>308</v>
      </c>
      <c r="K563" s="16" t="n">
        <v>600</v>
      </c>
      <c r="L563" s="22" t="n">
        <f aca="false">J563+K563</f>
        <v>908</v>
      </c>
      <c r="M563" s="21" t="n">
        <f aca="false">N563*O563</f>
        <v>545.1</v>
      </c>
      <c r="N563" s="16" t="n">
        <f aca="false">G563-H563</f>
        <v>237</v>
      </c>
      <c r="O563" s="24" t="n">
        <v>2.3</v>
      </c>
      <c r="P563" s="16" t="s">
        <v>18</v>
      </c>
    </row>
    <row r="564" customFormat="false" ht="13.8" hidden="false" customHeight="false" outlineLevel="0" collapsed="false">
      <c r="A564" s="16" t="s">
        <v>55</v>
      </c>
      <c r="B564" s="16" t="s">
        <v>75</v>
      </c>
      <c r="C564" s="17" t="n">
        <v>43041</v>
      </c>
      <c r="D564" s="18" t="n">
        <v>43038</v>
      </c>
      <c r="E564" s="20" t="n">
        <f aca="false">C564-D564</f>
        <v>3</v>
      </c>
      <c r="F564" s="20" t="n">
        <v>13</v>
      </c>
      <c r="G564" s="20" t="n">
        <v>18220</v>
      </c>
      <c r="H564" s="20" t="n">
        <v>18160</v>
      </c>
      <c r="I564" s="16" t="n">
        <v>510</v>
      </c>
      <c r="J564" s="22" t="n">
        <v>400</v>
      </c>
      <c r="K564" s="16" t="n">
        <v>0</v>
      </c>
      <c r="L564" s="22" t="n">
        <f aca="false">J564+K564</f>
        <v>400</v>
      </c>
      <c r="M564" s="21" t="n">
        <f aca="false">N564*O564</f>
        <v>120</v>
      </c>
      <c r="N564" s="16" t="n">
        <f aca="false">G564-H564</f>
        <v>60</v>
      </c>
      <c r="O564" s="24" t="n">
        <v>2</v>
      </c>
      <c r="P564" s="16" t="s">
        <v>18</v>
      </c>
    </row>
    <row r="565" customFormat="false" ht="13.8" hidden="false" customHeight="false" outlineLevel="0" collapsed="false">
      <c r="A565" s="16" t="s">
        <v>21</v>
      </c>
      <c r="B565" s="16" t="s">
        <v>92</v>
      </c>
      <c r="C565" s="17" t="n">
        <v>43041</v>
      </c>
      <c r="D565" s="18" t="n">
        <v>43031</v>
      </c>
      <c r="E565" s="20" t="n">
        <f aca="false">C565-D565</f>
        <v>10</v>
      </c>
      <c r="F565" s="20" t="n">
        <v>13</v>
      </c>
      <c r="G565" s="20" t="n">
        <v>1485</v>
      </c>
      <c r="H565" s="20" t="n">
        <v>1246</v>
      </c>
      <c r="I565" s="16" t="n">
        <v>705</v>
      </c>
      <c r="J565" s="22" t="n">
        <v>346</v>
      </c>
      <c r="K565" s="16" t="n">
        <v>500</v>
      </c>
      <c r="L565" s="22" t="n">
        <f aca="false">J565+K565</f>
        <v>846</v>
      </c>
      <c r="M565" s="21" t="n">
        <f aca="false">N565*O565</f>
        <v>454.1</v>
      </c>
      <c r="N565" s="16" t="n">
        <f aca="false">G565-H565</f>
        <v>239</v>
      </c>
      <c r="O565" s="24" t="n">
        <v>1.9</v>
      </c>
      <c r="P565" s="16" t="s">
        <v>18</v>
      </c>
    </row>
    <row r="566" customFormat="false" ht="13.8" hidden="false" customHeight="false" outlineLevel="0" collapsed="false">
      <c r="A566" s="16" t="s">
        <v>55</v>
      </c>
      <c r="B566" s="16" t="s">
        <v>75</v>
      </c>
      <c r="C566" s="17" t="n">
        <v>43041</v>
      </c>
      <c r="D566" s="18" t="n">
        <v>43038</v>
      </c>
      <c r="E566" s="20" t="n">
        <f aca="false">C566-D566</f>
        <v>3</v>
      </c>
      <c r="F566" s="20" t="n">
        <v>12.5</v>
      </c>
      <c r="G566" s="20" t="n">
        <v>6175</v>
      </c>
      <c r="H566" s="20" t="n">
        <v>6118</v>
      </c>
      <c r="I566" s="16" t="n">
        <v>540</v>
      </c>
      <c r="J566" s="22" t="n">
        <v>435</v>
      </c>
      <c r="K566" s="16" t="n">
        <v>0</v>
      </c>
      <c r="L566" s="22" t="n">
        <f aca="false">J566+K566</f>
        <v>435</v>
      </c>
      <c r="M566" s="21" t="n">
        <f aca="false">N566*O566</f>
        <v>108.3</v>
      </c>
      <c r="N566" s="16" t="n">
        <f aca="false">G566-H566</f>
        <v>57</v>
      </c>
      <c r="O566" s="24" t="n">
        <v>1.9</v>
      </c>
      <c r="P566" s="16" t="s">
        <v>18</v>
      </c>
    </row>
    <row r="567" customFormat="false" ht="13.8" hidden="false" customHeight="false" outlineLevel="0" collapsed="false">
      <c r="A567" s="16" t="s">
        <v>49</v>
      </c>
      <c r="B567" s="27" t="s">
        <v>50</v>
      </c>
      <c r="C567" s="17" t="n">
        <v>43041</v>
      </c>
      <c r="D567" s="18" t="n">
        <v>43035</v>
      </c>
      <c r="E567" s="20" t="n">
        <f aca="false">C567-D567</f>
        <v>6</v>
      </c>
      <c r="F567" s="20" t="n">
        <v>22</v>
      </c>
      <c r="G567" s="20" t="n">
        <v>27395</v>
      </c>
      <c r="H567" s="20" t="n">
        <v>27251</v>
      </c>
      <c r="I567" s="16" t="n">
        <v>495</v>
      </c>
      <c r="J567" s="22" t="n">
        <v>135</v>
      </c>
      <c r="K567" s="16" t="n">
        <v>750</v>
      </c>
      <c r="L567" s="22" t="n">
        <f aca="false">J567+K567</f>
        <v>885</v>
      </c>
      <c r="M567" s="21" t="n">
        <f aca="false">N567*O567</f>
        <v>432</v>
      </c>
      <c r="N567" s="16" t="n">
        <f aca="false">G567-H567</f>
        <v>144</v>
      </c>
      <c r="O567" s="24" t="n">
        <v>3</v>
      </c>
      <c r="P567" s="16" t="s">
        <v>18</v>
      </c>
    </row>
    <row r="568" customFormat="false" ht="13.8" hidden="false" customHeight="false" outlineLevel="0" collapsed="false">
      <c r="A568" s="16" t="s">
        <v>45</v>
      </c>
      <c r="B568" s="16" t="s">
        <v>84</v>
      </c>
      <c r="C568" s="17" t="n">
        <v>43041</v>
      </c>
      <c r="D568" s="18" t="n">
        <v>43031</v>
      </c>
      <c r="E568" s="20" t="n">
        <f aca="false">C568-D568</f>
        <v>10</v>
      </c>
      <c r="F568" s="20" t="n">
        <v>22</v>
      </c>
      <c r="G568" s="20" t="n">
        <v>8831</v>
      </c>
      <c r="H568" s="20" t="n">
        <v>8588</v>
      </c>
      <c r="I568" s="16" t="n">
        <v>885</v>
      </c>
      <c r="J568" s="22" t="n">
        <v>300</v>
      </c>
      <c r="K568" s="16" t="n">
        <v>600</v>
      </c>
      <c r="L568" s="22" t="n">
        <f aca="false">J568+K568</f>
        <v>900</v>
      </c>
      <c r="M568" s="21" t="n">
        <f aca="false">N568*O568</f>
        <v>631.8</v>
      </c>
      <c r="N568" s="16" t="n">
        <f aca="false">G568-H568</f>
        <v>243</v>
      </c>
      <c r="O568" s="24" t="n">
        <v>2.6</v>
      </c>
      <c r="P568" s="16" t="s">
        <v>18</v>
      </c>
    </row>
    <row r="569" customFormat="false" ht="13.8" hidden="false" customHeight="false" outlineLevel="0" collapsed="false">
      <c r="A569" s="16" t="s">
        <v>25</v>
      </c>
      <c r="B569" s="16" t="s">
        <v>88</v>
      </c>
      <c r="C569" s="17" t="n">
        <v>43041</v>
      </c>
      <c r="D569" s="18" t="n">
        <v>43039</v>
      </c>
      <c r="E569" s="20" t="n">
        <f aca="false">C569-D569</f>
        <v>2</v>
      </c>
      <c r="F569" s="20" t="n">
        <v>20</v>
      </c>
      <c r="G569" s="20" t="n">
        <v>18790</v>
      </c>
      <c r="H569" s="20" t="n">
        <v>18737</v>
      </c>
      <c r="I569" s="16" t="n">
        <v>780</v>
      </c>
      <c r="J569" s="22" t="n">
        <v>652</v>
      </c>
      <c r="K569" s="16" t="n">
        <v>0</v>
      </c>
      <c r="L569" s="22" t="n">
        <f aca="false">J569+K569</f>
        <v>652</v>
      </c>
      <c r="M569" s="21" t="n">
        <f aca="false">N569*O569</f>
        <v>132.5</v>
      </c>
      <c r="N569" s="16" t="n">
        <f aca="false">G569-H569</f>
        <v>53</v>
      </c>
      <c r="O569" s="24" t="n">
        <v>2.5</v>
      </c>
      <c r="P569" s="16" t="s">
        <v>18</v>
      </c>
    </row>
    <row r="570" customFormat="false" ht="13.8" hidden="false" customHeight="false" outlineLevel="0" collapsed="false">
      <c r="A570" s="16" t="s">
        <v>23</v>
      </c>
      <c r="B570" s="16" t="s">
        <v>77</v>
      </c>
      <c r="C570" s="17" t="n">
        <v>43041</v>
      </c>
      <c r="D570" s="18" t="n">
        <v>43034</v>
      </c>
      <c r="E570" s="20" t="n">
        <f aca="false">C570-D570</f>
        <v>7</v>
      </c>
      <c r="F570" s="20" t="n">
        <v>20</v>
      </c>
      <c r="G570" s="20" t="n">
        <v>3678</v>
      </c>
      <c r="H570" s="20" t="n">
        <v>3524</v>
      </c>
      <c r="I570" s="16" t="n">
        <v>800</v>
      </c>
      <c r="J570" s="22" t="n">
        <v>350</v>
      </c>
      <c r="K570" s="16" t="n">
        <v>300</v>
      </c>
      <c r="L570" s="22" t="n">
        <f aca="false">J570+K570</f>
        <v>650</v>
      </c>
      <c r="M570" s="21" t="n">
        <f aca="false">N570*O570</f>
        <v>354.2</v>
      </c>
      <c r="N570" s="16" t="n">
        <f aca="false">G570-H570</f>
        <v>154</v>
      </c>
      <c r="O570" s="24" t="n">
        <v>2.3</v>
      </c>
      <c r="P570" s="16" t="s">
        <v>18</v>
      </c>
    </row>
    <row r="571" customFormat="false" ht="13.8" hidden="false" customHeight="false" outlineLevel="0" collapsed="false">
      <c r="A571" s="16" t="s">
        <v>25</v>
      </c>
      <c r="B571" s="16" t="s">
        <v>88</v>
      </c>
      <c r="C571" s="17" t="n">
        <v>43041</v>
      </c>
      <c r="D571" s="18" t="n">
        <v>43039</v>
      </c>
      <c r="E571" s="20" t="n">
        <f aca="false">C571-D571</f>
        <v>2</v>
      </c>
      <c r="F571" s="20" t="n">
        <v>20</v>
      </c>
      <c r="G571" s="20" t="n">
        <v>2552</v>
      </c>
      <c r="H571" s="20" t="n">
        <v>2513</v>
      </c>
      <c r="I571" s="16" t="n">
        <v>887</v>
      </c>
      <c r="J571" s="22" t="n">
        <v>805</v>
      </c>
      <c r="K571" s="16" t="n">
        <v>0</v>
      </c>
      <c r="L571" s="22" t="n">
        <f aca="false">J571+K571</f>
        <v>805</v>
      </c>
      <c r="M571" s="21" t="n">
        <f aca="false">N571*O571</f>
        <v>89.7</v>
      </c>
      <c r="N571" s="16" t="n">
        <f aca="false">G571-H571</f>
        <v>39</v>
      </c>
      <c r="O571" s="24" t="n">
        <v>2.3</v>
      </c>
      <c r="P571" s="16" t="s">
        <v>18</v>
      </c>
    </row>
    <row r="572" customFormat="false" ht="13.8" hidden="false" customHeight="false" outlineLevel="0" collapsed="false">
      <c r="A572" s="16" t="s">
        <v>33</v>
      </c>
      <c r="B572" s="16" t="s">
        <v>34</v>
      </c>
      <c r="C572" s="17" t="n">
        <v>43041</v>
      </c>
      <c r="D572" s="18" t="n">
        <v>43031</v>
      </c>
      <c r="E572" s="20" t="n">
        <f aca="false">C572-D572</f>
        <v>10</v>
      </c>
      <c r="F572" s="20" t="n">
        <v>20</v>
      </c>
      <c r="G572" s="20" t="n">
        <v>4409</v>
      </c>
      <c r="H572" s="20" t="n">
        <v>4174</v>
      </c>
      <c r="I572" s="16" t="n">
        <v>2406</v>
      </c>
      <c r="J572" s="22" t="n">
        <v>1915</v>
      </c>
      <c r="K572" s="16" t="n">
        <v>550</v>
      </c>
      <c r="L572" s="22" t="n">
        <f aca="false">J572+K572</f>
        <v>2465</v>
      </c>
      <c r="M572" s="21" t="n">
        <f aca="false">N572*O572</f>
        <v>540.5</v>
      </c>
      <c r="N572" s="16" t="n">
        <f aca="false">G572-H572</f>
        <v>235</v>
      </c>
      <c r="O572" s="24" t="n">
        <v>2.3</v>
      </c>
      <c r="P572" s="16" t="s">
        <v>18</v>
      </c>
    </row>
    <row r="573" customFormat="false" ht="13.8" hidden="false" customHeight="false" outlineLevel="0" collapsed="false">
      <c r="A573" s="16" t="s">
        <v>49</v>
      </c>
      <c r="B573" s="27" t="s">
        <v>50</v>
      </c>
      <c r="C573" s="17" t="n">
        <v>43041</v>
      </c>
      <c r="D573" s="18" t="n">
        <v>43035</v>
      </c>
      <c r="E573" s="20" t="n">
        <f aca="false">C573-D573</f>
        <v>6</v>
      </c>
      <c r="F573" s="20" t="n">
        <v>13</v>
      </c>
      <c r="G573" s="20" t="n">
        <v>10334</v>
      </c>
      <c r="H573" s="20" t="n">
        <v>10189</v>
      </c>
      <c r="I573" s="16" t="n">
        <v>485</v>
      </c>
      <c r="J573" s="22" t="n">
        <v>195</v>
      </c>
      <c r="K573" s="16" t="n">
        <v>600</v>
      </c>
      <c r="L573" s="22" t="n">
        <f aca="false">J573+K573</f>
        <v>795</v>
      </c>
      <c r="M573" s="21" t="n">
        <f aca="false">N573*O573</f>
        <v>290</v>
      </c>
      <c r="N573" s="16" t="n">
        <f aca="false">G573-H573</f>
        <v>145</v>
      </c>
      <c r="O573" s="24" t="n">
        <v>2</v>
      </c>
      <c r="P573" s="16" t="s">
        <v>18</v>
      </c>
    </row>
    <row r="574" customFormat="false" ht="13.8" hidden="false" customHeight="false" outlineLevel="0" collapsed="false">
      <c r="A574" s="16" t="s">
        <v>60</v>
      </c>
      <c r="B574" s="16" t="s">
        <v>61</v>
      </c>
      <c r="C574" s="17" t="n">
        <v>43041</v>
      </c>
      <c r="D574" s="18" t="n">
        <v>43036</v>
      </c>
      <c r="E574" s="20" t="n">
        <f aca="false">C574-D574</f>
        <v>5</v>
      </c>
      <c r="F574" s="20" t="n">
        <v>12.5</v>
      </c>
      <c r="G574" s="20" t="n">
        <v>23065</v>
      </c>
      <c r="H574" s="20" t="n">
        <v>22945</v>
      </c>
      <c r="I574" s="16" t="n">
        <v>785</v>
      </c>
      <c r="J574" s="22" t="n">
        <v>560</v>
      </c>
      <c r="K574" s="16" t="n">
        <v>0</v>
      </c>
      <c r="L574" s="22" t="n">
        <f aca="false">J574+K574</f>
        <v>560</v>
      </c>
      <c r="M574" s="21" t="n">
        <f aca="false">N574*O574</f>
        <v>240</v>
      </c>
      <c r="N574" s="16" t="n">
        <f aca="false">G574-H574</f>
        <v>120</v>
      </c>
      <c r="O574" s="24" t="n">
        <v>2</v>
      </c>
      <c r="P574" s="16" t="s">
        <v>18</v>
      </c>
    </row>
    <row r="575" customFormat="false" ht="13.8" hidden="false" customHeight="false" outlineLevel="0" collapsed="false">
      <c r="A575" s="16" t="s">
        <v>29</v>
      </c>
      <c r="B575" s="16" t="s">
        <v>93</v>
      </c>
      <c r="C575" s="17" t="n">
        <v>43041</v>
      </c>
      <c r="D575" s="18" t="n">
        <v>43031</v>
      </c>
      <c r="E575" s="20" t="n">
        <f aca="false">C575-D575</f>
        <v>10</v>
      </c>
      <c r="F575" s="20" t="n">
        <v>13</v>
      </c>
      <c r="G575" s="20" t="n">
        <v>1288</v>
      </c>
      <c r="H575" s="20" t="n">
        <v>1047</v>
      </c>
      <c r="I575" s="16" t="n">
        <v>310</v>
      </c>
      <c r="J575" s="22" t="n">
        <v>69</v>
      </c>
      <c r="K575" s="16" t="n">
        <v>300</v>
      </c>
      <c r="L575" s="22" t="n">
        <f aca="false">J575+K575</f>
        <v>369</v>
      </c>
      <c r="M575" s="21" t="n">
        <f aca="false">N575*O575</f>
        <v>457.9</v>
      </c>
      <c r="N575" s="16" t="n">
        <f aca="false">G575-H575</f>
        <v>241</v>
      </c>
      <c r="O575" s="24" t="n">
        <v>1.9</v>
      </c>
      <c r="P575" s="16" t="s">
        <v>18</v>
      </c>
    </row>
    <row r="576" customFormat="false" ht="13.8" hidden="false" customHeight="false" outlineLevel="0" collapsed="false">
      <c r="A576" s="16" t="s">
        <v>27</v>
      </c>
      <c r="B576" s="16" t="s">
        <v>39</v>
      </c>
      <c r="C576" s="17" t="n">
        <v>43041</v>
      </c>
      <c r="D576" s="18" t="n">
        <v>43033</v>
      </c>
      <c r="E576" s="20" t="n">
        <f aca="false">C576-D576</f>
        <v>8</v>
      </c>
      <c r="F576" s="20" t="n">
        <v>9</v>
      </c>
      <c r="G576" s="20" t="n">
        <v>7320</v>
      </c>
      <c r="H576" s="20" t="n">
        <v>7129</v>
      </c>
      <c r="I576" s="16" t="n">
        <v>410</v>
      </c>
      <c r="J576" s="22" t="n">
        <v>140</v>
      </c>
      <c r="K576" s="16" t="n">
        <v>300</v>
      </c>
      <c r="L576" s="22" t="n">
        <f aca="false">J576+K576</f>
        <v>440</v>
      </c>
      <c r="M576" s="21" t="n">
        <f aca="false">N576*O576</f>
        <v>299.87</v>
      </c>
      <c r="N576" s="16" t="n">
        <f aca="false">G576-H576</f>
        <v>191</v>
      </c>
      <c r="O576" s="24" t="n">
        <v>1.57</v>
      </c>
      <c r="P576" s="16" t="s">
        <v>18</v>
      </c>
    </row>
    <row r="577" customFormat="false" ht="13.8" hidden="false" customHeight="false" outlineLevel="0" collapsed="false">
      <c r="A577" s="16" t="s">
        <v>42</v>
      </c>
      <c r="B577" s="16" t="s">
        <v>85</v>
      </c>
      <c r="C577" s="17" t="n">
        <v>43041</v>
      </c>
      <c r="D577" s="18" t="n">
        <v>43031</v>
      </c>
      <c r="E577" s="20" t="n">
        <f aca="false">C577-D577</f>
        <v>10</v>
      </c>
      <c r="F577" s="20" t="n">
        <v>13</v>
      </c>
      <c r="G577" s="20" t="n">
        <v>16748</v>
      </c>
      <c r="H577" s="20" t="n">
        <v>16510</v>
      </c>
      <c r="I577" s="16" t="n">
        <v>385</v>
      </c>
      <c r="J577" s="22" t="n">
        <v>130</v>
      </c>
      <c r="K577" s="16" t="n">
        <v>400</v>
      </c>
      <c r="L577" s="22" t="n">
        <f aca="false">J577+K577</f>
        <v>530</v>
      </c>
      <c r="M577" s="21" t="n">
        <f aca="false">N577*O577</f>
        <v>261.8</v>
      </c>
      <c r="N577" s="16" t="n">
        <f aca="false">G577-H577</f>
        <v>238</v>
      </c>
      <c r="O577" s="24" t="n">
        <v>1.1</v>
      </c>
      <c r="P577" s="16" t="s">
        <v>18</v>
      </c>
    </row>
    <row r="578" customFormat="false" ht="13.8" hidden="false" customHeight="false" outlineLevel="0" collapsed="false">
      <c r="A578" s="16" t="s">
        <v>42</v>
      </c>
      <c r="B578" s="16" t="s">
        <v>85</v>
      </c>
      <c r="C578" s="17" t="n">
        <v>43041</v>
      </c>
      <c r="D578" s="18" t="n">
        <v>43031</v>
      </c>
      <c r="E578" s="20" t="n">
        <f aca="false">C578-D578</f>
        <v>10</v>
      </c>
      <c r="F578" s="20" t="n">
        <v>13</v>
      </c>
      <c r="G578" s="20" t="n">
        <v>22295</v>
      </c>
      <c r="H578" s="20" t="n">
        <v>22058</v>
      </c>
      <c r="I578" s="16" t="n">
        <v>390</v>
      </c>
      <c r="J578" s="22" t="n">
        <v>130</v>
      </c>
      <c r="K578" s="16" t="n">
        <v>400</v>
      </c>
      <c r="L578" s="22" t="n">
        <f aca="false">J578+K578</f>
        <v>530</v>
      </c>
      <c r="M578" s="21" t="n">
        <f aca="false">N578*O578</f>
        <v>260.7</v>
      </c>
      <c r="N578" s="16" t="n">
        <f aca="false">G578-H578</f>
        <v>237</v>
      </c>
      <c r="O578" s="24" t="n">
        <v>1.1</v>
      </c>
      <c r="P578" s="41" t="s">
        <v>18</v>
      </c>
    </row>
    <row r="579" customFormat="false" ht="13.8" hidden="false" customHeight="false" outlineLevel="0" collapsed="false">
      <c r="A579" s="16" t="s">
        <v>16</v>
      </c>
      <c r="B579" s="16" t="s">
        <v>91</v>
      </c>
      <c r="C579" s="17" t="n">
        <v>43042</v>
      </c>
      <c r="D579" s="18" t="n">
        <v>43038</v>
      </c>
      <c r="E579" s="20" t="n">
        <f aca="false">C579-D579</f>
        <v>4</v>
      </c>
      <c r="F579" s="20" t="n">
        <v>22</v>
      </c>
      <c r="G579" s="20" t="n">
        <v>15855</v>
      </c>
      <c r="H579" s="20" t="n">
        <v>15755</v>
      </c>
      <c r="I579" s="16" t="n">
        <v>460</v>
      </c>
      <c r="J579" s="22" t="n">
        <v>200</v>
      </c>
      <c r="K579" s="16" t="n">
        <v>425</v>
      </c>
      <c r="L579" s="22" t="n">
        <f aca="false">J579+K579</f>
        <v>625</v>
      </c>
      <c r="M579" s="21" t="n">
        <f aca="false">N579*O579</f>
        <v>300</v>
      </c>
      <c r="N579" s="16" t="n">
        <f aca="false">G579-H579</f>
        <v>100</v>
      </c>
      <c r="O579" s="24" t="n">
        <v>3</v>
      </c>
      <c r="P579" s="16" t="s">
        <v>18</v>
      </c>
    </row>
    <row r="580" customFormat="false" ht="13.8" hidden="false" customHeight="false" outlineLevel="0" collapsed="false">
      <c r="A580" s="16" t="s">
        <v>16</v>
      </c>
      <c r="B580" s="26" t="s">
        <v>91</v>
      </c>
      <c r="C580" s="17" t="n">
        <v>43042</v>
      </c>
      <c r="D580" s="18" t="n">
        <v>43036</v>
      </c>
      <c r="E580" s="20" t="n">
        <f aca="false">C580-D580</f>
        <v>6</v>
      </c>
      <c r="F580" s="20" t="n">
        <v>22</v>
      </c>
      <c r="G580" s="20" t="n">
        <v>22030</v>
      </c>
      <c r="H580" s="20" t="n">
        <v>21905</v>
      </c>
      <c r="I580" s="16" t="n">
        <v>417</v>
      </c>
      <c r="J580" s="22" t="n">
        <v>30</v>
      </c>
      <c r="K580" s="16" t="n">
        <v>500</v>
      </c>
      <c r="L580" s="22" t="n">
        <f aca="false">J580+K580</f>
        <v>530</v>
      </c>
      <c r="M580" s="21" t="n">
        <f aca="false">N580*O580</f>
        <v>375</v>
      </c>
      <c r="N580" s="16" t="n">
        <f aca="false">G580-H580</f>
        <v>125</v>
      </c>
      <c r="O580" s="24" t="n">
        <v>3</v>
      </c>
      <c r="P580" s="16" t="s">
        <v>18</v>
      </c>
    </row>
    <row r="581" customFormat="false" ht="13.8" hidden="false" customHeight="false" outlineLevel="0" collapsed="false">
      <c r="A581" s="16" t="s">
        <v>16</v>
      </c>
      <c r="B581" s="16" t="s">
        <v>91</v>
      </c>
      <c r="C581" s="17" t="n">
        <v>43042</v>
      </c>
      <c r="D581" s="18" t="n">
        <v>43037</v>
      </c>
      <c r="E581" s="20" t="n">
        <f aca="false">C581-D581</f>
        <v>5</v>
      </c>
      <c r="F581" s="20" t="n">
        <v>20</v>
      </c>
      <c r="G581" s="20" t="n">
        <v>18620</v>
      </c>
      <c r="H581" s="20" t="n">
        <v>18491</v>
      </c>
      <c r="I581" s="16" t="n">
        <v>405</v>
      </c>
      <c r="J581" s="22" t="n">
        <v>57</v>
      </c>
      <c r="K581" s="16" t="n">
        <v>500</v>
      </c>
      <c r="L581" s="22" t="n">
        <f aca="false">J581+K581</f>
        <v>557</v>
      </c>
      <c r="M581" s="21" t="n">
        <f aca="false">N581*O581</f>
        <v>322.5</v>
      </c>
      <c r="N581" s="16" t="n">
        <f aca="false">G581-H581</f>
        <v>129</v>
      </c>
      <c r="O581" s="24" t="n">
        <v>2.5</v>
      </c>
      <c r="P581" s="16" t="s">
        <v>18</v>
      </c>
    </row>
    <row r="582" customFormat="false" ht="13.8" hidden="false" customHeight="false" outlineLevel="0" collapsed="false">
      <c r="A582" s="16" t="s">
        <v>19</v>
      </c>
      <c r="B582" s="16" t="s">
        <v>83</v>
      </c>
      <c r="C582" s="17" t="n">
        <v>43042</v>
      </c>
      <c r="D582" s="18" t="n">
        <v>43035</v>
      </c>
      <c r="E582" s="20" t="n">
        <f aca="false">C582-D582</f>
        <v>7</v>
      </c>
      <c r="F582" s="20" t="n">
        <v>20</v>
      </c>
      <c r="G582" s="20" t="n">
        <v>3392</v>
      </c>
      <c r="H582" s="20" t="n">
        <v>3220</v>
      </c>
      <c r="I582" s="16" t="n">
        <v>570</v>
      </c>
      <c r="J582" s="22" t="n">
        <v>100</v>
      </c>
      <c r="K582" s="16" t="n">
        <v>350</v>
      </c>
      <c r="L582" s="22" t="n">
        <f aca="false">J582+K582</f>
        <v>450</v>
      </c>
      <c r="M582" s="21" t="n">
        <f aca="false">N582*O582</f>
        <v>395.6</v>
      </c>
      <c r="N582" s="16" t="n">
        <f aca="false">G582-H582</f>
        <v>172</v>
      </c>
      <c r="O582" s="24" t="n">
        <v>2.3</v>
      </c>
      <c r="P582" s="16" t="s">
        <v>18</v>
      </c>
    </row>
    <row r="583" customFormat="false" ht="13.8" hidden="false" customHeight="false" outlineLevel="0" collapsed="false">
      <c r="A583" s="16" t="s">
        <v>21</v>
      </c>
      <c r="B583" s="16" t="s">
        <v>92</v>
      </c>
      <c r="C583" s="17" t="n">
        <v>43042</v>
      </c>
      <c r="D583" s="18" t="n">
        <v>43035</v>
      </c>
      <c r="E583" s="20" t="n">
        <f aca="false">C583-D583</f>
        <v>7</v>
      </c>
      <c r="F583" s="20" t="n">
        <v>9</v>
      </c>
      <c r="G583" s="20" t="n">
        <v>19413</v>
      </c>
      <c r="H583" s="20" t="n">
        <v>19245</v>
      </c>
      <c r="I583" s="16" t="n">
        <v>511</v>
      </c>
      <c r="J583" s="22" t="n">
        <v>180</v>
      </c>
      <c r="K583" s="16" t="n">
        <v>500</v>
      </c>
      <c r="L583" s="22" t="n">
        <f aca="false">J583+K583</f>
        <v>680</v>
      </c>
      <c r="M583" s="21" t="n">
        <f aca="false">N583*O583</f>
        <v>336</v>
      </c>
      <c r="N583" s="16" t="n">
        <f aca="false">G583-H583</f>
        <v>168</v>
      </c>
      <c r="O583" s="24" t="n">
        <v>2</v>
      </c>
      <c r="P583" s="16" t="s">
        <v>18</v>
      </c>
    </row>
    <row r="584" customFormat="false" ht="13.8" hidden="false" customHeight="false" outlineLevel="0" collapsed="false">
      <c r="A584" s="16" t="s">
        <v>53</v>
      </c>
      <c r="B584" s="16" t="s">
        <v>68</v>
      </c>
      <c r="C584" s="17" t="n">
        <v>43042</v>
      </c>
      <c r="D584" s="18" t="n">
        <v>43031</v>
      </c>
      <c r="E584" s="20" t="n">
        <f aca="false">C584-D584</f>
        <v>11</v>
      </c>
      <c r="F584" s="20" t="n">
        <v>9</v>
      </c>
      <c r="G584" s="20" t="n">
        <v>2070</v>
      </c>
      <c r="H584" s="20" t="n">
        <v>1920</v>
      </c>
      <c r="I584" s="16" t="n">
        <v>710</v>
      </c>
      <c r="J584" s="22" t="n">
        <v>80</v>
      </c>
      <c r="K584" s="16" t="n">
        <v>500</v>
      </c>
      <c r="L584" s="22" t="n">
        <f aca="false">J584+K584</f>
        <v>580</v>
      </c>
      <c r="M584" s="21" t="n">
        <f aca="false">N584*O584</f>
        <v>235.5</v>
      </c>
      <c r="N584" s="16" t="n">
        <f aca="false">G584-H584</f>
        <v>150</v>
      </c>
      <c r="O584" s="24" t="n">
        <v>1.57</v>
      </c>
      <c r="P584" s="16" t="s">
        <v>18</v>
      </c>
    </row>
    <row r="585" customFormat="false" ht="13.8" hidden="false" customHeight="false" outlineLevel="0" collapsed="false">
      <c r="A585" s="16" t="s">
        <v>55</v>
      </c>
      <c r="B585" s="16" t="s">
        <v>75</v>
      </c>
      <c r="C585" s="17" t="n">
        <v>43042</v>
      </c>
      <c r="D585" s="18" t="n">
        <v>43035</v>
      </c>
      <c r="E585" s="20" t="n">
        <f aca="false">C585-D585</f>
        <v>7</v>
      </c>
      <c r="F585" s="20" t="n">
        <v>13</v>
      </c>
      <c r="G585" s="20" t="n">
        <v>8765</v>
      </c>
      <c r="H585" s="20" t="n">
        <v>8602</v>
      </c>
      <c r="I585" s="16" t="n">
        <v>440</v>
      </c>
      <c r="J585" s="22" t="n">
        <v>150</v>
      </c>
      <c r="K585" s="16" t="n">
        <v>500</v>
      </c>
      <c r="L585" s="22" t="n">
        <f aca="false">J585+K585</f>
        <v>650</v>
      </c>
      <c r="M585" s="21" t="n">
        <f aca="false">N585*O585</f>
        <v>163</v>
      </c>
      <c r="N585" s="16" t="n">
        <f aca="false">G585-H585</f>
        <v>163</v>
      </c>
      <c r="O585" s="24" t="n">
        <v>1</v>
      </c>
      <c r="P585" s="16" t="s">
        <v>18</v>
      </c>
    </row>
    <row r="586" customFormat="false" ht="13.8" hidden="false" customHeight="false" outlineLevel="0" collapsed="false">
      <c r="A586" s="16" t="s">
        <v>64</v>
      </c>
      <c r="B586" s="16" t="s">
        <v>65</v>
      </c>
      <c r="C586" s="17" t="n">
        <v>43042</v>
      </c>
      <c r="D586" s="18" t="n">
        <v>43034</v>
      </c>
      <c r="E586" s="20" t="n">
        <f aca="false">C586-D586</f>
        <v>8</v>
      </c>
      <c r="F586" s="20" t="n">
        <v>20</v>
      </c>
      <c r="G586" s="20" t="n">
        <v>14230</v>
      </c>
      <c r="H586" s="20" t="n">
        <v>14041</v>
      </c>
      <c r="I586" s="16" t="n">
        <v>445</v>
      </c>
      <c r="J586" s="22" t="n">
        <v>50</v>
      </c>
      <c r="K586" s="16" t="n">
        <v>600</v>
      </c>
      <c r="L586" s="22" t="n">
        <f aca="false">J586+K586</f>
        <v>650</v>
      </c>
      <c r="M586" s="21" t="n">
        <f aca="false">N586*O586</f>
        <v>472.5</v>
      </c>
      <c r="N586" s="16" t="n">
        <f aca="false">G586-H586</f>
        <v>189</v>
      </c>
      <c r="O586" s="24" t="n">
        <v>2.5</v>
      </c>
      <c r="P586" s="16" t="s">
        <v>18</v>
      </c>
    </row>
    <row r="587" customFormat="false" ht="13.8" hidden="false" customHeight="false" outlineLevel="0" collapsed="false">
      <c r="A587" s="16" t="s">
        <v>40</v>
      </c>
      <c r="B587" s="16" t="s">
        <v>94</v>
      </c>
      <c r="C587" s="17" t="n">
        <v>43042</v>
      </c>
      <c r="D587" s="18" t="n">
        <v>43032</v>
      </c>
      <c r="E587" s="20" t="n">
        <f aca="false">C587-D587</f>
        <v>10</v>
      </c>
      <c r="F587" s="20" t="n">
        <v>20</v>
      </c>
      <c r="G587" s="20" t="n">
        <v>18730</v>
      </c>
      <c r="H587" s="20" t="n">
        <v>18490</v>
      </c>
      <c r="I587" s="16"/>
      <c r="J587" s="22"/>
      <c r="K587" s="16"/>
      <c r="L587" s="22" t="n">
        <f aca="false">J587+K587</f>
        <v>0</v>
      </c>
      <c r="M587" s="21"/>
      <c r="N587" s="16" t="n">
        <f aca="false">G587-H587</f>
        <v>240</v>
      </c>
      <c r="O587" s="24" t="n">
        <v>2.5</v>
      </c>
      <c r="P587" s="16" t="s">
        <v>18</v>
      </c>
    </row>
    <row r="588" customFormat="false" ht="13.8" hidden="false" customHeight="false" outlineLevel="0" collapsed="false">
      <c r="A588" s="16" t="s">
        <v>45</v>
      </c>
      <c r="B588" s="16" t="s">
        <v>84</v>
      </c>
      <c r="C588" s="17" t="n">
        <v>43042</v>
      </c>
      <c r="D588" s="18" t="n">
        <v>43031</v>
      </c>
      <c r="E588" s="20" t="n">
        <f aca="false">C588-D588</f>
        <v>11</v>
      </c>
      <c r="F588" s="20" t="n">
        <v>20</v>
      </c>
      <c r="G588" s="20" t="n">
        <v>1738</v>
      </c>
      <c r="H588" s="20" t="n">
        <v>1474</v>
      </c>
      <c r="I588" s="16" t="n">
        <v>762</v>
      </c>
      <c r="J588" s="22" t="n">
        <v>220</v>
      </c>
      <c r="K588" s="16" t="n">
        <v>600</v>
      </c>
      <c r="L588" s="22" t="n">
        <f aca="false">J588+K588</f>
        <v>820</v>
      </c>
      <c r="M588" s="21" t="n">
        <f aca="false">N588*O588</f>
        <v>607.2</v>
      </c>
      <c r="N588" s="16" t="n">
        <f aca="false">G588-H588</f>
        <v>264</v>
      </c>
      <c r="O588" s="24" t="n">
        <v>2.3</v>
      </c>
      <c r="P588" s="16" t="s">
        <v>18</v>
      </c>
    </row>
    <row r="589" customFormat="false" ht="13.8" hidden="false" customHeight="false" outlineLevel="0" collapsed="false">
      <c r="A589" s="16" t="s">
        <v>40</v>
      </c>
      <c r="B589" s="16" t="s">
        <v>94</v>
      </c>
      <c r="C589" s="17" t="n">
        <v>43042</v>
      </c>
      <c r="D589" s="18" t="n">
        <v>43032</v>
      </c>
      <c r="E589" s="20" t="n">
        <f aca="false">C589-D589</f>
        <v>10</v>
      </c>
      <c r="F589" s="20" t="n">
        <v>12.5</v>
      </c>
      <c r="G589" s="20" t="n">
        <v>20213</v>
      </c>
      <c r="H589" s="20" t="n">
        <v>19971</v>
      </c>
      <c r="I589" s="16"/>
      <c r="J589" s="22"/>
      <c r="K589" s="16"/>
      <c r="L589" s="22"/>
      <c r="M589" s="21"/>
      <c r="N589" s="16" t="n">
        <f aca="false">G589-H589</f>
        <v>242</v>
      </c>
      <c r="O589" s="24" t="n">
        <v>2</v>
      </c>
      <c r="P589" s="16" t="s">
        <v>18</v>
      </c>
    </row>
    <row r="590" customFormat="false" ht="13.8" hidden="false" customHeight="false" outlineLevel="0" collapsed="false">
      <c r="A590" s="16" t="s">
        <v>37</v>
      </c>
      <c r="B590" s="16" t="s">
        <v>90</v>
      </c>
      <c r="C590" s="17" t="n">
        <v>43042</v>
      </c>
      <c r="D590" s="18" t="n">
        <v>43039</v>
      </c>
      <c r="E590" s="20" t="n">
        <f aca="false">C590-D590</f>
        <v>3</v>
      </c>
      <c r="F590" s="20" t="n">
        <v>9</v>
      </c>
      <c r="G590" s="20" t="n">
        <v>3927</v>
      </c>
      <c r="H590" s="20" t="n">
        <v>3856</v>
      </c>
      <c r="I590" s="16" t="n">
        <v>455</v>
      </c>
      <c r="J590" s="22" t="n">
        <v>335</v>
      </c>
      <c r="K590" s="16" t="n">
        <v>300</v>
      </c>
      <c r="L590" s="22" t="n">
        <f aca="false">J590+K590</f>
        <v>635</v>
      </c>
      <c r="M590" s="21" t="n">
        <f aca="false">N590*O590</f>
        <v>113.04</v>
      </c>
      <c r="N590" s="16" t="n">
        <v>72</v>
      </c>
      <c r="O590" s="24" t="n">
        <v>1.57</v>
      </c>
      <c r="P590" s="16" t="s">
        <v>18</v>
      </c>
    </row>
    <row r="591" customFormat="false" ht="13.8" hidden="false" customHeight="false" outlineLevel="0" collapsed="false">
      <c r="A591" s="16" t="s">
        <v>42</v>
      </c>
      <c r="B591" s="16" t="s">
        <v>85</v>
      </c>
      <c r="C591" s="17" t="n">
        <v>43042</v>
      </c>
      <c r="D591" s="18" t="n">
        <v>43037</v>
      </c>
      <c r="E591" s="20" t="n">
        <f aca="false">C591-D591</f>
        <v>5</v>
      </c>
      <c r="F591" s="20" t="n">
        <v>13</v>
      </c>
      <c r="G591" s="20" t="n">
        <v>17005</v>
      </c>
      <c r="H591" s="20" t="n">
        <v>16883</v>
      </c>
      <c r="I591" s="16" t="n">
        <v>430</v>
      </c>
      <c r="J591" s="22" t="n">
        <v>270</v>
      </c>
      <c r="K591" s="16" t="n">
        <v>300</v>
      </c>
      <c r="L591" s="22" t="n">
        <f aca="false">J591+K591</f>
        <v>570</v>
      </c>
      <c r="M591" s="21" t="n">
        <f aca="false">N591*O591</f>
        <v>134.2</v>
      </c>
      <c r="N591" s="16" t="n">
        <f aca="false">G591-H591</f>
        <v>122</v>
      </c>
      <c r="O591" s="24" t="n">
        <v>1.1</v>
      </c>
      <c r="P591" s="41" t="s">
        <v>18</v>
      </c>
    </row>
    <row r="592" customFormat="false" ht="13.8" hidden="false" customHeight="false" outlineLevel="0" collapsed="false">
      <c r="A592" s="16" t="s">
        <v>49</v>
      </c>
      <c r="B592" s="27" t="s">
        <v>50</v>
      </c>
      <c r="C592" s="17" t="n">
        <v>43042</v>
      </c>
      <c r="D592" s="18" t="n">
        <v>43033</v>
      </c>
      <c r="E592" s="20" t="n">
        <f aca="false">C592-D592</f>
        <v>9</v>
      </c>
      <c r="F592" s="20" t="n">
        <v>13</v>
      </c>
      <c r="G592" s="20" t="n">
        <v>9337</v>
      </c>
      <c r="H592" s="20" t="n">
        <v>9121</v>
      </c>
      <c r="I592" s="16" t="n">
        <v>560</v>
      </c>
      <c r="J592" s="22" t="n">
        <v>175</v>
      </c>
      <c r="K592" s="16" t="n">
        <v>450</v>
      </c>
      <c r="L592" s="22" t="n">
        <f aca="false">J592+K592</f>
        <v>625</v>
      </c>
      <c r="M592" s="21" t="n">
        <f aca="false">N592*O592</f>
        <v>216</v>
      </c>
      <c r="N592" s="16" t="n">
        <f aca="false">G592-H592</f>
        <v>216</v>
      </c>
      <c r="O592" s="24" t="n">
        <v>1</v>
      </c>
      <c r="P592" s="16" t="s">
        <v>18</v>
      </c>
    </row>
    <row r="593" customFormat="false" ht="13.8" hidden="false" customHeight="false" outlineLevel="0" collapsed="false">
      <c r="A593" s="16" t="s">
        <v>42</v>
      </c>
      <c r="B593" s="16" t="s">
        <v>85</v>
      </c>
      <c r="C593" s="17" t="n">
        <v>43042</v>
      </c>
      <c r="D593" s="18" t="n">
        <v>43032</v>
      </c>
      <c r="E593" s="20" t="n">
        <f aca="false">C593-D593</f>
        <v>10</v>
      </c>
      <c r="F593" s="20" t="n">
        <v>13</v>
      </c>
      <c r="G593" s="20" t="n">
        <v>1270</v>
      </c>
      <c r="H593" s="20" t="n">
        <v>1252</v>
      </c>
      <c r="I593" s="16" t="n">
        <v>700</v>
      </c>
      <c r="J593" s="22" t="n">
        <v>440</v>
      </c>
      <c r="K593" s="16" t="n">
        <v>200</v>
      </c>
      <c r="L593" s="22" t="n">
        <f aca="false">J593+K593</f>
        <v>640</v>
      </c>
      <c r="M593" s="21" t="n">
        <f aca="false">N593*O593</f>
        <v>18</v>
      </c>
      <c r="N593" s="16" t="n">
        <f aca="false">G593-H593</f>
        <v>18</v>
      </c>
      <c r="O593" s="24" t="n">
        <v>1</v>
      </c>
      <c r="P593" s="16" t="s">
        <v>18</v>
      </c>
    </row>
    <row r="594" customFormat="false" ht="13.8" hidden="false" customHeight="false" outlineLevel="0" collapsed="false">
      <c r="A594" s="16" t="s">
        <v>42</v>
      </c>
      <c r="B594" s="16" t="s">
        <v>85</v>
      </c>
      <c r="C594" s="17" t="n">
        <v>43042</v>
      </c>
      <c r="D594" s="18" t="n">
        <v>43032</v>
      </c>
      <c r="E594" s="20" t="n">
        <f aca="false">C594-D594</f>
        <v>10</v>
      </c>
      <c r="F594" s="20" t="n">
        <v>13</v>
      </c>
      <c r="G594" s="20" t="n">
        <v>1030</v>
      </c>
      <c r="H594" s="20" t="n">
        <v>810</v>
      </c>
      <c r="I594" s="16" t="n">
        <v>0</v>
      </c>
      <c r="J594" s="22" t="n">
        <v>0</v>
      </c>
      <c r="K594" s="16" t="n">
        <v>0</v>
      </c>
      <c r="L594" s="22" t="n">
        <f aca="false">J594+K594</f>
        <v>0</v>
      </c>
      <c r="M594" s="21" t="n">
        <f aca="false">N594*O594</f>
        <v>220</v>
      </c>
      <c r="N594" s="16" t="n">
        <f aca="false">G594-H594</f>
        <v>220</v>
      </c>
      <c r="O594" s="24" t="n">
        <v>1</v>
      </c>
      <c r="P594" s="16" t="s">
        <v>18</v>
      </c>
    </row>
    <row r="595" customFormat="false" ht="13.8" hidden="false" customHeight="false" outlineLevel="0" collapsed="false">
      <c r="A595" s="16" t="s">
        <v>66</v>
      </c>
      <c r="B595" s="16" t="s">
        <v>87</v>
      </c>
      <c r="C595" s="17" t="n">
        <v>43043</v>
      </c>
      <c r="D595" s="18" t="n">
        <v>43032</v>
      </c>
      <c r="E595" s="20" t="n">
        <f aca="false">C595-D595</f>
        <v>11</v>
      </c>
      <c r="F595" s="20" t="n">
        <v>20</v>
      </c>
      <c r="G595" s="20" t="n">
        <v>12637</v>
      </c>
      <c r="H595" s="20" t="n">
        <v>12375</v>
      </c>
      <c r="I595" s="16" t="n">
        <v>820</v>
      </c>
      <c r="J595" s="22" t="n">
        <v>196</v>
      </c>
      <c r="K595" s="16" t="n">
        <v>150</v>
      </c>
      <c r="L595" s="22" t="n">
        <f aca="false">J595+K595</f>
        <v>346</v>
      </c>
      <c r="M595" s="21" t="n">
        <f aca="false">N595*O595</f>
        <v>655</v>
      </c>
      <c r="N595" s="16" t="n">
        <f aca="false">G595-H595</f>
        <v>262</v>
      </c>
      <c r="O595" s="24" t="n">
        <v>2.5</v>
      </c>
      <c r="P595" s="16" t="s">
        <v>18</v>
      </c>
    </row>
    <row r="596" customFormat="false" ht="13.8" hidden="false" customHeight="false" outlineLevel="0" collapsed="false">
      <c r="A596" s="16" t="s">
        <v>29</v>
      </c>
      <c r="B596" s="16" t="s">
        <v>93</v>
      </c>
      <c r="C596" s="17" t="n">
        <v>43043</v>
      </c>
      <c r="D596" s="18" t="n">
        <v>43038</v>
      </c>
      <c r="E596" s="20" t="n">
        <f aca="false">C596-D596</f>
        <v>5</v>
      </c>
      <c r="F596" s="20" t="n">
        <v>20</v>
      </c>
      <c r="G596" s="20" t="n">
        <v>36831</v>
      </c>
      <c r="H596" s="20" t="n">
        <v>36717</v>
      </c>
      <c r="I596" s="16" t="n">
        <v>395</v>
      </c>
      <c r="J596" s="22" t="n">
        <v>120</v>
      </c>
      <c r="K596" s="16" t="n">
        <v>200</v>
      </c>
      <c r="L596" s="22" t="n">
        <f aca="false">J596+K596</f>
        <v>320</v>
      </c>
      <c r="M596" s="21" t="n">
        <f aca="false">N596*O596</f>
        <v>285</v>
      </c>
      <c r="N596" s="16" t="n">
        <f aca="false">G596-H596</f>
        <v>114</v>
      </c>
      <c r="O596" s="24" t="n">
        <v>2.5</v>
      </c>
      <c r="P596" s="16" t="s">
        <v>18</v>
      </c>
    </row>
    <row r="597" customFormat="false" ht="13.8" hidden="false" customHeight="false" outlineLevel="0" collapsed="false">
      <c r="A597" s="16" t="s">
        <v>70</v>
      </c>
      <c r="B597" s="16" t="s">
        <v>89</v>
      </c>
      <c r="C597" s="17" t="n">
        <v>43043</v>
      </c>
      <c r="D597" s="18" t="n">
        <v>43033</v>
      </c>
      <c r="E597" s="20" t="n">
        <f aca="false">C597-D597</f>
        <v>10</v>
      </c>
      <c r="F597" s="20" t="n">
        <v>20</v>
      </c>
      <c r="G597" s="20" t="n">
        <v>12497</v>
      </c>
      <c r="H597" s="20" t="n">
        <v>12250</v>
      </c>
      <c r="I597" s="16" t="n">
        <v>1200</v>
      </c>
      <c r="J597" s="22" t="n">
        <v>628</v>
      </c>
      <c r="K597" s="16" t="n">
        <v>800</v>
      </c>
      <c r="L597" s="22" t="n">
        <f aca="false">J597+K597</f>
        <v>1428</v>
      </c>
      <c r="M597" s="21" t="n">
        <f aca="false">N597*O597</f>
        <v>617.5</v>
      </c>
      <c r="N597" s="16" t="n">
        <f aca="false">G597-H597</f>
        <v>247</v>
      </c>
      <c r="O597" s="24" t="n">
        <v>2.5</v>
      </c>
      <c r="P597" s="16" t="s">
        <v>18</v>
      </c>
    </row>
    <row r="598" customFormat="false" ht="13.8" hidden="false" customHeight="false" outlineLevel="0" collapsed="false">
      <c r="A598" s="16" t="s">
        <v>70</v>
      </c>
      <c r="B598" s="16" t="s">
        <v>89</v>
      </c>
      <c r="C598" s="17" t="n">
        <v>43043</v>
      </c>
      <c r="D598" s="18" t="n">
        <v>43033</v>
      </c>
      <c r="E598" s="20" t="n">
        <f aca="false">C598-D598</f>
        <v>10</v>
      </c>
      <c r="F598" s="20" t="n">
        <v>20</v>
      </c>
      <c r="G598" s="20" t="n">
        <v>3040</v>
      </c>
      <c r="H598" s="20" t="n">
        <v>2805</v>
      </c>
      <c r="I598" s="16" t="n">
        <v>1017</v>
      </c>
      <c r="J598" s="22" t="n">
        <v>390</v>
      </c>
      <c r="K598" s="16" t="n">
        <v>900</v>
      </c>
      <c r="L598" s="22" t="n">
        <f aca="false">J598+K598</f>
        <v>1290</v>
      </c>
      <c r="M598" s="21" t="n">
        <f aca="false">N598*O598</f>
        <v>540.5</v>
      </c>
      <c r="N598" s="16" t="n">
        <f aca="false">G598-H598</f>
        <v>235</v>
      </c>
      <c r="O598" s="24" t="n">
        <v>2.3</v>
      </c>
      <c r="P598" s="16" t="s">
        <v>18</v>
      </c>
    </row>
    <row r="599" customFormat="false" ht="13.8" hidden="false" customHeight="false" outlineLevel="0" collapsed="false">
      <c r="A599" s="16" t="s">
        <v>31</v>
      </c>
      <c r="B599" s="16" t="s">
        <v>81</v>
      </c>
      <c r="C599" s="17" t="n">
        <v>43043</v>
      </c>
      <c r="D599" s="18" t="n">
        <v>43035</v>
      </c>
      <c r="E599" s="20" t="n">
        <f aca="false">C599-D599</f>
        <v>8</v>
      </c>
      <c r="F599" s="20" t="n">
        <v>13</v>
      </c>
      <c r="G599" s="20" t="n">
        <v>12498</v>
      </c>
      <c r="H599" s="20" t="n">
        <v>12321</v>
      </c>
      <c r="I599" s="16" t="n">
        <v>348</v>
      </c>
      <c r="J599" s="22" t="n">
        <v>10</v>
      </c>
      <c r="K599" s="16" t="n">
        <v>150</v>
      </c>
      <c r="L599" s="22" t="n">
        <f aca="false">J599+K599</f>
        <v>160</v>
      </c>
      <c r="M599" s="21" t="n">
        <f aca="false">N599*O599</f>
        <v>354</v>
      </c>
      <c r="N599" s="16" t="n">
        <f aca="false">G599-H599</f>
        <v>177</v>
      </c>
      <c r="O599" s="24" t="n">
        <v>2</v>
      </c>
      <c r="P599" s="16" t="s">
        <v>18</v>
      </c>
    </row>
    <row r="600" customFormat="false" ht="13.8" hidden="false" customHeight="false" outlineLevel="0" collapsed="false">
      <c r="A600" s="16" t="s">
        <v>25</v>
      </c>
      <c r="B600" s="16" t="s">
        <v>88</v>
      </c>
      <c r="C600" s="17" t="n">
        <v>43043</v>
      </c>
      <c r="D600" s="18" t="n">
        <v>43031</v>
      </c>
      <c r="E600" s="20" t="n">
        <f aca="false">C600-D600</f>
        <v>12</v>
      </c>
      <c r="F600" s="20" t="n">
        <v>13</v>
      </c>
      <c r="G600" s="20" t="n">
        <v>36338</v>
      </c>
      <c r="H600" s="20" t="n">
        <v>36055</v>
      </c>
      <c r="I600" s="16" t="n">
        <v>748</v>
      </c>
      <c r="J600" s="22" t="n">
        <v>182</v>
      </c>
      <c r="K600" s="16" t="n">
        <v>700</v>
      </c>
      <c r="L600" s="22" t="n">
        <f aca="false">J600+K600</f>
        <v>882</v>
      </c>
      <c r="M600" s="21" t="n">
        <f aca="false">N600*O600</f>
        <v>566</v>
      </c>
      <c r="N600" s="16" t="n">
        <f aca="false">G600-H600</f>
        <v>283</v>
      </c>
      <c r="O600" s="24" t="n">
        <v>2</v>
      </c>
      <c r="P600" s="16" t="s">
        <v>18</v>
      </c>
    </row>
    <row r="601" customFormat="false" ht="13.8" hidden="false" customHeight="false" outlineLevel="0" collapsed="false">
      <c r="A601" s="16" t="s">
        <v>70</v>
      </c>
      <c r="B601" s="16" t="s">
        <v>89</v>
      </c>
      <c r="C601" s="17" t="n">
        <v>43043</v>
      </c>
      <c r="D601" s="18" t="n">
        <v>43033</v>
      </c>
      <c r="E601" s="20" t="n">
        <f aca="false">C601-D601</f>
        <v>10</v>
      </c>
      <c r="F601" s="20" t="n">
        <v>15</v>
      </c>
      <c r="G601" s="20" t="n">
        <v>3053</v>
      </c>
      <c r="H601" s="20" t="n">
        <v>2805</v>
      </c>
      <c r="I601" s="16" t="n">
        <v>722</v>
      </c>
      <c r="J601" s="22" t="n">
        <v>251</v>
      </c>
      <c r="K601" s="16" t="n">
        <v>400</v>
      </c>
      <c r="L601" s="22" t="n">
        <f aca="false">J601+K601</f>
        <v>651</v>
      </c>
      <c r="M601" s="21" t="n">
        <f aca="false">N601*O601</f>
        <v>471.2</v>
      </c>
      <c r="N601" s="16" t="n">
        <f aca="false">G601-H601</f>
        <v>248</v>
      </c>
      <c r="O601" s="24" t="n">
        <v>1.9</v>
      </c>
      <c r="P601" s="16" t="s">
        <v>18</v>
      </c>
    </row>
    <row r="602" customFormat="false" ht="13.8" hidden="false" customHeight="false" outlineLevel="0" collapsed="false">
      <c r="A602" s="16" t="s">
        <v>29</v>
      </c>
      <c r="B602" s="16" t="s">
        <v>93</v>
      </c>
      <c r="C602" s="17" t="n">
        <v>43043</v>
      </c>
      <c r="D602" s="18" t="n">
        <v>43032</v>
      </c>
      <c r="E602" s="20" t="n">
        <f aca="false">C602-D602</f>
        <v>11</v>
      </c>
      <c r="F602" s="20" t="n">
        <v>13</v>
      </c>
      <c r="G602" s="20" t="n">
        <v>18864</v>
      </c>
      <c r="H602" s="20" t="n">
        <v>18609</v>
      </c>
      <c r="I602" s="16" t="n">
        <v>440</v>
      </c>
      <c r="J602" s="22" t="n">
        <v>160</v>
      </c>
      <c r="K602" s="16" t="n">
        <v>450</v>
      </c>
      <c r="L602" s="22" t="n">
        <f aca="false">J602+K602</f>
        <v>610</v>
      </c>
      <c r="M602" s="21" t="n">
        <f aca="false">N602*O602</f>
        <v>280.5</v>
      </c>
      <c r="N602" s="16" t="n">
        <f aca="false">G602-H602</f>
        <v>255</v>
      </c>
      <c r="O602" s="24" t="n">
        <v>1.1</v>
      </c>
      <c r="P602" s="16" t="s">
        <v>18</v>
      </c>
    </row>
    <row r="603" customFormat="false" ht="13.8" hidden="false" customHeight="false" outlineLevel="0" collapsed="false">
      <c r="A603" s="16" t="s">
        <v>29</v>
      </c>
      <c r="B603" s="16" t="s">
        <v>93</v>
      </c>
      <c r="C603" s="17" t="n">
        <v>43043</v>
      </c>
      <c r="D603" s="18" t="n">
        <v>43032</v>
      </c>
      <c r="E603" s="20" t="n">
        <f aca="false">C603-D603</f>
        <v>11</v>
      </c>
      <c r="F603" s="20" t="n">
        <v>13</v>
      </c>
      <c r="G603" s="20" t="n">
        <v>3778</v>
      </c>
      <c r="H603" s="20" t="n">
        <v>3515</v>
      </c>
      <c r="I603" s="16" t="n">
        <v>402</v>
      </c>
      <c r="J603" s="22" t="n">
        <v>140</v>
      </c>
      <c r="K603" s="16" t="n">
        <v>400</v>
      </c>
      <c r="L603" s="22" t="n">
        <f aca="false">J603+K603</f>
        <v>540</v>
      </c>
      <c r="M603" s="21" t="n">
        <f aca="false">N603*O603</f>
        <v>263</v>
      </c>
      <c r="N603" s="16" t="n">
        <f aca="false">G603-H603</f>
        <v>263</v>
      </c>
      <c r="O603" s="24" t="n">
        <v>1</v>
      </c>
      <c r="P603" s="16" t="s">
        <v>18</v>
      </c>
    </row>
    <row r="604" customFormat="false" ht="13.8" hidden="false" customHeight="false" outlineLevel="0" collapsed="false">
      <c r="A604" s="16" t="s">
        <v>37</v>
      </c>
      <c r="B604" s="16" t="s">
        <v>90</v>
      </c>
      <c r="C604" s="17" t="n">
        <v>43043</v>
      </c>
      <c r="D604" s="18" t="n">
        <v>43032</v>
      </c>
      <c r="E604" s="20" t="n">
        <f aca="false">C604-D604</f>
        <v>11</v>
      </c>
      <c r="F604" s="20" t="n">
        <v>13</v>
      </c>
      <c r="G604" s="20" t="n">
        <v>2166</v>
      </c>
      <c r="H604" s="20" t="n">
        <v>1926</v>
      </c>
      <c r="I604" s="16" t="n">
        <v>420</v>
      </c>
      <c r="J604" s="22" t="n">
        <v>182</v>
      </c>
      <c r="K604" s="16" t="n">
        <v>350</v>
      </c>
      <c r="L604" s="22" t="n">
        <f aca="false">J604+K604</f>
        <v>532</v>
      </c>
      <c r="M604" s="21" t="n">
        <f aca="false">N604*O604</f>
        <v>240</v>
      </c>
      <c r="N604" s="16" t="n">
        <f aca="false">G604-H604</f>
        <v>240</v>
      </c>
      <c r="O604" s="24" t="n">
        <v>1</v>
      </c>
      <c r="P604" s="16" t="s">
        <v>18</v>
      </c>
    </row>
    <row r="605" customFormat="false" ht="13.8" hidden="false" customHeight="false" outlineLevel="0" collapsed="false">
      <c r="A605" s="16" t="s">
        <v>42</v>
      </c>
      <c r="B605" s="16" t="s">
        <v>85</v>
      </c>
      <c r="C605" s="17" t="n">
        <v>43043</v>
      </c>
      <c r="D605" s="18" t="n">
        <v>43033</v>
      </c>
      <c r="E605" s="20" t="n">
        <f aca="false">C605-D605</f>
        <v>10</v>
      </c>
      <c r="F605" s="20" t="n">
        <v>13</v>
      </c>
      <c r="G605" s="20" t="n">
        <v>8271</v>
      </c>
      <c r="H605" s="20" t="n">
        <v>8031</v>
      </c>
      <c r="I605" s="16" t="n">
        <v>485</v>
      </c>
      <c r="J605" s="22" t="n">
        <v>155</v>
      </c>
      <c r="K605" s="16" t="n">
        <v>300</v>
      </c>
      <c r="L605" s="22" t="n">
        <f aca="false">J605+K605</f>
        <v>455</v>
      </c>
      <c r="M605" s="21" t="n">
        <f aca="false">N605*O605</f>
        <v>240</v>
      </c>
      <c r="N605" s="16" t="n">
        <f aca="false">G605-H605</f>
        <v>240</v>
      </c>
      <c r="O605" s="24" t="n">
        <v>1</v>
      </c>
      <c r="P605" s="16" t="s">
        <v>18</v>
      </c>
    </row>
    <row r="606" customFormat="false" ht="13.8" hidden="false" customHeight="false" outlineLevel="0" collapsed="false">
      <c r="A606" s="16" t="s">
        <v>16</v>
      </c>
      <c r="B606" s="16" t="s">
        <v>91</v>
      </c>
      <c r="C606" s="17" t="n">
        <v>43044</v>
      </c>
      <c r="D606" s="18" t="n">
        <v>43037</v>
      </c>
      <c r="E606" s="20" t="n">
        <f aca="false">C606-D606</f>
        <v>7</v>
      </c>
      <c r="F606" s="20" t="n">
        <v>20</v>
      </c>
      <c r="G606" s="20" t="n">
        <v>9040</v>
      </c>
      <c r="H606" s="20" t="n">
        <v>8941</v>
      </c>
      <c r="I606" s="16" t="n">
        <v>530</v>
      </c>
      <c r="J606" s="22" t="n">
        <v>110</v>
      </c>
      <c r="K606" s="16" t="n">
        <v>400</v>
      </c>
      <c r="L606" s="22" t="n">
        <f aca="false">J606+K606</f>
        <v>510</v>
      </c>
      <c r="M606" s="21" t="n">
        <f aca="false">N606*O606</f>
        <v>227.7</v>
      </c>
      <c r="N606" s="16" t="n">
        <f aca="false">G606-H606</f>
        <v>99</v>
      </c>
      <c r="O606" s="24" t="n">
        <v>2.3</v>
      </c>
      <c r="P606" s="16" t="s">
        <v>18</v>
      </c>
    </row>
    <row r="607" customFormat="false" ht="13.8" hidden="false" customHeight="false" outlineLevel="0" collapsed="false">
      <c r="A607" s="16" t="s">
        <v>19</v>
      </c>
      <c r="B607" s="16" t="s">
        <v>83</v>
      </c>
      <c r="C607" s="17" t="n">
        <v>43044</v>
      </c>
      <c r="D607" s="18" t="n">
        <v>43029</v>
      </c>
      <c r="E607" s="20" t="n">
        <f aca="false">C607-D607</f>
        <v>15</v>
      </c>
      <c r="F607" s="20" t="n">
        <v>9</v>
      </c>
      <c r="G607" s="20" t="n">
        <v>7430</v>
      </c>
      <c r="H607" s="20" t="n">
        <v>7426</v>
      </c>
      <c r="I607" s="16" t="n">
        <v>110</v>
      </c>
      <c r="J607" s="22" t="n">
        <v>105</v>
      </c>
      <c r="K607" s="16" t="n">
        <v>0</v>
      </c>
      <c r="L607" s="22" t="n">
        <f aca="false">J607+K607</f>
        <v>105</v>
      </c>
      <c r="M607" s="21" t="n">
        <f aca="false">N607*O607</f>
        <v>6.28</v>
      </c>
      <c r="N607" s="16" t="n">
        <f aca="false">G607-H607</f>
        <v>4</v>
      </c>
      <c r="O607" s="24" t="n">
        <v>1.57</v>
      </c>
      <c r="P607" s="16" t="s">
        <v>18</v>
      </c>
    </row>
    <row r="608" customFormat="false" ht="13.8" hidden="false" customHeight="false" outlineLevel="0" collapsed="false">
      <c r="A608" s="16" t="s">
        <v>47</v>
      </c>
      <c r="B608" s="16" t="s">
        <v>86</v>
      </c>
      <c r="C608" s="17" t="n">
        <v>43044</v>
      </c>
      <c r="D608" s="18" t="n">
        <v>43039</v>
      </c>
      <c r="E608" s="20" t="n">
        <f aca="false">C608-D608</f>
        <v>5</v>
      </c>
      <c r="F608" s="20" t="n">
        <v>22</v>
      </c>
      <c r="G608" s="20" t="n">
        <v>21786</v>
      </c>
      <c r="H608" s="20" t="n">
        <v>21663</v>
      </c>
      <c r="I608" s="16" t="n">
        <v>436</v>
      </c>
      <c r="J608" s="22" t="n">
        <v>105</v>
      </c>
      <c r="K608" s="16" t="n">
        <v>250</v>
      </c>
      <c r="L608" s="22" t="n">
        <f aca="false">J608+K608</f>
        <v>355</v>
      </c>
      <c r="M608" s="21" t="n">
        <f aca="false">N608*O608</f>
        <v>369</v>
      </c>
      <c r="N608" s="16" t="n">
        <f aca="false">G608-H608</f>
        <v>123</v>
      </c>
      <c r="O608" s="24" t="n">
        <v>3</v>
      </c>
      <c r="P608" s="16" t="s">
        <v>18</v>
      </c>
    </row>
    <row r="609" customFormat="false" ht="13.8" hidden="false" customHeight="false" outlineLevel="0" collapsed="false">
      <c r="A609" s="16" t="s">
        <v>64</v>
      </c>
      <c r="B609" s="16" t="s">
        <v>65</v>
      </c>
      <c r="C609" s="17" t="n">
        <v>43044</v>
      </c>
      <c r="D609" s="18" t="n">
        <v>43042</v>
      </c>
      <c r="E609" s="20" t="n">
        <f aca="false">C609-D609</f>
        <v>2</v>
      </c>
      <c r="F609" s="20" t="n">
        <v>20</v>
      </c>
      <c r="G609" s="20" t="n">
        <v>14283</v>
      </c>
      <c r="H609" s="20" t="n">
        <v>14230</v>
      </c>
      <c r="I609" s="16" t="n">
        <v>650</v>
      </c>
      <c r="J609" s="22" t="n">
        <v>523</v>
      </c>
      <c r="K609" s="16" t="n">
        <v>0</v>
      </c>
      <c r="L609" s="22" t="n">
        <f aca="false">J609+K609</f>
        <v>523</v>
      </c>
      <c r="M609" s="21" t="n">
        <f aca="false">N609*O609</f>
        <v>132.5</v>
      </c>
      <c r="N609" s="16" t="n">
        <f aca="false">G609-H609</f>
        <v>53</v>
      </c>
      <c r="O609" s="24" t="n">
        <v>2.5</v>
      </c>
      <c r="P609" s="16" t="s">
        <v>18</v>
      </c>
    </row>
    <row r="610" customFormat="false" ht="13.8" hidden="false" customHeight="false" outlineLevel="0" collapsed="false">
      <c r="A610" s="16" t="s">
        <v>57</v>
      </c>
      <c r="B610" s="16" t="s">
        <v>95</v>
      </c>
      <c r="C610" s="17" t="n">
        <v>43044</v>
      </c>
      <c r="D610" s="18" t="n">
        <v>43035</v>
      </c>
      <c r="E610" s="20" t="n">
        <f aca="false">C610-D610</f>
        <v>9</v>
      </c>
      <c r="F610" s="20" t="n">
        <v>20</v>
      </c>
      <c r="G610" s="20" t="n">
        <v>13980</v>
      </c>
      <c r="H610" s="20" t="n">
        <v>13766</v>
      </c>
      <c r="I610" s="16" t="n">
        <v>570</v>
      </c>
      <c r="J610" s="22" t="n">
        <v>40</v>
      </c>
      <c r="K610" s="16" t="n">
        <v>400</v>
      </c>
      <c r="L610" s="22" t="n">
        <f aca="false">J610+K610</f>
        <v>440</v>
      </c>
      <c r="M610" s="21" t="n">
        <f aca="false">N610*O610</f>
        <v>535</v>
      </c>
      <c r="N610" s="16" t="n">
        <f aca="false">G610-H610</f>
        <v>214</v>
      </c>
      <c r="O610" s="24" t="n">
        <v>2.5</v>
      </c>
      <c r="P610" s="16" t="s">
        <v>18</v>
      </c>
    </row>
    <row r="611" customFormat="false" ht="13.8" hidden="false" customHeight="false" outlineLevel="0" collapsed="false">
      <c r="A611" s="16" t="s">
        <v>31</v>
      </c>
      <c r="B611" s="16" t="s">
        <v>81</v>
      </c>
      <c r="C611" s="17" t="n">
        <v>43044</v>
      </c>
      <c r="D611" s="18" t="n">
        <v>43036</v>
      </c>
      <c r="E611" s="20" t="n">
        <f aca="false">C611-D611</f>
        <v>8</v>
      </c>
      <c r="F611" s="20" t="n">
        <v>20</v>
      </c>
      <c r="G611" s="20" t="n">
        <v>5585</v>
      </c>
      <c r="H611" s="20" t="n">
        <v>5391</v>
      </c>
      <c r="I611" s="16" t="n">
        <v>810</v>
      </c>
      <c r="J611" s="22" t="n">
        <v>235</v>
      </c>
      <c r="K611" s="16" t="n">
        <v>300</v>
      </c>
      <c r="L611" s="22" t="n">
        <f aca="false">J611+K611</f>
        <v>535</v>
      </c>
      <c r="M611" s="21" t="n">
        <f aca="false">N611*O611</f>
        <v>446.2</v>
      </c>
      <c r="N611" s="16" t="n">
        <f aca="false">G611-H611</f>
        <v>194</v>
      </c>
      <c r="O611" s="24" t="n">
        <v>2.3</v>
      </c>
      <c r="P611" s="16" t="s">
        <v>18</v>
      </c>
    </row>
    <row r="612" customFormat="false" ht="13.8" hidden="false" customHeight="false" outlineLevel="0" collapsed="false">
      <c r="A612" s="16" t="s">
        <v>19</v>
      </c>
      <c r="B612" s="27" t="s">
        <v>83</v>
      </c>
      <c r="C612" s="17" t="n">
        <v>43045</v>
      </c>
      <c r="D612" s="18" t="n">
        <v>43031</v>
      </c>
      <c r="E612" s="20" t="n">
        <f aca="false">C612-D612</f>
        <v>14</v>
      </c>
      <c r="F612" s="20" t="n">
        <v>20</v>
      </c>
      <c r="G612" s="20" t="n">
        <v>310</v>
      </c>
      <c r="H612" s="20" t="n">
        <v>309</v>
      </c>
      <c r="I612" s="16" t="n">
        <v>110</v>
      </c>
      <c r="J612" s="22" t="n">
        <v>110</v>
      </c>
      <c r="K612" s="16" t="n">
        <v>200</v>
      </c>
      <c r="L612" s="22" t="n">
        <f aca="false">J612+K612</f>
        <v>310</v>
      </c>
      <c r="M612" s="21" t="n">
        <f aca="false">N612*O612</f>
        <v>2.3</v>
      </c>
      <c r="N612" s="16" t="n">
        <f aca="false">G612-H612</f>
        <v>1</v>
      </c>
      <c r="O612" s="24" t="n">
        <v>2.3</v>
      </c>
      <c r="P612" s="16" t="s">
        <v>18</v>
      </c>
    </row>
    <row r="613" customFormat="false" ht="13.8" hidden="false" customHeight="false" outlineLevel="0" collapsed="false">
      <c r="A613" s="16" t="s">
        <v>21</v>
      </c>
      <c r="B613" s="16" t="s">
        <v>92</v>
      </c>
      <c r="C613" s="17" t="n">
        <v>43045</v>
      </c>
      <c r="D613" s="18" t="n">
        <v>43034</v>
      </c>
      <c r="E613" s="20" t="n">
        <f aca="false">C613-D613</f>
        <v>11</v>
      </c>
      <c r="F613" s="20" t="n">
        <v>9</v>
      </c>
      <c r="G613" s="20" t="n">
        <v>14265</v>
      </c>
      <c r="H613" s="20" t="n">
        <v>14007</v>
      </c>
      <c r="I613" s="16" t="n">
        <v>604</v>
      </c>
      <c r="J613" s="22" t="n">
        <v>140</v>
      </c>
      <c r="K613" s="16" t="n">
        <v>600</v>
      </c>
      <c r="L613" s="22" t="n">
        <f aca="false">J613+K613</f>
        <v>740</v>
      </c>
      <c r="M613" s="21" t="n">
        <f aca="false">N613*O613</f>
        <v>516</v>
      </c>
      <c r="N613" s="16" t="n">
        <f aca="false">G613-H613</f>
        <v>258</v>
      </c>
      <c r="O613" s="24" t="n">
        <v>2</v>
      </c>
      <c r="P613" s="16" t="s">
        <v>18</v>
      </c>
    </row>
    <row r="614" customFormat="false" ht="13.8" hidden="false" customHeight="false" outlineLevel="0" collapsed="false">
      <c r="A614" s="16" t="s">
        <v>19</v>
      </c>
      <c r="B614" s="16" t="s">
        <v>83</v>
      </c>
      <c r="C614" s="17" t="n">
        <v>43045</v>
      </c>
      <c r="D614" s="18" t="n">
        <v>43031</v>
      </c>
      <c r="E614" s="20" t="n">
        <f aca="false">C614-D614</f>
        <v>14</v>
      </c>
      <c r="F614" s="20" t="n">
        <v>16</v>
      </c>
      <c r="G614" s="20" t="n">
        <v>1877</v>
      </c>
      <c r="H614" s="20" t="n">
        <v>1877</v>
      </c>
      <c r="I614" s="16" t="n">
        <v>80</v>
      </c>
      <c r="J614" s="22" t="n">
        <v>80</v>
      </c>
      <c r="K614" s="16" t="n">
        <v>150</v>
      </c>
      <c r="L614" s="22" t="n">
        <f aca="false">J614+K614</f>
        <v>230</v>
      </c>
      <c r="M614" s="21" t="n">
        <f aca="false">N614*O614</f>
        <v>0</v>
      </c>
      <c r="N614" s="16" t="n">
        <f aca="false">G614-H614</f>
        <v>0</v>
      </c>
      <c r="O614" s="24" t="n">
        <v>1.9</v>
      </c>
      <c r="P614" s="16" t="s">
        <v>18</v>
      </c>
    </row>
    <row r="615" customFormat="false" ht="13.8" hidden="false" customHeight="false" outlineLevel="0" collapsed="false">
      <c r="A615" s="16" t="s">
        <v>45</v>
      </c>
      <c r="B615" s="16" t="s">
        <v>84</v>
      </c>
      <c r="C615" s="17" t="n">
        <v>43045</v>
      </c>
      <c r="D615" s="18" t="n">
        <v>43041</v>
      </c>
      <c r="E615" s="20" t="n">
        <f aca="false">C615-D615</f>
        <v>4</v>
      </c>
      <c r="F615" s="20" t="n">
        <v>22</v>
      </c>
      <c r="G615" s="20" t="n">
        <v>8922</v>
      </c>
      <c r="H615" s="20" t="n">
        <v>8831</v>
      </c>
      <c r="I615" s="16" t="n">
        <v>900</v>
      </c>
      <c r="J615" s="22" t="n">
        <v>658</v>
      </c>
      <c r="K615" s="16" t="n">
        <v>0</v>
      </c>
      <c r="L615" s="22" t="n">
        <f aca="false">J615+K615</f>
        <v>658</v>
      </c>
      <c r="M615" s="21" t="n">
        <f aca="false">N615*O615</f>
        <v>236.6</v>
      </c>
      <c r="N615" s="16" t="n">
        <f aca="false">G615-H615</f>
        <v>91</v>
      </c>
      <c r="O615" s="24" t="n">
        <v>2.6</v>
      </c>
      <c r="P615" s="16" t="s">
        <v>18</v>
      </c>
    </row>
    <row r="616" customFormat="false" ht="13.8" hidden="false" customHeight="false" outlineLevel="0" collapsed="false">
      <c r="A616" s="16" t="s">
        <v>33</v>
      </c>
      <c r="B616" s="16" t="s">
        <v>34</v>
      </c>
      <c r="C616" s="17" t="n">
        <v>43045</v>
      </c>
      <c r="D616" s="18" t="n">
        <v>43034</v>
      </c>
      <c r="E616" s="20" t="n">
        <f aca="false">C616-D616</f>
        <v>11</v>
      </c>
      <c r="F616" s="20" t="n">
        <v>20</v>
      </c>
      <c r="G616" s="20" t="n">
        <v>8481</v>
      </c>
      <c r="H616" s="20" t="n">
        <v>8217</v>
      </c>
      <c r="I616" s="16" t="n">
        <v>2520</v>
      </c>
      <c r="J616" s="22" t="n">
        <v>1970</v>
      </c>
      <c r="K616" s="16" t="n">
        <v>300</v>
      </c>
      <c r="L616" s="22" t="n">
        <f aca="false">J616+K616</f>
        <v>2270</v>
      </c>
      <c r="M616" s="21" t="n">
        <f aca="false">N616*O616</f>
        <v>607.2</v>
      </c>
      <c r="N616" s="16" t="n">
        <f aca="false">G616-H616</f>
        <v>264</v>
      </c>
      <c r="O616" s="24" t="n">
        <v>2.3</v>
      </c>
      <c r="P616" s="16" t="s">
        <v>18</v>
      </c>
    </row>
    <row r="617" customFormat="false" ht="13.8" hidden="false" customHeight="false" outlineLevel="0" collapsed="false">
      <c r="A617" s="16" t="s">
        <v>45</v>
      </c>
      <c r="B617" s="16" t="s">
        <v>84</v>
      </c>
      <c r="C617" s="17" t="n">
        <v>43045</v>
      </c>
      <c r="D617" s="18" t="n">
        <v>43033</v>
      </c>
      <c r="E617" s="20" t="n">
        <f aca="false">C617-D617</f>
        <v>12</v>
      </c>
      <c r="F617" s="20" t="n">
        <v>9</v>
      </c>
      <c r="G617" s="20" t="n">
        <v>25244</v>
      </c>
      <c r="H617" s="20" t="n">
        <v>24956</v>
      </c>
      <c r="I617" s="16" t="n">
        <v>610</v>
      </c>
      <c r="J617" s="22" t="n">
        <v>145</v>
      </c>
      <c r="K617" s="16" t="n">
        <v>400</v>
      </c>
      <c r="L617" s="22" t="n">
        <f aca="false">J617+K617</f>
        <v>545</v>
      </c>
      <c r="M617" s="21" t="n">
        <f aca="false">N617*O617</f>
        <v>576</v>
      </c>
      <c r="N617" s="16" t="n">
        <f aca="false">G617-H617</f>
        <v>288</v>
      </c>
      <c r="O617" s="24" t="n">
        <v>2</v>
      </c>
      <c r="P617" s="16" t="s">
        <v>18</v>
      </c>
    </row>
    <row r="618" customFormat="false" ht="13.8" hidden="false" customHeight="false" outlineLevel="0" collapsed="false">
      <c r="A618" s="16" t="s">
        <v>23</v>
      </c>
      <c r="B618" s="16" t="s">
        <v>77</v>
      </c>
      <c r="C618" s="17" t="n">
        <v>43045</v>
      </c>
      <c r="D618" s="18" t="n">
        <v>43034</v>
      </c>
      <c r="E618" s="20" t="n">
        <f aca="false">C618-D618</f>
        <v>11</v>
      </c>
      <c r="F618" s="20" t="n">
        <v>9</v>
      </c>
      <c r="G618" s="20" t="n">
        <v>21205</v>
      </c>
      <c r="H618" s="20" t="n">
        <v>20948</v>
      </c>
      <c r="I618" s="16" t="n">
        <v>739</v>
      </c>
      <c r="J618" s="22" t="n">
        <v>250</v>
      </c>
      <c r="K618" s="16" t="n">
        <v>150</v>
      </c>
      <c r="L618" s="22" t="n">
        <f aca="false">J618+K618</f>
        <v>400</v>
      </c>
      <c r="M618" s="21" t="n">
        <f aca="false">N618*O618</f>
        <v>514</v>
      </c>
      <c r="N618" s="16" t="n">
        <f aca="false">G618-H618</f>
        <v>257</v>
      </c>
      <c r="O618" s="24" t="n">
        <v>2</v>
      </c>
      <c r="P618" s="16" t="s">
        <v>18</v>
      </c>
    </row>
    <row r="619" customFormat="false" ht="13.8" hidden="false" customHeight="false" outlineLevel="0" collapsed="false">
      <c r="A619" s="16" t="s">
        <v>23</v>
      </c>
      <c r="B619" s="16" t="s">
        <v>77</v>
      </c>
      <c r="C619" s="17" t="n">
        <v>43045</v>
      </c>
      <c r="D619" s="18" t="n">
        <v>43035</v>
      </c>
      <c r="E619" s="20" t="n">
        <f aca="false">C619-D619</f>
        <v>10</v>
      </c>
      <c r="F619" s="20" t="n">
        <v>9</v>
      </c>
      <c r="G619" s="20" t="n">
        <v>14980</v>
      </c>
      <c r="H619" s="20" t="n">
        <v>14740</v>
      </c>
      <c r="I619" s="16" t="n">
        <v>800</v>
      </c>
      <c r="J619" s="22" t="n">
        <v>380</v>
      </c>
      <c r="K619" s="16" t="n">
        <v>200</v>
      </c>
      <c r="L619" s="22" t="n">
        <f aca="false">J619+K619</f>
        <v>580</v>
      </c>
      <c r="M619" s="21" t="n">
        <f aca="false">N619*O619</f>
        <v>480</v>
      </c>
      <c r="N619" s="16" t="n">
        <f aca="false">G619-H619</f>
        <v>240</v>
      </c>
      <c r="O619" s="24" t="n">
        <v>2</v>
      </c>
      <c r="P619" s="16" t="s">
        <v>18</v>
      </c>
    </row>
    <row r="620" customFormat="false" ht="13.8" hidden="false" customHeight="false" outlineLevel="0" collapsed="false">
      <c r="A620" s="16" t="s">
        <v>45</v>
      </c>
      <c r="B620" s="16" t="s">
        <v>84</v>
      </c>
      <c r="C620" s="17" t="n">
        <v>43045</v>
      </c>
      <c r="D620" s="18" t="n">
        <v>43033</v>
      </c>
      <c r="E620" s="20" t="n">
        <f aca="false">C620-D620</f>
        <v>12</v>
      </c>
      <c r="F620" s="20" t="n">
        <v>9</v>
      </c>
      <c r="G620" s="20" t="n">
        <v>1202</v>
      </c>
      <c r="H620" s="20" t="n">
        <v>1202</v>
      </c>
      <c r="I620" s="16" t="n">
        <v>662</v>
      </c>
      <c r="J620" s="22" t="n">
        <v>315</v>
      </c>
      <c r="K620" s="16" t="n">
        <v>400</v>
      </c>
      <c r="L620" s="22" t="n">
        <f aca="false">J620+K620</f>
        <v>715</v>
      </c>
      <c r="M620" s="21" t="n">
        <f aca="false">N620*O620</f>
        <v>0</v>
      </c>
      <c r="N620" s="16" t="n">
        <f aca="false">G620-H620</f>
        <v>0</v>
      </c>
      <c r="O620" s="24" t="n">
        <v>1.57</v>
      </c>
      <c r="P620" s="16" t="s">
        <v>18</v>
      </c>
    </row>
    <row r="621" customFormat="false" ht="13.8" hidden="false" customHeight="false" outlineLevel="0" collapsed="false">
      <c r="A621" s="16" t="s">
        <v>57</v>
      </c>
      <c r="B621" s="16" t="s">
        <v>95</v>
      </c>
      <c r="C621" s="17" t="n">
        <v>43045</v>
      </c>
      <c r="D621" s="18" t="n">
        <v>43039</v>
      </c>
      <c r="E621" s="20" t="n">
        <f aca="false">C621-D621</f>
        <v>6</v>
      </c>
      <c r="F621" s="20" t="n">
        <v>9</v>
      </c>
      <c r="G621" s="20" t="n">
        <v>5440</v>
      </c>
      <c r="H621" s="20" t="n">
        <v>5299</v>
      </c>
      <c r="I621" s="16" t="n">
        <v>400</v>
      </c>
      <c r="J621" s="22" t="n">
        <v>153</v>
      </c>
      <c r="K621" s="16" t="n">
        <v>450</v>
      </c>
      <c r="L621" s="22" t="n">
        <f aca="false">J621+K621</f>
        <v>603</v>
      </c>
      <c r="M621" s="21" t="n">
        <f aca="false">N621*O621</f>
        <v>221.37</v>
      </c>
      <c r="N621" s="16" t="n">
        <f aca="false">G621-H621</f>
        <v>141</v>
      </c>
      <c r="O621" s="24" t="n">
        <v>1.57</v>
      </c>
      <c r="P621" s="16" t="s">
        <v>18</v>
      </c>
    </row>
    <row r="622" customFormat="false" ht="13.8" hidden="false" customHeight="false" outlineLevel="0" collapsed="false">
      <c r="A622" s="16" t="s">
        <v>57</v>
      </c>
      <c r="B622" s="16" t="s">
        <v>95</v>
      </c>
      <c r="C622" s="17" t="n">
        <v>43045</v>
      </c>
      <c r="D622" s="18" t="n">
        <v>43039</v>
      </c>
      <c r="E622" s="20" t="n">
        <f aca="false">C622-D622</f>
        <v>6</v>
      </c>
      <c r="F622" s="20" t="n">
        <v>9</v>
      </c>
      <c r="G622" s="20" t="n">
        <v>354</v>
      </c>
      <c r="H622" s="20" t="n">
        <v>215</v>
      </c>
      <c r="I622" s="16" t="n">
        <v>361</v>
      </c>
      <c r="J622" s="22" t="n">
        <v>113</v>
      </c>
      <c r="K622" s="16" t="n">
        <v>450</v>
      </c>
      <c r="L622" s="22" t="n">
        <f aca="false">J622+K622</f>
        <v>563</v>
      </c>
      <c r="M622" s="21" t="n">
        <f aca="false">N622*O622</f>
        <v>218.23</v>
      </c>
      <c r="N622" s="16" t="n">
        <f aca="false">G622-H622</f>
        <v>139</v>
      </c>
      <c r="O622" s="24" t="n">
        <v>1.57</v>
      </c>
      <c r="P622" s="16" t="s">
        <v>18</v>
      </c>
    </row>
    <row r="623" customFormat="false" ht="13.8" hidden="false" customHeight="false" outlineLevel="0" collapsed="false">
      <c r="A623" s="16" t="s">
        <v>47</v>
      </c>
      <c r="B623" s="16" t="s">
        <v>86</v>
      </c>
      <c r="C623" s="17" t="n">
        <v>43045</v>
      </c>
      <c r="D623" s="18" t="n">
        <v>43028</v>
      </c>
      <c r="E623" s="20" t="n">
        <f aca="false">C623-D623</f>
        <v>17</v>
      </c>
      <c r="F623" s="20" t="n">
        <v>13</v>
      </c>
      <c r="G623" s="20" t="n">
        <v>5784</v>
      </c>
      <c r="H623" s="20" t="n">
        <v>5448</v>
      </c>
      <c r="I623" s="16" t="n">
        <v>786</v>
      </c>
      <c r="J623" s="22" t="n">
        <v>326</v>
      </c>
      <c r="K623" s="16" t="n">
        <v>400</v>
      </c>
      <c r="L623" s="22" t="n">
        <f aca="false">J623+K623</f>
        <v>726</v>
      </c>
      <c r="M623" s="21" t="n">
        <f aca="false">N623*O623</f>
        <v>336</v>
      </c>
      <c r="N623" s="16" t="n">
        <f aca="false">G623-H623</f>
        <v>336</v>
      </c>
      <c r="O623" s="24" t="n">
        <v>1</v>
      </c>
      <c r="P623" s="16" t="s">
        <v>18</v>
      </c>
    </row>
    <row r="624" customFormat="false" ht="13.8" hidden="false" customHeight="false" outlineLevel="0" collapsed="false">
      <c r="A624" s="16" t="s">
        <v>19</v>
      </c>
      <c r="B624" s="27" t="s">
        <v>83</v>
      </c>
      <c r="C624" s="17" t="n">
        <v>43046</v>
      </c>
      <c r="D624" s="18" t="n">
        <v>43027</v>
      </c>
      <c r="E624" s="20" t="n">
        <f aca="false">C624-D624</f>
        <v>19</v>
      </c>
      <c r="F624" s="20" t="n">
        <v>13</v>
      </c>
      <c r="G624" s="20" t="n">
        <v>10932</v>
      </c>
      <c r="H624" s="20" t="n">
        <v>10475</v>
      </c>
      <c r="I624" s="16" t="n">
        <v>800</v>
      </c>
      <c r="J624" s="16" t="n">
        <v>170</v>
      </c>
      <c r="K624" s="16" t="n">
        <v>200</v>
      </c>
      <c r="L624" s="22" t="n">
        <f aca="false">J624+K624</f>
        <v>370</v>
      </c>
      <c r="M624" s="21" t="n">
        <f aca="false">N624*O624</f>
        <v>502.7</v>
      </c>
      <c r="N624" s="16" t="n">
        <f aca="false">G624-H624</f>
        <v>457</v>
      </c>
      <c r="O624" s="24" t="n">
        <v>1.1</v>
      </c>
      <c r="P624" s="16" t="s">
        <v>18</v>
      </c>
    </row>
    <row r="625" customFormat="false" ht="13.8" hidden="false" customHeight="false" outlineLevel="0" collapsed="false">
      <c r="A625" s="16" t="s">
        <v>19</v>
      </c>
      <c r="B625" s="27" t="s">
        <v>83</v>
      </c>
      <c r="C625" s="17" t="n">
        <v>43046</v>
      </c>
      <c r="D625" s="18" t="n">
        <v>43037</v>
      </c>
      <c r="E625" s="20" t="n">
        <f aca="false">C625-D625</f>
        <v>9</v>
      </c>
      <c r="F625" s="20" t="n">
        <v>13</v>
      </c>
      <c r="G625" s="20" t="n">
        <v>9792</v>
      </c>
      <c r="H625" s="20" t="n">
        <v>9583</v>
      </c>
      <c r="I625" s="16" t="n">
        <v>400</v>
      </c>
      <c r="J625" s="22" t="n">
        <v>105</v>
      </c>
      <c r="K625" s="16" t="n">
        <v>400</v>
      </c>
      <c r="L625" s="22" t="n">
        <f aca="false">J625+K625</f>
        <v>505</v>
      </c>
      <c r="M625" s="21" t="n">
        <f aca="false">N625*O625</f>
        <v>209</v>
      </c>
      <c r="N625" s="16" t="n">
        <f aca="false">G625-H625</f>
        <v>209</v>
      </c>
      <c r="O625" s="24" t="n">
        <v>1</v>
      </c>
      <c r="P625" s="16" t="s">
        <v>18</v>
      </c>
    </row>
    <row r="626" customFormat="false" ht="13.8" hidden="false" customHeight="false" outlineLevel="0" collapsed="false">
      <c r="A626" s="16" t="s">
        <v>70</v>
      </c>
      <c r="B626" s="16" t="s">
        <v>89</v>
      </c>
      <c r="C626" s="17" t="n">
        <v>43046</v>
      </c>
      <c r="D626" s="18" t="n">
        <v>43038</v>
      </c>
      <c r="E626" s="20" t="n">
        <f aca="false">C626-D626</f>
        <v>8</v>
      </c>
      <c r="F626" s="20" t="n">
        <v>22</v>
      </c>
      <c r="G626" s="20" t="n">
        <v>9190</v>
      </c>
      <c r="H626" s="20" t="n">
        <v>9014</v>
      </c>
      <c r="I626" s="16" t="n">
        <v>795</v>
      </c>
      <c r="J626" s="22" t="n">
        <v>140</v>
      </c>
      <c r="K626" s="16" t="n">
        <v>750</v>
      </c>
      <c r="L626" s="22" t="n">
        <f aca="false">J626+K626</f>
        <v>890</v>
      </c>
      <c r="M626" s="21" t="n">
        <f aca="false">N626*O626</f>
        <v>457.6</v>
      </c>
      <c r="N626" s="16" t="n">
        <f aca="false">G626-H626</f>
        <v>176</v>
      </c>
      <c r="O626" s="24" t="n">
        <v>2.6</v>
      </c>
      <c r="P626" s="16" t="s">
        <v>18</v>
      </c>
    </row>
    <row r="627" customFormat="false" ht="13.8" hidden="false" customHeight="false" outlineLevel="0" collapsed="false">
      <c r="A627" s="16" t="s">
        <v>45</v>
      </c>
      <c r="B627" s="26" t="s">
        <v>84</v>
      </c>
      <c r="C627" s="17" t="n">
        <v>43046</v>
      </c>
      <c r="D627" s="18" t="n">
        <v>43036</v>
      </c>
      <c r="E627" s="20" t="n">
        <f aca="false">C627-D627</f>
        <v>10</v>
      </c>
      <c r="F627" s="20" t="n">
        <v>20</v>
      </c>
      <c r="G627" s="20" t="n">
        <v>13234</v>
      </c>
      <c r="H627" s="20" t="n">
        <v>12993</v>
      </c>
      <c r="I627" s="16" t="n">
        <v>805</v>
      </c>
      <c r="J627" s="22" t="n">
        <v>270</v>
      </c>
      <c r="K627" s="16" t="n">
        <v>600</v>
      </c>
      <c r="L627" s="22" t="n">
        <f aca="false">J627+K627</f>
        <v>870</v>
      </c>
      <c r="M627" s="21" t="n">
        <f aca="false">N627*O627</f>
        <v>602.5</v>
      </c>
      <c r="N627" s="16" t="n">
        <f aca="false">G627-H627</f>
        <v>241</v>
      </c>
      <c r="O627" s="24" t="n">
        <v>2.5</v>
      </c>
      <c r="P627" s="16" t="s">
        <v>18</v>
      </c>
    </row>
    <row r="628" customFormat="false" ht="13.8" hidden="false" customHeight="false" outlineLevel="0" collapsed="false">
      <c r="A628" s="16" t="s">
        <v>23</v>
      </c>
      <c r="B628" s="16" t="s">
        <v>96</v>
      </c>
      <c r="C628" s="17" t="n">
        <v>43046</v>
      </c>
      <c r="D628" s="18" t="n">
        <v>43039</v>
      </c>
      <c r="E628" s="20" t="n">
        <f aca="false">C628-D628</f>
        <v>7</v>
      </c>
      <c r="F628" s="20" t="n">
        <v>20</v>
      </c>
      <c r="G628" s="20" t="n">
        <v>13480</v>
      </c>
      <c r="H628" s="20" t="n">
        <v>13293</v>
      </c>
      <c r="I628" s="16" t="n">
        <v>1000</v>
      </c>
      <c r="J628" s="22" t="n">
        <v>515</v>
      </c>
      <c r="K628" s="16" t="n">
        <v>475</v>
      </c>
      <c r="L628" s="22" t="n">
        <f aca="false">J628+K628</f>
        <v>990</v>
      </c>
      <c r="M628" s="21" t="n">
        <f aca="false">N628*O628</f>
        <v>467.5</v>
      </c>
      <c r="N628" s="16" t="n">
        <f aca="false">G628-H628</f>
        <v>187</v>
      </c>
      <c r="O628" s="24" t="n">
        <v>2.5</v>
      </c>
      <c r="P628" s="16" t="s">
        <v>18</v>
      </c>
    </row>
    <row r="629" customFormat="false" ht="13.8" hidden="false" customHeight="false" outlineLevel="0" collapsed="false">
      <c r="A629" s="16" t="s">
        <v>31</v>
      </c>
      <c r="B629" s="16" t="s">
        <v>81</v>
      </c>
      <c r="C629" s="17" t="n">
        <v>43046</v>
      </c>
      <c r="D629" s="18" t="n">
        <v>43035</v>
      </c>
      <c r="E629" s="20" t="n">
        <f aca="false">C629-D629</f>
        <v>11</v>
      </c>
      <c r="F629" s="20" t="n">
        <v>20</v>
      </c>
      <c r="G629" s="20" t="n">
        <v>1652</v>
      </c>
      <c r="H629" s="20" t="n">
        <v>1513</v>
      </c>
      <c r="I629" s="16" t="n">
        <v>450</v>
      </c>
      <c r="J629" s="22" t="n">
        <v>110</v>
      </c>
      <c r="K629" s="16" t="n">
        <v>100</v>
      </c>
      <c r="L629" s="22" t="n">
        <f aca="false">J629+K629</f>
        <v>210</v>
      </c>
      <c r="M629" s="21" t="n">
        <f aca="false">N629*O629</f>
        <v>319.7</v>
      </c>
      <c r="N629" s="16" t="n">
        <f aca="false">G629-H629</f>
        <v>139</v>
      </c>
      <c r="O629" s="24" t="n">
        <v>2.3</v>
      </c>
      <c r="P629" s="16" t="s">
        <v>18</v>
      </c>
    </row>
    <row r="630" customFormat="false" ht="13.8" hidden="false" customHeight="false" outlineLevel="0" collapsed="false">
      <c r="A630" s="16" t="s">
        <v>31</v>
      </c>
      <c r="B630" s="16" t="s">
        <v>81</v>
      </c>
      <c r="C630" s="17" t="n">
        <v>43046</v>
      </c>
      <c r="D630" s="18" t="n">
        <v>43043</v>
      </c>
      <c r="E630" s="20" t="n">
        <f aca="false">C630-D630</f>
        <v>3</v>
      </c>
      <c r="F630" s="20" t="n">
        <v>13</v>
      </c>
      <c r="G630" s="20" t="n">
        <v>12572</v>
      </c>
      <c r="H630" s="20" t="n">
        <v>12498</v>
      </c>
      <c r="I630" s="16" t="n">
        <v>160</v>
      </c>
      <c r="J630" s="22" t="n">
        <v>15</v>
      </c>
      <c r="K630" s="16" t="n">
        <v>250</v>
      </c>
      <c r="L630" s="22" t="n">
        <f aca="false">J630+K630</f>
        <v>265</v>
      </c>
      <c r="M630" s="21" t="n">
        <f aca="false">N630*O630</f>
        <v>148</v>
      </c>
      <c r="N630" s="16" t="n">
        <f aca="false">G630-H630</f>
        <v>74</v>
      </c>
      <c r="O630" s="24" t="n">
        <v>2</v>
      </c>
      <c r="P630" s="16" t="s">
        <v>18</v>
      </c>
    </row>
    <row r="631" customFormat="false" ht="13.8" hidden="false" customHeight="false" outlineLevel="0" collapsed="false">
      <c r="A631" s="16" t="s">
        <v>70</v>
      </c>
      <c r="B631" s="16" t="s">
        <v>89</v>
      </c>
      <c r="C631" s="17" t="n">
        <v>43046</v>
      </c>
      <c r="D631" s="18" t="n">
        <v>43033</v>
      </c>
      <c r="E631" s="20" t="n">
        <f aca="false">C631-D631</f>
        <v>13</v>
      </c>
      <c r="F631" s="20" t="n">
        <v>13</v>
      </c>
      <c r="G631" s="20" t="n">
        <v>9930</v>
      </c>
      <c r="H631" s="20" t="n">
        <v>9623</v>
      </c>
      <c r="I631" s="16" t="n">
        <v>702</v>
      </c>
      <c r="J631" s="22" t="n">
        <v>120</v>
      </c>
      <c r="K631" s="16" t="n">
        <v>600</v>
      </c>
      <c r="L631" s="22" t="n">
        <f aca="false">J631+K631</f>
        <v>720</v>
      </c>
      <c r="M631" s="21" t="n">
        <f aca="false">N631*O631</f>
        <v>583.3</v>
      </c>
      <c r="N631" s="16" t="n">
        <f aca="false">G631-H631</f>
        <v>307</v>
      </c>
      <c r="O631" s="24" t="n">
        <v>1.9</v>
      </c>
      <c r="P631" s="16" t="s">
        <v>18</v>
      </c>
    </row>
    <row r="632" customFormat="false" ht="13.8" hidden="false" customHeight="false" outlineLevel="0" collapsed="false">
      <c r="A632" s="16" t="s">
        <v>35</v>
      </c>
      <c r="B632" s="26" t="s">
        <v>74</v>
      </c>
      <c r="C632" s="17" t="n">
        <v>43046</v>
      </c>
      <c r="D632" s="18" t="n">
        <v>43038</v>
      </c>
      <c r="E632" s="20" t="n">
        <f aca="false">C632-D632</f>
        <v>8</v>
      </c>
      <c r="F632" s="20" t="n">
        <v>9</v>
      </c>
      <c r="G632" s="20" t="n">
        <v>2541</v>
      </c>
      <c r="H632" s="20" t="n">
        <v>2350</v>
      </c>
      <c r="I632" s="16" t="n">
        <v>680</v>
      </c>
      <c r="J632" s="22" t="n">
        <v>390</v>
      </c>
      <c r="K632" s="16" t="n">
        <v>400</v>
      </c>
      <c r="L632" s="22" t="n">
        <f aca="false">J632+K632</f>
        <v>790</v>
      </c>
      <c r="M632" s="21" t="n">
        <f aca="false">N632*O632</f>
        <v>299.87</v>
      </c>
      <c r="N632" s="16" t="n">
        <f aca="false">G632-H632</f>
        <v>191</v>
      </c>
      <c r="O632" s="24" t="n">
        <v>1.57</v>
      </c>
      <c r="P632" s="16" t="s">
        <v>18</v>
      </c>
    </row>
    <row r="633" customFormat="false" ht="13.8" hidden="false" customHeight="false" outlineLevel="0" collapsed="false">
      <c r="A633" s="16" t="s">
        <v>29</v>
      </c>
      <c r="B633" s="26" t="s">
        <v>93</v>
      </c>
      <c r="C633" s="17" t="n">
        <v>43046</v>
      </c>
      <c r="D633" s="18" t="n">
        <v>43033</v>
      </c>
      <c r="E633" s="20" t="n">
        <f aca="false">C633-D633</f>
        <v>13</v>
      </c>
      <c r="F633" s="20" t="n">
        <v>13</v>
      </c>
      <c r="G633" s="20" t="n">
        <v>2019</v>
      </c>
      <c r="H633" s="20" t="n">
        <v>1714</v>
      </c>
      <c r="I633" s="16" t="n">
        <v>565</v>
      </c>
      <c r="J633" s="22" t="n">
        <v>145</v>
      </c>
      <c r="K633" s="16" t="n">
        <v>400</v>
      </c>
      <c r="L633" s="22" t="n">
        <f aca="false">J633+K633</f>
        <v>545</v>
      </c>
      <c r="M633" s="21" t="n">
        <f aca="false">N633*O633</f>
        <v>305</v>
      </c>
      <c r="N633" s="16" t="n">
        <f aca="false">G633-H633</f>
        <v>305</v>
      </c>
      <c r="O633" s="24" t="n">
        <v>1</v>
      </c>
      <c r="P633" s="16" t="s">
        <v>18</v>
      </c>
    </row>
    <row r="634" customFormat="false" ht="13.8" hidden="false" customHeight="false" outlineLevel="0" collapsed="false">
      <c r="A634" s="16" t="s">
        <v>70</v>
      </c>
      <c r="B634" s="16" t="s">
        <v>89</v>
      </c>
      <c r="C634" s="17" t="n">
        <v>43046</v>
      </c>
      <c r="D634" s="18" t="n">
        <v>43033</v>
      </c>
      <c r="E634" s="20" t="n">
        <f aca="false">C634-D634</f>
        <v>13</v>
      </c>
      <c r="F634" s="20" t="n">
        <v>13</v>
      </c>
      <c r="G634" s="20" t="n">
        <v>1667</v>
      </c>
      <c r="H634" s="20" t="n">
        <v>1360</v>
      </c>
      <c r="I634" s="16" t="n">
        <v>594</v>
      </c>
      <c r="J634" s="22" t="n">
        <v>256</v>
      </c>
      <c r="K634" s="16" t="n">
        <v>650</v>
      </c>
      <c r="L634" s="22" t="n">
        <f aca="false">J634+K634</f>
        <v>906</v>
      </c>
      <c r="M634" s="21" t="n">
        <f aca="false">N634*O634</f>
        <v>307</v>
      </c>
      <c r="N634" s="16" t="n">
        <f aca="false">G634-H634</f>
        <v>307</v>
      </c>
      <c r="O634" s="24" t="n">
        <v>1</v>
      </c>
      <c r="P634" s="16" t="s">
        <v>18</v>
      </c>
    </row>
    <row r="635" customFormat="false" ht="13.8" hidden="false" customHeight="false" outlineLevel="0" collapsed="false">
      <c r="A635" s="16" t="s">
        <v>37</v>
      </c>
      <c r="B635" s="16" t="s">
        <v>90</v>
      </c>
      <c r="C635" s="17" t="n">
        <v>43047</v>
      </c>
      <c r="D635" s="18" t="n">
        <v>43035</v>
      </c>
      <c r="E635" s="20" t="n">
        <f aca="false">C635-D635</f>
        <v>12</v>
      </c>
      <c r="F635" s="20" t="n">
        <v>9</v>
      </c>
      <c r="G635" s="20" t="n">
        <v>14953</v>
      </c>
      <c r="H635" s="20" t="n">
        <v>14669</v>
      </c>
      <c r="I635" s="16" t="n">
        <v>555</v>
      </c>
      <c r="J635" s="22" t="n">
        <v>75</v>
      </c>
      <c r="K635" s="16" t="n">
        <v>600</v>
      </c>
      <c r="L635" s="22" t="n">
        <f aca="false">J635+K635</f>
        <v>675</v>
      </c>
      <c r="M635" s="21" t="n">
        <f aca="false">N635*O635</f>
        <v>568</v>
      </c>
      <c r="N635" s="16" t="n">
        <f aca="false">G635-H635</f>
        <v>284</v>
      </c>
      <c r="O635" s="24" t="n">
        <v>2</v>
      </c>
      <c r="P635" s="16" t="s">
        <v>18</v>
      </c>
    </row>
    <row r="636" customFormat="false" ht="13.8" hidden="false" customHeight="false" outlineLevel="0" collapsed="false">
      <c r="A636" s="16" t="s">
        <v>19</v>
      </c>
      <c r="B636" s="16" t="s">
        <v>83</v>
      </c>
      <c r="C636" s="17" t="n">
        <v>43047</v>
      </c>
      <c r="D636" s="18" t="n">
        <v>43036</v>
      </c>
      <c r="E636" s="20" t="n">
        <f aca="false">C636-D636</f>
        <v>11</v>
      </c>
      <c r="F636" s="20" t="n">
        <v>20</v>
      </c>
      <c r="G636" s="20" t="n">
        <v>22406</v>
      </c>
      <c r="H636" s="20" t="n">
        <v>22170</v>
      </c>
      <c r="I636" s="16" t="n">
        <v>660</v>
      </c>
      <c r="J636" s="22" t="n">
        <v>80</v>
      </c>
      <c r="K636" s="16" t="n">
        <v>600</v>
      </c>
      <c r="L636" s="22" t="n">
        <f aca="false">J636+K636</f>
        <v>680</v>
      </c>
      <c r="M636" s="21" t="n">
        <f aca="false">N636*O636</f>
        <v>590</v>
      </c>
      <c r="N636" s="16" t="n">
        <f aca="false">G636-H636</f>
        <v>236</v>
      </c>
      <c r="O636" s="24" t="n">
        <v>2.5</v>
      </c>
      <c r="P636" s="16" t="s">
        <v>18</v>
      </c>
    </row>
    <row r="637" customFormat="false" ht="13.8" hidden="false" customHeight="false" outlineLevel="0" collapsed="false">
      <c r="A637" s="16" t="s">
        <v>19</v>
      </c>
      <c r="B637" s="27" t="s">
        <v>83</v>
      </c>
      <c r="C637" s="17" t="n">
        <v>43047</v>
      </c>
      <c r="D637" s="18" t="n">
        <v>43039</v>
      </c>
      <c r="E637" s="20" t="n">
        <f aca="false">C637-D637</f>
        <v>8</v>
      </c>
      <c r="F637" s="20" t="n">
        <v>20</v>
      </c>
      <c r="G637" s="20" t="n">
        <v>20310</v>
      </c>
      <c r="H637" s="20" t="n">
        <v>20105</v>
      </c>
      <c r="I637" s="16" t="n">
        <v>775</v>
      </c>
      <c r="J637" s="22" t="n">
        <v>290</v>
      </c>
      <c r="K637" s="16" t="n">
        <v>350</v>
      </c>
      <c r="L637" s="22" t="n">
        <f aca="false">J637+K637</f>
        <v>640</v>
      </c>
      <c r="M637" s="21" t="n">
        <f aca="false">N637*O637</f>
        <v>512.5</v>
      </c>
      <c r="N637" s="16" t="n">
        <f aca="false">G637-H637</f>
        <v>205</v>
      </c>
      <c r="O637" s="24" t="n">
        <v>2.5</v>
      </c>
      <c r="P637" s="16" t="s">
        <v>18</v>
      </c>
    </row>
    <row r="638" customFormat="false" ht="13.8" hidden="false" customHeight="false" outlineLevel="0" collapsed="false">
      <c r="A638" s="16" t="s">
        <v>19</v>
      </c>
      <c r="B638" s="16" t="s">
        <v>83</v>
      </c>
      <c r="C638" s="17" t="n">
        <v>43047</v>
      </c>
      <c r="D638" s="18" t="n">
        <v>43042</v>
      </c>
      <c r="E638" s="20" t="n">
        <f aca="false">C638-D638</f>
        <v>5</v>
      </c>
      <c r="F638" s="20" t="n">
        <v>20</v>
      </c>
      <c r="G638" s="20" t="n">
        <v>3518</v>
      </c>
      <c r="H638" s="20" t="n">
        <v>3392</v>
      </c>
      <c r="I638" s="16" t="n">
        <v>450</v>
      </c>
      <c r="J638" s="22" t="n">
        <v>130</v>
      </c>
      <c r="K638" s="16" t="n">
        <v>300</v>
      </c>
      <c r="L638" s="22" t="n">
        <f aca="false">J638+K638</f>
        <v>430</v>
      </c>
      <c r="M638" s="21" t="n">
        <f aca="false">N638*O638</f>
        <v>289.8</v>
      </c>
      <c r="N638" s="16" t="n">
        <f aca="false">G638-H638</f>
        <v>126</v>
      </c>
      <c r="O638" s="24" t="n">
        <v>2.3</v>
      </c>
      <c r="P638" s="16" t="s">
        <v>18</v>
      </c>
    </row>
    <row r="639" customFormat="false" ht="13.8" hidden="false" customHeight="false" outlineLevel="0" collapsed="false">
      <c r="A639" s="16" t="s">
        <v>53</v>
      </c>
      <c r="B639" s="16" t="s">
        <v>68</v>
      </c>
      <c r="C639" s="17" t="n">
        <v>43047</v>
      </c>
      <c r="D639" s="18" t="n">
        <v>43037</v>
      </c>
      <c r="E639" s="20" t="n">
        <f aca="false">C639-D639</f>
        <v>10</v>
      </c>
      <c r="F639" s="20" t="n">
        <v>9</v>
      </c>
      <c r="G639" s="20" t="n">
        <v>21149</v>
      </c>
      <c r="H639" s="20" t="n">
        <v>20929</v>
      </c>
      <c r="I639" s="16" t="n">
        <v>670</v>
      </c>
      <c r="J639" s="22" t="n">
        <v>230</v>
      </c>
      <c r="K639" s="16" t="n">
        <v>500</v>
      </c>
      <c r="L639" s="22" t="n">
        <f aca="false">J639+K639</f>
        <v>730</v>
      </c>
      <c r="M639" s="21" t="n">
        <f aca="false">N639*O639</f>
        <v>440</v>
      </c>
      <c r="N639" s="16" t="n">
        <f aca="false">G639-H639</f>
        <v>220</v>
      </c>
      <c r="O639" s="24" t="n">
        <v>2</v>
      </c>
      <c r="P639" s="16" t="s">
        <v>18</v>
      </c>
    </row>
    <row r="640" customFormat="false" ht="13.8" hidden="false" customHeight="false" outlineLevel="0" collapsed="false">
      <c r="A640" s="16" t="s">
        <v>55</v>
      </c>
      <c r="B640" s="16" t="s">
        <v>97</v>
      </c>
      <c r="C640" s="17" t="n">
        <v>43047</v>
      </c>
      <c r="D640" s="18" t="n">
        <v>43038</v>
      </c>
      <c r="E640" s="20" t="n">
        <f aca="false">C640-D640</f>
        <v>9</v>
      </c>
      <c r="F640" s="20" t="n">
        <v>9</v>
      </c>
      <c r="G640" s="20" t="n">
        <v>11149</v>
      </c>
      <c r="H640" s="20" t="n">
        <v>10933</v>
      </c>
      <c r="I640" s="16" t="n">
        <v>495</v>
      </c>
      <c r="J640" s="22" t="n">
        <v>190</v>
      </c>
      <c r="K640" s="16" t="n">
        <v>600</v>
      </c>
      <c r="L640" s="22" t="n">
        <f aca="false">J640+K640</f>
        <v>790</v>
      </c>
      <c r="M640" s="21" t="n">
        <f aca="false">N640*O640</f>
        <v>432</v>
      </c>
      <c r="N640" s="16" t="n">
        <f aca="false">G640-H640</f>
        <v>216</v>
      </c>
      <c r="O640" s="24" t="n">
        <v>2</v>
      </c>
      <c r="P640" s="16" t="s">
        <v>18</v>
      </c>
    </row>
    <row r="641" customFormat="false" ht="13.8" hidden="false" customHeight="false" outlineLevel="0" collapsed="false">
      <c r="A641" s="16" t="s">
        <v>19</v>
      </c>
      <c r="B641" s="27" t="s">
        <v>83</v>
      </c>
      <c r="C641" s="17" t="n">
        <v>43047</v>
      </c>
      <c r="D641" s="18" t="n">
        <v>43046</v>
      </c>
      <c r="E641" s="20" t="n">
        <f aca="false">C641-D641</f>
        <v>1</v>
      </c>
      <c r="F641" s="20" t="n">
        <v>13</v>
      </c>
      <c r="G641" s="20" t="n">
        <v>10952</v>
      </c>
      <c r="H641" s="20" t="n">
        <v>10932</v>
      </c>
      <c r="I641" s="16" t="n">
        <v>370</v>
      </c>
      <c r="J641" s="22" t="n">
        <v>345</v>
      </c>
      <c r="K641" s="16" t="n">
        <v>0</v>
      </c>
      <c r="L641" s="22" t="n">
        <f aca="false">J641+K641</f>
        <v>345</v>
      </c>
      <c r="M641" s="21" t="n">
        <f aca="false">N641*O641</f>
        <v>22</v>
      </c>
      <c r="N641" s="16" t="n">
        <f aca="false">G641-H641</f>
        <v>20</v>
      </c>
      <c r="O641" s="24" t="n">
        <v>1.1</v>
      </c>
      <c r="P641" s="16" t="s">
        <v>18</v>
      </c>
    </row>
    <row r="642" customFormat="false" ht="13.8" hidden="false" customHeight="false" outlineLevel="0" collapsed="false">
      <c r="A642" s="16" t="s">
        <v>55</v>
      </c>
      <c r="B642" s="16" t="s">
        <v>97</v>
      </c>
      <c r="C642" s="17" t="n">
        <v>43047</v>
      </c>
      <c r="D642" s="18" t="n">
        <v>43036</v>
      </c>
      <c r="E642" s="20" t="n">
        <f aca="false">C642-D642</f>
        <v>11</v>
      </c>
      <c r="F642" s="20" t="n">
        <v>13</v>
      </c>
      <c r="G642" s="20" t="n">
        <v>2124</v>
      </c>
      <c r="H642" s="20" t="n">
        <v>1860</v>
      </c>
      <c r="I642" s="16" t="n">
        <v>350</v>
      </c>
      <c r="J642" s="22" t="n">
        <v>60</v>
      </c>
      <c r="K642" s="16" t="n">
        <v>500</v>
      </c>
      <c r="L642" s="22" t="n">
        <f aca="false">J642+K642</f>
        <v>560</v>
      </c>
      <c r="M642" s="21" t="n">
        <f aca="false">N642*O642</f>
        <v>264</v>
      </c>
      <c r="N642" s="16" t="n">
        <f aca="false">G642-H642</f>
        <v>264</v>
      </c>
      <c r="O642" s="24" t="n">
        <v>1</v>
      </c>
      <c r="P642" s="16" t="s">
        <v>18</v>
      </c>
    </row>
    <row r="643" customFormat="false" ht="13.8" hidden="false" customHeight="false" outlineLevel="0" collapsed="false">
      <c r="A643" s="16" t="s">
        <v>47</v>
      </c>
      <c r="B643" s="16" t="s">
        <v>86</v>
      </c>
      <c r="C643" s="17" t="n">
        <v>43047</v>
      </c>
      <c r="D643" s="18" t="n">
        <v>43044</v>
      </c>
      <c r="E643" s="20" t="n">
        <f aca="false">C643-D643</f>
        <v>3</v>
      </c>
      <c r="F643" s="20" t="n">
        <v>22</v>
      </c>
      <c r="G643" s="20" t="n">
        <v>21859</v>
      </c>
      <c r="H643" s="20" t="n">
        <v>21786</v>
      </c>
      <c r="I643" s="16" t="n">
        <v>355</v>
      </c>
      <c r="J643" s="22" t="n">
        <v>160</v>
      </c>
      <c r="K643" s="16" t="n">
        <v>400</v>
      </c>
      <c r="L643" s="22" t="n">
        <f aca="false">J643+K643</f>
        <v>560</v>
      </c>
      <c r="M643" s="21" t="n">
        <f aca="false">N643*O643</f>
        <v>219</v>
      </c>
      <c r="N643" s="16" t="n">
        <f aca="false">G643-H643</f>
        <v>73</v>
      </c>
      <c r="O643" s="24" t="n">
        <v>3</v>
      </c>
      <c r="P643" s="16" t="s">
        <v>18</v>
      </c>
    </row>
    <row r="644" customFormat="false" ht="13.8" hidden="false" customHeight="false" outlineLevel="0" collapsed="false">
      <c r="A644" s="16" t="s">
        <v>37</v>
      </c>
      <c r="B644" s="16" t="s">
        <v>90</v>
      </c>
      <c r="C644" s="17" t="n">
        <v>43047</v>
      </c>
      <c r="D644" s="18" t="n">
        <v>43035</v>
      </c>
      <c r="E644" s="20" t="n">
        <f aca="false">C644-D644</f>
        <v>12</v>
      </c>
      <c r="F644" s="20" t="n">
        <v>20</v>
      </c>
      <c r="G644" s="20" t="n">
        <v>10751</v>
      </c>
      <c r="H644" s="20" t="n">
        <v>10465</v>
      </c>
      <c r="I644" s="16" t="n">
        <v>870</v>
      </c>
      <c r="J644" s="22" t="n">
        <v>250</v>
      </c>
      <c r="K644" s="16" t="n">
        <v>550</v>
      </c>
      <c r="L644" s="22" t="n">
        <f aca="false">J644+K644</f>
        <v>800</v>
      </c>
      <c r="M644" s="21" t="n">
        <f aca="false">N644*O644</f>
        <v>715</v>
      </c>
      <c r="N644" s="16" t="n">
        <f aca="false">G644-H644</f>
        <v>286</v>
      </c>
      <c r="O644" s="24" t="n">
        <v>2.5</v>
      </c>
      <c r="P644" s="16" t="s">
        <v>18</v>
      </c>
    </row>
    <row r="645" customFormat="false" ht="13.8" hidden="false" customHeight="false" outlineLevel="0" collapsed="false">
      <c r="A645" s="16" t="s">
        <v>35</v>
      </c>
      <c r="B645" s="16" t="s">
        <v>74</v>
      </c>
      <c r="C645" s="17" t="n">
        <v>43047</v>
      </c>
      <c r="D645" s="18" t="n">
        <v>43038</v>
      </c>
      <c r="E645" s="20" t="n">
        <f aca="false">C645-D645</f>
        <v>9</v>
      </c>
      <c r="F645" s="20" t="n">
        <v>9</v>
      </c>
      <c r="G645" s="20" t="n">
        <v>13349</v>
      </c>
      <c r="H645" s="20" t="n">
        <v>13277</v>
      </c>
      <c r="I645" s="16" t="n">
        <v>615</v>
      </c>
      <c r="J645" s="22" t="n">
        <v>300</v>
      </c>
      <c r="K645" s="16" t="n">
        <v>300</v>
      </c>
      <c r="L645" s="22" t="n">
        <f aca="false">J645+K645</f>
        <v>600</v>
      </c>
      <c r="M645" s="21" t="n">
        <f aca="false">N645*O645</f>
        <v>144</v>
      </c>
      <c r="N645" s="16" t="n">
        <f aca="false">G645-H645</f>
        <v>72</v>
      </c>
      <c r="O645" s="24" t="n">
        <v>2</v>
      </c>
      <c r="P645" s="16" t="s">
        <v>18</v>
      </c>
    </row>
    <row r="646" customFormat="false" ht="13.8" hidden="false" customHeight="false" outlineLevel="0" collapsed="false">
      <c r="A646" s="16" t="s">
        <v>70</v>
      </c>
      <c r="B646" s="16" t="s">
        <v>89</v>
      </c>
      <c r="C646" s="17" t="n">
        <v>43047</v>
      </c>
      <c r="D646" s="18" t="n">
        <v>43033</v>
      </c>
      <c r="E646" s="20" t="n">
        <f aca="false">C646-D646</f>
        <v>14</v>
      </c>
      <c r="F646" s="20" t="n">
        <v>16</v>
      </c>
      <c r="G646" s="20" t="n">
        <v>6582</v>
      </c>
      <c r="H646" s="20" t="n">
        <v>6280</v>
      </c>
      <c r="I646" s="16" t="n">
        <v>678</v>
      </c>
      <c r="J646" s="22" t="n">
        <v>105</v>
      </c>
      <c r="K646" s="16" t="n">
        <v>650</v>
      </c>
      <c r="L646" s="22" t="n">
        <f aca="false">J646+K646</f>
        <v>755</v>
      </c>
      <c r="M646" s="21" t="n">
        <f aca="false">N646*O646</f>
        <v>573.8</v>
      </c>
      <c r="N646" s="16" t="n">
        <f aca="false">G646-H646</f>
        <v>302</v>
      </c>
      <c r="O646" s="24" t="n">
        <v>1.9</v>
      </c>
      <c r="P646" s="16" t="s">
        <v>18</v>
      </c>
    </row>
    <row r="647" customFormat="false" ht="13.8" hidden="false" customHeight="false" outlineLevel="0" collapsed="false">
      <c r="A647" s="16" t="s">
        <v>27</v>
      </c>
      <c r="B647" s="16" t="s">
        <v>39</v>
      </c>
      <c r="C647" s="17" t="n">
        <v>43047</v>
      </c>
      <c r="D647" s="18" t="n">
        <v>43040</v>
      </c>
      <c r="E647" s="20" t="n">
        <f aca="false">C647-D647</f>
        <v>7</v>
      </c>
      <c r="F647" s="20" t="n">
        <v>16</v>
      </c>
      <c r="G647" s="20" t="n">
        <v>5157</v>
      </c>
      <c r="H647" s="20" t="n">
        <v>4992</v>
      </c>
      <c r="I647" s="16" t="n">
        <v>590</v>
      </c>
      <c r="J647" s="22" t="n">
        <v>300</v>
      </c>
      <c r="K647" s="16" t="n">
        <v>400</v>
      </c>
      <c r="L647" s="22" t="n">
        <f aca="false">J647+K647</f>
        <v>700</v>
      </c>
      <c r="M647" s="21" t="n">
        <f aca="false">N647*O647</f>
        <v>313.5</v>
      </c>
      <c r="N647" s="16" t="n">
        <f aca="false">G647-H647</f>
        <v>165</v>
      </c>
      <c r="O647" s="24" t="n">
        <v>1.9</v>
      </c>
      <c r="P647" s="16" t="s">
        <v>18</v>
      </c>
    </row>
    <row r="648" customFormat="false" ht="13.8" hidden="false" customHeight="false" outlineLevel="0" collapsed="false">
      <c r="A648" s="16" t="s">
        <v>25</v>
      </c>
      <c r="B648" s="16" t="s">
        <v>88</v>
      </c>
      <c r="C648" s="17" t="n">
        <v>43047</v>
      </c>
      <c r="D648" s="18" t="n">
        <v>43035</v>
      </c>
      <c r="E648" s="20" t="n">
        <f aca="false">C648-D648</f>
        <v>12</v>
      </c>
      <c r="F648" s="20" t="n">
        <v>13</v>
      </c>
      <c r="G648" s="20" t="n">
        <v>2995</v>
      </c>
      <c r="H648" s="20" t="n">
        <v>2708</v>
      </c>
      <c r="I648" s="16" t="n">
        <v>575</v>
      </c>
      <c r="J648" s="22" t="n">
        <v>105</v>
      </c>
      <c r="K648" s="16" t="n">
        <v>400</v>
      </c>
      <c r="L648" s="22" t="n">
        <f aca="false">J648+K648</f>
        <v>505</v>
      </c>
      <c r="M648" s="21" t="n">
        <f aca="false">N648*O648</f>
        <v>545.3</v>
      </c>
      <c r="N648" s="16" t="n">
        <f aca="false">G648-H648</f>
        <v>287</v>
      </c>
      <c r="O648" s="24" t="n">
        <v>1.9</v>
      </c>
      <c r="P648" s="16" t="s">
        <v>18</v>
      </c>
    </row>
    <row r="649" customFormat="false" ht="13.8" hidden="false" customHeight="false" outlineLevel="0" collapsed="false">
      <c r="A649" s="16" t="s">
        <v>64</v>
      </c>
      <c r="B649" s="16" t="s">
        <v>65</v>
      </c>
      <c r="C649" s="17" t="n">
        <v>43047</v>
      </c>
      <c r="D649" s="18" t="n">
        <v>43029</v>
      </c>
      <c r="E649" s="20" t="n">
        <f aca="false">C649-D649</f>
        <v>18</v>
      </c>
      <c r="F649" s="20" t="n">
        <v>9</v>
      </c>
      <c r="G649" s="20" t="n">
        <v>4289</v>
      </c>
      <c r="H649" s="20" t="n">
        <v>4289</v>
      </c>
      <c r="I649" s="16" t="n">
        <v>403</v>
      </c>
      <c r="J649" s="22" t="n">
        <v>403</v>
      </c>
      <c r="K649" s="16" t="n">
        <v>0</v>
      </c>
      <c r="L649" s="22" t="n">
        <f aca="false">J649+K649</f>
        <v>403</v>
      </c>
      <c r="M649" s="21" t="n">
        <f aca="false">N649*O649</f>
        <v>0</v>
      </c>
      <c r="N649" s="16" t="n">
        <f aca="false">G649-H649</f>
        <v>0</v>
      </c>
      <c r="O649" s="24" t="n">
        <v>1.57</v>
      </c>
      <c r="P649" s="16" t="s">
        <v>18</v>
      </c>
    </row>
    <row r="650" customFormat="false" ht="13.8" hidden="false" customHeight="false" outlineLevel="0" collapsed="false">
      <c r="A650" s="16" t="s">
        <v>16</v>
      </c>
      <c r="B650" s="27" t="s">
        <v>91</v>
      </c>
      <c r="C650" s="17" t="n">
        <v>43048</v>
      </c>
      <c r="D650" s="18" t="n">
        <v>43042</v>
      </c>
      <c r="E650" s="20" t="n">
        <f aca="false">C650-D650</f>
        <v>6</v>
      </c>
      <c r="F650" s="20" t="n">
        <v>22</v>
      </c>
      <c r="G650" s="20" t="n">
        <v>22182</v>
      </c>
      <c r="H650" s="20" t="n">
        <v>22030</v>
      </c>
      <c r="I650" s="16" t="n">
        <v>530</v>
      </c>
      <c r="J650" s="22" t="n">
        <v>150</v>
      </c>
      <c r="K650" s="16" t="n">
        <v>500</v>
      </c>
      <c r="L650" s="22" t="n">
        <f aca="false">J650+K650</f>
        <v>650</v>
      </c>
      <c r="M650" s="21" t="n">
        <f aca="false">N650*O650</f>
        <v>456</v>
      </c>
      <c r="N650" s="16" t="n">
        <f aca="false">G650-H650</f>
        <v>152</v>
      </c>
      <c r="O650" s="24" t="n">
        <v>3</v>
      </c>
      <c r="P650" s="16" t="s">
        <v>18</v>
      </c>
    </row>
    <row r="651" customFormat="false" ht="13.8" hidden="false" customHeight="false" outlineLevel="0" collapsed="false">
      <c r="A651" s="16" t="s">
        <v>21</v>
      </c>
      <c r="B651" s="16" t="s">
        <v>92</v>
      </c>
      <c r="C651" s="17" t="n">
        <v>43048</v>
      </c>
      <c r="D651" s="18" t="n">
        <v>43035</v>
      </c>
      <c r="E651" s="20" t="n">
        <f aca="false">C651-D651</f>
        <v>13</v>
      </c>
      <c r="F651" s="20" t="n">
        <v>20</v>
      </c>
      <c r="G651" s="20" t="n">
        <v>12598</v>
      </c>
      <c r="H651" s="20" t="n">
        <v>12293</v>
      </c>
      <c r="I651" s="16" t="n">
        <v>1174</v>
      </c>
      <c r="J651" s="22" t="n">
        <v>400</v>
      </c>
      <c r="K651" s="16" t="n">
        <v>450</v>
      </c>
      <c r="L651" s="22" t="n">
        <f aca="false">J651+K651</f>
        <v>850</v>
      </c>
      <c r="M651" s="21" t="n">
        <f aca="false">N651*O651</f>
        <v>762.5</v>
      </c>
      <c r="N651" s="16" t="n">
        <f aca="false">G651-H651</f>
        <v>305</v>
      </c>
      <c r="O651" s="24" t="n">
        <v>2.5</v>
      </c>
      <c r="P651" s="16" t="s">
        <v>18</v>
      </c>
    </row>
    <row r="652" customFormat="false" ht="13.8" hidden="false" customHeight="false" outlineLevel="0" collapsed="false">
      <c r="A652" s="16" t="s">
        <v>16</v>
      </c>
      <c r="B652" s="27" t="s">
        <v>91</v>
      </c>
      <c r="C652" s="17" t="n">
        <v>43048</v>
      </c>
      <c r="D652" s="18" t="n">
        <v>43042</v>
      </c>
      <c r="E652" s="20" t="n">
        <f aca="false">C652-D652</f>
        <v>6</v>
      </c>
      <c r="F652" s="20" t="n">
        <v>20</v>
      </c>
      <c r="G652" s="20" t="n">
        <v>18762</v>
      </c>
      <c r="H652" s="20" t="n">
        <v>18620</v>
      </c>
      <c r="I652" s="16" t="n">
        <v>557</v>
      </c>
      <c r="J652" s="22" t="n">
        <v>175</v>
      </c>
      <c r="K652" s="16" t="n">
        <v>450</v>
      </c>
      <c r="L652" s="22" t="n">
        <f aca="false">J652+K652</f>
        <v>625</v>
      </c>
      <c r="M652" s="21" t="n">
        <f aca="false">N652*O652</f>
        <v>355</v>
      </c>
      <c r="N652" s="16" t="n">
        <f aca="false">G652-H652</f>
        <v>142</v>
      </c>
      <c r="O652" s="24" t="n">
        <v>2.5</v>
      </c>
      <c r="P652" s="16" t="s">
        <v>18</v>
      </c>
    </row>
    <row r="653" customFormat="false" ht="13.8" hidden="false" customHeight="false" outlineLevel="0" collapsed="false">
      <c r="A653" s="16" t="s">
        <v>21</v>
      </c>
      <c r="B653" s="26" t="s">
        <v>92</v>
      </c>
      <c r="C653" s="17" t="n">
        <v>43048</v>
      </c>
      <c r="D653" s="18" t="n">
        <v>43042</v>
      </c>
      <c r="E653" s="20" t="n">
        <f aca="false">C653-D653</f>
        <v>6</v>
      </c>
      <c r="F653" s="20" t="n">
        <v>9</v>
      </c>
      <c r="G653" s="20" t="n">
        <v>19555</v>
      </c>
      <c r="H653" s="20" t="n">
        <v>19413</v>
      </c>
      <c r="I653" s="16" t="n">
        <v>680</v>
      </c>
      <c r="J653" s="22" t="n">
        <v>410</v>
      </c>
      <c r="K653" s="16" t="n">
        <v>0</v>
      </c>
      <c r="L653" s="22" t="n">
        <f aca="false">J653+K653</f>
        <v>410</v>
      </c>
      <c r="M653" s="21" t="n">
        <f aca="false">N653*O653</f>
        <v>284</v>
      </c>
      <c r="N653" s="16" t="n">
        <f aca="false">G653-H653</f>
        <v>142</v>
      </c>
      <c r="O653" s="24" t="n">
        <v>2</v>
      </c>
      <c r="P653" s="16" t="s">
        <v>18</v>
      </c>
    </row>
    <row r="654" customFormat="false" ht="13.8" hidden="false" customHeight="false" outlineLevel="0" collapsed="false">
      <c r="A654" s="16" t="s">
        <v>19</v>
      </c>
      <c r="B654" s="16" t="s">
        <v>83</v>
      </c>
      <c r="C654" s="17" t="n">
        <v>43048</v>
      </c>
      <c r="D654" s="18" t="n">
        <v>43035</v>
      </c>
      <c r="E654" s="20" t="n">
        <f aca="false">C654-D654</f>
        <v>13</v>
      </c>
      <c r="F654" s="20" t="n">
        <v>9</v>
      </c>
      <c r="G654" s="20" t="n">
        <v>20934</v>
      </c>
      <c r="H654" s="20" t="n">
        <v>20618</v>
      </c>
      <c r="I654" s="16" t="n">
        <v>600</v>
      </c>
      <c r="J654" s="22" t="n">
        <v>60</v>
      </c>
      <c r="K654" s="16" t="n">
        <v>500</v>
      </c>
      <c r="L654" s="22" t="n">
        <f aca="false">J654+K654</f>
        <v>560</v>
      </c>
      <c r="M654" s="21" t="n">
        <f aca="false">N654*O654</f>
        <v>632</v>
      </c>
      <c r="N654" s="16" t="n">
        <f aca="false">G654-H654</f>
        <v>316</v>
      </c>
      <c r="O654" s="24" t="n">
        <v>2</v>
      </c>
      <c r="P654" s="16" t="s">
        <v>18</v>
      </c>
    </row>
    <row r="655" customFormat="false" ht="13.8" hidden="false" customHeight="false" outlineLevel="0" collapsed="false">
      <c r="A655" s="16" t="s">
        <v>55</v>
      </c>
      <c r="B655" s="16" t="s">
        <v>97</v>
      </c>
      <c r="C655" s="17" t="n">
        <v>43048</v>
      </c>
      <c r="D655" s="18" t="n">
        <v>43038</v>
      </c>
      <c r="E655" s="20" t="n">
        <f aca="false">C655-D655</f>
        <v>10</v>
      </c>
      <c r="F655" s="20" t="n">
        <v>12.5</v>
      </c>
      <c r="G655" s="20" t="n">
        <v>15589</v>
      </c>
      <c r="H655" s="20" t="n">
        <v>15351</v>
      </c>
      <c r="I655" s="16" t="n">
        <v>530</v>
      </c>
      <c r="J655" s="22" t="n">
        <v>55</v>
      </c>
      <c r="K655" s="16" t="n">
        <v>500</v>
      </c>
      <c r="L655" s="22" t="n">
        <f aca="false">J655+K655</f>
        <v>555</v>
      </c>
      <c r="M655" s="21" t="n">
        <f aca="false">N655*O655</f>
        <v>476</v>
      </c>
      <c r="N655" s="16" t="n">
        <f aca="false">G655-H655</f>
        <v>238</v>
      </c>
      <c r="O655" s="24" t="n">
        <v>2</v>
      </c>
      <c r="P655" s="16" t="s">
        <v>18</v>
      </c>
    </row>
    <row r="656" customFormat="false" ht="13.8" hidden="false" customHeight="false" outlineLevel="0" collapsed="false">
      <c r="A656" s="16" t="s">
        <v>33</v>
      </c>
      <c r="B656" s="16" t="s">
        <v>34</v>
      </c>
      <c r="C656" s="17" t="n">
        <v>43048</v>
      </c>
      <c r="D656" s="18" t="n">
        <v>43038</v>
      </c>
      <c r="E656" s="20" t="n">
        <f aca="false">C656-D656</f>
        <v>10</v>
      </c>
      <c r="F656" s="20" t="n">
        <v>20</v>
      </c>
      <c r="G656" s="20" t="n">
        <v>18783</v>
      </c>
      <c r="H656" s="20" t="n">
        <v>18542</v>
      </c>
      <c r="I656" s="16" t="n">
        <v>1145</v>
      </c>
      <c r="J656" s="22" t="n">
        <v>575</v>
      </c>
      <c r="K656" s="16" t="n">
        <v>550</v>
      </c>
      <c r="L656" s="22" t="n">
        <f aca="false">J656+K656</f>
        <v>1125</v>
      </c>
      <c r="M656" s="21" t="n">
        <f aca="false">N656*O656</f>
        <v>602.5</v>
      </c>
      <c r="N656" s="16" t="n">
        <f aca="false">G656-H656</f>
        <v>241</v>
      </c>
      <c r="O656" s="24" t="n">
        <v>2.5</v>
      </c>
      <c r="P656" s="16" t="s">
        <v>18</v>
      </c>
    </row>
    <row r="657" customFormat="false" ht="13.8" hidden="false" customHeight="false" outlineLevel="0" collapsed="false">
      <c r="A657" s="16" t="s">
        <v>49</v>
      </c>
      <c r="B657" s="27" t="s">
        <v>50</v>
      </c>
      <c r="C657" s="17" t="n">
        <v>43048</v>
      </c>
      <c r="D657" s="18" t="n">
        <v>43038</v>
      </c>
      <c r="E657" s="20" t="n">
        <f aca="false">C657-D657</f>
        <v>10</v>
      </c>
      <c r="F657" s="20" t="n">
        <v>15</v>
      </c>
      <c r="G657" s="20" t="n">
        <v>36553</v>
      </c>
      <c r="H657" s="20" t="n">
        <v>36311</v>
      </c>
      <c r="I657" s="16" t="n">
        <v>805</v>
      </c>
      <c r="J657" s="22" t="n">
        <v>200</v>
      </c>
      <c r="K657" s="16" t="n">
        <v>600</v>
      </c>
      <c r="L657" s="22" t="n">
        <f aca="false">J657+K657</f>
        <v>800</v>
      </c>
      <c r="M657" s="21" t="n">
        <f aca="false">N657*O657</f>
        <v>544.5</v>
      </c>
      <c r="N657" s="16" t="n">
        <f aca="false">G657-H657</f>
        <v>242</v>
      </c>
      <c r="O657" s="24" t="n">
        <v>2.25</v>
      </c>
      <c r="P657" s="16" t="s">
        <v>18</v>
      </c>
    </row>
    <row r="658" customFormat="false" ht="13.8" hidden="false" customHeight="false" outlineLevel="0" collapsed="false">
      <c r="A658" s="16" t="s">
        <v>49</v>
      </c>
      <c r="B658" s="16" t="s">
        <v>50</v>
      </c>
      <c r="C658" s="17" t="n">
        <v>43048</v>
      </c>
      <c r="D658" s="18" t="n">
        <v>43038</v>
      </c>
      <c r="E658" s="20" t="n">
        <f aca="false">C658-D658</f>
        <v>10</v>
      </c>
      <c r="F658" s="20" t="n">
        <v>12</v>
      </c>
      <c r="G658" s="20" t="n">
        <v>20061</v>
      </c>
      <c r="H658" s="20" t="n">
        <v>19823</v>
      </c>
      <c r="I658" s="16" t="n">
        <v>680</v>
      </c>
      <c r="J658" s="22" t="n">
        <v>130</v>
      </c>
      <c r="K658" s="16" t="n">
        <v>550</v>
      </c>
      <c r="L658" s="22" t="n">
        <f aca="false">J658+K658</f>
        <v>680</v>
      </c>
      <c r="M658" s="21" t="n">
        <f aca="false">N658*O658</f>
        <v>476</v>
      </c>
      <c r="N658" s="16" t="n">
        <f aca="false">G658-H658</f>
        <v>238</v>
      </c>
      <c r="O658" s="24" t="n">
        <v>2</v>
      </c>
      <c r="P658" s="16" t="s">
        <v>18</v>
      </c>
    </row>
    <row r="659" customFormat="false" ht="13.8" hidden="false" customHeight="false" outlineLevel="0" collapsed="false">
      <c r="A659" s="16" t="s">
        <v>37</v>
      </c>
      <c r="B659" s="26" t="s">
        <v>90</v>
      </c>
      <c r="C659" s="17" t="n">
        <v>43048</v>
      </c>
      <c r="D659" s="18" t="n">
        <v>43034</v>
      </c>
      <c r="E659" s="20" t="n">
        <f aca="false">C659-D659</f>
        <v>14</v>
      </c>
      <c r="F659" s="20" t="n">
        <v>9</v>
      </c>
      <c r="G659" s="20" t="n">
        <v>16695</v>
      </c>
      <c r="H659" s="20" t="n">
        <v>16359</v>
      </c>
      <c r="I659" s="16" t="n">
        <v>600</v>
      </c>
      <c r="J659" s="22" t="n">
        <v>30</v>
      </c>
      <c r="K659" s="16" t="n">
        <v>450</v>
      </c>
      <c r="L659" s="22" t="n">
        <f aca="false">J659+K659</f>
        <v>480</v>
      </c>
      <c r="M659" s="21" t="n">
        <f aca="false">N659*O659</f>
        <v>672</v>
      </c>
      <c r="N659" s="16" t="n">
        <f aca="false">G659-H659</f>
        <v>336</v>
      </c>
      <c r="O659" s="24" t="n">
        <v>2</v>
      </c>
      <c r="P659" s="16" t="s">
        <v>18</v>
      </c>
    </row>
    <row r="660" customFormat="false" ht="13.8" hidden="false" customHeight="false" outlineLevel="0" collapsed="false">
      <c r="A660" s="16" t="s">
        <v>37</v>
      </c>
      <c r="B660" s="16" t="s">
        <v>90</v>
      </c>
      <c r="C660" s="17" t="n">
        <v>43048</v>
      </c>
      <c r="D660" s="18" t="n">
        <v>43034</v>
      </c>
      <c r="E660" s="20" t="n">
        <f aca="false">C660-D660</f>
        <v>14</v>
      </c>
      <c r="F660" s="20" t="n">
        <v>9</v>
      </c>
      <c r="G660" s="20" t="n">
        <v>16811</v>
      </c>
      <c r="H660" s="20" t="n">
        <v>16481</v>
      </c>
      <c r="I660" s="16" t="n">
        <v>550</v>
      </c>
      <c r="J660" s="16" t="n">
        <v>10</v>
      </c>
      <c r="K660" s="16" t="n">
        <v>400</v>
      </c>
      <c r="L660" s="22" t="n">
        <f aca="false">J660+K660</f>
        <v>410</v>
      </c>
      <c r="M660" s="21" t="n">
        <f aca="false">N660*O660</f>
        <v>660</v>
      </c>
      <c r="N660" s="16" t="n">
        <f aca="false">G660-H660</f>
        <v>330</v>
      </c>
      <c r="O660" s="24" t="n">
        <v>2</v>
      </c>
      <c r="P660" s="16" t="s">
        <v>18</v>
      </c>
    </row>
    <row r="661" customFormat="false" ht="13.8" hidden="false" customHeight="false" outlineLevel="0" collapsed="false">
      <c r="A661" s="16" t="s">
        <v>42</v>
      </c>
      <c r="B661" s="16" t="s">
        <v>85</v>
      </c>
      <c r="C661" s="17" t="n">
        <v>43048</v>
      </c>
      <c r="D661" s="18" t="n">
        <v>43038</v>
      </c>
      <c r="E661" s="20" t="n">
        <f aca="false">C661-D661</f>
        <v>10</v>
      </c>
      <c r="F661" s="20" t="n">
        <v>13</v>
      </c>
      <c r="G661" s="20" t="n">
        <v>27600</v>
      </c>
      <c r="H661" s="20" t="n">
        <v>27360</v>
      </c>
      <c r="I661" s="16" t="n">
        <v>747</v>
      </c>
      <c r="J661" s="22" t="n">
        <v>277</v>
      </c>
      <c r="K661" s="16" t="n">
        <v>425</v>
      </c>
      <c r="L661" s="22" t="n">
        <f aca="false">J661+K661</f>
        <v>702</v>
      </c>
      <c r="M661" s="21" t="n">
        <f aca="false">N661*O661</f>
        <v>480</v>
      </c>
      <c r="N661" s="16" t="n">
        <f aca="false">G661-H661</f>
        <v>240</v>
      </c>
      <c r="O661" s="24" t="n">
        <v>2</v>
      </c>
      <c r="P661" s="16" t="s">
        <v>18</v>
      </c>
    </row>
    <row r="662" customFormat="false" ht="13.8" hidden="false" customHeight="false" outlineLevel="0" collapsed="false">
      <c r="A662" s="16" t="s">
        <v>27</v>
      </c>
      <c r="B662" s="16" t="s">
        <v>39</v>
      </c>
      <c r="C662" s="17" t="n">
        <v>43048</v>
      </c>
      <c r="D662" s="18" t="n">
        <v>43038</v>
      </c>
      <c r="E662" s="20" t="n">
        <f aca="false">C662-D662</f>
        <v>10</v>
      </c>
      <c r="F662" s="20" t="n">
        <v>16</v>
      </c>
      <c r="G662" s="20" t="n">
        <v>5027</v>
      </c>
      <c r="H662" s="20" t="n">
        <v>4789</v>
      </c>
      <c r="I662" s="16" t="n">
        <v>446</v>
      </c>
      <c r="J662" s="22" t="n">
        <v>65</v>
      </c>
      <c r="K662" s="16" t="n">
        <v>350</v>
      </c>
      <c r="L662" s="22" t="n">
        <f aca="false">J662+K662</f>
        <v>415</v>
      </c>
      <c r="M662" s="21" t="n">
        <f aca="false">N662*O662</f>
        <v>452.2</v>
      </c>
      <c r="N662" s="16" t="n">
        <f aca="false">G662-H662</f>
        <v>238</v>
      </c>
      <c r="O662" s="24" t="n">
        <v>1.9</v>
      </c>
      <c r="P662" s="16" t="s">
        <v>18</v>
      </c>
    </row>
    <row r="663" customFormat="false" ht="13.8" hidden="false" customHeight="false" outlineLevel="0" collapsed="false">
      <c r="A663" s="16" t="s">
        <v>51</v>
      </c>
      <c r="B663" s="16" t="s">
        <v>98</v>
      </c>
      <c r="C663" s="17" t="n">
        <v>43048</v>
      </c>
      <c r="D663" s="18" t="n">
        <v>43038</v>
      </c>
      <c r="E663" s="20" t="n">
        <f aca="false">C663-D663</f>
        <v>10</v>
      </c>
      <c r="F663" s="20" t="n">
        <v>9</v>
      </c>
      <c r="G663" s="20" t="n">
        <v>2846</v>
      </c>
      <c r="H663" s="20" t="n">
        <v>2600</v>
      </c>
      <c r="I663" s="16" t="n">
        <v>1136</v>
      </c>
      <c r="J663" s="22" t="n">
        <v>700.98</v>
      </c>
      <c r="K663" s="16" t="n">
        <v>200</v>
      </c>
      <c r="L663" s="22" t="n">
        <f aca="false">J663+K663</f>
        <v>900.98</v>
      </c>
      <c r="M663" s="21" t="n">
        <f aca="false">N663*O663</f>
        <v>386.22</v>
      </c>
      <c r="N663" s="16" t="n">
        <f aca="false">G663-H663</f>
        <v>246</v>
      </c>
      <c r="O663" s="24" t="n">
        <v>1.57</v>
      </c>
      <c r="P663" s="16" t="s">
        <v>18</v>
      </c>
    </row>
    <row r="664" customFormat="false" ht="13.8" hidden="false" customHeight="false" outlineLevel="0" collapsed="false">
      <c r="A664" s="16" t="s">
        <v>49</v>
      </c>
      <c r="B664" s="16" t="s">
        <v>50</v>
      </c>
      <c r="C664" s="17" t="n">
        <v>43048</v>
      </c>
      <c r="D664" s="18" t="n">
        <v>43038</v>
      </c>
      <c r="E664" s="20" t="n">
        <f aca="false">C664-D664</f>
        <v>10</v>
      </c>
      <c r="F664" s="20" t="n">
        <v>13</v>
      </c>
      <c r="G664" s="20" t="n">
        <v>2613</v>
      </c>
      <c r="H664" s="20" t="n">
        <v>2372</v>
      </c>
      <c r="I664" s="16" t="n">
        <v>655</v>
      </c>
      <c r="J664" s="22" t="n">
        <v>415</v>
      </c>
      <c r="K664" s="16" t="n">
        <v>50</v>
      </c>
      <c r="L664" s="22" t="n">
        <f aca="false">J664+K664</f>
        <v>465</v>
      </c>
      <c r="M664" s="21" t="n">
        <f aca="false">N664*O664</f>
        <v>241</v>
      </c>
      <c r="N664" s="16" t="n">
        <f aca="false">G664-H664</f>
        <v>241</v>
      </c>
      <c r="O664" s="24" t="n">
        <v>1</v>
      </c>
      <c r="P664" s="16" t="s">
        <v>18</v>
      </c>
    </row>
    <row r="665" customFormat="false" ht="13.8" hidden="false" customHeight="false" outlineLevel="0" collapsed="false">
      <c r="A665" s="16" t="s">
        <v>37</v>
      </c>
      <c r="B665" s="16" t="s">
        <v>90</v>
      </c>
      <c r="C665" s="17" t="n">
        <v>43048</v>
      </c>
      <c r="D665" s="18" t="n">
        <v>43034</v>
      </c>
      <c r="E665" s="20" t="n">
        <f aca="false">C665-D665</f>
        <v>14</v>
      </c>
      <c r="F665" s="20" t="n">
        <v>13</v>
      </c>
      <c r="G665" s="20" t="n">
        <v>6648</v>
      </c>
      <c r="H665" s="20" t="n">
        <v>6312</v>
      </c>
      <c r="I665" s="16" t="n">
        <v>485</v>
      </c>
      <c r="J665" s="22" t="n">
        <v>151</v>
      </c>
      <c r="K665" s="16" t="n">
        <v>250</v>
      </c>
      <c r="L665" s="22" t="n">
        <f aca="false">J665+K665</f>
        <v>401</v>
      </c>
      <c r="M665" s="21" t="n">
        <f aca="false">N665*O665</f>
        <v>336</v>
      </c>
      <c r="N665" s="16" t="n">
        <f aca="false">G665-H665</f>
        <v>336</v>
      </c>
      <c r="O665" s="24" t="n">
        <v>1</v>
      </c>
      <c r="P665" s="16" t="s">
        <v>18</v>
      </c>
    </row>
    <row r="666" customFormat="false" ht="13.8" hidden="false" customHeight="false" outlineLevel="0" collapsed="false">
      <c r="A666" s="16" t="s">
        <v>37</v>
      </c>
      <c r="B666" s="16" t="s">
        <v>90</v>
      </c>
      <c r="C666" s="17" t="n">
        <v>43048</v>
      </c>
      <c r="D666" s="18" t="n">
        <v>43034</v>
      </c>
      <c r="E666" s="20" t="n">
        <f aca="false">C666-D666</f>
        <v>14</v>
      </c>
      <c r="F666" s="20" t="n">
        <v>13</v>
      </c>
      <c r="G666" s="20" t="n">
        <v>8510</v>
      </c>
      <c r="H666" s="20" t="n">
        <v>8174</v>
      </c>
      <c r="I666" s="16" t="n">
        <v>597</v>
      </c>
      <c r="J666" s="22" t="n">
        <v>261</v>
      </c>
      <c r="K666" s="16" t="n">
        <v>200</v>
      </c>
      <c r="L666" s="22" t="n">
        <f aca="false">J666+K666</f>
        <v>461</v>
      </c>
      <c r="M666" s="21" t="n">
        <f aca="false">N666*O666</f>
        <v>336</v>
      </c>
      <c r="N666" s="16" t="n">
        <f aca="false">G666-H666</f>
        <v>336</v>
      </c>
      <c r="O666" s="24" t="n">
        <v>1</v>
      </c>
      <c r="P666" s="16" t="s">
        <v>18</v>
      </c>
    </row>
    <row r="667" customFormat="false" ht="13.8" hidden="false" customHeight="false" outlineLevel="0" collapsed="false">
      <c r="A667" s="16" t="s">
        <v>42</v>
      </c>
      <c r="B667" s="26" t="s">
        <v>85</v>
      </c>
      <c r="C667" s="17" t="n">
        <v>43048</v>
      </c>
      <c r="D667" s="18" t="n">
        <v>43038</v>
      </c>
      <c r="E667" s="20" t="n">
        <f aca="false">C667-D667</f>
        <v>10</v>
      </c>
      <c r="F667" s="20" t="n">
        <v>13</v>
      </c>
      <c r="G667" s="20" t="n">
        <v>2037</v>
      </c>
      <c r="H667" s="20" t="n">
        <v>2036</v>
      </c>
      <c r="I667" s="16" t="n">
        <v>655</v>
      </c>
      <c r="J667" s="22" t="n">
        <v>405</v>
      </c>
      <c r="K667" s="16" t="n">
        <v>175</v>
      </c>
      <c r="L667" s="22" t="n">
        <f aca="false">J667+K667</f>
        <v>580</v>
      </c>
      <c r="M667" s="21" t="n">
        <f aca="false">N667*O667</f>
        <v>1</v>
      </c>
      <c r="N667" s="16" t="n">
        <f aca="false">G667-H667</f>
        <v>1</v>
      </c>
      <c r="O667" s="24" t="n">
        <v>1</v>
      </c>
      <c r="P667" s="16" t="s">
        <v>18</v>
      </c>
    </row>
    <row r="668" customFormat="false" ht="13.8" hidden="false" customHeight="false" outlineLevel="0" collapsed="false">
      <c r="A668" s="16" t="s">
        <v>42</v>
      </c>
      <c r="B668" s="16" t="s">
        <v>85</v>
      </c>
      <c r="C668" s="17" t="n">
        <v>43048</v>
      </c>
      <c r="D668" s="18" t="n">
        <v>43038</v>
      </c>
      <c r="E668" s="20" t="n">
        <f aca="false">C668-D668</f>
        <v>10</v>
      </c>
      <c r="F668" s="20" t="n">
        <v>13</v>
      </c>
      <c r="G668" s="20" t="n">
        <v>6435</v>
      </c>
      <c r="H668" s="20" t="n">
        <v>6192</v>
      </c>
      <c r="I668" s="16" t="n">
        <v>560</v>
      </c>
      <c r="J668" s="22" t="n">
        <v>280</v>
      </c>
      <c r="K668" s="16" t="n">
        <v>200</v>
      </c>
      <c r="L668" s="22" t="n">
        <f aca="false">J668+K668</f>
        <v>480</v>
      </c>
      <c r="M668" s="21" t="n">
        <f aca="false">N668*O668</f>
        <v>243</v>
      </c>
      <c r="N668" s="16" t="n">
        <f aca="false">G668-H668</f>
        <v>243</v>
      </c>
      <c r="O668" s="24" t="n">
        <v>1</v>
      </c>
      <c r="P668" s="16" t="s">
        <v>18</v>
      </c>
    </row>
    <row r="669" customFormat="false" ht="13.8" hidden="false" customHeight="false" outlineLevel="0" collapsed="false">
      <c r="A669" s="16" t="s">
        <v>21</v>
      </c>
      <c r="B669" s="16" t="s">
        <v>92</v>
      </c>
      <c r="C669" s="17" t="n">
        <v>43049</v>
      </c>
      <c r="D669" s="18" t="n">
        <v>43037</v>
      </c>
      <c r="E669" s="20" t="n">
        <f aca="false">C669-D669</f>
        <v>12</v>
      </c>
      <c r="F669" s="20" t="n">
        <v>20</v>
      </c>
      <c r="G669" s="20" t="n">
        <v>18276</v>
      </c>
      <c r="H669" s="20" t="n">
        <v>17992</v>
      </c>
      <c r="I669" s="16" t="n">
        <v>902</v>
      </c>
      <c r="J669" s="22" t="n">
        <v>218</v>
      </c>
      <c r="K669" s="16" t="n">
        <v>700</v>
      </c>
      <c r="L669" s="22" t="n">
        <f aca="false">J669+K669</f>
        <v>918</v>
      </c>
      <c r="M669" s="21" t="n">
        <f aca="false">N669*O669</f>
        <v>710</v>
      </c>
      <c r="N669" s="16" t="n">
        <f aca="false">G669-H669</f>
        <v>284</v>
      </c>
      <c r="O669" s="24" t="n">
        <v>2.5</v>
      </c>
      <c r="P669" s="16" t="s">
        <v>18</v>
      </c>
    </row>
    <row r="670" customFormat="false" ht="13.8" hidden="false" customHeight="false" outlineLevel="0" collapsed="false">
      <c r="A670" s="16" t="s">
        <v>19</v>
      </c>
      <c r="B670" s="16" t="s">
        <v>83</v>
      </c>
      <c r="C670" s="17" t="n">
        <v>43049</v>
      </c>
      <c r="D670" s="18" t="n">
        <v>43047</v>
      </c>
      <c r="E670" s="20" t="n">
        <f aca="false">C670-D670</f>
        <v>2</v>
      </c>
      <c r="F670" s="20" t="n">
        <v>20</v>
      </c>
      <c r="G670" s="20" t="n">
        <v>20347</v>
      </c>
      <c r="H670" s="20" t="n">
        <v>20310</v>
      </c>
      <c r="I670" s="16" t="n">
        <v>640</v>
      </c>
      <c r="J670" s="22" t="n">
        <v>550</v>
      </c>
      <c r="K670" s="16" t="n">
        <v>0</v>
      </c>
      <c r="L670" s="22" t="n">
        <f aca="false">J670+K670</f>
        <v>550</v>
      </c>
      <c r="M670" s="21" t="n">
        <f aca="false">N670*O670</f>
        <v>92.5</v>
      </c>
      <c r="N670" s="16" t="n">
        <f aca="false">G670-H670</f>
        <v>37</v>
      </c>
      <c r="O670" s="24" t="n">
        <v>2.5</v>
      </c>
      <c r="P670" s="16" t="s">
        <v>18</v>
      </c>
    </row>
    <row r="671" customFormat="false" ht="13.8" hidden="false" customHeight="false" outlineLevel="0" collapsed="false">
      <c r="A671" s="16" t="s">
        <v>55</v>
      </c>
      <c r="B671" s="16" t="s">
        <v>97</v>
      </c>
      <c r="C671" s="17" t="n">
        <v>43049</v>
      </c>
      <c r="D671" s="18" t="n">
        <v>43041</v>
      </c>
      <c r="E671" s="20" t="n">
        <f aca="false">C671-D671</f>
        <v>8</v>
      </c>
      <c r="F671" s="20" t="n">
        <v>13</v>
      </c>
      <c r="G671" s="20" t="n">
        <v>18411</v>
      </c>
      <c r="H671" s="20" t="n">
        <v>18220</v>
      </c>
      <c r="I671" s="16" t="n">
        <v>400</v>
      </c>
      <c r="J671" s="22" t="n">
        <v>30</v>
      </c>
      <c r="K671" s="16" t="n">
        <v>200</v>
      </c>
      <c r="L671" s="22" t="n">
        <f aca="false">J671+K671</f>
        <v>230</v>
      </c>
      <c r="M671" s="21" t="n">
        <f aca="false">N671*O671</f>
        <v>382</v>
      </c>
      <c r="N671" s="16" t="n">
        <f aca="false">G671-H671</f>
        <v>191</v>
      </c>
      <c r="O671" s="24" t="n">
        <v>2</v>
      </c>
      <c r="P671" s="16" t="s">
        <v>18</v>
      </c>
    </row>
    <row r="672" customFormat="false" ht="13.8" hidden="false" customHeight="false" outlineLevel="0" collapsed="false">
      <c r="A672" s="16" t="s">
        <v>55</v>
      </c>
      <c r="B672" s="16" t="s">
        <v>97</v>
      </c>
      <c r="C672" s="17" t="n">
        <v>43049</v>
      </c>
      <c r="D672" s="18" t="n">
        <v>43047</v>
      </c>
      <c r="E672" s="20" t="n">
        <f aca="false">C672-D672</f>
        <v>2</v>
      </c>
      <c r="F672" s="20" t="n">
        <v>9</v>
      </c>
      <c r="G672" s="20" t="n">
        <v>11187</v>
      </c>
      <c r="H672" s="20" t="n">
        <v>11149</v>
      </c>
      <c r="I672" s="16" t="n">
        <v>790</v>
      </c>
      <c r="J672" s="22" t="n">
        <v>740</v>
      </c>
      <c r="K672" s="16" t="n">
        <v>0</v>
      </c>
      <c r="L672" s="22" t="n">
        <f aca="false">J672+K672</f>
        <v>740</v>
      </c>
      <c r="M672" s="21" t="n">
        <f aca="false">N672*O672</f>
        <v>76</v>
      </c>
      <c r="N672" s="16" t="n">
        <f aca="false">G672-H672</f>
        <v>38</v>
      </c>
      <c r="O672" s="24" t="n">
        <v>2</v>
      </c>
      <c r="P672" s="16" t="s">
        <v>18</v>
      </c>
    </row>
    <row r="673" customFormat="false" ht="13.8" hidden="false" customHeight="false" outlineLevel="0" collapsed="false">
      <c r="A673" s="16" t="s">
        <v>55</v>
      </c>
      <c r="B673" s="16" t="s">
        <v>97</v>
      </c>
      <c r="C673" s="17" t="n">
        <v>43049</v>
      </c>
      <c r="D673" s="18" t="n">
        <v>43038</v>
      </c>
      <c r="E673" s="20" t="n">
        <f aca="false">C673-D673</f>
        <v>11</v>
      </c>
      <c r="F673" s="20" t="n">
        <v>9</v>
      </c>
      <c r="G673" s="20" t="n">
        <v>14940</v>
      </c>
      <c r="H673" s="20" t="n">
        <v>14675</v>
      </c>
      <c r="I673" s="16" t="n">
        <v>530</v>
      </c>
      <c r="J673" s="22" t="n">
        <v>30</v>
      </c>
      <c r="K673" s="16" t="n">
        <v>500</v>
      </c>
      <c r="L673" s="22" t="n">
        <f aca="false">J673+K673</f>
        <v>530</v>
      </c>
      <c r="M673" s="21" t="n">
        <f aca="false">N673*O673</f>
        <v>530</v>
      </c>
      <c r="N673" s="16" t="n">
        <f aca="false">G673-H673</f>
        <v>265</v>
      </c>
      <c r="O673" s="24" t="n">
        <v>2</v>
      </c>
      <c r="P673" s="16" t="s">
        <v>18</v>
      </c>
    </row>
    <row r="674" customFormat="false" ht="13.8" hidden="false" customHeight="false" outlineLevel="0" collapsed="false">
      <c r="A674" s="16" t="s">
        <v>55</v>
      </c>
      <c r="B674" s="16" t="s">
        <v>97</v>
      </c>
      <c r="C674" s="17" t="n">
        <v>43049</v>
      </c>
      <c r="D674" s="18" t="n">
        <v>43041</v>
      </c>
      <c r="E674" s="20" t="n">
        <f aca="false">C674-D674</f>
        <v>8</v>
      </c>
      <c r="F674" s="20" t="n">
        <v>12.5</v>
      </c>
      <c r="G674" s="20" t="n">
        <v>6367</v>
      </c>
      <c r="H674" s="20" t="n">
        <v>6175</v>
      </c>
      <c r="I674" s="16" t="n">
        <v>435</v>
      </c>
      <c r="J674" s="22" t="n">
        <v>90</v>
      </c>
      <c r="K674" s="16" t="n">
        <v>200</v>
      </c>
      <c r="L674" s="22" t="n">
        <f aca="false">J674+K674</f>
        <v>290</v>
      </c>
      <c r="M674" s="21" t="n">
        <f aca="false">N674*O674</f>
        <v>364.8</v>
      </c>
      <c r="N674" s="16" t="n">
        <f aca="false">G674-H674</f>
        <v>192</v>
      </c>
      <c r="O674" s="24" t="n">
        <v>1.9</v>
      </c>
      <c r="P674" s="16" t="s">
        <v>18</v>
      </c>
    </row>
    <row r="675" customFormat="false" ht="13.8" hidden="false" customHeight="false" outlineLevel="0" collapsed="false">
      <c r="A675" s="16" t="s">
        <v>47</v>
      </c>
      <c r="B675" s="16" t="s">
        <v>99</v>
      </c>
      <c r="C675" s="17" t="n">
        <v>43049</v>
      </c>
      <c r="D675" s="18" t="n">
        <v>43047</v>
      </c>
      <c r="E675" s="20" t="n">
        <f aca="false">C675-D675</f>
        <v>2</v>
      </c>
      <c r="F675" s="20" t="n">
        <v>22</v>
      </c>
      <c r="G675" s="20" t="n">
        <v>21904</v>
      </c>
      <c r="H675" s="20" t="n">
        <v>21859</v>
      </c>
      <c r="I675" s="16" t="n">
        <v>560</v>
      </c>
      <c r="J675" s="22" t="n">
        <v>439</v>
      </c>
      <c r="K675" s="16" t="n">
        <v>100</v>
      </c>
      <c r="L675" s="22" t="n">
        <f aca="false">J675+K675</f>
        <v>539</v>
      </c>
      <c r="M675" s="21" t="n">
        <f aca="false">N675*O675</f>
        <v>135</v>
      </c>
      <c r="N675" s="16" t="n">
        <f aca="false">G675-H675</f>
        <v>45</v>
      </c>
      <c r="O675" s="24" t="n">
        <v>3</v>
      </c>
      <c r="P675" s="16" t="s">
        <v>18</v>
      </c>
    </row>
    <row r="676" customFormat="false" ht="13.8" hidden="false" customHeight="false" outlineLevel="0" collapsed="false">
      <c r="A676" s="16" t="s">
        <v>29</v>
      </c>
      <c r="B676" s="16" t="s">
        <v>93</v>
      </c>
      <c r="C676" s="17" t="n">
        <v>43049</v>
      </c>
      <c r="D676" s="18" t="n">
        <v>43043</v>
      </c>
      <c r="E676" s="20" t="n">
        <f aca="false">C676-D676</f>
        <v>6</v>
      </c>
      <c r="F676" s="20" t="n">
        <v>20</v>
      </c>
      <c r="G676" s="20" t="n">
        <v>36887</v>
      </c>
      <c r="H676" s="20" t="n">
        <v>36831</v>
      </c>
      <c r="I676" s="16" t="n">
        <v>320</v>
      </c>
      <c r="J676" s="22" t="n">
        <v>20</v>
      </c>
      <c r="K676" s="16" t="n">
        <v>400</v>
      </c>
      <c r="L676" s="22" t="n">
        <f aca="false">J676+K676</f>
        <v>420</v>
      </c>
      <c r="M676" s="21" t="n">
        <f aca="false">N676*O676</f>
        <v>140</v>
      </c>
      <c r="N676" s="16" t="n">
        <f aca="false">G676-H676</f>
        <v>56</v>
      </c>
      <c r="O676" s="24" t="n">
        <v>2.5</v>
      </c>
      <c r="P676" s="16" t="s">
        <v>18</v>
      </c>
    </row>
    <row r="677" customFormat="false" ht="13.8" hidden="false" customHeight="false" outlineLevel="0" collapsed="false">
      <c r="A677" s="16" t="s">
        <v>31</v>
      </c>
      <c r="B677" s="16" t="s">
        <v>81</v>
      </c>
      <c r="C677" s="17" t="n">
        <v>43049</v>
      </c>
      <c r="D677" s="18" t="n">
        <v>43044</v>
      </c>
      <c r="E677" s="20" t="n">
        <f aca="false">C677-D677</f>
        <v>5</v>
      </c>
      <c r="F677" s="20" t="n">
        <v>20</v>
      </c>
      <c r="G677" s="20" t="n">
        <v>5704</v>
      </c>
      <c r="H677" s="20" t="n">
        <v>5585</v>
      </c>
      <c r="I677" s="16" t="n">
        <v>535</v>
      </c>
      <c r="J677" s="22" t="n">
        <v>260</v>
      </c>
      <c r="K677" s="16" t="n">
        <v>100</v>
      </c>
      <c r="L677" s="22" t="n">
        <f aca="false">J677+K677</f>
        <v>360</v>
      </c>
      <c r="M677" s="21" t="n">
        <f aca="false">N677*O677</f>
        <v>273.7</v>
      </c>
      <c r="N677" s="16" t="n">
        <f aca="false">G677-H677</f>
        <v>119</v>
      </c>
      <c r="O677" s="24" t="n">
        <v>2.3</v>
      </c>
      <c r="P677" s="16" t="s">
        <v>18</v>
      </c>
    </row>
    <row r="678" customFormat="false" ht="13.8" hidden="false" customHeight="false" outlineLevel="0" collapsed="false">
      <c r="A678" s="16" t="s">
        <v>23</v>
      </c>
      <c r="B678" s="16" t="s">
        <v>96</v>
      </c>
      <c r="C678" s="17" t="n">
        <v>43049</v>
      </c>
      <c r="D678" s="18" t="n">
        <v>43041</v>
      </c>
      <c r="E678" s="20" t="n">
        <f aca="false">C678-D678</f>
        <v>8</v>
      </c>
      <c r="F678" s="20" t="n">
        <v>20</v>
      </c>
      <c r="G678" s="20" t="n">
        <v>3870</v>
      </c>
      <c r="H678" s="20" t="n">
        <v>3678</v>
      </c>
      <c r="I678" s="16" t="n">
        <v>650</v>
      </c>
      <c r="J678" s="22" t="n">
        <v>266</v>
      </c>
      <c r="K678" s="16" t="n">
        <v>350</v>
      </c>
      <c r="L678" s="22" t="n">
        <f aca="false">J678+K678</f>
        <v>616</v>
      </c>
      <c r="M678" s="21" t="n">
        <f aca="false">N678*O678</f>
        <v>441.6</v>
      </c>
      <c r="N678" s="16" t="n">
        <f aca="false">G678-H678</f>
        <v>192</v>
      </c>
      <c r="O678" s="24" t="n">
        <v>2.3</v>
      </c>
      <c r="P678" s="16" t="s">
        <v>18</v>
      </c>
    </row>
    <row r="679" customFormat="false" ht="13.8" hidden="false" customHeight="false" outlineLevel="0" collapsed="false">
      <c r="A679" s="16" t="s">
        <v>37</v>
      </c>
      <c r="B679" s="16" t="s">
        <v>90</v>
      </c>
      <c r="C679" s="17" t="n">
        <v>43049</v>
      </c>
      <c r="D679" s="18" t="n">
        <v>43038</v>
      </c>
      <c r="E679" s="20" t="n">
        <f aca="false">C679-D679</f>
        <v>11</v>
      </c>
      <c r="F679" s="20" t="n">
        <v>9</v>
      </c>
      <c r="G679" s="20" t="n">
        <v>15554</v>
      </c>
      <c r="H679" s="20" t="n">
        <v>15290</v>
      </c>
      <c r="I679" s="16" t="n">
        <v>650</v>
      </c>
      <c r="J679" s="22" t="n">
        <v>200</v>
      </c>
      <c r="K679" s="16" t="n">
        <v>450</v>
      </c>
      <c r="L679" s="22" t="n">
        <f aca="false">J679+K679</f>
        <v>650</v>
      </c>
      <c r="M679" s="21" t="n">
        <f aca="false">N679*O679</f>
        <v>528</v>
      </c>
      <c r="N679" s="16" t="n">
        <f aca="false">G679-H679</f>
        <v>264</v>
      </c>
      <c r="O679" s="24" t="n">
        <v>2</v>
      </c>
      <c r="P679" s="16" t="s">
        <v>18</v>
      </c>
    </row>
    <row r="680" customFormat="false" ht="13.8" hidden="false" customHeight="false" outlineLevel="0" collapsed="false">
      <c r="A680" s="16" t="s">
        <v>23</v>
      </c>
      <c r="B680" s="16" t="s">
        <v>96</v>
      </c>
      <c r="C680" s="17" t="n">
        <v>43049</v>
      </c>
      <c r="D680" s="18" t="n">
        <v>43045</v>
      </c>
      <c r="E680" s="20" t="n">
        <f aca="false">C680-D680</f>
        <v>4</v>
      </c>
      <c r="F680" s="20" t="n">
        <v>9</v>
      </c>
      <c r="G680" s="20" t="n">
        <v>15076</v>
      </c>
      <c r="H680" s="20" t="n">
        <v>14980</v>
      </c>
      <c r="I680" s="16" t="n">
        <v>580</v>
      </c>
      <c r="J680" s="22" t="n">
        <v>389</v>
      </c>
      <c r="K680" s="16" t="n">
        <v>0</v>
      </c>
      <c r="L680" s="22" t="n">
        <f aca="false">J680+K680</f>
        <v>389</v>
      </c>
      <c r="M680" s="21" t="n">
        <f aca="false">N680*O680</f>
        <v>192</v>
      </c>
      <c r="N680" s="16" t="n">
        <f aca="false">G680-H680</f>
        <v>96</v>
      </c>
      <c r="O680" s="24" t="n">
        <v>2</v>
      </c>
      <c r="P680" s="16" t="s">
        <v>18</v>
      </c>
    </row>
    <row r="681" customFormat="false" ht="13.8" hidden="false" customHeight="false" outlineLevel="0" collapsed="false">
      <c r="A681" s="16" t="s">
        <v>29</v>
      </c>
      <c r="B681" s="16" t="s">
        <v>93</v>
      </c>
      <c r="C681" s="17" t="n">
        <v>43049</v>
      </c>
      <c r="D681" s="18" t="n">
        <v>43041</v>
      </c>
      <c r="E681" s="20" t="n">
        <f aca="false">C681-D681</f>
        <v>8</v>
      </c>
      <c r="F681" s="20" t="n">
        <v>13</v>
      </c>
      <c r="G681" s="20" t="n">
        <v>1288</v>
      </c>
      <c r="H681" s="20" t="n">
        <v>1288</v>
      </c>
      <c r="I681" s="16" t="n">
        <v>369</v>
      </c>
      <c r="J681" s="22" t="n">
        <v>20</v>
      </c>
      <c r="K681" s="16" t="n">
        <v>300</v>
      </c>
      <c r="L681" s="22" t="n">
        <f aca="false">J681+K681</f>
        <v>320</v>
      </c>
      <c r="M681" s="21" t="n">
        <f aca="false">N681*O681</f>
        <v>0</v>
      </c>
      <c r="N681" s="16" t="n">
        <f aca="false">G681-H681</f>
        <v>0</v>
      </c>
      <c r="O681" s="24" t="n">
        <v>1.9</v>
      </c>
      <c r="P681" s="16" t="s">
        <v>18</v>
      </c>
    </row>
    <row r="682" customFormat="false" ht="13.8" hidden="false" customHeight="false" outlineLevel="0" collapsed="false">
      <c r="A682" s="16" t="s">
        <v>37</v>
      </c>
      <c r="B682" s="16" t="s">
        <v>90</v>
      </c>
      <c r="C682" s="17" t="n">
        <v>43049</v>
      </c>
      <c r="D682" s="18" t="n">
        <v>43038</v>
      </c>
      <c r="E682" s="20" t="n">
        <f aca="false">C682-D682</f>
        <v>11</v>
      </c>
      <c r="F682" s="20" t="n">
        <v>15</v>
      </c>
      <c r="G682" s="20" t="n">
        <v>3751</v>
      </c>
      <c r="H682" s="20" t="n">
        <v>3493</v>
      </c>
      <c r="I682" s="16" t="n">
        <v>480</v>
      </c>
      <c r="J682" s="22" t="n">
        <v>40</v>
      </c>
      <c r="K682" s="16" t="n">
        <v>450</v>
      </c>
      <c r="L682" s="22" t="n">
        <f aca="false">J682+K682</f>
        <v>490</v>
      </c>
      <c r="M682" s="21" t="n">
        <f aca="false">N682*O682</f>
        <v>490.2</v>
      </c>
      <c r="N682" s="16" t="n">
        <f aca="false">G682-H682</f>
        <v>258</v>
      </c>
      <c r="O682" s="24" t="n">
        <v>1.9</v>
      </c>
      <c r="P682" s="16" t="s">
        <v>18</v>
      </c>
    </row>
    <row r="683" customFormat="false" ht="13.8" hidden="false" customHeight="false" outlineLevel="0" collapsed="false">
      <c r="A683" s="16" t="s">
        <v>42</v>
      </c>
      <c r="B683" s="16" t="s">
        <v>85</v>
      </c>
      <c r="C683" s="17" t="n">
        <v>43049</v>
      </c>
      <c r="D683" s="18" t="n">
        <v>43039</v>
      </c>
      <c r="E683" s="20" t="n">
        <f aca="false">C683-D683</f>
        <v>10</v>
      </c>
      <c r="F683" s="20" t="n">
        <v>13</v>
      </c>
      <c r="G683" s="20" t="n">
        <v>19382</v>
      </c>
      <c r="H683" s="20" t="n">
        <v>19134</v>
      </c>
      <c r="I683" s="16" t="n">
        <v>605</v>
      </c>
      <c r="J683" s="22" t="n">
        <v>280</v>
      </c>
      <c r="K683" s="16" t="n">
        <v>175</v>
      </c>
      <c r="L683" s="22" t="n">
        <f aca="false">J683+K683</f>
        <v>455</v>
      </c>
      <c r="M683" s="21" t="n">
        <f aca="false">N683*O683</f>
        <v>272.8</v>
      </c>
      <c r="N683" s="16" t="n">
        <f aca="false">G683-H683</f>
        <v>248</v>
      </c>
      <c r="O683" s="24" t="n">
        <v>1.1</v>
      </c>
      <c r="P683" s="16" t="s">
        <v>18</v>
      </c>
    </row>
    <row r="684" customFormat="false" ht="13.8" hidden="false" customHeight="false" outlineLevel="0" collapsed="false">
      <c r="A684" s="16" t="s">
        <v>29</v>
      </c>
      <c r="B684" s="27" t="s">
        <v>93</v>
      </c>
      <c r="C684" s="17" t="n">
        <v>43049</v>
      </c>
      <c r="D684" s="18" t="n">
        <v>43038</v>
      </c>
      <c r="E684" s="20" t="n">
        <f aca="false">C684-D684</f>
        <v>11</v>
      </c>
      <c r="F684" s="20" t="n">
        <v>13</v>
      </c>
      <c r="G684" s="20" t="n">
        <v>148</v>
      </c>
      <c r="H684" s="20" t="n">
        <v>6</v>
      </c>
      <c r="I684" s="16" t="n">
        <v>385</v>
      </c>
      <c r="J684" s="22" t="n">
        <v>15</v>
      </c>
      <c r="K684" s="16" t="n">
        <v>370</v>
      </c>
      <c r="L684" s="22" t="n">
        <f aca="false">J684+K684</f>
        <v>385</v>
      </c>
      <c r="M684" s="21" t="n">
        <f aca="false">N684*O684</f>
        <v>142</v>
      </c>
      <c r="N684" s="16" t="n">
        <f aca="false">G684-H684</f>
        <v>142</v>
      </c>
      <c r="O684" s="24" t="n">
        <v>1</v>
      </c>
      <c r="P684" s="16" t="s">
        <v>18</v>
      </c>
    </row>
    <row r="685" customFormat="false" ht="13.8" hidden="false" customHeight="false" outlineLevel="0" collapsed="false">
      <c r="A685" s="16" t="s">
        <v>29</v>
      </c>
      <c r="B685" s="16" t="s">
        <v>93</v>
      </c>
      <c r="C685" s="17" t="n">
        <v>43049</v>
      </c>
      <c r="D685" s="18" t="n">
        <v>43039</v>
      </c>
      <c r="E685" s="20" t="n">
        <f aca="false">C685-D685</f>
        <v>10</v>
      </c>
      <c r="F685" s="20" t="n">
        <v>13</v>
      </c>
      <c r="G685" s="20" t="n">
        <v>1987</v>
      </c>
      <c r="H685" s="20" t="n">
        <v>1773</v>
      </c>
      <c r="I685" s="16" t="n">
        <v>560</v>
      </c>
      <c r="J685" s="22" t="n">
        <v>300</v>
      </c>
      <c r="K685" s="16" t="n">
        <v>250</v>
      </c>
      <c r="L685" s="22" t="n">
        <f aca="false">J685+K685</f>
        <v>550</v>
      </c>
      <c r="M685" s="21" t="n">
        <f aca="false">N685*O685</f>
        <v>214</v>
      </c>
      <c r="N685" s="16" t="n">
        <f aca="false">G685-H685</f>
        <v>214</v>
      </c>
      <c r="O685" s="24" t="n">
        <v>1</v>
      </c>
      <c r="P685" s="16" t="s">
        <v>18</v>
      </c>
    </row>
    <row r="686" customFormat="false" ht="13.8" hidden="false" customHeight="false" outlineLevel="0" collapsed="false">
      <c r="A686" s="16" t="s">
        <v>47</v>
      </c>
      <c r="B686" s="16" t="s">
        <v>99</v>
      </c>
      <c r="C686" s="17" t="n">
        <v>43049</v>
      </c>
      <c r="D686" s="18" t="n">
        <v>43037</v>
      </c>
      <c r="E686" s="20" t="n">
        <f aca="false">C686-D686</f>
        <v>12</v>
      </c>
      <c r="F686" s="20" t="n">
        <v>13</v>
      </c>
      <c r="G686" s="20" t="n">
        <v>1176</v>
      </c>
      <c r="H686" s="20" t="n">
        <v>1030</v>
      </c>
      <c r="I686" s="16" t="n">
        <v>747</v>
      </c>
      <c r="J686" s="22" t="n">
        <v>408</v>
      </c>
      <c r="K686" s="16" t="n">
        <v>150</v>
      </c>
      <c r="L686" s="22" t="n">
        <f aca="false">J686+K686</f>
        <v>558</v>
      </c>
      <c r="M686" s="21" t="n">
        <f aca="false">N686*O686</f>
        <v>146</v>
      </c>
      <c r="N686" s="16" t="n">
        <f aca="false">G686-H686</f>
        <v>146</v>
      </c>
      <c r="O686" s="24" t="n">
        <v>1</v>
      </c>
      <c r="P686" s="41" t="s">
        <v>18</v>
      </c>
    </row>
    <row r="687" customFormat="false" ht="13.8" hidden="false" customHeight="false" outlineLevel="0" collapsed="false">
      <c r="A687" s="16" t="s">
        <v>16</v>
      </c>
      <c r="B687" s="27" t="s">
        <v>91</v>
      </c>
      <c r="C687" s="17" t="n">
        <v>43050</v>
      </c>
      <c r="D687" s="18" t="n">
        <v>43042</v>
      </c>
      <c r="E687" s="20" t="n">
        <f aca="false">C687-D687</f>
        <v>8</v>
      </c>
      <c r="F687" s="20" t="n">
        <v>22</v>
      </c>
      <c r="G687" s="20" t="n">
        <v>16046</v>
      </c>
      <c r="H687" s="20" t="n">
        <v>15855</v>
      </c>
      <c r="I687" s="16" t="n">
        <v>625</v>
      </c>
      <c r="J687" s="22" t="n">
        <v>138</v>
      </c>
      <c r="K687" s="16" t="n">
        <v>525</v>
      </c>
      <c r="L687" s="22" t="n">
        <f aca="false">J687+K687</f>
        <v>663</v>
      </c>
      <c r="M687" s="21" t="n">
        <f aca="false">N687*O687</f>
        <v>573</v>
      </c>
      <c r="N687" s="16" t="n">
        <f aca="false">G687-H687</f>
        <v>191</v>
      </c>
      <c r="O687" s="24" t="n">
        <v>3</v>
      </c>
      <c r="P687" s="16" t="s">
        <v>18</v>
      </c>
    </row>
    <row r="688" customFormat="false" ht="13.8" hidden="false" customHeight="false" outlineLevel="0" collapsed="false">
      <c r="A688" s="16" t="s">
        <v>55</v>
      </c>
      <c r="B688" s="16" t="s">
        <v>97</v>
      </c>
      <c r="C688" s="17" t="n">
        <v>43050</v>
      </c>
      <c r="D688" s="18" t="n">
        <v>43039</v>
      </c>
      <c r="E688" s="20" t="n">
        <f aca="false">C688-D688</f>
        <v>11</v>
      </c>
      <c r="F688" s="20" t="n">
        <v>13</v>
      </c>
      <c r="G688" s="20" t="n">
        <v>15341</v>
      </c>
      <c r="H688" s="20" t="n">
        <v>15074</v>
      </c>
      <c r="I688" s="16" t="n">
        <v>450</v>
      </c>
      <c r="J688" s="22" t="n">
        <v>170</v>
      </c>
      <c r="K688" s="16" t="n">
        <v>250</v>
      </c>
      <c r="L688" s="22" t="n">
        <f aca="false">J688+K688</f>
        <v>420</v>
      </c>
      <c r="M688" s="21" t="n">
        <f aca="false">N688*O688</f>
        <v>293.7</v>
      </c>
      <c r="N688" s="16" t="n">
        <f aca="false">G688-H688</f>
        <v>267</v>
      </c>
      <c r="O688" s="24" t="n">
        <v>1.1</v>
      </c>
      <c r="P688" s="16" t="s">
        <v>18</v>
      </c>
    </row>
    <row r="689" customFormat="false" ht="13.8" hidden="false" customHeight="false" outlineLevel="0" collapsed="false">
      <c r="A689" s="16" t="s">
        <v>47</v>
      </c>
      <c r="B689" s="27" t="s">
        <v>99</v>
      </c>
      <c r="C689" s="17" t="n">
        <v>43050</v>
      </c>
      <c r="D689" s="18" t="n">
        <v>43038</v>
      </c>
      <c r="E689" s="20" t="n">
        <f aca="false">C689-D689</f>
        <v>12</v>
      </c>
      <c r="F689" s="20" t="n">
        <v>22</v>
      </c>
      <c r="G689" s="20" t="n">
        <v>15450</v>
      </c>
      <c r="H689" s="20" t="n">
        <v>15438</v>
      </c>
      <c r="I689" s="16" t="n">
        <v>815</v>
      </c>
      <c r="J689" s="22" t="n">
        <v>68</v>
      </c>
      <c r="K689" s="16" t="n">
        <v>350</v>
      </c>
      <c r="L689" s="22" t="n">
        <f aca="false">J689+K689</f>
        <v>418</v>
      </c>
      <c r="M689" s="21" t="n">
        <f aca="false">N689*O689</f>
        <v>36</v>
      </c>
      <c r="N689" s="16" t="n">
        <f aca="false">G689-H689</f>
        <v>12</v>
      </c>
      <c r="O689" s="24" t="n">
        <v>3</v>
      </c>
      <c r="P689" s="16" t="s">
        <v>18</v>
      </c>
    </row>
    <row r="690" customFormat="false" ht="13.8" hidden="false" customHeight="false" outlineLevel="0" collapsed="false">
      <c r="A690" s="16" t="s">
        <v>25</v>
      </c>
      <c r="B690" s="16" t="s">
        <v>88</v>
      </c>
      <c r="C690" s="17" t="n">
        <v>43050</v>
      </c>
      <c r="D690" s="18" t="n">
        <v>43041</v>
      </c>
      <c r="E690" s="20" t="n">
        <f aca="false">C690-D690</f>
        <v>9</v>
      </c>
      <c r="F690" s="20" t="n">
        <v>20</v>
      </c>
      <c r="G690" s="20" t="n">
        <v>19006</v>
      </c>
      <c r="H690" s="20" t="n">
        <v>18790</v>
      </c>
      <c r="I690" s="16" t="n">
        <v>652</v>
      </c>
      <c r="J690" s="22" t="n">
        <v>133</v>
      </c>
      <c r="K690" s="16" t="n">
        <v>0</v>
      </c>
      <c r="L690" s="22" t="n">
        <f aca="false">J690+K690</f>
        <v>133</v>
      </c>
      <c r="M690" s="21" t="n">
        <f aca="false">N690*O690</f>
        <v>540</v>
      </c>
      <c r="N690" s="16" t="n">
        <f aca="false">G690-H690</f>
        <v>216</v>
      </c>
      <c r="O690" s="24" t="n">
        <v>2.5</v>
      </c>
      <c r="P690" s="16" t="s">
        <v>18</v>
      </c>
    </row>
    <row r="691" customFormat="false" ht="13.8" hidden="false" customHeight="false" outlineLevel="0" collapsed="false">
      <c r="A691" s="16" t="s">
        <v>25</v>
      </c>
      <c r="B691" s="16" t="s">
        <v>88</v>
      </c>
      <c r="C691" s="17" t="n">
        <v>43050</v>
      </c>
      <c r="D691" s="18" t="n">
        <v>43041</v>
      </c>
      <c r="E691" s="20" t="n">
        <f aca="false">C691-D691</f>
        <v>9</v>
      </c>
      <c r="F691" s="20" t="n">
        <v>20</v>
      </c>
      <c r="G691" s="20" t="n">
        <v>2766</v>
      </c>
      <c r="H691" s="20" t="n">
        <v>2552</v>
      </c>
      <c r="I691" s="16" t="n">
        <v>805</v>
      </c>
      <c r="J691" s="22" t="n">
        <v>355</v>
      </c>
      <c r="K691" s="16" t="n">
        <v>0</v>
      </c>
      <c r="L691" s="22" t="n">
        <f aca="false">J691+K691</f>
        <v>355</v>
      </c>
      <c r="M691" s="21" t="n">
        <f aca="false">N691*O691</f>
        <v>492.2</v>
      </c>
      <c r="N691" s="16" t="n">
        <f aca="false">G691-H691</f>
        <v>214</v>
      </c>
      <c r="O691" s="24" t="n">
        <v>2.3</v>
      </c>
      <c r="P691" s="16" t="s">
        <v>18</v>
      </c>
    </row>
    <row r="692" customFormat="false" ht="13.8" hidden="false" customHeight="false" outlineLevel="0" collapsed="false">
      <c r="A692" s="16" t="s">
        <v>47</v>
      </c>
      <c r="B692" s="16" t="s">
        <v>99</v>
      </c>
      <c r="C692" s="17" t="n">
        <v>43050</v>
      </c>
      <c r="D692" s="18" t="n">
        <v>43038</v>
      </c>
      <c r="E692" s="20" t="n">
        <f aca="false">C692-D692</f>
        <v>12</v>
      </c>
      <c r="F692" s="20" t="n">
        <v>12.5</v>
      </c>
      <c r="G692" s="20" t="n">
        <v>11614</v>
      </c>
      <c r="H692" s="20" t="n">
        <v>11328</v>
      </c>
      <c r="I692" s="16" t="n">
        <v>820</v>
      </c>
      <c r="J692" s="22" t="n">
        <v>277</v>
      </c>
      <c r="K692" s="16" t="n">
        <v>350</v>
      </c>
      <c r="L692" s="22" t="n">
        <f aca="false">J692+K692</f>
        <v>627</v>
      </c>
      <c r="M692" s="21" t="n">
        <f aca="false">N692*O692</f>
        <v>572</v>
      </c>
      <c r="N692" s="16" t="n">
        <f aca="false">G692-H692</f>
        <v>286</v>
      </c>
      <c r="O692" s="24" t="n">
        <v>2</v>
      </c>
      <c r="P692" s="16" t="s">
        <v>18</v>
      </c>
    </row>
    <row r="693" customFormat="false" ht="13.8" hidden="false" customHeight="false" outlineLevel="0" collapsed="false">
      <c r="A693" s="16" t="s">
        <v>23</v>
      </c>
      <c r="B693" s="27" t="s">
        <v>96</v>
      </c>
      <c r="C693" s="17" t="n">
        <v>43050</v>
      </c>
      <c r="D693" s="18" t="n">
        <v>43045</v>
      </c>
      <c r="E693" s="20" t="n">
        <f aca="false">C693-D693</f>
        <v>5</v>
      </c>
      <c r="F693" s="20" t="n">
        <v>9</v>
      </c>
      <c r="G693" s="20" t="n">
        <v>21315</v>
      </c>
      <c r="H693" s="20" t="n">
        <v>21205</v>
      </c>
      <c r="I693" s="16" t="n">
        <v>400</v>
      </c>
      <c r="J693" s="22" t="n">
        <v>180</v>
      </c>
      <c r="K693" s="16" t="n">
        <v>150</v>
      </c>
      <c r="L693" s="22" t="n">
        <f aca="false">J693+K693</f>
        <v>330</v>
      </c>
      <c r="M693" s="21" t="n">
        <f aca="false">N693*O693</f>
        <v>220</v>
      </c>
      <c r="N693" s="16" t="n">
        <f aca="false">G693-H693</f>
        <v>110</v>
      </c>
      <c r="O693" s="24" t="n">
        <v>2</v>
      </c>
      <c r="P693" s="16" t="s">
        <v>18</v>
      </c>
    </row>
    <row r="694" customFormat="false" ht="13.8" hidden="false" customHeight="false" outlineLevel="0" collapsed="false">
      <c r="A694" s="16" t="s">
        <v>42</v>
      </c>
      <c r="B694" s="16" t="s">
        <v>85</v>
      </c>
      <c r="C694" s="17" t="n">
        <v>43050</v>
      </c>
      <c r="D694" s="18" t="n">
        <v>43039</v>
      </c>
      <c r="E694" s="20" t="n">
        <f aca="false">C694-D694</f>
        <v>11</v>
      </c>
      <c r="F694" s="20" t="n">
        <v>12.5</v>
      </c>
      <c r="G694" s="20" t="n">
        <v>14940</v>
      </c>
      <c r="H694" s="20" t="n">
        <v>14683</v>
      </c>
      <c r="I694" s="16" t="n">
        <v>975</v>
      </c>
      <c r="J694" s="22" t="n">
        <v>500</v>
      </c>
      <c r="K694" s="16" t="n">
        <v>375</v>
      </c>
      <c r="L694" s="22" t="n">
        <f aca="false">J694+K694</f>
        <v>875</v>
      </c>
      <c r="M694" s="21" t="n">
        <f aca="false">N694*O694</f>
        <v>514</v>
      </c>
      <c r="N694" s="16" t="n">
        <f aca="false">G694-H694</f>
        <v>257</v>
      </c>
      <c r="O694" s="24" t="n">
        <v>2</v>
      </c>
      <c r="P694" s="16" t="s">
        <v>18</v>
      </c>
    </row>
    <row r="695" customFormat="false" ht="13.8" hidden="false" customHeight="false" outlineLevel="0" collapsed="false">
      <c r="A695" s="16" t="s">
        <v>40</v>
      </c>
      <c r="B695" s="16" t="s">
        <v>94</v>
      </c>
      <c r="C695" s="17" t="n">
        <v>43050</v>
      </c>
      <c r="D695" s="18" t="n">
        <v>43039</v>
      </c>
      <c r="E695" s="20" t="n">
        <f aca="false">C695-D695</f>
        <v>11</v>
      </c>
      <c r="F695" s="20" t="n">
        <v>13</v>
      </c>
      <c r="G695" s="20" t="n">
        <v>5094</v>
      </c>
      <c r="H695" s="20" t="n">
        <v>4863</v>
      </c>
      <c r="I695" s="16" t="n">
        <v>935</v>
      </c>
      <c r="J695" s="22" t="n">
        <v>415</v>
      </c>
      <c r="K695" s="16" t="n">
        <v>550</v>
      </c>
      <c r="L695" s="22" t="n">
        <f aca="false">J695+K695</f>
        <v>965</v>
      </c>
      <c r="M695" s="21" t="n">
        <f aca="false">N695*O695</f>
        <v>438.9</v>
      </c>
      <c r="N695" s="16" t="n">
        <f aca="false">G695-H695</f>
        <v>231</v>
      </c>
      <c r="O695" s="24" t="n">
        <v>1.9</v>
      </c>
      <c r="P695" s="16" t="s">
        <v>18</v>
      </c>
    </row>
    <row r="696" customFormat="false" ht="13.8" hidden="false" customHeight="false" outlineLevel="0" collapsed="false">
      <c r="A696" s="16" t="s">
        <v>42</v>
      </c>
      <c r="B696" s="16" t="s">
        <v>85</v>
      </c>
      <c r="C696" s="17" t="n">
        <v>43050</v>
      </c>
      <c r="D696" s="18" t="n">
        <v>43040</v>
      </c>
      <c r="E696" s="20" t="n">
        <f aca="false">C696-D696</f>
        <v>10</v>
      </c>
      <c r="F696" s="20" t="n">
        <v>13</v>
      </c>
      <c r="G696" s="20" t="n">
        <v>14247</v>
      </c>
      <c r="H696" s="20" t="n">
        <v>14007</v>
      </c>
      <c r="I696" s="16" t="n">
        <v>500</v>
      </c>
      <c r="J696" s="22" t="n">
        <v>195</v>
      </c>
      <c r="K696" s="16" t="n">
        <v>300</v>
      </c>
      <c r="L696" s="22" t="n">
        <f aca="false">J696+K696</f>
        <v>495</v>
      </c>
      <c r="M696" s="21" t="n">
        <f aca="false">N696*O696</f>
        <v>264</v>
      </c>
      <c r="N696" s="16" t="n">
        <v>240</v>
      </c>
      <c r="O696" s="24" t="n">
        <v>1.1</v>
      </c>
      <c r="P696" s="16" t="s">
        <v>18</v>
      </c>
    </row>
    <row r="697" customFormat="false" ht="13.8" hidden="false" customHeight="false" outlineLevel="0" collapsed="false">
      <c r="A697" s="16" t="s">
        <v>66</v>
      </c>
      <c r="B697" s="16" t="s">
        <v>87</v>
      </c>
      <c r="C697" s="17" t="n">
        <v>43051</v>
      </c>
      <c r="D697" s="18" t="n">
        <v>43041</v>
      </c>
      <c r="E697" s="20" t="n">
        <f aca="false">C697-D697</f>
        <v>10</v>
      </c>
      <c r="F697" s="20" t="n">
        <v>20</v>
      </c>
      <c r="G697" s="20" t="n">
        <v>8333</v>
      </c>
      <c r="H697" s="20" t="n">
        <v>8100</v>
      </c>
      <c r="I697" s="16" t="n">
        <v>908</v>
      </c>
      <c r="J697" s="22" t="n">
        <v>326</v>
      </c>
      <c r="K697" s="16" t="n">
        <v>500</v>
      </c>
      <c r="L697" s="22" t="n">
        <f aca="false">J697+K697</f>
        <v>826</v>
      </c>
      <c r="M697" s="21" t="n">
        <f aca="false">N697*O697</f>
        <v>535.9</v>
      </c>
      <c r="N697" s="16" t="n">
        <f aca="false">G697-H697</f>
        <v>233</v>
      </c>
      <c r="O697" s="24" t="n">
        <v>2.3</v>
      </c>
      <c r="P697" s="16" t="s">
        <v>18</v>
      </c>
    </row>
    <row r="698" customFormat="false" ht="13.8" hidden="false" customHeight="false" outlineLevel="0" collapsed="false">
      <c r="A698" s="16" t="s">
        <v>19</v>
      </c>
      <c r="B698" s="42" t="s">
        <v>83</v>
      </c>
      <c r="C698" s="17" t="n">
        <v>43051</v>
      </c>
      <c r="D698" s="18" t="n">
        <v>43047</v>
      </c>
      <c r="E698" s="20" t="n">
        <f aca="false">C698-D698</f>
        <v>4</v>
      </c>
      <c r="F698" s="20" t="n">
        <v>20</v>
      </c>
      <c r="G698" s="20" t="n">
        <v>3603</v>
      </c>
      <c r="H698" s="20" t="n">
        <v>3518</v>
      </c>
      <c r="I698" s="16" t="n">
        <v>430</v>
      </c>
      <c r="J698" s="21" t="n">
        <v>220</v>
      </c>
      <c r="K698" s="16" t="n">
        <v>0</v>
      </c>
      <c r="L698" s="22" t="n">
        <f aca="false">J698+K698</f>
        <v>220</v>
      </c>
      <c r="M698" s="21" t="n">
        <f aca="false">N698*O698</f>
        <v>195.5</v>
      </c>
      <c r="N698" s="16" t="n">
        <f aca="false">G698-H698</f>
        <v>85</v>
      </c>
      <c r="O698" s="24" t="n">
        <v>2.3</v>
      </c>
      <c r="P698" s="16" t="s">
        <v>18</v>
      </c>
    </row>
    <row r="699" customFormat="false" ht="13.8" hidden="false" customHeight="false" outlineLevel="0" collapsed="false">
      <c r="A699" s="16" t="s">
        <v>16</v>
      </c>
      <c r="B699" s="16" t="s">
        <v>91</v>
      </c>
      <c r="C699" s="17" t="n">
        <v>43051</v>
      </c>
      <c r="D699" s="18" t="n">
        <v>43044</v>
      </c>
      <c r="E699" s="20" t="n">
        <f aca="false">C699-D699</f>
        <v>7</v>
      </c>
      <c r="F699" s="20" t="n">
        <v>20</v>
      </c>
      <c r="G699" s="20" t="n">
        <v>9040</v>
      </c>
      <c r="H699" s="20" t="n">
        <v>9040</v>
      </c>
      <c r="I699" s="16" t="n">
        <v>510</v>
      </c>
      <c r="J699" s="21" t="n">
        <v>100</v>
      </c>
      <c r="K699" s="16" t="n">
        <v>500</v>
      </c>
      <c r="L699" s="22" t="n">
        <f aca="false">J699+K699</f>
        <v>600</v>
      </c>
      <c r="M699" s="21" t="n">
        <f aca="false">N699*O699</f>
        <v>0</v>
      </c>
      <c r="N699" s="16" t="n">
        <f aca="false">G699-H699</f>
        <v>0</v>
      </c>
      <c r="O699" s="24" t="n">
        <v>2.3</v>
      </c>
      <c r="P699" s="16" t="s">
        <v>18</v>
      </c>
    </row>
    <row r="700" customFormat="false" ht="13.8" hidden="false" customHeight="false" outlineLevel="0" collapsed="false">
      <c r="A700" s="16" t="s">
        <v>55</v>
      </c>
      <c r="B700" s="16" t="s">
        <v>97</v>
      </c>
      <c r="C700" s="17" t="n">
        <v>43051</v>
      </c>
      <c r="D700" s="18" t="n">
        <v>43049</v>
      </c>
      <c r="E700" s="20" t="n">
        <f aca="false">C700-D700</f>
        <v>2</v>
      </c>
      <c r="F700" s="20" t="n">
        <v>13</v>
      </c>
      <c r="G700" s="20" t="n">
        <v>18452</v>
      </c>
      <c r="H700" s="20" t="n">
        <v>18411</v>
      </c>
      <c r="I700" s="16" t="n">
        <v>230</v>
      </c>
      <c r="J700" s="21" t="n">
        <v>150</v>
      </c>
      <c r="K700" s="16" t="n">
        <v>350</v>
      </c>
      <c r="L700" s="22" t="n">
        <f aca="false">J700+K700</f>
        <v>500</v>
      </c>
      <c r="M700" s="21" t="n">
        <f aca="false">N700*O700</f>
        <v>82</v>
      </c>
      <c r="N700" s="16" t="n">
        <f aca="false">G700-H700</f>
        <v>41</v>
      </c>
      <c r="O700" s="24" t="n">
        <v>2</v>
      </c>
      <c r="P700" s="16" t="s">
        <v>18</v>
      </c>
    </row>
    <row r="701" customFormat="false" ht="13.8" hidden="false" customHeight="false" outlineLevel="0" collapsed="false">
      <c r="A701" s="16" t="s">
        <v>55</v>
      </c>
      <c r="B701" s="16" t="s">
        <v>97</v>
      </c>
      <c r="C701" s="17" t="n">
        <v>43051</v>
      </c>
      <c r="D701" s="18" t="n">
        <v>43049</v>
      </c>
      <c r="E701" s="20" t="n">
        <f aca="false">C701-D701</f>
        <v>2</v>
      </c>
      <c r="F701" s="20" t="n">
        <v>12.5</v>
      </c>
      <c r="G701" s="20" t="n">
        <v>6415</v>
      </c>
      <c r="H701" s="20" t="n">
        <v>6367</v>
      </c>
      <c r="I701" s="16" t="n">
        <v>290</v>
      </c>
      <c r="J701" s="21" t="n">
        <v>210</v>
      </c>
      <c r="K701" s="16" t="n">
        <v>350</v>
      </c>
      <c r="L701" s="22" t="n">
        <f aca="false">J701+K701</f>
        <v>560</v>
      </c>
      <c r="M701" s="21" t="n">
        <f aca="false">N701*O701</f>
        <v>91.2</v>
      </c>
      <c r="N701" s="16" t="n">
        <f aca="false">G701-H701</f>
        <v>48</v>
      </c>
      <c r="O701" s="24" t="n">
        <v>1.9</v>
      </c>
      <c r="P701" s="16" t="s">
        <v>18</v>
      </c>
    </row>
    <row r="702" customFormat="false" ht="13.8" hidden="false" customHeight="false" outlineLevel="0" collapsed="false">
      <c r="A702" s="16" t="s">
        <v>19</v>
      </c>
      <c r="B702" s="16" t="s">
        <v>83</v>
      </c>
      <c r="C702" s="17" t="n">
        <v>43051</v>
      </c>
      <c r="D702" s="18" t="n">
        <v>43044</v>
      </c>
      <c r="E702" s="20" t="n">
        <f aca="false">C702-D702</f>
        <v>7</v>
      </c>
      <c r="F702" s="20" t="n">
        <v>9</v>
      </c>
      <c r="G702" s="20" t="n">
        <v>7491</v>
      </c>
      <c r="H702" s="20" t="n">
        <v>7430</v>
      </c>
      <c r="I702" s="16" t="n">
        <v>105</v>
      </c>
      <c r="J702" s="21" t="n">
        <v>0</v>
      </c>
      <c r="K702" s="16" t="n">
        <v>150</v>
      </c>
      <c r="L702" s="22" t="n">
        <f aca="false">J702+K702</f>
        <v>150</v>
      </c>
      <c r="M702" s="21" t="n">
        <f aca="false">N702*O702</f>
        <v>95.77</v>
      </c>
      <c r="N702" s="16" t="n">
        <f aca="false">G702-H702</f>
        <v>61</v>
      </c>
      <c r="O702" s="24" t="n">
        <v>1.57</v>
      </c>
      <c r="P702" s="16" t="s">
        <v>18</v>
      </c>
    </row>
    <row r="703" customFormat="false" ht="13.8" hidden="false" customHeight="false" outlineLevel="0" collapsed="false">
      <c r="A703" s="16" t="s">
        <v>25</v>
      </c>
      <c r="B703" s="16" t="s">
        <v>88</v>
      </c>
      <c r="C703" s="17" t="n">
        <v>43051</v>
      </c>
      <c r="D703" s="18" t="n">
        <v>43050</v>
      </c>
      <c r="E703" s="20" t="n">
        <f aca="false">C703-D703</f>
        <v>1</v>
      </c>
      <c r="F703" s="20" t="n">
        <v>20</v>
      </c>
      <c r="G703" s="20" t="n">
        <v>19023</v>
      </c>
      <c r="H703" s="20" t="n">
        <v>19006</v>
      </c>
      <c r="I703" s="16" t="n">
        <v>133</v>
      </c>
      <c r="J703" s="22" t="n">
        <v>92</v>
      </c>
      <c r="K703" s="16" t="n">
        <v>600</v>
      </c>
      <c r="L703" s="22" t="n">
        <f aca="false">J703+K703</f>
        <v>692</v>
      </c>
      <c r="M703" s="21" t="n">
        <f aca="false">N703*O703</f>
        <v>42.5</v>
      </c>
      <c r="N703" s="16" t="n">
        <f aca="false">G703-H703</f>
        <v>17</v>
      </c>
      <c r="O703" s="24" t="n">
        <v>2.5</v>
      </c>
      <c r="P703" s="16" t="s">
        <v>18</v>
      </c>
    </row>
    <row r="704" customFormat="false" ht="13.8" hidden="false" customHeight="false" outlineLevel="0" collapsed="false">
      <c r="A704" s="16" t="s">
        <v>31</v>
      </c>
      <c r="B704" s="16" t="s">
        <v>81</v>
      </c>
      <c r="C704" s="17" t="n">
        <v>43051</v>
      </c>
      <c r="D704" s="18" t="n">
        <v>43049</v>
      </c>
      <c r="E704" s="20" t="n">
        <f aca="false">C704-D704</f>
        <v>2</v>
      </c>
      <c r="F704" s="20" t="n">
        <v>20</v>
      </c>
      <c r="G704" s="20" t="n">
        <v>5750</v>
      </c>
      <c r="H704" s="20" t="n">
        <v>5704</v>
      </c>
      <c r="I704" s="16" t="n">
        <v>260</v>
      </c>
      <c r="J704" s="21" t="n">
        <v>155</v>
      </c>
      <c r="K704" s="16" t="n">
        <v>450</v>
      </c>
      <c r="L704" s="22" t="n">
        <f aca="false">J704+K704</f>
        <v>605</v>
      </c>
      <c r="M704" s="21" t="n">
        <f aca="false">N704*O704</f>
        <v>105.8</v>
      </c>
      <c r="N704" s="16" t="n">
        <f aca="false">G704-H704</f>
        <v>46</v>
      </c>
      <c r="O704" s="24" t="n">
        <v>2.3</v>
      </c>
      <c r="P704" s="16" t="s">
        <v>18</v>
      </c>
    </row>
    <row r="705" customFormat="false" ht="13.8" hidden="false" customHeight="false" outlineLevel="0" collapsed="false">
      <c r="A705" s="16" t="s">
        <v>31</v>
      </c>
      <c r="B705" s="16" t="s">
        <v>81</v>
      </c>
      <c r="C705" s="17" t="n">
        <v>43051</v>
      </c>
      <c r="D705" s="18" t="n">
        <v>43046</v>
      </c>
      <c r="E705" s="20" t="n">
        <f aca="false">C705-D705</f>
        <v>5</v>
      </c>
      <c r="F705" s="20" t="n">
        <v>20</v>
      </c>
      <c r="G705" s="20" t="n">
        <v>1714</v>
      </c>
      <c r="H705" s="20" t="n">
        <v>1652</v>
      </c>
      <c r="I705" s="16" t="n">
        <v>210</v>
      </c>
      <c r="J705" s="21" t="n">
        <v>100</v>
      </c>
      <c r="K705" s="16" t="n">
        <v>50</v>
      </c>
      <c r="L705" s="22" t="n">
        <f aca="false">J705+K705</f>
        <v>150</v>
      </c>
      <c r="M705" s="21" t="n">
        <f aca="false">N705*O705</f>
        <v>142.6</v>
      </c>
      <c r="N705" s="16" t="n">
        <f aca="false">G705-H705</f>
        <v>62</v>
      </c>
      <c r="O705" s="24" t="n">
        <v>2.3</v>
      </c>
      <c r="P705" s="16" t="s">
        <v>18</v>
      </c>
    </row>
    <row r="706" customFormat="false" ht="13.8" hidden="false" customHeight="false" outlineLevel="0" collapsed="false">
      <c r="A706" s="16" t="s">
        <v>60</v>
      </c>
      <c r="B706" s="16" t="s">
        <v>61</v>
      </c>
      <c r="C706" s="17" t="n">
        <v>43051</v>
      </c>
      <c r="D706" s="18" t="n">
        <v>43041</v>
      </c>
      <c r="E706" s="20" t="n">
        <f aca="false">C706-D706</f>
        <v>10</v>
      </c>
      <c r="F706" s="20" t="n">
        <v>12.5</v>
      </c>
      <c r="G706" s="20" t="n">
        <v>23300</v>
      </c>
      <c r="H706" s="20" t="n">
        <v>23065</v>
      </c>
      <c r="I706" s="16" t="n">
        <v>560</v>
      </c>
      <c r="J706" s="21" t="n">
        <v>125</v>
      </c>
      <c r="K706" s="16" t="n">
        <v>700</v>
      </c>
      <c r="L706" s="22" t="n">
        <f aca="false">J706+K706</f>
        <v>825</v>
      </c>
      <c r="M706" s="21" t="n">
        <f aca="false">N706*O706</f>
        <v>470</v>
      </c>
      <c r="N706" s="16" t="n">
        <f aca="false">G706-H706</f>
        <v>235</v>
      </c>
      <c r="O706" s="24" t="n">
        <v>2</v>
      </c>
      <c r="P706" s="16" t="s">
        <v>18</v>
      </c>
    </row>
    <row r="707" customFormat="false" ht="13.8" hidden="false" customHeight="false" outlineLevel="0" collapsed="false">
      <c r="A707" s="16" t="s">
        <v>31</v>
      </c>
      <c r="B707" s="16" t="s">
        <v>81</v>
      </c>
      <c r="C707" s="17" t="n">
        <v>43051</v>
      </c>
      <c r="D707" s="18" t="n">
        <v>43046</v>
      </c>
      <c r="E707" s="20" t="n">
        <f aca="false">C707-D707</f>
        <v>5</v>
      </c>
      <c r="F707" s="20" t="n">
        <v>13</v>
      </c>
      <c r="G707" s="20" t="n">
        <v>12687</v>
      </c>
      <c r="H707" s="20" t="n">
        <v>12572</v>
      </c>
      <c r="I707" s="16" t="n">
        <v>265</v>
      </c>
      <c r="J707" s="21" t="n">
        <v>36</v>
      </c>
      <c r="K707" s="16" t="n">
        <v>100</v>
      </c>
      <c r="L707" s="22" t="n">
        <f aca="false">J707+K707</f>
        <v>136</v>
      </c>
      <c r="M707" s="21" t="n">
        <f aca="false">N707*O707</f>
        <v>230</v>
      </c>
      <c r="N707" s="16" t="n">
        <f aca="false">G707-H707</f>
        <v>115</v>
      </c>
      <c r="O707" s="24" t="n">
        <v>2</v>
      </c>
      <c r="P707" s="16" t="s">
        <v>18</v>
      </c>
    </row>
    <row r="708" customFormat="false" ht="13.8" hidden="false" customHeight="false" outlineLevel="0" collapsed="false">
      <c r="A708" s="16" t="s">
        <v>70</v>
      </c>
      <c r="B708" s="16" t="s">
        <v>89</v>
      </c>
      <c r="C708" s="17" t="n">
        <v>43051</v>
      </c>
      <c r="D708" s="18" t="n">
        <v>43046</v>
      </c>
      <c r="E708" s="20" t="n">
        <f aca="false">C708-D708</f>
        <v>5</v>
      </c>
      <c r="F708" s="20" t="n">
        <v>13</v>
      </c>
      <c r="G708" s="20" t="n">
        <v>10053</v>
      </c>
      <c r="H708" s="20" t="n">
        <v>9930</v>
      </c>
      <c r="I708" s="16" t="n">
        <v>720</v>
      </c>
      <c r="J708" s="21" t="n">
        <v>487</v>
      </c>
      <c r="K708" s="16" t="n">
        <v>350</v>
      </c>
      <c r="L708" s="22" t="n">
        <f aca="false">J708+K708</f>
        <v>837</v>
      </c>
      <c r="M708" s="21" t="n">
        <f aca="false">N708*O708</f>
        <v>246</v>
      </c>
      <c r="N708" s="16" t="n">
        <f aca="false">G708-H708</f>
        <v>123</v>
      </c>
      <c r="O708" s="24" t="n">
        <v>2</v>
      </c>
      <c r="P708" s="16" t="s">
        <v>18</v>
      </c>
    </row>
    <row r="709" customFormat="false" ht="13.8" hidden="false" customHeight="false" outlineLevel="0" collapsed="false">
      <c r="A709" s="16" t="s">
        <v>27</v>
      </c>
      <c r="B709" s="16" t="s">
        <v>39</v>
      </c>
      <c r="C709" s="17" t="n">
        <v>43051</v>
      </c>
      <c r="D709" s="18" t="n">
        <v>43039</v>
      </c>
      <c r="E709" s="20" t="n">
        <f aca="false">C709-D709</f>
        <v>12</v>
      </c>
      <c r="F709" s="20" t="n">
        <v>16</v>
      </c>
      <c r="G709" s="20" t="n">
        <v>4904</v>
      </c>
      <c r="H709" s="20" t="n">
        <v>4626</v>
      </c>
      <c r="I709" s="16" t="n">
        <v>550</v>
      </c>
      <c r="J709" s="22" t="n">
        <v>70</v>
      </c>
      <c r="K709" s="16" t="n">
        <v>340</v>
      </c>
      <c r="L709" s="22" t="n">
        <f aca="false">J709+K709</f>
        <v>410</v>
      </c>
      <c r="M709" s="21" t="n">
        <f aca="false">N709*O709</f>
        <v>528.2</v>
      </c>
      <c r="N709" s="16" t="n">
        <f aca="false">G709-H709</f>
        <v>278</v>
      </c>
      <c r="O709" s="24" t="n">
        <v>1.9</v>
      </c>
      <c r="P709" s="16" t="s">
        <v>18</v>
      </c>
    </row>
    <row r="710" customFormat="false" ht="13.8" hidden="false" customHeight="false" outlineLevel="0" collapsed="false">
      <c r="A710" s="16" t="s">
        <v>57</v>
      </c>
      <c r="B710" s="16" t="s">
        <v>95</v>
      </c>
      <c r="C710" s="17" t="n">
        <v>43051</v>
      </c>
      <c r="D710" s="18" t="n">
        <v>43045</v>
      </c>
      <c r="E710" s="20" t="n">
        <f aca="false">C710-D710</f>
        <v>6</v>
      </c>
      <c r="F710" s="20" t="n">
        <v>9</v>
      </c>
      <c r="G710" s="20" t="n">
        <v>5604</v>
      </c>
      <c r="H710" s="20" t="n">
        <v>5440</v>
      </c>
      <c r="I710" s="16" t="n">
        <v>603</v>
      </c>
      <c r="J710" s="21" t="n">
        <v>304</v>
      </c>
      <c r="K710" s="16" t="n">
        <v>0</v>
      </c>
      <c r="L710" s="22" t="n">
        <f aca="false">J710+K710</f>
        <v>304</v>
      </c>
      <c r="M710" s="21" t="n">
        <f aca="false">N710*O710</f>
        <v>257.48</v>
      </c>
      <c r="N710" s="16" t="n">
        <f aca="false">G710-H710</f>
        <v>164</v>
      </c>
      <c r="O710" s="24" t="n">
        <v>1.57</v>
      </c>
      <c r="P710" s="16" t="s">
        <v>18</v>
      </c>
    </row>
    <row r="711" customFormat="false" ht="13.8" hidden="false" customHeight="false" outlineLevel="0" collapsed="false">
      <c r="A711" s="16" t="s">
        <v>42</v>
      </c>
      <c r="B711" s="27" t="s">
        <v>85</v>
      </c>
      <c r="C711" s="17" t="n">
        <v>43051</v>
      </c>
      <c r="D711" s="18" t="n">
        <v>43041</v>
      </c>
      <c r="E711" s="20" t="n">
        <f aca="false">C711-D711</f>
        <v>10</v>
      </c>
      <c r="F711" s="20" t="n">
        <v>13</v>
      </c>
      <c r="G711" s="20" t="n">
        <v>16990</v>
      </c>
      <c r="H711" s="20" t="n">
        <v>16748</v>
      </c>
      <c r="I711" s="16" t="n">
        <v>530</v>
      </c>
      <c r="J711" s="21" t="n">
        <v>275</v>
      </c>
      <c r="K711" s="16" t="n">
        <v>300</v>
      </c>
      <c r="L711" s="22" t="n">
        <f aca="false">J711+K711</f>
        <v>575</v>
      </c>
      <c r="M711" s="21" t="n">
        <f aca="false">N711*O711</f>
        <v>266.2</v>
      </c>
      <c r="N711" s="16" t="n">
        <f aca="false">G711-H711</f>
        <v>242</v>
      </c>
      <c r="O711" s="24" t="n">
        <v>1.1</v>
      </c>
      <c r="P711" s="16" t="s">
        <v>18</v>
      </c>
    </row>
    <row r="712" customFormat="false" ht="13.8" hidden="false" customHeight="false" outlineLevel="0" collapsed="false">
      <c r="A712" s="16" t="s">
        <v>42</v>
      </c>
      <c r="B712" s="16" t="s">
        <v>85</v>
      </c>
      <c r="C712" s="17" t="n">
        <v>43051</v>
      </c>
      <c r="D712" s="18" t="n">
        <v>43041</v>
      </c>
      <c r="E712" s="20" t="n">
        <f aca="false">C712-D712</f>
        <v>10</v>
      </c>
      <c r="F712" s="20" t="n">
        <v>13</v>
      </c>
      <c r="G712" s="20" t="n">
        <v>22535</v>
      </c>
      <c r="H712" s="20" t="n">
        <v>22295</v>
      </c>
      <c r="I712" s="16" t="n">
        <v>530</v>
      </c>
      <c r="J712" s="21" t="n">
        <v>220</v>
      </c>
      <c r="K712" s="16" t="n">
        <v>400</v>
      </c>
      <c r="L712" s="22" t="n">
        <f aca="false">J712+K712</f>
        <v>620</v>
      </c>
      <c r="M712" s="21" t="n">
        <f aca="false">N712*O712</f>
        <v>264</v>
      </c>
      <c r="N712" s="16" t="n">
        <f aca="false">G712-H712</f>
        <v>240</v>
      </c>
      <c r="O712" s="24" t="n">
        <v>1.1</v>
      </c>
      <c r="P712" s="16" t="s">
        <v>18</v>
      </c>
    </row>
    <row r="713" customFormat="false" ht="13.8" hidden="false" customHeight="false" outlineLevel="0" collapsed="false">
      <c r="A713" s="16" t="s">
        <v>16</v>
      </c>
      <c r="B713" s="16" t="s">
        <v>91</v>
      </c>
      <c r="C713" s="17" t="n">
        <v>43052</v>
      </c>
      <c r="D713" s="18" t="n">
        <v>43050</v>
      </c>
      <c r="E713" s="20" t="n">
        <f aca="false">C713-D713</f>
        <v>2</v>
      </c>
      <c r="F713" s="20" t="n">
        <v>22</v>
      </c>
      <c r="G713" s="20" t="n">
        <v>16094</v>
      </c>
      <c r="H713" s="20" t="n">
        <v>16046</v>
      </c>
      <c r="I713" s="16" t="n">
        <v>663</v>
      </c>
      <c r="J713" s="21" t="n">
        <v>539</v>
      </c>
      <c r="K713" s="16" t="n">
        <v>100</v>
      </c>
      <c r="L713" s="22" t="n">
        <f aca="false">J713+K713</f>
        <v>639</v>
      </c>
      <c r="M713" s="21" t="n">
        <f aca="false">N713*O713</f>
        <v>144</v>
      </c>
      <c r="N713" s="16" t="n">
        <f aca="false">G713-H713</f>
        <v>48</v>
      </c>
      <c r="O713" s="24" t="n">
        <v>3</v>
      </c>
      <c r="P713" s="16" t="s">
        <v>18</v>
      </c>
    </row>
    <row r="714" customFormat="false" ht="13.8" hidden="false" customHeight="false" outlineLevel="0" collapsed="false">
      <c r="A714" s="16" t="s">
        <v>16</v>
      </c>
      <c r="B714" s="16" t="s">
        <v>91</v>
      </c>
      <c r="C714" s="17" t="n">
        <v>43052</v>
      </c>
      <c r="D714" s="18" t="n">
        <v>43048</v>
      </c>
      <c r="E714" s="20" t="n">
        <f aca="false">C714-D714</f>
        <v>4</v>
      </c>
      <c r="F714" s="20" t="n">
        <v>22</v>
      </c>
      <c r="G714" s="20" t="n">
        <v>22278</v>
      </c>
      <c r="H714" s="20" t="n">
        <v>22182</v>
      </c>
      <c r="I714" s="16" t="n">
        <v>650</v>
      </c>
      <c r="J714" s="21" t="n">
        <v>410</v>
      </c>
      <c r="K714" s="16" t="n">
        <v>0</v>
      </c>
      <c r="L714" s="22" t="n">
        <f aca="false">J714+K714</f>
        <v>410</v>
      </c>
      <c r="M714" s="21" t="n">
        <f aca="false">N714*O714</f>
        <v>288</v>
      </c>
      <c r="N714" s="16" t="n">
        <f aca="false">G714-H714</f>
        <v>96</v>
      </c>
      <c r="O714" s="24" t="n">
        <v>3</v>
      </c>
      <c r="P714" s="16" t="s">
        <v>18</v>
      </c>
    </row>
    <row r="715" customFormat="false" ht="13.8" hidden="false" customHeight="false" outlineLevel="0" collapsed="false">
      <c r="A715" s="16" t="s">
        <v>16</v>
      </c>
      <c r="B715" s="16" t="s">
        <v>91</v>
      </c>
      <c r="C715" s="17" t="n">
        <v>43052</v>
      </c>
      <c r="D715" s="18" t="n">
        <v>43048</v>
      </c>
      <c r="E715" s="20" t="n">
        <f aca="false">C715-D715</f>
        <v>4</v>
      </c>
      <c r="F715" s="20" t="n">
        <v>20</v>
      </c>
      <c r="G715" s="20" t="n">
        <v>18856</v>
      </c>
      <c r="H715" s="20" t="n">
        <v>18762</v>
      </c>
      <c r="I715" s="16" t="n">
        <v>625</v>
      </c>
      <c r="J715" s="21" t="n">
        <v>372</v>
      </c>
      <c r="K715" s="16" t="n">
        <v>150</v>
      </c>
      <c r="L715" s="22" t="n">
        <f aca="false">J715+K715</f>
        <v>522</v>
      </c>
      <c r="M715" s="21" t="n">
        <f aca="false">N715*O715</f>
        <v>235</v>
      </c>
      <c r="N715" s="16" t="n">
        <f aca="false">G715-H715</f>
        <v>94</v>
      </c>
      <c r="O715" s="24" t="n">
        <v>2.5</v>
      </c>
      <c r="P715" s="16" t="s">
        <v>18</v>
      </c>
    </row>
    <row r="716" customFormat="false" ht="13.8" hidden="false" customHeight="false" outlineLevel="0" collapsed="false">
      <c r="A716" s="16" t="s">
        <v>21</v>
      </c>
      <c r="B716" s="16" t="s">
        <v>92</v>
      </c>
      <c r="C716" s="17" t="n">
        <v>43052</v>
      </c>
      <c r="D716" s="18" t="n">
        <v>43041</v>
      </c>
      <c r="E716" s="20" t="n">
        <f aca="false">C716-D716</f>
        <v>11</v>
      </c>
      <c r="F716" s="20" t="n">
        <v>13</v>
      </c>
      <c r="G716" s="20" t="n">
        <v>1751</v>
      </c>
      <c r="H716" s="20" t="n">
        <v>1485</v>
      </c>
      <c r="I716" s="16" t="n">
        <v>846</v>
      </c>
      <c r="J716" s="21" t="n">
        <v>450</v>
      </c>
      <c r="K716" s="16" t="n">
        <v>350</v>
      </c>
      <c r="L716" s="22" t="n">
        <f aca="false">J716+K716</f>
        <v>800</v>
      </c>
      <c r="M716" s="21" t="n">
        <f aca="false">N716*O716</f>
        <v>505.4</v>
      </c>
      <c r="N716" s="16" t="n">
        <f aca="false">G716-H716</f>
        <v>266</v>
      </c>
      <c r="O716" s="24" t="n">
        <v>1.9</v>
      </c>
      <c r="P716" s="16" t="s">
        <v>18</v>
      </c>
    </row>
    <row r="717" customFormat="false" ht="13.8" hidden="false" customHeight="false" outlineLevel="0" collapsed="false">
      <c r="A717" s="16" t="s">
        <v>53</v>
      </c>
      <c r="B717" s="16" t="s">
        <v>68</v>
      </c>
      <c r="C717" s="17" t="n">
        <v>43052</v>
      </c>
      <c r="D717" s="18" t="n">
        <v>43042</v>
      </c>
      <c r="E717" s="20" t="n">
        <f aca="false">C717-D717</f>
        <v>10</v>
      </c>
      <c r="F717" s="20" t="n">
        <v>9</v>
      </c>
      <c r="G717" s="20" t="n">
        <v>2070</v>
      </c>
      <c r="H717" s="20" t="n">
        <v>2070</v>
      </c>
      <c r="I717" s="16" t="n">
        <v>580</v>
      </c>
      <c r="J717" s="21" t="n">
        <v>196</v>
      </c>
      <c r="K717" s="16" t="n">
        <v>500</v>
      </c>
      <c r="L717" s="22" t="n">
        <f aca="false">J717+K717</f>
        <v>696</v>
      </c>
      <c r="M717" s="21" t="n">
        <f aca="false">N717*O717</f>
        <v>0</v>
      </c>
      <c r="N717" s="16" t="n">
        <f aca="false">G717-H717</f>
        <v>0</v>
      </c>
      <c r="O717" s="24" t="n">
        <v>1.57</v>
      </c>
      <c r="P717" s="16" t="s">
        <v>18</v>
      </c>
    </row>
    <row r="718" customFormat="false" ht="13.8" hidden="false" customHeight="false" outlineLevel="0" collapsed="false">
      <c r="A718" s="16" t="s">
        <v>55</v>
      </c>
      <c r="B718" s="16" t="s">
        <v>97</v>
      </c>
      <c r="C718" s="17" t="n">
        <v>43052</v>
      </c>
      <c r="D718" s="18" t="n">
        <v>43042</v>
      </c>
      <c r="E718" s="20" t="n">
        <f aca="false">C718-D718</f>
        <v>10</v>
      </c>
      <c r="F718" s="20" t="n">
        <v>13</v>
      </c>
      <c r="G718" s="20" t="n">
        <v>9013</v>
      </c>
      <c r="H718" s="20" t="n">
        <v>8765</v>
      </c>
      <c r="I718" s="16" t="n">
        <v>650</v>
      </c>
      <c r="J718" s="21" t="n">
        <v>210</v>
      </c>
      <c r="K718" s="16" t="n">
        <v>200</v>
      </c>
      <c r="L718" s="22" t="n">
        <f aca="false">J718+K718</f>
        <v>410</v>
      </c>
      <c r="M718" s="21" t="n">
        <f aca="false">N718*O718</f>
        <v>248</v>
      </c>
      <c r="N718" s="16" t="n">
        <f aca="false">G718-H718</f>
        <v>248</v>
      </c>
      <c r="O718" s="24" t="n">
        <v>1</v>
      </c>
      <c r="P718" s="16" t="s">
        <v>18</v>
      </c>
    </row>
    <row r="719" customFormat="false" ht="13.8" hidden="false" customHeight="false" outlineLevel="0" collapsed="false">
      <c r="A719" s="16" t="s">
        <v>45</v>
      </c>
      <c r="B719" s="16" t="s">
        <v>84</v>
      </c>
      <c r="C719" s="17" t="n">
        <v>43052</v>
      </c>
      <c r="D719" s="18" t="n">
        <v>43045</v>
      </c>
      <c r="E719" s="20" t="n">
        <f aca="false">C719-D719</f>
        <v>7</v>
      </c>
      <c r="F719" s="20" t="n">
        <v>22</v>
      </c>
      <c r="G719" s="20" t="n">
        <v>8922</v>
      </c>
      <c r="H719" s="20" t="n">
        <v>8922</v>
      </c>
      <c r="I719" s="16" t="n">
        <v>658</v>
      </c>
      <c r="J719" s="21" t="n">
        <v>265</v>
      </c>
      <c r="K719" s="16" t="n">
        <v>600</v>
      </c>
      <c r="L719" s="22" t="n">
        <f aca="false">J719+K719</f>
        <v>865</v>
      </c>
      <c r="M719" s="21" t="n">
        <f aca="false">N719*O719</f>
        <v>0</v>
      </c>
      <c r="N719" s="16" t="n">
        <f aca="false">G719-H719</f>
        <v>0</v>
      </c>
      <c r="O719" s="24" t="n">
        <v>2.6</v>
      </c>
      <c r="P719" s="16" t="s">
        <v>18</v>
      </c>
    </row>
    <row r="720" customFormat="false" ht="13.8" hidden="false" customHeight="false" outlineLevel="0" collapsed="false">
      <c r="A720" s="16" t="s">
        <v>29</v>
      </c>
      <c r="B720" s="27" t="s">
        <v>93</v>
      </c>
      <c r="C720" s="17" t="n">
        <v>43052</v>
      </c>
      <c r="D720" s="18" t="n">
        <v>43049</v>
      </c>
      <c r="E720" s="20" t="n">
        <f aca="false">C720-D720</f>
        <v>3</v>
      </c>
      <c r="F720" s="20" t="n">
        <v>20</v>
      </c>
      <c r="G720" s="20" t="n">
        <v>36887</v>
      </c>
      <c r="H720" s="20" t="n">
        <v>36887</v>
      </c>
      <c r="I720" s="16" t="n">
        <v>420</v>
      </c>
      <c r="J720" s="21" t="n">
        <v>270</v>
      </c>
      <c r="K720" s="16" t="n">
        <v>200</v>
      </c>
      <c r="L720" s="22" t="n">
        <f aca="false">J720+K720</f>
        <v>470</v>
      </c>
      <c r="M720" s="21" t="n">
        <f aca="false">N720*O720</f>
        <v>0</v>
      </c>
      <c r="N720" s="16" t="n">
        <f aca="false">G720-H720</f>
        <v>0</v>
      </c>
      <c r="O720" s="24" t="n">
        <v>2.5</v>
      </c>
      <c r="P720" s="16" t="s">
        <v>18</v>
      </c>
    </row>
    <row r="721" customFormat="false" ht="13.8" hidden="false" customHeight="false" outlineLevel="0" collapsed="false">
      <c r="A721" s="16" t="s">
        <v>40</v>
      </c>
      <c r="B721" s="16" t="s">
        <v>94</v>
      </c>
      <c r="C721" s="17" t="n">
        <v>43052</v>
      </c>
      <c r="D721" s="18" t="n">
        <v>43042</v>
      </c>
      <c r="E721" s="20" t="n">
        <f aca="false">C721-D721</f>
        <v>10</v>
      </c>
      <c r="F721" s="20" t="n">
        <v>20</v>
      </c>
      <c r="G721" s="20" t="n">
        <v>18971</v>
      </c>
      <c r="H721" s="20" t="n">
        <v>18730</v>
      </c>
      <c r="I721" s="16"/>
      <c r="J721" s="21"/>
      <c r="K721" s="16"/>
      <c r="L721" s="22" t="n">
        <f aca="false">J721+K721</f>
        <v>0</v>
      </c>
      <c r="M721" s="21"/>
      <c r="N721" s="16" t="n">
        <f aca="false">G721-H721</f>
        <v>241</v>
      </c>
      <c r="O721" s="24" t="n">
        <v>2.5</v>
      </c>
      <c r="P721" s="16" t="s">
        <v>18</v>
      </c>
    </row>
    <row r="722" customFormat="false" ht="13.8" hidden="false" customHeight="false" outlineLevel="0" collapsed="false">
      <c r="A722" s="16" t="s">
        <v>33</v>
      </c>
      <c r="B722" s="16" t="s">
        <v>34</v>
      </c>
      <c r="C722" s="17" t="n">
        <v>43052</v>
      </c>
      <c r="D722" s="18" t="n">
        <v>43041</v>
      </c>
      <c r="E722" s="20" t="n">
        <f aca="false">C722-D722</f>
        <v>11</v>
      </c>
      <c r="F722" s="20" t="n">
        <v>20</v>
      </c>
      <c r="G722" s="20" t="n">
        <v>4674</v>
      </c>
      <c r="H722" s="20" t="n">
        <v>4409</v>
      </c>
      <c r="I722" s="16" t="n">
        <v>2465</v>
      </c>
      <c r="J722" s="21" t="n">
        <v>1830</v>
      </c>
      <c r="K722" s="16" t="n">
        <v>700</v>
      </c>
      <c r="L722" s="22" t="n">
        <f aca="false">J722+K722</f>
        <v>2530</v>
      </c>
      <c r="M722" s="21" t="n">
        <f aca="false">N722*O722</f>
        <v>609.5</v>
      </c>
      <c r="N722" s="16" t="n">
        <f aca="false">G722-H722</f>
        <v>265</v>
      </c>
      <c r="O722" s="24" t="n">
        <v>2.3</v>
      </c>
      <c r="P722" s="16" t="s">
        <v>18</v>
      </c>
    </row>
    <row r="723" customFormat="false" ht="13.8" hidden="false" customHeight="false" outlineLevel="0" collapsed="false">
      <c r="A723" s="16" t="s">
        <v>70</v>
      </c>
      <c r="B723" s="16" t="s">
        <v>100</v>
      </c>
      <c r="C723" s="17" t="n">
        <v>43052</v>
      </c>
      <c r="D723" s="18" t="n">
        <v>43038</v>
      </c>
      <c r="E723" s="20" t="n">
        <f aca="false">C723-D723</f>
        <v>14</v>
      </c>
      <c r="F723" s="20" t="n">
        <v>15</v>
      </c>
      <c r="G723" s="20" t="n">
        <v>13256</v>
      </c>
      <c r="H723" s="20" t="n">
        <v>12924</v>
      </c>
      <c r="I723" s="16" t="n">
        <v>876</v>
      </c>
      <c r="J723" s="21" t="n">
        <v>212</v>
      </c>
      <c r="K723" s="16" t="n">
        <v>400</v>
      </c>
      <c r="L723" s="22" t="n">
        <f aca="false">J723+K723</f>
        <v>612</v>
      </c>
      <c r="M723" s="21" t="n">
        <f aca="false">N723*O723</f>
        <v>747</v>
      </c>
      <c r="N723" s="16" t="n">
        <f aca="false">G723-H723</f>
        <v>332</v>
      </c>
      <c r="O723" s="24" t="n">
        <v>2.25</v>
      </c>
      <c r="P723" s="16" t="s">
        <v>18</v>
      </c>
    </row>
    <row r="724" customFormat="false" ht="13.8" hidden="false" customHeight="false" outlineLevel="0" collapsed="false">
      <c r="A724" s="16" t="s">
        <v>40</v>
      </c>
      <c r="B724" s="16" t="s">
        <v>94</v>
      </c>
      <c r="C724" s="17" t="n">
        <v>43052</v>
      </c>
      <c r="D724" s="18" t="n">
        <v>43042</v>
      </c>
      <c r="E724" s="20" t="n">
        <f aca="false">C724-D724</f>
        <v>10</v>
      </c>
      <c r="F724" s="20" t="n">
        <v>12.5</v>
      </c>
      <c r="G724" s="20" t="n">
        <v>20452</v>
      </c>
      <c r="H724" s="20" t="n">
        <v>20213</v>
      </c>
      <c r="I724" s="16"/>
      <c r="J724" s="21"/>
      <c r="K724" s="16"/>
      <c r="L724" s="22"/>
      <c r="M724" s="21"/>
      <c r="N724" s="16" t="n">
        <f aca="false">G724-H724</f>
        <v>239</v>
      </c>
      <c r="O724" s="24" t="n">
        <v>2</v>
      </c>
      <c r="P724" s="16" t="s">
        <v>18</v>
      </c>
    </row>
    <row r="725" customFormat="false" ht="13.8" hidden="false" customHeight="false" outlineLevel="0" collapsed="false">
      <c r="A725" s="16" t="s">
        <v>42</v>
      </c>
      <c r="B725" s="16" t="s">
        <v>85</v>
      </c>
      <c r="C725" s="17" t="n">
        <v>43052</v>
      </c>
      <c r="D725" s="18" t="n">
        <v>43041</v>
      </c>
      <c r="E725" s="20" t="n">
        <f aca="false">C725-D725</f>
        <v>11</v>
      </c>
      <c r="F725" s="20" t="n">
        <v>12.5</v>
      </c>
      <c r="G725" s="20" t="n">
        <v>30719</v>
      </c>
      <c r="H725" s="20" t="n">
        <v>30464</v>
      </c>
      <c r="I725" s="16" t="n">
        <v>665</v>
      </c>
      <c r="J725" s="21" t="n">
        <v>165</v>
      </c>
      <c r="K725" s="16" t="n">
        <v>450</v>
      </c>
      <c r="L725" s="22" t="n">
        <f aca="false">J725+K725</f>
        <v>615</v>
      </c>
      <c r="M725" s="21" t="n">
        <f aca="false">N725*O725</f>
        <v>510</v>
      </c>
      <c r="N725" s="16" t="n">
        <f aca="false">G725-H725</f>
        <v>255</v>
      </c>
      <c r="O725" s="24" t="n">
        <v>2</v>
      </c>
      <c r="P725" s="16" t="s">
        <v>18</v>
      </c>
    </row>
    <row r="726" customFormat="false" ht="13.8" hidden="false" customHeight="false" outlineLevel="0" collapsed="false">
      <c r="A726" s="16" t="s">
        <v>29</v>
      </c>
      <c r="B726" s="27" t="s">
        <v>93</v>
      </c>
      <c r="C726" s="17" t="n">
        <v>43052</v>
      </c>
      <c r="D726" s="18" t="n">
        <v>43049</v>
      </c>
      <c r="E726" s="20" t="n">
        <f aca="false">C726-D726</f>
        <v>3</v>
      </c>
      <c r="F726" s="20" t="n">
        <v>13</v>
      </c>
      <c r="G726" s="20" t="n">
        <v>1288</v>
      </c>
      <c r="H726" s="20" t="n">
        <v>1288</v>
      </c>
      <c r="I726" s="16" t="n">
        <v>320</v>
      </c>
      <c r="J726" s="21" t="n">
        <v>170</v>
      </c>
      <c r="K726" s="16" t="n">
        <v>150</v>
      </c>
      <c r="L726" s="22" t="n">
        <f aca="false">J726+K726</f>
        <v>320</v>
      </c>
      <c r="M726" s="21" t="n">
        <f aca="false">N726*O726</f>
        <v>0</v>
      </c>
      <c r="N726" s="16" t="n">
        <f aca="false">G726-H726</f>
        <v>0</v>
      </c>
      <c r="O726" s="24" t="n">
        <v>1.9</v>
      </c>
      <c r="P726" s="16" t="s">
        <v>18</v>
      </c>
    </row>
    <row r="727" customFormat="false" ht="13.8" hidden="false" customHeight="false" outlineLevel="0" collapsed="false">
      <c r="A727" s="16" t="s">
        <v>70</v>
      </c>
      <c r="B727" s="16" t="s">
        <v>89</v>
      </c>
      <c r="C727" s="17" t="n">
        <v>43052</v>
      </c>
      <c r="D727" s="18" t="n">
        <v>43043</v>
      </c>
      <c r="E727" s="20" t="n">
        <f aca="false">C727-D727</f>
        <v>9</v>
      </c>
      <c r="F727" s="20" t="n">
        <v>15</v>
      </c>
      <c r="G727" s="20" t="n">
        <v>3271</v>
      </c>
      <c r="H727" s="20" t="n">
        <v>3053</v>
      </c>
      <c r="I727" s="16" t="n">
        <v>651</v>
      </c>
      <c r="J727" s="21" t="n">
        <v>237</v>
      </c>
      <c r="K727" s="16" t="n">
        <v>350</v>
      </c>
      <c r="L727" s="22" t="n">
        <f aca="false">J727+K727</f>
        <v>587</v>
      </c>
      <c r="M727" s="21" t="n">
        <f aca="false">N727*O727</f>
        <v>414.2</v>
      </c>
      <c r="N727" s="16" t="n">
        <f aca="false">G727-H727</f>
        <v>218</v>
      </c>
      <c r="O727" s="24" t="n">
        <v>1.9</v>
      </c>
      <c r="P727" s="16" t="s">
        <v>18</v>
      </c>
    </row>
    <row r="728" customFormat="false" ht="13.8" hidden="false" customHeight="false" outlineLevel="0" collapsed="false">
      <c r="A728" s="16" t="s">
        <v>27</v>
      </c>
      <c r="B728" s="16" t="s">
        <v>39</v>
      </c>
      <c r="C728" s="17" t="n">
        <v>43052</v>
      </c>
      <c r="D728" s="18" t="n">
        <v>43041</v>
      </c>
      <c r="E728" s="20" t="n">
        <f aca="false">C728-D728</f>
        <v>11</v>
      </c>
      <c r="F728" s="20" t="n">
        <v>9</v>
      </c>
      <c r="G728" s="20" t="n">
        <v>7589</v>
      </c>
      <c r="H728" s="20" t="n">
        <v>7320</v>
      </c>
      <c r="I728" s="16" t="n">
        <v>440</v>
      </c>
      <c r="J728" s="21" t="n">
        <v>60</v>
      </c>
      <c r="K728" s="16" t="n">
        <v>350</v>
      </c>
      <c r="L728" s="22" t="n">
        <f aca="false">J728+K728</f>
        <v>410</v>
      </c>
      <c r="M728" s="21" t="n">
        <f aca="false">N728*O728</f>
        <v>422.33</v>
      </c>
      <c r="N728" s="16" t="n">
        <f aca="false">G728-H728</f>
        <v>269</v>
      </c>
      <c r="O728" s="24" t="n">
        <v>1.57</v>
      </c>
      <c r="P728" s="16" t="s">
        <v>18</v>
      </c>
    </row>
    <row r="729" customFormat="false" ht="13.8" hidden="false" customHeight="false" outlineLevel="0" collapsed="false">
      <c r="A729" s="16" t="s">
        <v>57</v>
      </c>
      <c r="B729" s="16" t="s">
        <v>101</v>
      </c>
      <c r="C729" s="17" t="n">
        <v>43052</v>
      </c>
      <c r="D729" s="18" t="n">
        <v>43040</v>
      </c>
      <c r="E729" s="20" t="n">
        <f aca="false">C729-D729</f>
        <v>12</v>
      </c>
      <c r="F729" s="20" t="n">
        <v>9</v>
      </c>
      <c r="G729" s="20" t="n">
        <v>4642</v>
      </c>
      <c r="H729" s="20" t="n">
        <v>4341</v>
      </c>
      <c r="I729" s="16" t="n">
        <v>885</v>
      </c>
      <c r="J729" s="21" t="n">
        <v>375</v>
      </c>
      <c r="K729" s="16" t="n">
        <v>0</v>
      </c>
      <c r="L729" s="22" t="n">
        <f aca="false">J729+K729</f>
        <v>375</v>
      </c>
      <c r="M729" s="21" t="n">
        <f aca="false">N729*O729</f>
        <v>472.57</v>
      </c>
      <c r="N729" s="16" t="n">
        <f aca="false">G729-H729</f>
        <v>301</v>
      </c>
      <c r="O729" s="24" t="n">
        <v>1.57</v>
      </c>
      <c r="P729" s="41" t="s">
        <v>18</v>
      </c>
    </row>
    <row r="730" customFormat="false" ht="13.8" hidden="false" customHeight="false" outlineLevel="0" collapsed="false">
      <c r="A730" s="16" t="s">
        <v>57</v>
      </c>
      <c r="B730" s="16" t="s">
        <v>95</v>
      </c>
      <c r="C730" s="17" t="n">
        <v>43052</v>
      </c>
      <c r="D730" s="18" t="n">
        <v>43045</v>
      </c>
      <c r="E730" s="20" t="n">
        <f aca="false">C730-D730</f>
        <v>7</v>
      </c>
      <c r="F730" s="20" t="n">
        <v>9</v>
      </c>
      <c r="G730" s="20" t="n">
        <v>519</v>
      </c>
      <c r="H730" s="20" t="n">
        <v>354</v>
      </c>
      <c r="I730" s="16" t="n">
        <v>563</v>
      </c>
      <c r="J730" s="21" t="n">
        <v>266</v>
      </c>
      <c r="K730" s="16" t="n">
        <v>0</v>
      </c>
      <c r="L730" s="22" t="n">
        <f aca="false">J730+K730</f>
        <v>266</v>
      </c>
      <c r="M730" s="21" t="n">
        <f aca="false">N730*O730</f>
        <v>259.05</v>
      </c>
      <c r="N730" s="16" t="n">
        <f aca="false">G730-H730</f>
        <v>165</v>
      </c>
      <c r="O730" s="24" t="n">
        <v>1.57</v>
      </c>
      <c r="P730" s="16" t="s">
        <v>18</v>
      </c>
    </row>
    <row r="731" customFormat="false" ht="13.8" hidden="false" customHeight="false" outlineLevel="0" collapsed="false">
      <c r="A731" s="16" t="s">
        <v>37</v>
      </c>
      <c r="B731" s="16" t="s">
        <v>90</v>
      </c>
      <c r="C731" s="17" t="n">
        <v>43052</v>
      </c>
      <c r="D731" s="18" t="n">
        <v>43042</v>
      </c>
      <c r="E731" s="20" t="n">
        <f aca="false">C731-D731</f>
        <v>10</v>
      </c>
      <c r="F731" s="20" t="n">
        <v>13</v>
      </c>
      <c r="G731" s="20" t="n">
        <v>13588</v>
      </c>
      <c r="H731" s="20" t="n">
        <v>13588</v>
      </c>
      <c r="I731" s="16" t="n">
        <v>440</v>
      </c>
      <c r="J731" s="21" t="n">
        <v>200</v>
      </c>
      <c r="K731" s="16" t="n">
        <v>350</v>
      </c>
      <c r="L731" s="22" t="n">
        <f aca="false">J731+K731</f>
        <v>550</v>
      </c>
      <c r="M731" s="21" t="n">
        <f aca="false">N731*O731</f>
        <v>0</v>
      </c>
      <c r="N731" s="16" t="n">
        <f aca="false">G731-H731</f>
        <v>0</v>
      </c>
      <c r="O731" s="24" t="n">
        <v>1.1</v>
      </c>
      <c r="P731" s="16" t="s">
        <v>18</v>
      </c>
    </row>
    <row r="732" customFormat="false" ht="13.8" hidden="false" customHeight="false" outlineLevel="0" collapsed="false">
      <c r="A732" s="16" t="s">
        <v>42</v>
      </c>
      <c r="B732" s="16" t="s">
        <v>85</v>
      </c>
      <c r="C732" s="17" t="n">
        <v>43052</v>
      </c>
      <c r="D732" s="18" t="n">
        <v>43042</v>
      </c>
      <c r="E732" s="20" t="n">
        <f aca="false">C732-D732</f>
        <v>10</v>
      </c>
      <c r="F732" s="20" t="n">
        <v>13</v>
      </c>
      <c r="G732" s="20" t="n">
        <v>17245</v>
      </c>
      <c r="H732" s="20" t="n">
        <v>17005</v>
      </c>
      <c r="I732" s="16" t="n">
        <v>570</v>
      </c>
      <c r="J732" s="21" t="n">
        <v>260</v>
      </c>
      <c r="K732" s="16" t="n">
        <v>300</v>
      </c>
      <c r="L732" s="22" t="n">
        <f aca="false">J732+K732</f>
        <v>560</v>
      </c>
      <c r="M732" s="21" t="n">
        <f aca="false">N732*O732</f>
        <v>264</v>
      </c>
      <c r="N732" s="16" t="n">
        <f aca="false">G732-H732</f>
        <v>240</v>
      </c>
      <c r="O732" s="24" t="n">
        <v>1.1</v>
      </c>
      <c r="P732" s="16" t="s">
        <v>18</v>
      </c>
    </row>
    <row r="733" customFormat="false" ht="13.8" hidden="false" customHeight="false" outlineLevel="0" collapsed="false">
      <c r="A733" s="16" t="s">
        <v>29</v>
      </c>
      <c r="B733" s="16" t="s">
        <v>93</v>
      </c>
      <c r="C733" s="17" t="n">
        <v>43052</v>
      </c>
      <c r="D733" s="18" t="n">
        <v>43038</v>
      </c>
      <c r="E733" s="20" t="n">
        <f aca="false">C733-D733</f>
        <v>14</v>
      </c>
      <c r="F733" s="20" t="n">
        <v>13</v>
      </c>
      <c r="G733" s="20" t="n">
        <v>1152</v>
      </c>
      <c r="H733" s="20" t="n">
        <v>818</v>
      </c>
      <c r="I733" s="16" t="n">
        <v>490</v>
      </c>
      <c r="J733" s="21" t="n">
        <v>125</v>
      </c>
      <c r="K733" s="16" t="n">
        <v>500</v>
      </c>
      <c r="L733" s="22" t="n">
        <f aca="false">J733+K733</f>
        <v>625</v>
      </c>
      <c r="M733" s="21" t="n">
        <f aca="false">N733*O733</f>
        <v>334</v>
      </c>
      <c r="N733" s="16" t="n">
        <f aca="false">G733-H733</f>
        <v>334</v>
      </c>
      <c r="O733" s="24" t="n">
        <v>1</v>
      </c>
      <c r="P733" s="16" t="s">
        <v>18</v>
      </c>
    </row>
    <row r="734" customFormat="false" ht="13.8" hidden="false" customHeight="false" outlineLevel="0" collapsed="false">
      <c r="A734" s="16" t="s">
        <v>49</v>
      </c>
      <c r="B734" s="16" t="s">
        <v>50</v>
      </c>
      <c r="C734" s="17" t="n">
        <v>43052</v>
      </c>
      <c r="D734" s="18" t="n">
        <v>43042</v>
      </c>
      <c r="E734" s="20" t="n">
        <f aca="false">C734-D734</f>
        <v>10</v>
      </c>
      <c r="F734" s="20" t="n">
        <v>13</v>
      </c>
      <c r="G734" s="20" t="n">
        <v>9337</v>
      </c>
      <c r="H734" s="20" t="n">
        <v>9337</v>
      </c>
      <c r="I734" s="16" t="n">
        <v>625</v>
      </c>
      <c r="J734" s="21" t="n">
        <v>195</v>
      </c>
      <c r="K734" s="16" t="n">
        <v>500</v>
      </c>
      <c r="L734" s="22" t="n">
        <f aca="false">J734+K734</f>
        <v>695</v>
      </c>
      <c r="M734" s="21" t="n">
        <f aca="false">N734*O734</f>
        <v>0</v>
      </c>
      <c r="N734" s="16" t="n">
        <f aca="false">G734-H734</f>
        <v>0</v>
      </c>
      <c r="O734" s="24" t="n">
        <v>1</v>
      </c>
      <c r="P734" s="16" t="s">
        <v>18</v>
      </c>
    </row>
    <row r="735" customFormat="false" ht="13.8" hidden="false" customHeight="false" outlineLevel="0" collapsed="false">
      <c r="A735" s="16" t="s">
        <v>42</v>
      </c>
      <c r="B735" s="27" t="s">
        <v>85</v>
      </c>
      <c r="C735" s="17" t="n">
        <v>43052</v>
      </c>
      <c r="D735" s="18" t="n">
        <v>43042</v>
      </c>
      <c r="E735" s="20" t="n">
        <f aca="false">C735-D735</f>
        <v>10</v>
      </c>
      <c r="F735" s="20" t="n">
        <v>13</v>
      </c>
      <c r="G735" s="20" t="n">
        <v>1508</v>
      </c>
      <c r="H735" s="20" t="n">
        <v>1270</v>
      </c>
      <c r="I735" s="16" t="n">
        <v>640</v>
      </c>
      <c r="J735" s="21" t="n">
        <v>390</v>
      </c>
      <c r="K735" s="16" t="n">
        <v>275</v>
      </c>
      <c r="L735" s="22" t="n">
        <f aca="false">J735+K735</f>
        <v>665</v>
      </c>
      <c r="M735" s="21" t="n">
        <f aca="false">N735*O735</f>
        <v>238</v>
      </c>
      <c r="N735" s="16" t="n">
        <f aca="false">G735-H735</f>
        <v>238</v>
      </c>
      <c r="O735" s="24" t="n">
        <v>1</v>
      </c>
      <c r="P735" s="16" t="s">
        <v>18</v>
      </c>
    </row>
    <row r="736" customFormat="false" ht="13.8" hidden="false" customHeight="false" outlineLevel="0" collapsed="false">
      <c r="A736" s="16" t="s">
        <v>66</v>
      </c>
      <c r="B736" s="16" t="s">
        <v>87</v>
      </c>
      <c r="C736" s="17" t="n">
        <v>43053</v>
      </c>
      <c r="D736" s="18" t="n">
        <v>43043</v>
      </c>
      <c r="E736" s="20" t="n">
        <f aca="false">C736-D736</f>
        <v>10</v>
      </c>
      <c r="F736" s="20" t="n">
        <v>20</v>
      </c>
      <c r="G736" s="20" t="n">
        <v>12876</v>
      </c>
      <c r="H736" s="20" t="n">
        <v>12637</v>
      </c>
      <c r="I736" s="16" t="n">
        <v>346</v>
      </c>
      <c r="J736" s="21" t="n">
        <v>280</v>
      </c>
      <c r="K736" s="16" t="n">
        <v>600</v>
      </c>
      <c r="L736" s="22" t="n">
        <f aca="false">J736+K736</f>
        <v>880</v>
      </c>
      <c r="M736" s="21" t="n">
        <f aca="false">N736*O736</f>
        <v>597.5</v>
      </c>
      <c r="N736" s="16" t="n">
        <f aca="false">G736-H736</f>
        <v>239</v>
      </c>
      <c r="O736" s="24" t="n">
        <v>2.5</v>
      </c>
      <c r="P736" s="16" t="s">
        <v>18</v>
      </c>
    </row>
    <row r="737" customFormat="false" ht="13.8" hidden="false" customHeight="false" outlineLevel="0" collapsed="false">
      <c r="A737" s="16" t="s">
        <v>19</v>
      </c>
      <c r="B737" s="16" t="s">
        <v>83</v>
      </c>
      <c r="C737" s="17" t="n">
        <v>43053</v>
      </c>
      <c r="D737" s="18" t="n">
        <v>43051</v>
      </c>
      <c r="E737" s="20" t="n">
        <f aca="false">C737-D737</f>
        <v>2</v>
      </c>
      <c r="F737" s="20" t="n">
        <v>20</v>
      </c>
      <c r="G737" s="20" t="n">
        <v>3647</v>
      </c>
      <c r="H737" s="20" t="n">
        <v>3603</v>
      </c>
      <c r="I737" s="16" t="n">
        <v>220</v>
      </c>
      <c r="J737" s="21" t="n">
        <v>110</v>
      </c>
      <c r="K737" s="16" t="n">
        <v>550</v>
      </c>
      <c r="L737" s="22" t="n">
        <f aca="false">J737+K737</f>
        <v>660</v>
      </c>
      <c r="M737" s="21" t="n">
        <f aca="false">N737*O737</f>
        <v>101.2</v>
      </c>
      <c r="N737" s="16" t="n">
        <f aca="false">G737-H737</f>
        <v>44</v>
      </c>
      <c r="O737" s="24" t="n">
        <v>2.3</v>
      </c>
      <c r="P737" s="16" t="s">
        <v>18</v>
      </c>
    </row>
    <row r="738" customFormat="false" ht="13.8" hidden="false" customHeight="false" outlineLevel="0" collapsed="false">
      <c r="A738" s="16" t="s">
        <v>19</v>
      </c>
      <c r="B738" s="16" t="s">
        <v>83</v>
      </c>
      <c r="C738" s="17" t="n">
        <v>43053</v>
      </c>
      <c r="D738" s="18" t="n">
        <v>43047</v>
      </c>
      <c r="E738" s="20" t="n">
        <f aca="false">C738-D738</f>
        <v>6</v>
      </c>
      <c r="F738" s="20" t="n">
        <v>13</v>
      </c>
      <c r="G738" s="20" t="n">
        <v>862</v>
      </c>
      <c r="H738" s="20" t="n">
        <v>715</v>
      </c>
      <c r="I738" s="16" t="n">
        <v>345</v>
      </c>
      <c r="J738" s="16" t="n">
        <v>140</v>
      </c>
      <c r="K738" s="16" t="n">
        <v>350</v>
      </c>
      <c r="L738" s="22" t="n">
        <f aca="false">J738+K738</f>
        <v>490</v>
      </c>
      <c r="M738" s="21" t="n">
        <f aca="false">N738*O738</f>
        <v>147</v>
      </c>
      <c r="N738" s="16" t="n">
        <f aca="false">G738-H738</f>
        <v>147</v>
      </c>
      <c r="O738" s="24" t="n">
        <v>1</v>
      </c>
      <c r="P738" s="16" t="s">
        <v>18</v>
      </c>
    </row>
    <row r="739" customFormat="false" ht="13.8" hidden="false" customHeight="false" outlineLevel="0" collapsed="false">
      <c r="A739" s="16" t="s">
        <v>49</v>
      </c>
      <c r="B739" s="16" t="s">
        <v>50</v>
      </c>
      <c r="C739" s="17" t="n">
        <v>43053</v>
      </c>
      <c r="D739" s="18" t="n">
        <v>43041</v>
      </c>
      <c r="E739" s="20" t="n">
        <f aca="false">C739-D739</f>
        <v>12</v>
      </c>
      <c r="F739" s="20" t="n">
        <v>22</v>
      </c>
      <c r="G739" s="20" t="n">
        <v>27687</v>
      </c>
      <c r="H739" s="20" t="n">
        <v>27395</v>
      </c>
      <c r="I739" s="16" t="n">
        <v>885</v>
      </c>
      <c r="J739" s="21" t="n">
        <v>155</v>
      </c>
      <c r="K739" s="16" t="n">
        <v>650</v>
      </c>
      <c r="L739" s="22" t="n">
        <f aca="false">J739+K739</f>
        <v>805</v>
      </c>
      <c r="M739" s="21" t="n">
        <f aca="false">N739*O739</f>
        <v>876</v>
      </c>
      <c r="N739" s="16" t="n">
        <f aca="false">G739-H739</f>
        <v>292</v>
      </c>
      <c r="O739" s="24" t="n">
        <v>3</v>
      </c>
      <c r="P739" s="16" t="s">
        <v>18</v>
      </c>
    </row>
    <row r="740" customFormat="false" ht="13.8" hidden="false" customHeight="false" outlineLevel="0" collapsed="false">
      <c r="A740" s="16" t="s">
        <v>47</v>
      </c>
      <c r="B740" s="27" t="s">
        <v>99</v>
      </c>
      <c r="C740" s="17" t="n">
        <v>43053</v>
      </c>
      <c r="D740" s="18" t="n">
        <v>43049</v>
      </c>
      <c r="E740" s="20" t="n">
        <f aca="false">C740-D740</f>
        <v>4</v>
      </c>
      <c r="F740" s="20" t="n">
        <v>22</v>
      </c>
      <c r="G740" s="20" t="n">
        <v>22004</v>
      </c>
      <c r="H740" s="20" t="n">
        <v>21904</v>
      </c>
      <c r="I740" s="16" t="n">
        <v>439</v>
      </c>
      <c r="J740" s="21" t="n">
        <v>196</v>
      </c>
      <c r="K740" s="16" t="n">
        <v>600</v>
      </c>
      <c r="L740" s="22" t="n">
        <f aca="false">J740+K740</f>
        <v>796</v>
      </c>
      <c r="M740" s="21" t="n">
        <f aca="false">N740*O740</f>
        <v>300</v>
      </c>
      <c r="N740" s="16" t="n">
        <f aca="false">G740-H740</f>
        <v>100</v>
      </c>
      <c r="O740" s="24" t="n">
        <v>3</v>
      </c>
      <c r="P740" s="16" t="s">
        <v>18</v>
      </c>
    </row>
    <row r="741" customFormat="false" ht="13.8" hidden="false" customHeight="false" outlineLevel="0" collapsed="false">
      <c r="A741" s="16" t="s">
        <v>70</v>
      </c>
      <c r="B741" s="16" t="s">
        <v>100</v>
      </c>
      <c r="C741" s="17" t="n">
        <v>43053</v>
      </c>
      <c r="D741" s="18" t="n">
        <v>43043</v>
      </c>
      <c r="E741" s="20" t="n">
        <f aca="false">C741-D741</f>
        <v>10</v>
      </c>
      <c r="F741" s="20" t="n">
        <v>20</v>
      </c>
      <c r="G741" s="20" t="n">
        <v>12742</v>
      </c>
      <c r="H741" s="20" t="n">
        <v>12497</v>
      </c>
      <c r="I741" s="16" t="n">
        <v>1428</v>
      </c>
      <c r="J741" s="21" t="n">
        <v>840</v>
      </c>
      <c r="K741" s="16" t="n">
        <v>500</v>
      </c>
      <c r="L741" s="22" t="n">
        <f aca="false">J741+K741</f>
        <v>1340</v>
      </c>
      <c r="M741" s="21" t="n">
        <f aca="false">N741*O741</f>
        <v>612.5</v>
      </c>
      <c r="N741" s="16" t="n">
        <f aca="false">G741-H741</f>
        <v>245</v>
      </c>
      <c r="O741" s="24" t="n">
        <v>2.5</v>
      </c>
      <c r="P741" s="16" t="s">
        <v>18</v>
      </c>
    </row>
    <row r="742" customFormat="false" ht="13.8" hidden="false" customHeight="false" outlineLevel="0" collapsed="false">
      <c r="A742" s="16" t="s">
        <v>64</v>
      </c>
      <c r="B742" s="26" t="s">
        <v>65</v>
      </c>
      <c r="C742" s="17" t="n">
        <v>43053</v>
      </c>
      <c r="D742" s="18" t="n">
        <v>43044</v>
      </c>
      <c r="E742" s="20" t="n">
        <f aca="false">C742-D742</f>
        <v>9</v>
      </c>
      <c r="F742" s="20" t="n">
        <v>20</v>
      </c>
      <c r="G742" s="20" t="n">
        <v>14481</v>
      </c>
      <c r="H742" s="20" t="n">
        <v>14283</v>
      </c>
      <c r="I742" s="16" t="n">
        <v>523</v>
      </c>
      <c r="J742" s="21" t="n">
        <v>50</v>
      </c>
      <c r="K742" s="16" t="n">
        <v>700</v>
      </c>
      <c r="L742" s="22" t="n">
        <f aca="false">J742+K742</f>
        <v>750</v>
      </c>
      <c r="M742" s="21" t="n">
        <f aca="false">N742*O742</f>
        <v>495</v>
      </c>
      <c r="N742" s="16" t="n">
        <f aca="false">G742-H742</f>
        <v>198</v>
      </c>
      <c r="O742" s="24" t="n">
        <v>2.5</v>
      </c>
      <c r="P742" s="16" t="s">
        <v>18</v>
      </c>
    </row>
    <row r="743" customFormat="false" ht="13.8" hidden="false" customHeight="false" outlineLevel="0" collapsed="false">
      <c r="A743" s="16" t="s">
        <v>23</v>
      </c>
      <c r="B743" s="27" t="s">
        <v>96</v>
      </c>
      <c r="C743" s="17" t="n">
        <v>43053</v>
      </c>
      <c r="D743" s="18" t="n">
        <v>43046</v>
      </c>
      <c r="E743" s="20" t="n">
        <f aca="false">C743-D743</f>
        <v>7</v>
      </c>
      <c r="F743" s="20" t="n">
        <v>20</v>
      </c>
      <c r="G743" s="20" t="n">
        <v>13643</v>
      </c>
      <c r="H743" s="20" t="n">
        <v>13480</v>
      </c>
      <c r="I743" s="16" t="n">
        <v>990</v>
      </c>
      <c r="J743" s="21" t="n">
        <v>535</v>
      </c>
      <c r="K743" s="16" t="n">
        <v>475</v>
      </c>
      <c r="L743" s="22" t="n">
        <f aca="false">J743+K743</f>
        <v>1010</v>
      </c>
      <c r="M743" s="21" t="n">
        <f aca="false">N743*O743</f>
        <v>407.5</v>
      </c>
      <c r="N743" s="16" t="n">
        <f aca="false">G743-H743</f>
        <v>163</v>
      </c>
      <c r="O743" s="24" t="n">
        <v>2.5</v>
      </c>
      <c r="P743" s="16" t="s">
        <v>18</v>
      </c>
    </row>
    <row r="744" customFormat="false" ht="13.8" hidden="false" customHeight="false" outlineLevel="0" collapsed="false">
      <c r="A744" s="16" t="s">
        <v>57</v>
      </c>
      <c r="B744" s="16" t="s">
        <v>101</v>
      </c>
      <c r="C744" s="17" t="n">
        <v>43053</v>
      </c>
      <c r="D744" s="18" t="n">
        <v>43044</v>
      </c>
      <c r="E744" s="20" t="n">
        <f aca="false">C744-D744</f>
        <v>9</v>
      </c>
      <c r="F744" s="20" t="n">
        <v>20</v>
      </c>
      <c r="G744" s="20" t="n">
        <v>14196</v>
      </c>
      <c r="H744" s="20" t="n">
        <v>13980</v>
      </c>
      <c r="I744" s="16" t="n">
        <v>440</v>
      </c>
      <c r="J744" s="21" t="n">
        <v>52</v>
      </c>
      <c r="K744" s="16" t="n">
        <v>250</v>
      </c>
      <c r="L744" s="22" t="n">
        <f aca="false">J744+K744</f>
        <v>302</v>
      </c>
      <c r="M744" s="21" t="n">
        <f aca="false">N744*O744</f>
        <v>540</v>
      </c>
      <c r="N744" s="16" t="n">
        <f aca="false">G744-H744</f>
        <v>216</v>
      </c>
      <c r="O744" s="24" t="n">
        <v>2.5</v>
      </c>
      <c r="P744" s="16" t="s">
        <v>18</v>
      </c>
    </row>
    <row r="745" customFormat="false" ht="13.8" hidden="false" customHeight="false" outlineLevel="0" collapsed="false">
      <c r="A745" s="16" t="s">
        <v>57</v>
      </c>
      <c r="B745" s="16" t="s">
        <v>101</v>
      </c>
      <c r="C745" s="17" t="n">
        <v>43053</v>
      </c>
      <c r="D745" s="18" t="n">
        <v>43053</v>
      </c>
      <c r="E745" s="20" t="n">
        <f aca="false">C745-D745</f>
        <v>0</v>
      </c>
      <c r="F745" s="20" t="n">
        <v>20</v>
      </c>
      <c r="G745" s="20" t="n">
        <v>14196</v>
      </c>
      <c r="H745" s="20" t="n">
        <v>14196</v>
      </c>
      <c r="I745" s="16" t="n">
        <v>302</v>
      </c>
      <c r="J745" s="21" t="n">
        <v>302</v>
      </c>
      <c r="K745" s="16" t="n">
        <v>100</v>
      </c>
      <c r="L745" s="22" t="n">
        <f aca="false">J745+K745</f>
        <v>402</v>
      </c>
      <c r="M745" s="21" t="n">
        <f aca="false">N745*O745</f>
        <v>0</v>
      </c>
      <c r="N745" s="16" t="n">
        <f aca="false">G745-H745</f>
        <v>0</v>
      </c>
      <c r="O745" s="24" t="n">
        <v>2.5</v>
      </c>
      <c r="P745" s="16" t="s">
        <v>18</v>
      </c>
    </row>
    <row r="746" customFormat="false" ht="13.8" hidden="false" customHeight="false" outlineLevel="0" collapsed="false">
      <c r="A746" s="16" t="s">
        <v>31</v>
      </c>
      <c r="B746" s="16" t="s">
        <v>81</v>
      </c>
      <c r="C746" s="17" t="n">
        <v>43053</v>
      </c>
      <c r="D746" s="18" t="n">
        <v>43051</v>
      </c>
      <c r="E746" s="20" t="n">
        <f aca="false">C746-D746</f>
        <v>2</v>
      </c>
      <c r="F746" s="20" t="n">
        <v>20</v>
      </c>
      <c r="G746" s="20" t="n">
        <v>1740</v>
      </c>
      <c r="H746" s="20" t="n">
        <v>1714</v>
      </c>
      <c r="I746" s="16" t="n">
        <v>150</v>
      </c>
      <c r="J746" s="21" t="n">
        <v>100</v>
      </c>
      <c r="K746" s="16" t="n">
        <v>100</v>
      </c>
      <c r="L746" s="22" t="n">
        <f aca="false">J746+K746</f>
        <v>200</v>
      </c>
      <c r="M746" s="21" t="n">
        <f aca="false">N746*O746</f>
        <v>59.8</v>
      </c>
      <c r="N746" s="16" t="n">
        <f aca="false">G746-H746</f>
        <v>26</v>
      </c>
      <c r="O746" s="24" t="n">
        <v>2.3</v>
      </c>
      <c r="P746" s="16" t="s">
        <v>18</v>
      </c>
    </row>
    <row r="747" customFormat="false" ht="13.8" hidden="false" customHeight="false" outlineLevel="0" collapsed="false">
      <c r="A747" s="16" t="s">
        <v>70</v>
      </c>
      <c r="B747" s="26" t="s">
        <v>100</v>
      </c>
      <c r="C747" s="17" t="n">
        <v>43053</v>
      </c>
      <c r="D747" s="18" t="n">
        <v>43043</v>
      </c>
      <c r="E747" s="20" t="n">
        <f aca="false">C747-D747</f>
        <v>10</v>
      </c>
      <c r="F747" s="20" t="n">
        <v>20</v>
      </c>
      <c r="G747" s="20" t="n">
        <v>3293</v>
      </c>
      <c r="H747" s="20" t="n">
        <v>3040</v>
      </c>
      <c r="I747" s="16" t="n">
        <v>1290</v>
      </c>
      <c r="J747" s="21" t="n">
        <v>710</v>
      </c>
      <c r="K747" s="16" t="n">
        <v>550</v>
      </c>
      <c r="L747" s="22" t="n">
        <f aca="false">J747+K747</f>
        <v>1260</v>
      </c>
      <c r="M747" s="21" t="n">
        <f aca="false">N747*O747</f>
        <v>581.9</v>
      </c>
      <c r="N747" s="16" t="n">
        <f aca="false">G747-H747</f>
        <v>253</v>
      </c>
      <c r="O747" s="24" t="n">
        <v>2.3</v>
      </c>
      <c r="P747" s="16" t="s">
        <v>18</v>
      </c>
    </row>
    <row r="748" customFormat="false" ht="13.8" hidden="false" customHeight="false" outlineLevel="0" collapsed="false">
      <c r="A748" s="16" t="s">
        <v>45</v>
      </c>
      <c r="B748" s="16" t="s">
        <v>84</v>
      </c>
      <c r="C748" s="17" t="n">
        <v>43053</v>
      </c>
      <c r="D748" s="18" t="n">
        <v>43042</v>
      </c>
      <c r="E748" s="20" t="n">
        <f aca="false">C748-D748</f>
        <v>11</v>
      </c>
      <c r="F748" s="20" t="n">
        <v>20</v>
      </c>
      <c r="G748" s="20" t="n">
        <v>2001</v>
      </c>
      <c r="H748" s="20" t="n">
        <v>1738</v>
      </c>
      <c r="I748" s="16" t="n">
        <v>820</v>
      </c>
      <c r="J748" s="21" t="n">
        <v>267</v>
      </c>
      <c r="K748" s="16" t="n">
        <v>500</v>
      </c>
      <c r="L748" s="22" t="n">
        <f aca="false">J748+K748</f>
        <v>767</v>
      </c>
      <c r="M748" s="21" t="n">
        <f aca="false">N748*O748</f>
        <v>604.9</v>
      </c>
      <c r="N748" s="16" t="n">
        <f aca="false">G748-H748</f>
        <v>263</v>
      </c>
      <c r="O748" s="24" t="n">
        <v>2.3</v>
      </c>
      <c r="P748" s="16" t="s">
        <v>18</v>
      </c>
    </row>
    <row r="749" customFormat="false" ht="13.8" hidden="false" customHeight="false" outlineLevel="0" collapsed="false">
      <c r="A749" s="16" t="s">
        <v>49</v>
      </c>
      <c r="B749" s="16" t="s">
        <v>102</v>
      </c>
      <c r="C749" s="17" t="n">
        <v>43053</v>
      </c>
      <c r="D749" s="18" t="n">
        <v>43041</v>
      </c>
      <c r="E749" s="20" t="n">
        <f aca="false">C749-D749</f>
        <v>12</v>
      </c>
      <c r="F749" s="20" t="n">
        <v>13</v>
      </c>
      <c r="G749" s="20" t="n">
        <v>10623</v>
      </c>
      <c r="H749" s="20" t="n">
        <v>10334</v>
      </c>
      <c r="I749" s="16" t="n">
        <v>795</v>
      </c>
      <c r="J749" s="21" t="n">
        <v>220</v>
      </c>
      <c r="K749" s="16" t="n">
        <v>500</v>
      </c>
      <c r="L749" s="22" t="n">
        <f aca="false">J749+K749</f>
        <v>720</v>
      </c>
      <c r="M749" s="21" t="n">
        <f aca="false">N749*O749</f>
        <v>578</v>
      </c>
      <c r="N749" s="16" t="n">
        <f aca="false">G749-H749</f>
        <v>289</v>
      </c>
      <c r="O749" s="24" t="n">
        <v>2</v>
      </c>
      <c r="P749" s="16" t="s">
        <v>18</v>
      </c>
    </row>
    <row r="750" customFormat="false" ht="13.8" hidden="false" customHeight="false" outlineLevel="0" collapsed="false">
      <c r="A750" s="16" t="s">
        <v>31</v>
      </c>
      <c r="B750" s="16" t="s">
        <v>81</v>
      </c>
      <c r="C750" s="17" t="n">
        <v>43053</v>
      </c>
      <c r="D750" s="18" t="n">
        <v>43051</v>
      </c>
      <c r="E750" s="20" t="n">
        <f aca="false">C750-D750</f>
        <v>2</v>
      </c>
      <c r="F750" s="20" t="n">
        <v>13</v>
      </c>
      <c r="G750" s="20" t="n">
        <v>12728</v>
      </c>
      <c r="H750" s="20" t="n">
        <v>12687</v>
      </c>
      <c r="I750" s="16" t="n">
        <v>136</v>
      </c>
      <c r="J750" s="21" t="n">
        <v>55</v>
      </c>
      <c r="K750" s="16" t="n">
        <v>200</v>
      </c>
      <c r="L750" s="22" t="n">
        <f aca="false">J750+K750</f>
        <v>255</v>
      </c>
      <c r="M750" s="21" t="n">
        <f aca="false">N750*O750</f>
        <v>82</v>
      </c>
      <c r="N750" s="16" t="n">
        <f aca="false">G750-H750</f>
        <v>41</v>
      </c>
      <c r="O750" s="24" t="n">
        <v>2</v>
      </c>
      <c r="P750" s="16" t="s">
        <v>18</v>
      </c>
    </row>
    <row r="751" customFormat="false" ht="13.8" hidden="false" customHeight="false" outlineLevel="0" collapsed="false">
      <c r="A751" s="16" t="s">
        <v>25</v>
      </c>
      <c r="B751" s="16" t="s">
        <v>88</v>
      </c>
      <c r="C751" s="17" t="n">
        <v>43053</v>
      </c>
      <c r="D751" s="18" t="n">
        <v>43043</v>
      </c>
      <c r="E751" s="20" t="n">
        <f aca="false">C751-D751</f>
        <v>10</v>
      </c>
      <c r="F751" s="20" t="n">
        <v>13</v>
      </c>
      <c r="G751" s="20" t="n">
        <v>36578</v>
      </c>
      <c r="H751" s="20" t="n">
        <v>36338</v>
      </c>
      <c r="I751" s="16" t="n">
        <v>882</v>
      </c>
      <c r="J751" s="22" t="n">
        <v>410</v>
      </c>
      <c r="K751" s="16" t="n">
        <v>0</v>
      </c>
      <c r="L751" s="22" t="n">
        <f aca="false">J751+K751</f>
        <v>410</v>
      </c>
      <c r="M751" s="21" t="n">
        <f aca="false">N751*O751</f>
        <v>480</v>
      </c>
      <c r="N751" s="16" t="n">
        <f aca="false">G751-H751</f>
        <v>240</v>
      </c>
      <c r="O751" s="24" t="n">
        <v>2</v>
      </c>
      <c r="P751" s="16" t="s">
        <v>18</v>
      </c>
    </row>
    <row r="752" customFormat="false" ht="13.8" hidden="false" customHeight="false" outlineLevel="0" collapsed="false">
      <c r="A752" s="16" t="s">
        <v>70</v>
      </c>
      <c r="B752" s="16" t="s">
        <v>100</v>
      </c>
      <c r="C752" s="17" t="n">
        <v>43053</v>
      </c>
      <c r="D752" s="18" t="n">
        <v>43052</v>
      </c>
      <c r="E752" s="20" t="n">
        <f aca="false">C752-D752</f>
        <v>1</v>
      </c>
      <c r="F752" s="20" t="n">
        <v>15</v>
      </c>
      <c r="G752" s="20" t="n">
        <v>3304</v>
      </c>
      <c r="H752" s="20" t="n">
        <v>3271</v>
      </c>
      <c r="I752" s="16" t="n">
        <v>587</v>
      </c>
      <c r="J752" s="21" t="n">
        <v>525</v>
      </c>
      <c r="K752" s="16" t="n">
        <v>0</v>
      </c>
      <c r="L752" s="22" t="n">
        <f aca="false">J752+K752</f>
        <v>525</v>
      </c>
      <c r="M752" s="21" t="n">
        <f aca="false">N752*O752</f>
        <v>62.7</v>
      </c>
      <c r="N752" s="16" t="n">
        <f aca="false">G752-H752</f>
        <v>33</v>
      </c>
      <c r="O752" s="24" t="n">
        <v>1.9</v>
      </c>
      <c r="P752" s="16" t="s">
        <v>18</v>
      </c>
    </row>
    <row r="753" customFormat="false" ht="13.8" hidden="false" customHeight="false" outlineLevel="0" collapsed="false">
      <c r="A753" s="16" t="s">
        <v>21</v>
      </c>
      <c r="B753" s="16" t="s">
        <v>92</v>
      </c>
      <c r="C753" s="17" t="n">
        <v>43054</v>
      </c>
      <c r="D753" s="18" t="n">
        <v>43048</v>
      </c>
      <c r="E753" s="20" t="n">
        <f aca="false">C753-D753</f>
        <v>6</v>
      </c>
      <c r="F753" s="20" t="n">
        <v>20</v>
      </c>
      <c r="G753" s="20" t="n">
        <v>12748</v>
      </c>
      <c r="H753" s="20" t="n">
        <v>12598</v>
      </c>
      <c r="I753" s="16" t="n">
        <v>850</v>
      </c>
      <c r="J753" s="21" t="n">
        <v>475</v>
      </c>
      <c r="K753" s="16" t="n">
        <v>750</v>
      </c>
      <c r="L753" s="22" t="n">
        <f aca="false">J753+K753</f>
        <v>1225</v>
      </c>
      <c r="M753" s="21" t="n">
        <f aca="false">N753*O753</f>
        <v>375</v>
      </c>
      <c r="N753" s="16" t="n">
        <f aca="false">G753-H753</f>
        <v>150</v>
      </c>
      <c r="O753" s="24" t="n">
        <v>2.5</v>
      </c>
      <c r="P753" s="16" t="s">
        <v>18</v>
      </c>
    </row>
    <row r="754" customFormat="false" ht="13.8" hidden="false" customHeight="false" outlineLevel="0" collapsed="false">
      <c r="A754" s="16" t="s">
        <v>19</v>
      </c>
      <c r="B754" s="16" t="s">
        <v>103</v>
      </c>
      <c r="C754" s="17" t="n">
        <v>43054</v>
      </c>
      <c r="D754" s="18" t="n">
        <v>43047</v>
      </c>
      <c r="E754" s="20" t="n">
        <f aca="false">C754-D754</f>
        <v>7</v>
      </c>
      <c r="F754" s="20" t="n">
        <v>20</v>
      </c>
      <c r="G754" s="20" t="n">
        <v>22582</v>
      </c>
      <c r="H754" s="20" t="n">
        <v>22406</v>
      </c>
      <c r="I754" s="16" t="n">
        <v>680</v>
      </c>
      <c r="J754" s="21" t="n">
        <v>250</v>
      </c>
      <c r="K754" s="16" t="n">
        <v>0</v>
      </c>
      <c r="L754" s="22" t="n">
        <f aca="false">J754+K754</f>
        <v>250</v>
      </c>
      <c r="M754" s="21" t="n">
        <f aca="false">N754*O754</f>
        <v>440</v>
      </c>
      <c r="N754" s="16" t="n">
        <f aca="false">G754-H754</f>
        <v>176</v>
      </c>
      <c r="O754" s="24" t="n">
        <v>2.5</v>
      </c>
      <c r="P754" s="16" t="s">
        <v>18</v>
      </c>
    </row>
    <row r="755" customFormat="false" ht="13.8" hidden="false" customHeight="false" outlineLevel="0" collapsed="false">
      <c r="A755" s="16" t="s">
        <v>19</v>
      </c>
      <c r="B755" s="42" t="s">
        <v>83</v>
      </c>
      <c r="C755" s="17" t="n">
        <v>43054</v>
      </c>
      <c r="D755" s="18" t="n">
        <v>43049</v>
      </c>
      <c r="E755" s="20" t="n">
        <f aca="false">C755-D755</f>
        <v>5</v>
      </c>
      <c r="F755" s="20" t="n">
        <v>20</v>
      </c>
      <c r="G755" s="20" t="n">
        <v>20467</v>
      </c>
      <c r="H755" s="20" t="n">
        <v>20347</v>
      </c>
      <c r="I755" s="16" t="n">
        <v>550</v>
      </c>
      <c r="J755" s="21" t="n">
        <v>230</v>
      </c>
      <c r="K755" s="16" t="n">
        <v>600</v>
      </c>
      <c r="L755" s="22" t="n">
        <f aca="false">J755+K755</f>
        <v>830</v>
      </c>
      <c r="M755" s="21" t="n">
        <f aca="false">N755*O755</f>
        <v>300</v>
      </c>
      <c r="N755" s="16" t="n">
        <f aca="false">G755-H755</f>
        <v>120</v>
      </c>
      <c r="O755" s="24" t="n">
        <v>2.5</v>
      </c>
      <c r="P755" s="16" t="s">
        <v>18</v>
      </c>
    </row>
    <row r="756" customFormat="false" ht="13.8" hidden="false" customHeight="false" outlineLevel="0" collapsed="false">
      <c r="A756" s="16" t="s">
        <v>21</v>
      </c>
      <c r="B756" s="16" t="s">
        <v>92</v>
      </c>
      <c r="C756" s="17" t="n">
        <v>43054</v>
      </c>
      <c r="D756" s="18" t="n">
        <v>43048</v>
      </c>
      <c r="E756" s="20" t="n">
        <f aca="false">C756-D756</f>
        <v>6</v>
      </c>
      <c r="F756" s="20" t="n">
        <v>9</v>
      </c>
      <c r="G756" s="20" t="n">
        <v>19700</v>
      </c>
      <c r="H756" s="20" t="n">
        <v>19555</v>
      </c>
      <c r="I756" s="16" t="n">
        <v>410</v>
      </c>
      <c r="J756" s="21" t="n">
        <v>135</v>
      </c>
      <c r="K756" s="16" t="n">
        <v>450</v>
      </c>
      <c r="L756" s="22" t="n">
        <f aca="false">J756+K756</f>
        <v>585</v>
      </c>
      <c r="M756" s="21" t="n">
        <f aca="false">N756*O756</f>
        <v>290</v>
      </c>
      <c r="N756" s="16" t="n">
        <f aca="false">G756-H756</f>
        <v>145</v>
      </c>
      <c r="O756" s="24" t="n">
        <v>2</v>
      </c>
      <c r="P756" s="16" t="s">
        <v>18</v>
      </c>
    </row>
    <row r="757" customFormat="false" ht="13.8" hidden="false" customHeight="false" outlineLevel="0" collapsed="false">
      <c r="A757" s="16" t="s">
        <v>47</v>
      </c>
      <c r="B757" s="16" t="s">
        <v>99</v>
      </c>
      <c r="C757" s="17" t="n">
        <v>43054</v>
      </c>
      <c r="D757" s="18" t="n">
        <v>43050</v>
      </c>
      <c r="E757" s="20" t="n">
        <f aca="false">C757-D757</f>
        <v>4</v>
      </c>
      <c r="F757" s="20" t="n">
        <v>22</v>
      </c>
      <c r="G757" s="20" t="n">
        <v>15551</v>
      </c>
      <c r="H757" s="20" t="n">
        <v>15450</v>
      </c>
      <c r="I757" s="16" t="n">
        <v>418</v>
      </c>
      <c r="J757" s="21" t="n">
        <v>165</v>
      </c>
      <c r="K757" s="16" t="n">
        <v>600</v>
      </c>
      <c r="L757" s="22" t="n">
        <f aca="false">J757+K757</f>
        <v>765</v>
      </c>
      <c r="M757" s="21" t="n">
        <f aca="false">N757*O757</f>
        <v>303</v>
      </c>
      <c r="N757" s="16" t="n">
        <f aca="false">G757-H757</f>
        <v>101</v>
      </c>
      <c r="O757" s="24" t="n">
        <v>3</v>
      </c>
      <c r="P757" s="16" t="s">
        <v>18</v>
      </c>
    </row>
    <row r="758" customFormat="false" ht="13.8" hidden="false" customHeight="false" outlineLevel="0" collapsed="false">
      <c r="A758" s="16" t="s">
        <v>25</v>
      </c>
      <c r="B758" s="16" t="s">
        <v>88</v>
      </c>
      <c r="C758" s="17" t="n">
        <v>43054</v>
      </c>
      <c r="D758" s="18" t="n">
        <v>43050</v>
      </c>
      <c r="E758" s="20" t="n">
        <f aca="false">C758-D758</f>
        <v>4</v>
      </c>
      <c r="F758" s="20" t="n">
        <v>20</v>
      </c>
      <c r="G758" s="20" t="n">
        <v>2859</v>
      </c>
      <c r="H758" s="20" t="n">
        <v>2766</v>
      </c>
      <c r="I758" s="16" t="n">
        <v>355</v>
      </c>
      <c r="J758" s="22" t="n">
        <v>122</v>
      </c>
      <c r="K758" s="16" t="n">
        <v>600</v>
      </c>
      <c r="L758" s="22" t="n">
        <f aca="false">J758+K758</f>
        <v>722</v>
      </c>
      <c r="M758" s="21" t="n">
        <f aca="false">N758*O758</f>
        <v>213.9</v>
      </c>
      <c r="N758" s="16" t="n">
        <f aca="false">G758-H758</f>
        <v>93</v>
      </c>
      <c r="O758" s="24" t="n">
        <v>2.3</v>
      </c>
      <c r="P758" s="16" t="s">
        <v>18</v>
      </c>
    </row>
    <row r="759" customFormat="false" ht="13.8" hidden="false" customHeight="false" outlineLevel="0" collapsed="false">
      <c r="A759" s="16" t="s">
        <v>47</v>
      </c>
      <c r="B759" s="42" t="s">
        <v>99</v>
      </c>
      <c r="C759" s="17" t="n">
        <v>43054</v>
      </c>
      <c r="D759" s="18" t="n">
        <v>43050</v>
      </c>
      <c r="E759" s="20" t="n">
        <f aca="false">C759-D759</f>
        <v>4</v>
      </c>
      <c r="F759" s="20" t="n">
        <v>12.5</v>
      </c>
      <c r="G759" s="20" t="n">
        <v>11708</v>
      </c>
      <c r="H759" s="20" t="n">
        <v>11614</v>
      </c>
      <c r="I759" s="16" t="n">
        <v>627</v>
      </c>
      <c r="J759" s="21" t="n">
        <v>450</v>
      </c>
      <c r="K759" s="16" t="n">
        <v>200</v>
      </c>
      <c r="L759" s="22" t="n">
        <f aca="false">J759+K759</f>
        <v>650</v>
      </c>
      <c r="M759" s="21" t="n">
        <f aca="false">N759*O759</f>
        <v>188</v>
      </c>
      <c r="N759" s="16" t="n">
        <f aca="false">G759-H759</f>
        <v>94</v>
      </c>
      <c r="O759" s="24" t="n">
        <v>2</v>
      </c>
      <c r="P759" s="16" t="s">
        <v>18</v>
      </c>
    </row>
    <row r="760" customFormat="false" ht="13.8" hidden="false" customHeight="false" outlineLevel="0" collapsed="false">
      <c r="A760" s="16" t="s">
        <v>37</v>
      </c>
      <c r="B760" s="16" t="s">
        <v>90</v>
      </c>
      <c r="C760" s="17" t="n">
        <v>43054</v>
      </c>
      <c r="D760" s="18" t="n">
        <v>43042</v>
      </c>
      <c r="E760" s="20" t="n">
        <f aca="false">C760-D760</f>
        <v>12</v>
      </c>
      <c r="F760" s="20" t="n">
        <v>9</v>
      </c>
      <c r="G760" s="20" t="n">
        <v>4221</v>
      </c>
      <c r="H760" s="20" t="n">
        <v>3927</v>
      </c>
      <c r="I760" s="16" t="n">
        <v>635</v>
      </c>
      <c r="J760" s="21" t="n">
        <v>110</v>
      </c>
      <c r="K760" s="16" t="n">
        <v>500</v>
      </c>
      <c r="L760" s="22" t="n">
        <f aca="false">J760+K760</f>
        <v>610</v>
      </c>
      <c r="M760" s="21" t="n">
        <f aca="false">N760*O760</f>
        <v>452.16</v>
      </c>
      <c r="N760" s="16" t="n">
        <v>288</v>
      </c>
      <c r="O760" s="24" t="n">
        <v>1.57</v>
      </c>
      <c r="P760" s="16" t="s">
        <v>18</v>
      </c>
    </row>
    <row r="761" customFormat="false" ht="13.8" hidden="false" customHeight="false" outlineLevel="0" collapsed="false">
      <c r="A761" s="16" t="s">
        <v>37</v>
      </c>
      <c r="B761" s="16" t="s">
        <v>90</v>
      </c>
      <c r="C761" s="17" t="n">
        <v>43054</v>
      </c>
      <c r="D761" s="18" t="n">
        <v>43043</v>
      </c>
      <c r="E761" s="20" t="n">
        <f aca="false">C761-D761</f>
        <v>11</v>
      </c>
      <c r="F761" s="20" t="n">
        <v>13</v>
      </c>
      <c r="G761" s="20" t="n">
        <v>2430</v>
      </c>
      <c r="H761" s="20" t="n">
        <v>2166</v>
      </c>
      <c r="I761" s="16" t="n">
        <v>532</v>
      </c>
      <c r="J761" s="21" t="n">
        <v>270</v>
      </c>
      <c r="K761" s="16" t="n">
        <v>400</v>
      </c>
      <c r="L761" s="22" t="n">
        <f aca="false">J761+K761</f>
        <v>670</v>
      </c>
      <c r="M761" s="21" t="n">
        <f aca="false">N761*O761</f>
        <v>264</v>
      </c>
      <c r="N761" s="16" t="n">
        <f aca="false">G761-H761</f>
        <v>264</v>
      </c>
      <c r="O761" s="24" t="n">
        <v>1</v>
      </c>
      <c r="P761" s="16" t="s">
        <v>18</v>
      </c>
    </row>
    <row r="762" customFormat="false" ht="13.8" hidden="false" customHeight="false" outlineLevel="0" collapsed="false">
      <c r="A762" s="16" t="s">
        <v>42</v>
      </c>
      <c r="B762" s="16" t="s">
        <v>104</v>
      </c>
      <c r="C762" s="17" t="n">
        <v>43054</v>
      </c>
      <c r="D762" s="18" t="n">
        <v>43043</v>
      </c>
      <c r="E762" s="20" t="n">
        <f aca="false">C762-D762</f>
        <v>11</v>
      </c>
      <c r="F762" s="20" t="n">
        <v>13</v>
      </c>
      <c r="G762" s="20" t="n">
        <v>8540</v>
      </c>
      <c r="H762" s="20" t="n">
        <v>8271</v>
      </c>
      <c r="I762" s="16" t="n">
        <v>455</v>
      </c>
      <c r="J762" s="21" t="n">
        <v>100</v>
      </c>
      <c r="K762" s="16" t="n">
        <v>325</v>
      </c>
      <c r="L762" s="22" t="n">
        <f aca="false">J762+K762</f>
        <v>425</v>
      </c>
      <c r="M762" s="21" t="n">
        <f aca="false">N762*O762</f>
        <v>269</v>
      </c>
      <c r="N762" s="16" t="n">
        <f aca="false">G762-H762</f>
        <v>269</v>
      </c>
      <c r="O762" s="24" t="n">
        <v>1</v>
      </c>
      <c r="P762" s="16" t="s">
        <v>18</v>
      </c>
    </row>
    <row r="763" customFormat="false" ht="13.8" hidden="false" customHeight="false" outlineLevel="0" collapsed="false">
      <c r="A763" s="16" t="s">
        <v>16</v>
      </c>
      <c r="B763" s="16" t="s">
        <v>91</v>
      </c>
      <c r="C763" s="17" t="n">
        <v>43055</v>
      </c>
      <c r="D763" s="18" t="n">
        <v>43051</v>
      </c>
      <c r="E763" s="20" t="n">
        <f aca="false">C763-D763</f>
        <v>4</v>
      </c>
      <c r="F763" s="20" t="n">
        <v>20</v>
      </c>
      <c r="G763" s="20" t="n">
        <v>9040</v>
      </c>
      <c r="H763" s="20" t="n">
        <v>9040</v>
      </c>
      <c r="I763" s="16" t="n">
        <v>600</v>
      </c>
      <c r="J763" s="21" t="n">
        <v>355</v>
      </c>
      <c r="K763" s="16" t="n">
        <v>300</v>
      </c>
      <c r="L763" s="22" t="n">
        <f aca="false">J763+K763</f>
        <v>655</v>
      </c>
      <c r="M763" s="21" t="n">
        <f aca="false">N763*O763</f>
        <v>0</v>
      </c>
      <c r="N763" s="16" t="n">
        <f aca="false">G763-H763</f>
        <v>0</v>
      </c>
      <c r="O763" s="24" t="n">
        <v>2.3</v>
      </c>
      <c r="P763" s="16" t="s">
        <v>18</v>
      </c>
    </row>
    <row r="764" customFormat="false" ht="13.8" hidden="false" customHeight="false" outlineLevel="0" collapsed="false">
      <c r="A764" s="16" t="s">
        <v>55</v>
      </c>
      <c r="B764" s="16" t="s">
        <v>97</v>
      </c>
      <c r="C764" s="17" t="n">
        <v>43055</v>
      </c>
      <c r="D764" s="18" t="n">
        <v>43052</v>
      </c>
      <c r="E764" s="20" t="n">
        <f aca="false">C764-D764</f>
        <v>3</v>
      </c>
      <c r="F764" s="20" t="n">
        <v>13</v>
      </c>
      <c r="G764" s="20" t="n">
        <v>9083</v>
      </c>
      <c r="H764" s="20" t="n">
        <v>9013</v>
      </c>
      <c r="I764" s="16" t="n">
        <v>410</v>
      </c>
      <c r="J764" s="21" t="n">
        <v>290</v>
      </c>
      <c r="K764" s="16" t="n">
        <v>600</v>
      </c>
      <c r="L764" s="22" t="n">
        <f aca="false">J764+K764</f>
        <v>890</v>
      </c>
      <c r="M764" s="21" t="n">
        <f aca="false">N764*O764</f>
        <v>70</v>
      </c>
      <c r="N764" s="16" t="n">
        <f aca="false">G764-H764</f>
        <v>70</v>
      </c>
      <c r="O764" s="24" t="n">
        <v>1</v>
      </c>
      <c r="P764" s="16" t="s">
        <v>18</v>
      </c>
    </row>
    <row r="765" customFormat="false" ht="13.8" hidden="false" customHeight="false" outlineLevel="0" collapsed="false">
      <c r="A765" s="16" t="s">
        <v>70</v>
      </c>
      <c r="B765" s="16" t="s">
        <v>100</v>
      </c>
      <c r="C765" s="17" t="n">
        <v>43055</v>
      </c>
      <c r="D765" s="18" t="n">
        <v>43046</v>
      </c>
      <c r="E765" s="20" t="n">
        <f aca="false">C765-D765</f>
        <v>9</v>
      </c>
      <c r="F765" s="20" t="n">
        <v>22</v>
      </c>
      <c r="G765" s="20" t="n">
        <v>9395</v>
      </c>
      <c r="H765" s="20" t="n">
        <v>9190</v>
      </c>
      <c r="I765" s="16" t="n">
        <v>890</v>
      </c>
      <c r="J765" s="21" t="n">
        <v>50</v>
      </c>
      <c r="K765" s="16" t="n">
        <v>800</v>
      </c>
      <c r="L765" s="22" t="n">
        <f aca="false">J765+K765</f>
        <v>850</v>
      </c>
      <c r="M765" s="21" t="n">
        <f aca="false">N765*O765</f>
        <v>533</v>
      </c>
      <c r="N765" s="16" t="n">
        <f aca="false">G765-H765</f>
        <v>205</v>
      </c>
      <c r="O765" s="24" t="n">
        <v>2.6</v>
      </c>
      <c r="P765" s="16" t="s">
        <v>18</v>
      </c>
    </row>
    <row r="766" customFormat="false" ht="13.8" hidden="false" customHeight="false" outlineLevel="0" collapsed="false">
      <c r="A766" s="16" t="s">
        <v>37</v>
      </c>
      <c r="B766" s="16" t="s">
        <v>105</v>
      </c>
      <c r="C766" s="17" t="n">
        <v>43055</v>
      </c>
      <c r="D766" s="18" t="n">
        <v>43043</v>
      </c>
      <c r="E766" s="20" t="n">
        <f aca="false">C766-D766</f>
        <v>12</v>
      </c>
      <c r="F766" s="20" t="n">
        <v>20</v>
      </c>
      <c r="G766" s="20" t="n">
        <v>31251</v>
      </c>
      <c r="H766" s="20" t="n">
        <v>30968</v>
      </c>
      <c r="I766" s="16" t="n">
        <v>705</v>
      </c>
      <c r="J766" s="21" t="n">
        <v>50</v>
      </c>
      <c r="K766" s="16" t="n">
        <v>600</v>
      </c>
      <c r="L766" s="22" t="n">
        <f aca="false">J766+K766</f>
        <v>650</v>
      </c>
      <c r="M766" s="21" t="n">
        <f aca="false">N766*O766</f>
        <v>707.5</v>
      </c>
      <c r="N766" s="16" t="n">
        <f aca="false">G766-H766</f>
        <v>283</v>
      </c>
      <c r="O766" s="24" t="n">
        <v>2.5</v>
      </c>
      <c r="P766" s="16" t="s">
        <v>18</v>
      </c>
    </row>
    <row r="767" customFormat="false" ht="13.8" hidden="false" customHeight="false" outlineLevel="0" collapsed="false">
      <c r="A767" s="16" t="s">
        <v>23</v>
      </c>
      <c r="B767" s="16" t="s">
        <v>96</v>
      </c>
      <c r="C767" s="17" t="n">
        <v>43055</v>
      </c>
      <c r="D767" s="18" t="n">
        <v>43049</v>
      </c>
      <c r="E767" s="20" t="n">
        <f aca="false">C767-D767</f>
        <v>6</v>
      </c>
      <c r="F767" s="20" t="n">
        <v>20</v>
      </c>
      <c r="G767" s="20" t="n">
        <v>4007</v>
      </c>
      <c r="H767" s="20" t="n">
        <v>3870</v>
      </c>
      <c r="I767" s="16" t="n">
        <v>616</v>
      </c>
      <c r="J767" s="21" t="n">
        <v>342</v>
      </c>
      <c r="K767" s="16" t="n">
        <v>500</v>
      </c>
      <c r="L767" s="22" t="n">
        <f aca="false">J767+K767</f>
        <v>842</v>
      </c>
      <c r="M767" s="21" t="n">
        <f aca="false">N767*O767</f>
        <v>315.1</v>
      </c>
      <c r="N767" s="16" t="n">
        <f aca="false">G767-H767</f>
        <v>137</v>
      </c>
      <c r="O767" s="24" t="n">
        <v>2.3</v>
      </c>
      <c r="P767" s="16" t="s">
        <v>18</v>
      </c>
    </row>
    <row r="768" customFormat="false" ht="13.8" hidden="false" customHeight="false" outlineLevel="0" collapsed="false">
      <c r="A768" s="16" t="s">
        <v>25</v>
      </c>
      <c r="B768" s="16" t="s">
        <v>88</v>
      </c>
      <c r="C768" s="17" t="n">
        <v>43055</v>
      </c>
      <c r="D768" s="18" t="n">
        <v>43054</v>
      </c>
      <c r="E768" s="20" t="n">
        <f aca="false">C768-D768</f>
        <v>1</v>
      </c>
      <c r="F768" s="20" t="n">
        <v>20</v>
      </c>
      <c r="G768" s="20" t="n">
        <v>2886</v>
      </c>
      <c r="H768" s="20" t="n">
        <v>2859</v>
      </c>
      <c r="I768" s="16" t="n">
        <v>622</v>
      </c>
      <c r="J768" s="22" t="n">
        <v>554</v>
      </c>
      <c r="K768" s="16" t="n">
        <v>0</v>
      </c>
      <c r="L768" s="22" t="n">
        <f aca="false">J768+K768</f>
        <v>554</v>
      </c>
      <c r="M768" s="21" t="n">
        <f aca="false">N768*O768</f>
        <v>62.1</v>
      </c>
      <c r="N768" s="16" t="n">
        <f aca="false">G768-H768</f>
        <v>27</v>
      </c>
      <c r="O768" s="24" t="n">
        <v>2.3</v>
      </c>
      <c r="P768" s="16" t="s">
        <v>18</v>
      </c>
    </row>
    <row r="769" customFormat="false" ht="13.8" hidden="false" customHeight="false" outlineLevel="0" collapsed="false">
      <c r="A769" s="16" t="s">
        <v>33</v>
      </c>
      <c r="B769" s="16" t="s">
        <v>34</v>
      </c>
      <c r="C769" s="17" t="n">
        <v>43055</v>
      </c>
      <c r="D769" s="18" t="n">
        <v>43045</v>
      </c>
      <c r="E769" s="20" t="n">
        <f aca="false">C769-D769</f>
        <v>10</v>
      </c>
      <c r="F769" s="20" t="n">
        <v>20</v>
      </c>
      <c r="G769" s="20" t="n">
        <v>8720</v>
      </c>
      <c r="H769" s="20" t="n">
        <v>8481</v>
      </c>
      <c r="I769" s="16" t="n">
        <v>2270</v>
      </c>
      <c r="J769" s="21" t="n">
        <v>1775</v>
      </c>
      <c r="K769" s="16" t="n">
        <v>550</v>
      </c>
      <c r="L769" s="22" t="n">
        <f aca="false">J769+K769</f>
        <v>2325</v>
      </c>
      <c r="M769" s="21" t="n">
        <f aca="false">N769*O769</f>
        <v>549.7</v>
      </c>
      <c r="N769" s="16" t="n">
        <f aca="false">G769-H769</f>
        <v>239</v>
      </c>
      <c r="O769" s="24" t="n">
        <v>2.3</v>
      </c>
      <c r="P769" s="16" t="s">
        <v>18</v>
      </c>
    </row>
    <row r="770" customFormat="false" ht="13.8" hidden="false" customHeight="false" outlineLevel="0" collapsed="false">
      <c r="A770" s="16" t="s">
        <v>70</v>
      </c>
      <c r="B770" s="16" t="s">
        <v>89</v>
      </c>
      <c r="C770" s="17" t="n">
        <v>43055</v>
      </c>
      <c r="D770" s="18" t="n">
        <v>43051</v>
      </c>
      <c r="E770" s="20" t="n">
        <f aca="false">C770-D770</f>
        <v>4</v>
      </c>
      <c r="F770" s="20" t="n">
        <v>13</v>
      </c>
      <c r="G770" s="20" t="n">
        <v>10053</v>
      </c>
      <c r="H770" s="20" t="n">
        <v>10053</v>
      </c>
      <c r="I770" s="16" t="n">
        <v>837</v>
      </c>
      <c r="J770" s="21" t="n">
        <v>666</v>
      </c>
      <c r="K770" s="16" t="n">
        <v>200</v>
      </c>
      <c r="L770" s="22" t="n">
        <f aca="false">J770+K770</f>
        <v>866</v>
      </c>
      <c r="M770" s="21" t="n">
        <f aca="false">N770*O770</f>
        <v>0</v>
      </c>
      <c r="N770" s="16" t="n">
        <f aca="false">G770-H770</f>
        <v>0</v>
      </c>
      <c r="O770" s="24" t="n">
        <v>2</v>
      </c>
      <c r="P770" s="16" t="s">
        <v>18</v>
      </c>
    </row>
    <row r="771" customFormat="false" ht="13.8" hidden="false" customHeight="false" outlineLevel="0" collapsed="false">
      <c r="A771" s="16" t="s">
        <v>45</v>
      </c>
      <c r="B771" s="16" t="s">
        <v>84</v>
      </c>
      <c r="C771" s="17" t="n">
        <v>43055</v>
      </c>
      <c r="D771" s="18" t="n">
        <v>43045</v>
      </c>
      <c r="E771" s="20" t="n">
        <f aca="false">C771-D771</f>
        <v>10</v>
      </c>
      <c r="F771" s="20" t="n">
        <v>9</v>
      </c>
      <c r="G771" s="20" t="n">
        <v>25483</v>
      </c>
      <c r="H771" s="20" t="n">
        <v>25244</v>
      </c>
      <c r="I771" s="16" t="n">
        <v>545</v>
      </c>
      <c r="J771" s="21" t="n">
        <v>105</v>
      </c>
      <c r="K771" s="16" t="n">
        <v>330</v>
      </c>
      <c r="L771" s="22" t="n">
        <f aca="false">J771+K771</f>
        <v>435</v>
      </c>
      <c r="M771" s="21" t="n">
        <f aca="false">N771*O771</f>
        <v>478</v>
      </c>
      <c r="N771" s="16" t="n">
        <f aca="false">G771-H771</f>
        <v>239</v>
      </c>
      <c r="O771" s="24" t="n">
        <v>2</v>
      </c>
      <c r="P771" s="16" t="s">
        <v>18</v>
      </c>
    </row>
    <row r="772" customFormat="false" ht="13.8" hidden="false" customHeight="false" outlineLevel="0" collapsed="false">
      <c r="A772" s="16" t="s">
        <v>23</v>
      </c>
      <c r="B772" s="16" t="s">
        <v>96</v>
      </c>
      <c r="C772" s="17" t="n">
        <v>43055</v>
      </c>
      <c r="D772" s="18" t="n">
        <v>43050</v>
      </c>
      <c r="E772" s="20" t="n">
        <f aca="false">C772-D772</f>
        <v>5</v>
      </c>
      <c r="F772" s="20" t="n">
        <v>9</v>
      </c>
      <c r="G772" s="20" t="n">
        <v>21432</v>
      </c>
      <c r="H772" s="20" t="n">
        <v>21315</v>
      </c>
      <c r="I772" s="16" t="n">
        <v>330</v>
      </c>
      <c r="J772" s="21" t="n">
        <v>108</v>
      </c>
      <c r="K772" s="16" t="n">
        <v>350</v>
      </c>
      <c r="L772" s="22" t="n">
        <f aca="false">J772+K772</f>
        <v>458</v>
      </c>
      <c r="M772" s="21" t="n">
        <f aca="false">N772*O772</f>
        <v>234</v>
      </c>
      <c r="N772" s="16" t="n">
        <f aca="false">G772-H772</f>
        <v>117</v>
      </c>
      <c r="O772" s="24" t="n">
        <v>2</v>
      </c>
      <c r="P772" s="16" t="s">
        <v>18</v>
      </c>
    </row>
    <row r="773" customFormat="false" ht="13.8" hidden="false" customHeight="false" outlineLevel="0" collapsed="false">
      <c r="A773" s="16" t="s">
        <v>70</v>
      </c>
      <c r="B773" s="16" t="s">
        <v>89</v>
      </c>
      <c r="C773" s="17" t="n">
        <v>43055</v>
      </c>
      <c r="D773" s="18" t="n">
        <v>43047</v>
      </c>
      <c r="E773" s="20" t="n">
        <f aca="false">C773-D773</f>
        <v>8</v>
      </c>
      <c r="F773" s="20" t="n">
        <v>16</v>
      </c>
      <c r="G773" s="20" t="n">
        <v>6734</v>
      </c>
      <c r="H773" s="20" t="n">
        <v>6582</v>
      </c>
      <c r="I773" s="16" t="n">
        <v>755</v>
      </c>
      <c r="J773" s="21" t="n">
        <v>470</v>
      </c>
      <c r="K773" s="16" t="n">
        <v>350</v>
      </c>
      <c r="L773" s="22" t="n">
        <f aca="false">J773+K773</f>
        <v>820</v>
      </c>
      <c r="M773" s="21" t="n">
        <f aca="false">N773*O773</f>
        <v>288.8</v>
      </c>
      <c r="N773" s="16" t="n">
        <f aca="false">G773-H773</f>
        <v>152</v>
      </c>
      <c r="O773" s="24" t="n">
        <v>1.9</v>
      </c>
      <c r="P773" s="16" t="s">
        <v>18</v>
      </c>
    </row>
    <row r="774" customFormat="false" ht="13.8" hidden="false" customHeight="false" outlineLevel="0" collapsed="false">
      <c r="A774" s="16" t="s">
        <v>35</v>
      </c>
      <c r="B774" s="16" t="s">
        <v>74</v>
      </c>
      <c r="C774" s="17" t="n">
        <v>43055</v>
      </c>
      <c r="D774" s="18" t="n">
        <v>43046</v>
      </c>
      <c r="E774" s="20" t="n">
        <f aca="false">C774-D774</f>
        <v>9</v>
      </c>
      <c r="F774" s="20" t="n">
        <v>9</v>
      </c>
      <c r="G774" s="20" t="n">
        <v>2733</v>
      </c>
      <c r="H774" s="20" t="n">
        <v>2541</v>
      </c>
      <c r="I774" s="16" t="n">
        <v>790</v>
      </c>
      <c r="J774" s="21" t="n">
        <v>520</v>
      </c>
      <c r="K774" s="16" t="n">
        <v>300</v>
      </c>
      <c r="L774" s="22" t="n">
        <f aca="false">J774+K774</f>
        <v>820</v>
      </c>
      <c r="M774" s="21" t="n">
        <f aca="false">N774*O774</f>
        <v>301.44</v>
      </c>
      <c r="N774" s="16" t="n">
        <f aca="false">G774-H774</f>
        <v>192</v>
      </c>
      <c r="O774" s="24" t="n">
        <v>1.57</v>
      </c>
      <c r="P774" s="16" t="s">
        <v>18</v>
      </c>
    </row>
    <row r="775" customFormat="false" ht="13.8" hidden="false" customHeight="false" outlineLevel="0" collapsed="false">
      <c r="A775" s="16" t="s">
        <v>45</v>
      </c>
      <c r="B775" s="16" t="s">
        <v>84</v>
      </c>
      <c r="C775" s="17" t="n">
        <v>43055</v>
      </c>
      <c r="D775" s="18" t="n">
        <v>43045</v>
      </c>
      <c r="E775" s="20" t="n">
        <f aca="false">C775-D775</f>
        <v>10</v>
      </c>
      <c r="F775" s="20" t="n">
        <v>9</v>
      </c>
      <c r="G775" s="20" t="n">
        <v>1202</v>
      </c>
      <c r="H775" s="20" t="n">
        <v>1202</v>
      </c>
      <c r="I775" s="16" t="n">
        <v>715</v>
      </c>
      <c r="J775" s="21" t="n">
        <v>385</v>
      </c>
      <c r="K775" s="16" t="n">
        <v>400</v>
      </c>
      <c r="L775" s="22" t="n">
        <f aca="false">J775+K775</f>
        <v>785</v>
      </c>
      <c r="M775" s="21" t="n">
        <f aca="false">N775*O775</f>
        <v>0</v>
      </c>
      <c r="N775" s="16" t="n">
        <f aca="false">G775-H775</f>
        <v>0</v>
      </c>
      <c r="O775" s="24" t="n">
        <v>1.57</v>
      </c>
      <c r="P775" s="16" t="s">
        <v>18</v>
      </c>
    </row>
    <row r="776" customFormat="false" ht="13.8" hidden="false" customHeight="false" outlineLevel="0" collapsed="false">
      <c r="A776" s="16" t="s">
        <v>29</v>
      </c>
      <c r="B776" s="16" t="s">
        <v>93</v>
      </c>
      <c r="C776" s="17" t="n">
        <v>43055</v>
      </c>
      <c r="D776" s="18" t="n">
        <v>43043</v>
      </c>
      <c r="E776" s="20" t="n">
        <f aca="false">C776-D776</f>
        <v>12</v>
      </c>
      <c r="F776" s="20" t="n">
        <v>13</v>
      </c>
      <c r="G776" s="20" t="n">
        <v>4042</v>
      </c>
      <c r="H776" s="20" t="n">
        <v>3778</v>
      </c>
      <c r="I776" s="16" t="n">
        <v>540</v>
      </c>
      <c r="J776" s="21" t="n">
        <v>275</v>
      </c>
      <c r="K776" s="16" t="n">
        <v>200</v>
      </c>
      <c r="L776" s="22" t="n">
        <f aca="false">J776+K776</f>
        <v>475</v>
      </c>
      <c r="M776" s="21" t="n">
        <f aca="false">N776*O776</f>
        <v>264</v>
      </c>
      <c r="N776" s="16" t="n">
        <f aca="false">G776-H776</f>
        <v>264</v>
      </c>
      <c r="O776" s="24" t="n">
        <v>1</v>
      </c>
      <c r="P776" s="16" t="s">
        <v>18</v>
      </c>
    </row>
    <row r="777" customFormat="false" ht="13.8" hidden="false" customHeight="false" outlineLevel="0" collapsed="false">
      <c r="A777" s="16" t="s">
        <v>29</v>
      </c>
      <c r="B777" s="16" t="s">
        <v>93</v>
      </c>
      <c r="C777" s="17" t="n">
        <v>43055</v>
      </c>
      <c r="D777" s="18" t="n">
        <v>43046</v>
      </c>
      <c r="E777" s="20" t="n">
        <f aca="false">C777-D777</f>
        <v>9</v>
      </c>
      <c r="F777" s="20" t="n">
        <v>13</v>
      </c>
      <c r="G777" s="20" t="n">
        <v>2240</v>
      </c>
      <c r="H777" s="20" t="n">
        <v>2019</v>
      </c>
      <c r="I777" s="16" t="n">
        <v>545</v>
      </c>
      <c r="J777" s="21" t="n">
        <v>245</v>
      </c>
      <c r="K777" s="16" t="n">
        <v>300</v>
      </c>
      <c r="L777" s="22" t="n">
        <f aca="false">J777+K777</f>
        <v>545</v>
      </c>
      <c r="M777" s="21" t="n">
        <f aca="false">N777*O777</f>
        <v>221</v>
      </c>
      <c r="N777" s="16" t="n">
        <f aca="false">G777-H777</f>
        <v>221</v>
      </c>
      <c r="O777" s="24" t="n">
        <v>1</v>
      </c>
      <c r="P777" s="16" t="s">
        <v>18</v>
      </c>
    </row>
    <row r="778" customFormat="false" ht="13.8" hidden="false" customHeight="false" outlineLevel="0" collapsed="false">
      <c r="A778" s="16" t="s">
        <v>70</v>
      </c>
      <c r="B778" s="16" t="s">
        <v>89</v>
      </c>
      <c r="C778" s="17" t="n">
        <v>43055</v>
      </c>
      <c r="D778" s="18" t="n">
        <v>43046</v>
      </c>
      <c r="E778" s="20" t="n">
        <f aca="false">C778-D778</f>
        <v>9</v>
      </c>
      <c r="F778" s="20" t="n">
        <v>13</v>
      </c>
      <c r="G778" s="20" t="n">
        <v>1877</v>
      </c>
      <c r="H778" s="20" t="n">
        <v>1667</v>
      </c>
      <c r="I778" s="16" t="n">
        <v>906</v>
      </c>
      <c r="J778" s="21" t="n">
        <v>675</v>
      </c>
      <c r="K778" s="16" t="n">
        <v>300</v>
      </c>
      <c r="L778" s="22" t="n">
        <f aca="false">J778+K778</f>
        <v>975</v>
      </c>
      <c r="M778" s="21" t="n">
        <f aca="false">N778*O778</f>
        <v>210</v>
      </c>
      <c r="N778" s="16" t="n">
        <f aca="false">G778-H778</f>
        <v>210</v>
      </c>
      <c r="O778" s="24" t="n">
        <v>1</v>
      </c>
      <c r="P778" s="16" t="s">
        <v>18</v>
      </c>
    </row>
    <row r="779" customFormat="false" ht="13.8" hidden="false" customHeight="false" outlineLevel="0" collapsed="false">
      <c r="A779" s="16" t="s">
        <v>19</v>
      </c>
      <c r="B779" s="16" t="s">
        <v>103</v>
      </c>
      <c r="C779" s="17" t="n">
        <v>43056</v>
      </c>
      <c r="D779" s="18" t="n">
        <v>43046</v>
      </c>
      <c r="E779" s="20" t="n">
        <f aca="false">C779-D779</f>
        <v>10</v>
      </c>
      <c r="F779" s="20" t="n">
        <v>13</v>
      </c>
      <c r="G779" s="20" t="n">
        <v>10030</v>
      </c>
      <c r="H779" s="20" t="n">
        <v>9792</v>
      </c>
      <c r="I779" s="16" t="n">
        <v>505</v>
      </c>
      <c r="J779" s="21" t="n">
        <v>200</v>
      </c>
      <c r="K779" s="16" t="n">
        <v>0</v>
      </c>
      <c r="L779" s="22" t="n">
        <f aca="false">J779+K779</f>
        <v>200</v>
      </c>
      <c r="M779" s="21" t="n">
        <f aca="false">N779*O779</f>
        <v>261.8</v>
      </c>
      <c r="N779" s="16" t="n">
        <f aca="false">G779-H779</f>
        <v>238</v>
      </c>
      <c r="O779" s="24" t="n">
        <v>1.1</v>
      </c>
      <c r="P779" s="16" t="s">
        <v>18</v>
      </c>
    </row>
    <row r="780" customFormat="false" ht="13.8" hidden="false" customHeight="false" outlineLevel="0" collapsed="false">
      <c r="A780" s="16" t="s">
        <v>19</v>
      </c>
      <c r="B780" s="16" t="s">
        <v>103</v>
      </c>
      <c r="C780" s="17" t="n">
        <v>43056</v>
      </c>
      <c r="D780" s="18" t="n">
        <v>43053</v>
      </c>
      <c r="E780" s="20" t="n">
        <f aca="false">C780-D780</f>
        <v>3</v>
      </c>
      <c r="F780" s="20" t="n">
        <v>13</v>
      </c>
      <c r="G780" s="20" t="n">
        <v>930</v>
      </c>
      <c r="H780" s="20" t="n">
        <v>862</v>
      </c>
      <c r="I780" s="16" t="n">
        <v>490</v>
      </c>
      <c r="J780" s="21" t="n">
        <v>400</v>
      </c>
      <c r="K780" s="16" t="n">
        <v>0</v>
      </c>
      <c r="L780" s="22" t="n">
        <f aca="false">J780+K780</f>
        <v>400</v>
      </c>
      <c r="M780" s="21" t="n">
        <f aca="false">N780*O780</f>
        <v>68</v>
      </c>
      <c r="N780" s="16" t="n">
        <f aca="false">G780-H780</f>
        <v>68</v>
      </c>
      <c r="O780" s="24" t="n">
        <v>1</v>
      </c>
      <c r="P780" s="16" t="s">
        <v>18</v>
      </c>
    </row>
    <row r="781" customFormat="false" ht="13.8" hidden="false" customHeight="false" outlineLevel="0" collapsed="false">
      <c r="A781" s="16" t="s">
        <v>64</v>
      </c>
      <c r="B781" s="16" t="s">
        <v>65</v>
      </c>
      <c r="C781" s="17" t="n">
        <v>43056</v>
      </c>
      <c r="D781" s="18" t="n">
        <v>43053</v>
      </c>
      <c r="E781" s="20" t="n">
        <f aca="false">C781-D781</f>
        <v>3</v>
      </c>
      <c r="F781" s="20" t="n">
        <v>20</v>
      </c>
      <c r="G781" s="20" t="n">
        <v>14561</v>
      </c>
      <c r="H781" s="20" t="n">
        <v>14481</v>
      </c>
      <c r="I781" s="16" t="n">
        <v>750</v>
      </c>
      <c r="J781" s="21" t="n">
        <v>558</v>
      </c>
      <c r="K781" s="16" t="n">
        <v>0</v>
      </c>
      <c r="L781" s="22" t="n">
        <f aca="false">J781+K781</f>
        <v>558</v>
      </c>
      <c r="M781" s="21" t="n">
        <f aca="false">N781*O781</f>
        <v>200</v>
      </c>
      <c r="N781" s="16" t="n">
        <f aca="false">G781-H781</f>
        <v>80</v>
      </c>
      <c r="O781" s="24" t="n">
        <v>2.5</v>
      </c>
      <c r="P781" s="16" t="s">
        <v>18</v>
      </c>
    </row>
    <row r="782" customFormat="false" ht="13.8" hidden="false" customHeight="false" outlineLevel="0" collapsed="false">
      <c r="A782" s="16" t="s">
        <v>23</v>
      </c>
      <c r="B782" s="16" t="s">
        <v>96</v>
      </c>
      <c r="C782" s="17" t="n">
        <v>43056</v>
      </c>
      <c r="D782" s="18" t="n">
        <v>43053</v>
      </c>
      <c r="E782" s="20" t="n">
        <f aca="false">C782-D782</f>
        <v>3</v>
      </c>
      <c r="F782" s="20" t="n">
        <v>20</v>
      </c>
      <c r="G782" s="20" t="n">
        <v>13717</v>
      </c>
      <c r="H782" s="20" t="n">
        <v>13643</v>
      </c>
      <c r="I782" s="16" t="n">
        <v>1010</v>
      </c>
      <c r="J782" s="21" t="n">
        <v>780</v>
      </c>
      <c r="K782" s="16" t="n">
        <v>300</v>
      </c>
      <c r="L782" s="22" t="n">
        <f aca="false">J782+K782</f>
        <v>1080</v>
      </c>
      <c r="M782" s="21" t="n">
        <f aca="false">N782*O782</f>
        <v>185</v>
      </c>
      <c r="N782" s="16" t="n">
        <f aca="false">G782-H782</f>
        <v>74</v>
      </c>
      <c r="O782" s="24" t="n">
        <v>2.5</v>
      </c>
      <c r="P782" s="16" t="s">
        <v>18</v>
      </c>
    </row>
    <row r="783" customFormat="false" ht="13.8" hidden="false" customHeight="false" outlineLevel="0" collapsed="false">
      <c r="A783" s="16" t="s">
        <v>31</v>
      </c>
      <c r="B783" s="16" t="s">
        <v>81</v>
      </c>
      <c r="C783" s="17" t="n">
        <v>43056</v>
      </c>
      <c r="D783" s="18" t="n">
        <v>43053</v>
      </c>
      <c r="E783" s="20" t="n">
        <f aca="false">C783-D783</f>
        <v>3</v>
      </c>
      <c r="F783" s="20" t="n">
        <v>20</v>
      </c>
      <c r="G783" s="20" t="n">
        <v>1776</v>
      </c>
      <c r="H783" s="20" t="n">
        <v>1740</v>
      </c>
      <c r="I783" s="16" t="n">
        <v>200</v>
      </c>
      <c r="J783" s="22" t="n">
        <v>120</v>
      </c>
      <c r="K783" s="16" t="n">
        <v>200</v>
      </c>
      <c r="L783" s="22" t="n">
        <f aca="false">J783+K783</f>
        <v>320</v>
      </c>
      <c r="M783" s="21" t="n">
        <f aca="false">N783*O783</f>
        <v>82.8</v>
      </c>
      <c r="N783" s="16" t="n">
        <f aca="false">G783-H783</f>
        <v>36</v>
      </c>
      <c r="O783" s="24" t="n">
        <v>2.3</v>
      </c>
      <c r="P783" s="16" t="s">
        <v>18</v>
      </c>
    </row>
    <row r="784" customFormat="false" ht="13.8" hidden="false" customHeight="false" outlineLevel="0" collapsed="false">
      <c r="A784" s="16" t="s">
        <v>31</v>
      </c>
      <c r="B784" s="16" t="s">
        <v>81</v>
      </c>
      <c r="C784" s="17" t="n">
        <v>43056</v>
      </c>
      <c r="D784" s="18" t="n">
        <v>43053</v>
      </c>
      <c r="E784" s="20" t="n">
        <f aca="false">C784-D784</f>
        <v>3</v>
      </c>
      <c r="F784" s="20" t="n">
        <v>13</v>
      </c>
      <c r="G784" s="20" t="n">
        <v>12805</v>
      </c>
      <c r="H784" s="20" t="n">
        <v>12728</v>
      </c>
      <c r="I784" s="16" t="n">
        <v>255</v>
      </c>
      <c r="J784" s="21" t="n">
        <v>105</v>
      </c>
      <c r="K784" s="16" t="n">
        <v>200</v>
      </c>
      <c r="L784" s="22" t="n">
        <f aca="false">J784+K784</f>
        <v>305</v>
      </c>
      <c r="M784" s="21" t="n">
        <f aca="false">N784*O784</f>
        <v>154</v>
      </c>
      <c r="N784" s="16" t="n">
        <f aca="false">G784-H784</f>
        <v>77</v>
      </c>
      <c r="O784" s="24" t="n">
        <v>2</v>
      </c>
      <c r="P784" s="16" t="s">
        <v>18</v>
      </c>
    </row>
    <row r="785" customFormat="false" ht="13.8" hidden="false" customHeight="false" outlineLevel="0" collapsed="false">
      <c r="A785" s="16" t="s">
        <v>37</v>
      </c>
      <c r="B785" s="16" t="s">
        <v>90</v>
      </c>
      <c r="C785" s="17" t="n">
        <v>43056</v>
      </c>
      <c r="D785" s="18" t="n">
        <v>43048</v>
      </c>
      <c r="E785" s="20" t="n">
        <f aca="false">C785-D785</f>
        <v>8</v>
      </c>
      <c r="F785" s="20" t="n">
        <v>9</v>
      </c>
      <c r="G785" s="20" t="n">
        <v>16884</v>
      </c>
      <c r="H785" s="20" t="n">
        <v>16695</v>
      </c>
      <c r="I785" s="16" t="n">
        <v>480</v>
      </c>
      <c r="J785" s="21" t="n">
        <v>160</v>
      </c>
      <c r="K785" s="16" t="n">
        <v>325</v>
      </c>
      <c r="L785" s="22" t="n">
        <f aca="false">J785+K785</f>
        <v>485</v>
      </c>
      <c r="M785" s="21" t="n">
        <f aca="false">N785*O785</f>
        <v>378</v>
      </c>
      <c r="N785" s="16" t="n">
        <f aca="false">G785-H785</f>
        <v>189</v>
      </c>
      <c r="O785" s="24" t="n">
        <v>2</v>
      </c>
      <c r="P785" s="16" t="s">
        <v>18</v>
      </c>
    </row>
    <row r="786" customFormat="false" ht="13.8" hidden="false" customHeight="false" outlineLevel="0" collapsed="false">
      <c r="A786" s="16" t="s">
        <v>37</v>
      </c>
      <c r="B786" s="16" t="s">
        <v>90</v>
      </c>
      <c r="C786" s="17" t="n">
        <v>43056</v>
      </c>
      <c r="D786" s="18" t="n">
        <v>43048</v>
      </c>
      <c r="E786" s="20" t="n">
        <f aca="false">C786-D786</f>
        <v>8</v>
      </c>
      <c r="F786" s="20" t="n">
        <v>9</v>
      </c>
      <c r="G786" s="20" t="n">
        <v>17006</v>
      </c>
      <c r="H786" s="20" t="n">
        <v>16811</v>
      </c>
      <c r="I786" s="16" t="n">
        <v>410</v>
      </c>
      <c r="J786" s="21" t="n">
        <v>70</v>
      </c>
      <c r="K786" s="16" t="n">
        <v>375</v>
      </c>
      <c r="L786" s="22" t="n">
        <f aca="false">J786+K786</f>
        <v>445</v>
      </c>
      <c r="M786" s="21" t="n">
        <f aca="false">N786*O786</f>
        <v>390</v>
      </c>
      <c r="N786" s="16" t="n">
        <f aca="false">G786-H786</f>
        <v>195</v>
      </c>
      <c r="O786" s="24" t="n">
        <v>2</v>
      </c>
      <c r="P786" s="16" t="s">
        <v>18</v>
      </c>
    </row>
    <row r="787" customFormat="false" ht="13.8" hidden="false" customHeight="false" outlineLevel="0" collapsed="false">
      <c r="A787" s="16" t="s">
        <v>29</v>
      </c>
      <c r="B787" s="16" t="s">
        <v>106</v>
      </c>
      <c r="C787" s="17" t="n">
        <v>43056</v>
      </c>
      <c r="D787" s="18" t="n">
        <v>43049</v>
      </c>
      <c r="E787" s="20" t="n">
        <f aca="false">C787-D787</f>
        <v>7</v>
      </c>
      <c r="F787" s="20" t="n">
        <v>13</v>
      </c>
      <c r="G787" s="20" t="n">
        <v>341</v>
      </c>
      <c r="H787" s="20" t="n">
        <v>148</v>
      </c>
      <c r="I787" s="16" t="n">
        <v>385</v>
      </c>
      <c r="J787" s="21" t="n">
        <v>20</v>
      </c>
      <c r="K787" s="16" t="n">
        <v>400</v>
      </c>
      <c r="L787" s="22" t="n">
        <f aca="false">J787+K787</f>
        <v>420</v>
      </c>
      <c r="M787" s="21" t="n">
        <f aca="false">N787*O787</f>
        <v>366.7</v>
      </c>
      <c r="N787" s="16" t="n">
        <f aca="false">G787-H787</f>
        <v>193</v>
      </c>
      <c r="O787" s="24" t="n">
        <v>1.9</v>
      </c>
      <c r="P787" s="16" t="s">
        <v>18</v>
      </c>
    </row>
    <row r="788" customFormat="false" ht="13.8" hidden="false" customHeight="false" outlineLevel="0" collapsed="false">
      <c r="A788" s="16" t="s">
        <v>29</v>
      </c>
      <c r="B788" s="16" t="s">
        <v>106</v>
      </c>
      <c r="C788" s="17" t="n">
        <v>43056</v>
      </c>
      <c r="D788" s="18" t="n">
        <v>43052</v>
      </c>
      <c r="E788" s="20" t="n">
        <f aca="false">C788-D788</f>
        <v>4</v>
      </c>
      <c r="F788" s="20" t="n">
        <v>13</v>
      </c>
      <c r="G788" s="20" t="n">
        <v>1288</v>
      </c>
      <c r="H788" s="20" t="n">
        <v>1288</v>
      </c>
      <c r="I788" s="16" t="n">
        <v>320</v>
      </c>
      <c r="J788" s="21" t="n">
        <v>140</v>
      </c>
      <c r="K788" s="16" t="n">
        <v>200</v>
      </c>
      <c r="L788" s="22" t="n">
        <f aca="false">J788+K788</f>
        <v>340</v>
      </c>
      <c r="M788" s="21" t="n">
        <f aca="false">N788*O788</f>
        <v>0</v>
      </c>
      <c r="N788" s="16" t="n">
        <f aca="false">G788-H788</f>
        <v>0</v>
      </c>
      <c r="O788" s="24" t="n">
        <v>1.9</v>
      </c>
      <c r="P788" s="16" t="s">
        <v>18</v>
      </c>
    </row>
    <row r="789" customFormat="false" ht="13.8" hidden="false" customHeight="false" outlineLevel="0" collapsed="false">
      <c r="A789" s="16" t="s">
        <v>29</v>
      </c>
      <c r="B789" s="16" t="s">
        <v>107</v>
      </c>
      <c r="C789" s="17" t="n">
        <v>43056</v>
      </c>
      <c r="D789" s="18" t="n">
        <v>43043</v>
      </c>
      <c r="E789" s="20" t="n">
        <f aca="false">C789-D789</f>
        <v>13</v>
      </c>
      <c r="F789" s="20" t="n">
        <v>13</v>
      </c>
      <c r="G789" s="20" t="n">
        <v>19182</v>
      </c>
      <c r="H789" s="20" t="n">
        <v>18864</v>
      </c>
      <c r="I789" s="16" t="n">
        <v>610</v>
      </c>
      <c r="J789" s="21" t="n">
        <v>261</v>
      </c>
      <c r="K789" s="16" t="n">
        <v>200</v>
      </c>
      <c r="L789" s="22" t="n">
        <f aca="false">J789+K789</f>
        <v>461</v>
      </c>
      <c r="M789" s="21" t="n">
        <f aca="false">N789*O789</f>
        <v>349.8</v>
      </c>
      <c r="N789" s="16" t="n">
        <f aca="false">G789-H789</f>
        <v>318</v>
      </c>
      <c r="O789" s="24" t="n">
        <v>1.1</v>
      </c>
      <c r="P789" s="16" t="s">
        <v>18</v>
      </c>
    </row>
    <row r="790" customFormat="false" ht="13.8" hidden="false" customHeight="false" outlineLevel="0" collapsed="false">
      <c r="A790" s="16" t="s">
        <v>42</v>
      </c>
      <c r="B790" s="16" t="s">
        <v>104</v>
      </c>
      <c r="C790" s="17" t="n">
        <v>43056</v>
      </c>
      <c r="D790" s="18" t="n">
        <v>43048</v>
      </c>
      <c r="E790" s="20" t="n">
        <f aca="false">C790-D790</f>
        <v>8</v>
      </c>
      <c r="F790" s="20" t="n">
        <v>13</v>
      </c>
      <c r="G790" s="20" t="n">
        <v>2037</v>
      </c>
      <c r="H790" s="20" t="n">
        <v>2037</v>
      </c>
      <c r="I790" s="16" t="n">
        <v>580</v>
      </c>
      <c r="J790" s="21" t="n">
        <v>380</v>
      </c>
      <c r="K790" s="16" t="n">
        <v>275</v>
      </c>
      <c r="L790" s="22" t="n">
        <f aca="false">J790+K790</f>
        <v>655</v>
      </c>
      <c r="M790" s="21" t="n">
        <f aca="false">N790*O790</f>
        <v>0</v>
      </c>
      <c r="N790" s="16" t="n">
        <f aca="false">G790-H790</f>
        <v>0</v>
      </c>
      <c r="O790" s="24" t="n">
        <v>1</v>
      </c>
      <c r="P790" s="16" t="s">
        <v>18</v>
      </c>
    </row>
    <row r="791" customFormat="false" ht="13.8" hidden="false" customHeight="false" outlineLevel="0" collapsed="false">
      <c r="A791" s="16" t="s">
        <v>19</v>
      </c>
      <c r="B791" s="16" t="s">
        <v>103</v>
      </c>
      <c r="C791" s="17" t="n">
        <v>43057</v>
      </c>
      <c r="D791" s="18" t="n">
        <v>43054</v>
      </c>
      <c r="E791" s="20" t="n">
        <f aca="false">C791-D791</f>
        <v>3</v>
      </c>
      <c r="F791" s="20" t="n">
        <v>20</v>
      </c>
      <c r="G791" s="20" t="n">
        <v>22622</v>
      </c>
      <c r="H791" s="20" t="n">
        <v>22582</v>
      </c>
      <c r="I791" s="16" t="n">
        <v>250</v>
      </c>
      <c r="J791" s="22" t="n">
        <v>150</v>
      </c>
      <c r="K791" s="16" t="n">
        <v>350</v>
      </c>
      <c r="L791" s="22" t="n">
        <f aca="false">J791+K791</f>
        <v>500</v>
      </c>
      <c r="M791" s="21" t="n">
        <f aca="false">N791*O791</f>
        <v>100</v>
      </c>
      <c r="N791" s="16" t="n">
        <f aca="false">G791-H791</f>
        <v>40</v>
      </c>
      <c r="O791" s="24" t="n">
        <v>2.5</v>
      </c>
      <c r="P791" s="16" t="s">
        <v>18</v>
      </c>
    </row>
    <row r="792" customFormat="false" ht="13.8" hidden="false" customHeight="false" outlineLevel="0" collapsed="false">
      <c r="A792" s="16" t="s">
        <v>21</v>
      </c>
      <c r="B792" s="16" t="s">
        <v>92</v>
      </c>
      <c r="C792" s="17" t="n">
        <v>43057</v>
      </c>
      <c r="D792" s="18" t="n">
        <v>43045</v>
      </c>
      <c r="E792" s="20" t="n">
        <f aca="false">C792-D792</f>
        <v>12</v>
      </c>
      <c r="F792" s="20" t="n">
        <v>9</v>
      </c>
      <c r="G792" s="20" t="n">
        <v>14550</v>
      </c>
      <c r="H792" s="20" t="n">
        <v>14265</v>
      </c>
      <c r="I792" s="16" t="n">
        <v>740</v>
      </c>
      <c r="J792" s="22" t="n">
        <v>230</v>
      </c>
      <c r="K792" s="16" t="n">
        <v>500</v>
      </c>
      <c r="L792" s="22" t="n">
        <f aca="false">J792+K792</f>
        <v>730</v>
      </c>
      <c r="M792" s="21" t="n">
        <f aca="false">N792*O792</f>
        <v>570</v>
      </c>
      <c r="N792" s="16" t="n">
        <f aca="false">G792-H792</f>
        <v>285</v>
      </c>
      <c r="O792" s="24" t="n">
        <v>2</v>
      </c>
      <c r="P792" s="16" t="s">
        <v>18</v>
      </c>
    </row>
    <row r="793" customFormat="false" ht="13.8" hidden="false" customHeight="false" outlineLevel="0" collapsed="false">
      <c r="A793" s="16" t="s">
        <v>55</v>
      </c>
      <c r="B793" s="16" t="s">
        <v>97</v>
      </c>
      <c r="C793" s="43" t="n">
        <v>43057</v>
      </c>
      <c r="D793" s="44" t="n">
        <v>43047</v>
      </c>
      <c r="E793" s="45" t="n">
        <f aca="false">C793-D793</f>
        <v>10</v>
      </c>
      <c r="F793" s="45" t="n">
        <v>13</v>
      </c>
      <c r="G793" s="45" t="n">
        <v>2370</v>
      </c>
      <c r="H793" s="45" t="n">
        <v>2124</v>
      </c>
      <c r="I793" s="26" t="n">
        <v>560</v>
      </c>
      <c r="J793" s="46" t="n">
        <v>290</v>
      </c>
      <c r="K793" s="26" t="n">
        <v>300</v>
      </c>
      <c r="L793" s="47" t="n">
        <f aca="false">J793+K793</f>
        <v>590</v>
      </c>
      <c r="M793" s="47" t="n">
        <f aca="false">N793*O793</f>
        <v>246</v>
      </c>
      <c r="N793" s="26" t="n">
        <f aca="false">G793-H793</f>
        <v>246</v>
      </c>
      <c r="O793" s="48" t="n">
        <v>1</v>
      </c>
      <c r="P793" s="26" t="s">
        <v>18</v>
      </c>
    </row>
    <row r="794" customFormat="false" ht="13.8" hidden="false" customHeight="false" outlineLevel="0" collapsed="false">
      <c r="A794" s="16" t="s">
        <v>70</v>
      </c>
      <c r="B794" s="16" t="s">
        <v>100</v>
      </c>
      <c r="C794" s="17" t="n">
        <v>43057</v>
      </c>
      <c r="D794" s="18" t="n">
        <v>43044</v>
      </c>
      <c r="E794" s="20" t="n">
        <f aca="false">C794-D794</f>
        <v>13</v>
      </c>
      <c r="F794" s="20" t="n">
        <v>22</v>
      </c>
      <c r="G794" s="20" t="n">
        <v>9375</v>
      </c>
      <c r="H794" s="20" t="n">
        <v>9140</v>
      </c>
      <c r="I794" s="16" t="n">
        <v>880</v>
      </c>
      <c r="J794" s="22" t="n">
        <v>30</v>
      </c>
      <c r="K794" s="16" t="n">
        <v>900</v>
      </c>
      <c r="L794" s="22" t="n">
        <f aca="false">J794+K794</f>
        <v>930</v>
      </c>
      <c r="M794" s="21" t="n">
        <f aca="false">N794*O794</f>
        <v>611</v>
      </c>
      <c r="N794" s="16" t="n">
        <f aca="false">G794-H794</f>
        <v>235</v>
      </c>
      <c r="O794" s="24" t="n">
        <v>2.6</v>
      </c>
      <c r="P794" s="16" t="s">
        <v>18</v>
      </c>
    </row>
    <row r="795" customFormat="false" ht="13.8" hidden="false" customHeight="false" outlineLevel="0" collapsed="false">
      <c r="A795" s="16" t="s">
        <v>29</v>
      </c>
      <c r="B795" s="16" t="s">
        <v>106</v>
      </c>
      <c r="C795" s="17" t="n">
        <v>43057</v>
      </c>
      <c r="D795" s="18" t="n">
        <v>43052</v>
      </c>
      <c r="E795" s="20" t="n">
        <f aca="false">C795-D795</f>
        <v>5</v>
      </c>
      <c r="F795" s="20" t="n">
        <v>20</v>
      </c>
      <c r="G795" s="20" t="n">
        <v>36887</v>
      </c>
      <c r="H795" s="20" t="n">
        <v>36887</v>
      </c>
      <c r="I795" s="16" t="n">
        <v>470</v>
      </c>
      <c r="J795" s="22" t="n">
        <v>215</v>
      </c>
      <c r="K795" s="16" t="n">
        <v>300</v>
      </c>
      <c r="L795" s="22" t="n">
        <f aca="false">J795+K795</f>
        <v>515</v>
      </c>
      <c r="M795" s="21" t="n">
        <f aca="false">N795*O795</f>
        <v>0</v>
      </c>
      <c r="N795" s="16" t="n">
        <f aca="false">G795-H795</f>
        <v>0</v>
      </c>
      <c r="O795" s="24" t="n">
        <v>2.5</v>
      </c>
      <c r="P795" s="16" t="s">
        <v>18</v>
      </c>
    </row>
    <row r="796" customFormat="false" ht="13.8" hidden="false" customHeight="false" outlineLevel="0" collapsed="false">
      <c r="A796" s="16" t="s">
        <v>45</v>
      </c>
      <c r="B796" s="16" t="s">
        <v>84</v>
      </c>
      <c r="C796" s="17" t="n">
        <v>43057</v>
      </c>
      <c r="D796" s="18" t="n">
        <v>43039</v>
      </c>
      <c r="E796" s="20" t="n">
        <f aca="false">C796-D796</f>
        <v>18</v>
      </c>
      <c r="F796" s="20" t="n">
        <v>20</v>
      </c>
      <c r="G796" s="20" t="n">
        <v>10935</v>
      </c>
      <c r="H796" s="20" t="n">
        <v>10930</v>
      </c>
      <c r="I796" s="16" t="n">
        <v>345</v>
      </c>
      <c r="J796" s="22" t="n">
        <v>335</v>
      </c>
      <c r="K796" s="16" t="n">
        <v>100</v>
      </c>
      <c r="L796" s="22" t="n">
        <f aca="false">J796+K796</f>
        <v>435</v>
      </c>
      <c r="M796" s="21" t="n">
        <f aca="false">N796*O796</f>
        <v>12.5</v>
      </c>
      <c r="N796" s="16" t="n">
        <f aca="false">G796-H796</f>
        <v>5</v>
      </c>
      <c r="O796" s="24" t="n">
        <v>2.5</v>
      </c>
      <c r="P796" s="16" t="s">
        <v>18</v>
      </c>
    </row>
    <row r="797" customFormat="false" ht="13.8" hidden="false" customHeight="false" outlineLevel="0" collapsed="false">
      <c r="A797" s="16" t="s">
        <v>35</v>
      </c>
      <c r="B797" s="16" t="s">
        <v>74</v>
      </c>
      <c r="C797" s="17" t="n">
        <v>43057</v>
      </c>
      <c r="D797" s="18" t="n">
        <v>43047</v>
      </c>
      <c r="E797" s="20" t="n">
        <f aca="false">C797-D797</f>
        <v>10</v>
      </c>
      <c r="F797" s="20" t="n">
        <v>9</v>
      </c>
      <c r="G797" s="20" t="n">
        <v>13349</v>
      </c>
      <c r="H797" s="20" t="n">
        <v>13349</v>
      </c>
      <c r="I797" s="16" t="n">
        <v>600</v>
      </c>
      <c r="J797" s="22" t="n">
        <v>270</v>
      </c>
      <c r="K797" s="16" t="n">
        <v>550</v>
      </c>
      <c r="L797" s="22" t="n">
        <f aca="false">J797+K797</f>
        <v>820</v>
      </c>
      <c r="M797" s="21" t="n">
        <f aca="false">N797*O797</f>
        <v>0</v>
      </c>
      <c r="N797" s="16" t="n">
        <f aca="false">G797-H797</f>
        <v>0</v>
      </c>
      <c r="O797" s="24" t="n">
        <v>2</v>
      </c>
      <c r="P797" s="16" t="s">
        <v>18</v>
      </c>
    </row>
    <row r="798" customFormat="false" ht="13.8" hidden="false" customHeight="false" outlineLevel="0" collapsed="false">
      <c r="A798" s="16" t="s">
        <v>42</v>
      </c>
      <c r="B798" s="16" t="s">
        <v>104</v>
      </c>
      <c r="C798" s="17" t="n">
        <v>43057</v>
      </c>
      <c r="D798" s="18" t="n">
        <v>43048</v>
      </c>
      <c r="E798" s="20" t="n">
        <f aca="false">C798-D798</f>
        <v>9</v>
      </c>
      <c r="F798" s="20" t="n">
        <v>13</v>
      </c>
      <c r="G798" s="20" t="n">
        <v>27821</v>
      </c>
      <c r="H798" s="20" t="n">
        <v>27600</v>
      </c>
      <c r="I798" s="16" t="n">
        <v>702</v>
      </c>
      <c r="J798" s="22" t="n">
        <v>270</v>
      </c>
      <c r="K798" s="16" t="n">
        <v>425</v>
      </c>
      <c r="L798" s="22" t="n">
        <f aca="false">J798+K798</f>
        <v>695</v>
      </c>
      <c r="M798" s="21" t="n">
        <f aca="false">N798*O798</f>
        <v>442</v>
      </c>
      <c r="N798" s="16" t="n">
        <f aca="false">G798-H798</f>
        <v>221</v>
      </c>
      <c r="O798" s="24" t="n">
        <v>2</v>
      </c>
      <c r="P798" s="16" t="s">
        <v>18</v>
      </c>
    </row>
    <row r="799" customFormat="false" ht="13.8" hidden="false" customHeight="false" outlineLevel="0" collapsed="false">
      <c r="A799" s="16" t="s">
        <v>25</v>
      </c>
      <c r="B799" s="16" t="s">
        <v>88</v>
      </c>
      <c r="C799" s="17" t="n">
        <v>43057</v>
      </c>
      <c r="D799" s="18" t="n">
        <v>43047</v>
      </c>
      <c r="E799" s="20" t="n">
        <f aca="false">C799-D799</f>
        <v>10</v>
      </c>
      <c r="F799" s="20" t="n">
        <v>13</v>
      </c>
      <c r="G799" s="20" t="n">
        <v>3232</v>
      </c>
      <c r="H799" s="20" t="n">
        <v>2995</v>
      </c>
      <c r="I799" s="16" t="n">
        <v>505</v>
      </c>
      <c r="J799" s="22" t="n">
        <v>55</v>
      </c>
      <c r="K799" s="16" t="n">
        <v>545</v>
      </c>
      <c r="L799" s="22" t="n">
        <f aca="false">J799+K799</f>
        <v>600</v>
      </c>
      <c r="M799" s="21" t="n">
        <f aca="false">N799*O799</f>
        <v>450.3</v>
      </c>
      <c r="N799" s="16" t="n">
        <f aca="false">G799-H799</f>
        <v>237</v>
      </c>
      <c r="O799" s="24" t="n">
        <v>1.9</v>
      </c>
      <c r="P799" s="16" t="s">
        <v>18</v>
      </c>
    </row>
    <row r="800" customFormat="false" ht="13.8" hidden="false" customHeight="false" outlineLevel="0" collapsed="false">
      <c r="A800" s="16" t="s">
        <v>57</v>
      </c>
      <c r="B800" s="26" t="s">
        <v>101</v>
      </c>
      <c r="C800" s="17" t="n">
        <v>43057</v>
      </c>
      <c r="D800" s="18" t="n">
        <v>43052</v>
      </c>
      <c r="E800" s="20" t="n">
        <f aca="false">C800-D800</f>
        <v>5</v>
      </c>
      <c r="F800" s="20" t="n">
        <v>9</v>
      </c>
      <c r="G800" s="20" t="n">
        <v>4775</v>
      </c>
      <c r="H800" s="20" t="n">
        <v>4642</v>
      </c>
      <c r="I800" s="16" t="n">
        <v>375</v>
      </c>
      <c r="J800" s="22" t="n">
        <v>175</v>
      </c>
      <c r="K800" s="16" t="n">
        <v>605</v>
      </c>
      <c r="L800" s="22" t="n">
        <f aca="false">J800+K800</f>
        <v>780</v>
      </c>
      <c r="M800" s="21" t="n">
        <f aca="false">N800*O800</f>
        <v>208.81</v>
      </c>
      <c r="N800" s="16" t="n">
        <f aca="false">G800-H800</f>
        <v>133</v>
      </c>
      <c r="O800" s="24" t="n">
        <v>1.57</v>
      </c>
      <c r="P800" s="16" t="s">
        <v>18</v>
      </c>
    </row>
    <row r="801" customFormat="false" ht="13.8" hidden="false" customHeight="false" outlineLevel="0" collapsed="false">
      <c r="A801" s="16" t="s">
        <v>57</v>
      </c>
      <c r="B801" s="16" t="s">
        <v>101</v>
      </c>
      <c r="C801" s="17" t="n">
        <v>43057</v>
      </c>
      <c r="D801" s="18" t="n">
        <v>43051</v>
      </c>
      <c r="E801" s="20" t="n">
        <f aca="false">C801-D801</f>
        <v>6</v>
      </c>
      <c r="F801" s="20" t="n">
        <v>9</v>
      </c>
      <c r="G801" s="20" t="n">
        <v>5731</v>
      </c>
      <c r="H801" s="20" t="n">
        <v>5604</v>
      </c>
      <c r="I801" s="16" t="n">
        <v>304</v>
      </c>
      <c r="J801" s="22" t="n">
        <v>80</v>
      </c>
      <c r="K801" s="16" t="n">
        <v>400</v>
      </c>
      <c r="L801" s="22" t="n">
        <f aca="false">J801+K801</f>
        <v>480</v>
      </c>
      <c r="M801" s="21" t="n">
        <f aca="false">N801*O801</f>
        <v>199.39</v>
      </c>
      <c r="N801" s="16" t="n">
        <f aca="false">G801-H801</f>
        <v>127</v>
      </c>
      <c r="O801" s="24" t="n">
        <v>1.57</v>
      </c>
      <c r="P801" s="16" t="s">
        <v>18</v>
      </c>
    </row>
    <row r="802" customFormat="false" ht="13.8" hidden="false" customHeight="false" outlineLevel="0" collapsed="false">
      <c r="A802" s="16" t="s">
        <v>57</v>
      </c>
      <c r="B802" s="16" t="s">
        <v>101</v>
      </c>
      <c r="C802" s="17" t="n">
        <v>43057</v>
      </c>
      <c r="D802" s="18" t="n">
        <v>43052</v>
      </c>
      <c r="E802" s="20" t="n">
        <f aca="false">C802-D802</f>
        <v>5</v>
      </c>
      <c r="F802" s="20" t="n">
        <v>9</v>
      </c>
      <c r="G802" s="20" t="n">
        <v>641</v>
      </c>
      <c r="H802" s="20" t="n">
        <v>519</v>
      </c>
      <c r="I802" s="16" t="n">
        <v>266</v>
      </c>
      <c r="J802" s="22" t="n">
        <v>47</v>
      </c>
      <c r="K802" s="16" t="n">
        <v>410</v>
      </c>
      <c r="L802" s="22" t="n">
        <f aca="false">J802+K802</f>
        <v>457</v>
      </c>
      <c r="M802" s="21" t="n">
        <f aca="false">N802*O802</f>
        <v>191.54</v>
      </c>
      <c r="N802" s="16" t="n">
        <f aca="false">G802-H802</f>
        <v>122</v>
      </c>
      <c r="O802" s="24" t="n">
        <v>1.57</v>
      </c>
      <c r="P802" s="16" t="s">
        <v>18</v>
      </c>
    </row>
    <row r="803" customFormat="false" ht="13.8" hidden="false" customHeight="false" outlineLevel="0" collapsed="false">
      <c r="A803" s="16" t="s">
        <v>25</v>
      </c>
      <c r="B803" s="16" t="s">
        <v>88</v>
      </c>
      <c r="C803" s="17" t="n">
        <v>43057</v>
      </c>
      <c r="D803" s="18" t="n">
        <v>43047</v>
      </c>
      <c r="E803" s="20" t="n">
        <f aca="false">C803-D803</f>
        <v>10</v>
      </c>
      <c r="F803" s="20" t="n">
        <v>9</v>
      </c>
      <c r="G803" s="20" t="n">
        <v>5817</v>
      </c>
      <c r="H803" s="20" t="n">
        <v>5644</v>
      </c>
      <c r="I803" s="16" t="n">
        <v>719</v>
      </c>
      <c r="J803" s="22" t="n">
        <v>442</v>
      </c>
      <c r="K803" s="16" t="n">
        <v>255</v>
      </c>
      <c r="L803" s="22" t="n">
        <f aca="false">J803+K803</f>
        <v>697</v>
      </c>
      <c r="M803" s="21" t="n">
        <f aca="false">N803*O803</f>
        <v>271.61</v>
      </c>
      <c r="N803" s="16" t="n">
        <f aca="false">G803-H803</f>
        <v>173</v>
      </c>
      <c r="O803" s="24" t="n">
        <v>1.57</v>
      </c>
      <c r="P803" s="16" t="s">
        <v>18</v>
      </c>
    </row>
    <row r="804" customFormat="false" ht="13.8" hidden="false" customHeight="false" outlineLevel="0" collapsed="false">
      <c r="A804" s="16" t="s">
        <v>42</v>
      </c>
      <c r="B804" s="16" t="s">
        <v>104</v>
      </c>
      <c r="C804" s="17" t="n">
        <v>43057</v>
      </c>
      <c r="D804" s="18" t="n">
        <v>43028</v>
      </c>
      <c r="E804" s="20" t="n">
        <f aca="false">C804-D804</f>
        <v>29</v>
      </c>
      <c r="F804" s="20" t="n">
        <v>13</v>
      </c>
      <c r="G804" s="20" t="n">
        <v>6647</v>
      </c>
      <c r="H804" s="20" t="n">
        <v>6435</v>
      </c>
      <c r="I804" s="16" t="n">
        <v>480</v>
      </c>
      <c r="J804" s="22" t="n">
        <v>250</v>
      </c>
      <c r="K804" s="16" t="n">
        <v>225</v>
      </c>
      <c r="L804" s="22" t="n">
        <f aca="false">J804+K804</f>
        <v>475</v>
      </c>
      <c r="M804" s="21" t="n">
        <f aca="false">N804*O804</f>
        <v>212</v>
      </c>
      <c r="N804" s="16" t="n">
        <f aca="false">G804-H804</f>
        <v>212</v>
      </c>
      <c r="O804" s="24" t="n">
        <v>1</v>
      </c>
      <c r="P804" s="16" t="s">
        <v>18</v>
      </c>
    </row>
    <row r="805" customFormat="false" ht="13.8" hidden="false" customHeight="false" outlineLevel="0" collapsed="false">
      <c r="A805" s="16" t="s">
        <v>16</v>
      </c>
      <c r="B805" s="16" t="s">
        <v>108</v>
      </c>
      <c r="C805" s="17" t="n">
        <v>43058</v>
      </c>
      <c r="D805" s="18" t="n">
        <v>43052</v>
      </c>
      <c r="E805" s="20" t="n">
        <f aca="false">C805-D805</f>
        <v>6</v>
      </c>
      <c r="F805" s="20" t="n">
        <v>22</v>
      </c>
      <c r="G805" s="20" t="n">
        <v>22424</v>
      </c>
      <c r="H805" s="20" t="n">
        <v>22278</v>
      </c>
      <c r="I805" s="16" t="n">
        <v>410</v>
      </c>
      <c r="J805" s="22" t="n">
        <v>45</v>
      </c>
      <c r="K805" s="16" t="n">
        <v>450</v>
      </c>
      <c r="L805" s="22" t="n">
        <f aca="false">J805+K805</f>
        <v>495</v>
      </c>
      <c r="M805" s="21" t="n">
        <f aca="false">N805*O805</f>
        <v>438</v>
      </c>
      <c r="N805" s="16" t="n">
        <f aca="false">G805-H805</f>
        <v>146</v>
      </c>
      <c r="O805" s="24" t="n">
        <v>3</v>
      </c>
      <c r="P805" s="16" t="s">
        <v>18</v>
      </c>
    </row>
    <row r="806" customFormat="false" ht="13.8" hidden="false" customHeight="false" outlineLevel="0" collapsed="false">
      <c r="A806" s="16" t="s">
        <v>21</v>
      </c>
      <c r="B806" s="16" t="s">
        <v>92</v>
      </c>
      <c r="C806" s="43" t="n">
        <v>43058</v>
      </c>
      <c r="D806" s="44" t="n">
        <v>43057</v>
      </c>
      <c r="E806" s="45" t="n">
        <f aca="false">C806-D806</f>
        <v>1</v>
      </c>
      <c r="F806" s="45" t="n">
        <v>9</v>
      </c>
      <c r="G806" s="45" t="n">
        <v>14573</v>
      </c>
      <c r="H806" s="45" t="n">
        <v>14550</v>
      </c>
      <c r="I806" s="26" t="n">
        <v>730</v>
      </c>
      <c r="J806" s="47" t="n">
        <v>688</v>
      </c>
      <c r="K806" s="26" t="n">
        <v>0</v>
      </c>
      <c r="L806" s="47" t="n">
        <f aca="false">J806+K806</f>
        <v>688</v>
      </c>
      <c r="M806" s="47" t="n">
        <f aca="false">N806*O806</f>
        <v>46</v>
      </c>
      <c r="N806" s="26" t="n">
        <f aca="false">G806-H806</f>
        <v>23</v>
      </c>
      <c r="O806" s="48" t="n">
        <v>2</v>
      </c>
      <c r="P806" s="26" t="s">
        <v>18</v>
      </c>
    </row>
    <row r="807" customFormat="false" ht="13.8" hidden="false" customHeight="false" outlineLevel="0" collapsed="false">
      <c r="A807" s="16" t="s">
        <v>45</v>
      </c>
      <c r="B807" s="16" t="s">
        <v>84</v>
      </c>
      <c r="C807" s="17" t="n">
        <v>43058</v>
      </c>
      <c r="D807" s="18" t="n">
        <v>43046</v>
      </c>
      <c r="E807" s="20" t="n">
        <f aca="false">C807-D807</f>
        <v>12</v>
      </c>
      <c r="F807" s="20" t="n">
        <v>20</v>
      </c>
      <c r="G807" s="20" t="n">
        <v>13522</v>
      </c>
      <c r="H807" s="20" t="n">
        <v>13234</v>
      </c>
      <c r="I807" s="16" t="n">
        <v>870</v>
      </c>
      <c r="J807" s="22" t="n">
        <v>210</v>
      </c>
      <c r="K807" s="16" t="n">
        <v>750</v>
      </c>
      <c r="L807" s="22" t="n">
        <f aca="false">J807+K807</f>
        <v>960</v>
      </c>
      <c r="M807" s="21" t="n">
        <f aca="false">N807*O807</f>
        <v>720</v>
      </c>
      <c r="N807" s="16" t="n">
        <f aca="false">G807-H807</f>
        <v>288</v>
      </c>
      <c r="O807" s="24" t="n">
        <v>2.5</v>
      </c>
      <c r="P807" s="16" t="s">
        <v>18</v>
      </c>
    </row>
    <row r="808" customFormat="false" ht="13.8" hidden="false" customHeight="false" outlineLevel="0" collapsed="false">
      <c r="A808" s="16" t="s">
        <v>57</v>
      </c>
      <c r="B808" s="16" t="s">
        <v>101</v>
      </c>
      <c r="C808" s="17" t="n">
        <v>43058</v>
      </c>
      <c r="D808" s="18" t="n">
        <v>43053</v>
      </c>
      <c r="E808" s="20" t="n">
        <f aca="false">C808-D808</f>
        <v>5</v>
      </c>
      <c r="F808" s="20" t="n">
        <v>20</v>
      </c>
      <c r="G808" s="20" t="n">
        <v>14316</v>
      </c>
      <c r="H808" s="20" t="n">
        <v>14196</v>
      </c>
      <c r="I808" s="16" t="n">
        <v>302</v>
      </c>
      <c r="J808" s="22" t="n">
        <v>15</v>
      </c>
      <c r="K808" s="16" t="n">
        <v>350</v>
      </c>
      <c r="L808" s="22" t="n">
        <f aca="false">J808+K808</f>
        <v>365</v>
      </c>
      <c r="M808" s="21" t="n">
        <f aca="false">N808*O808</f>
        <v>300</v>
      </c>
      <c r="N808" s="16" t="n">
        <f aca="false">G808-H808</f>
        <v>120</v>
      </c>
      <c r="O808" s="24" t="n">
        <v>2.5</v>
      </c>
      <c r="P808" s="16" t="s">
        <v>18</v>
      </c>
    </row>
    <row r="809" customFormat="false" ht="13.8" hidden="false" customHeight="false" outlineLevel="0" collapsed="false">
      <c r="A809" s="16" t="s">
        <v>35</v>
      </c>
      <c r="B809" s="16" t="s">
        <v>74</v>
      </c>
      <c r="C809" s="43" t="n">
        <v>43058</v>
      </c>
      <c r="D809" s="44" t="n">
        <v>43029</v>
      </c>
      <c r="E809" s="45" t="n">
        <f aca="false">C809-D809</f>
        <v>29</v>
      </c>
      <c r="F809" s="45" t="n">
        <v>9</v>
      </c>
      <c r="G809" s="45" t="n">
        <v>1916</v>
      </c>
      <c r="H809" s="45" t="n">
        <v>1402</v>
      </c>
      <c r="I809" s="26" t="n">
        <v>1540</v>
      </c>
      <c r="J809" s="46" t="n">
        <v>740</v>
      </c>
      <c r="K809" s="26" t="n">
        <v>1000</v>
      </c>
      <c r="L809" s="46" t="n">
        <f aca="false">J809+K809</f>
        <v>1740</v>
      </c>
      <c r="M809" s="47" t="n">
        <f aca="false">N809*O809</f>
        <v>806.98</v>
      </c>
      <c r="N809" s="26" t="n">
        <f aca="false">G809-H809</f>
        <v>514</v>
      </c>
      <c r="O809" s="48" t="n">
        <v>1.57</v>
      </c>
      <c r="P809" s="26" t="s">
        <v>18</v>
      </c>
    </row>
    <row r="810" customFormat="false" ht="13.8" hidden="false" customHeight="false" outlineLevel="0" collapsed="false">
      <c r="A810" s="16" t="s">
        <v>21</v>
      </c>
      <c r="B810" s="16" t="s">
        <v>92</v>
      </c>
      <c r="C810" s="43" t="n">
        <v>43059</v>
      </c>
      <c r="D810" s="44" t="n">
        <v>43054</v>
      </c>
      <c r="E810" s="45" t="n">
        <f aca="false">C810-D810</f>
        <v>5</v>
      </c>
      <c r="F810" s="45" t="n">
        <v>20</v>
      </c>
      <c r="G810" s="45" t="n">
        <v>12860</v>
      </c>
      <c r="H810" s="45" t="n">
        <v>12748</v>
      </c>
      <c r="I810" s="26" t="n">
        <v>1225</v>
      </c>
      <c r="J810" s="47" t="n">
        <v>940</v>
      </c>
      <c r="K810" s="26" t="n">
        <v>0</v>
      </c>
      <c r="L810" s="47" t="n">
        <f aca="false">J810+K810</f>
        <v>940</v>
      </c>
      <c r="M810" s="47" t="n">
        <f aca="false">N810*O810</f>
        <v>280</v>
      </c>
      <c r="N810" s="26" t="n">
        <f aca="false">G810-H810</f>
        <v>112</v>
      </c>
      <c r="O810" s="48" t="n">
        <v>2.5</v>
      </c>
      <c r="P810" s="26" t="s">
        <v>18</v>
      </c>
    </row>
    <row r="811" customFormat="false" ht="13.8" hidden="false" customHeight="false" outlineLevel="0" collapsed="false">
      <c r="A811" s="16" t="s">
        <v>16</v>
      </c>
      <c r="B811" s="16" t="s">
        <v>108</v>
      </c>
      <c r="C811" s="17" t="n">
        <v>43059</v>
      </c>
      <c r="D811" s="18" t="n">
        <v>43052</v>
      </c>
      <c r="E811" s="20" t="n">
        <f aca="false">C811-D811</f>
        <v>7</v>
      </c>
      <c r="F811" s="20" t="n">
        <v>20</v>
      </c>
      <c r="G811" s="20" t="n">
        <v>19020</v>
      </c>
      <c r="H811" s="20" t="n">
        <v>18856</v>
      </c>
      <c r="I811" s="16" t="n">
        <v>522</v>
      </c>
      <c r="J811" s="22" t="n">
        <v>80</v>
      </c>
      <c r="K811" s="16" t="n">
        <v>300</v>
      </c>
      <c r="L811" s="22" t="n">
        <f aca="false">J811+K811</f>
        <v>380</v>
      </c>
      <c r="M811" s="21" t="n">
        <f aca="false">N811*O811</f>
        <v>410</v>
      </c>
      <c r="N811" s="16" t="n">
        <f aca="false">G811-H811</f>
        <v>164</v>
      </c>
      <c r="O811" s="24" t="n">
        <v>2.5</v>
      </c>
      <c r="P811" s="16" t="s">
        <v>18</v>
      </c>
    </row>
    <row r="812" customFormat="false" ht="13.8" hidden="false" customHeight="false" outlineLevel="0" collapsed="false">
      <c r="A812" s="16" t="s">
        <v>19</v>
      </c>
      <c r="B812" s="16" t="s">
        <v>103</v>
      </c>
      <c r="C812" s="43" t="n">
        <v>43059</v>
      </c>
      <c r="D812" s="44" t="n">
        <v>43053</v>
      </c>
      <c r="E812" s="45" t="n">
        <f aca="false">C812-D812</f>
        <v>6</v>
      </c>
      <c r="F812" s="45" t="n">
        <v>20</v>
      </c>
      <c r="G812" s="45" t="n">
        <v>3801</v>
      </c>
      <c r="H812" s="45" t="n">
        <v>3647</v>
      </c>
      <c r="I812" s="26" t="n">
        <v>660</v>
      </c>
      <c r="J812" s="46" t="n">
        <v>250</v>
      </c>
      <c r="K812" s="26" t="n">
        <v>250</v>
      </c>
      <c r="L812" s="47" t="n">
        <f aca="false">J812+K812</f>
        <v>500</v>
      </c>
      <c r="M812" s="47" t="n">
        <f aca="false">N812*O812</f>
        <v>354.2</v>
      </c>
      <c r="N812" s="26" t="n">
        <f aca="false">G812-H812</f>
        <v>154</v>
      </c>
      <c r="O812" s="48" t="n">
        <v>2.3</v>
      </c>
      <c r="P812" s="26" t="s">
        <v>18</v>
      </c>
    </row>
    <row r="813" customFormat="false" ht="13.8" hidden="false" customHeight="false" outlineLevel="0" collapsed="false">
      <c r="A813" s="16" t="s">
        <v>21</v>
      </c>
      <c r="B813" s="42" t="s">
        <v>92</v>
      </c>
      <c r="C813" s="17" t="n">
        <v>43059</v>
      </c>
      <c r="D813" s="18" t="n">
        <v>43054</v>
      </c>
      <c r="E813" s="20" t="n">
        <f aca="false">C813-D813</f>
        <v>5</v>
      </c>
      <c r="F813" s="20" t="n">
        <v>9</v>
      </c>
      <c r="G813" s="20" t="n">
        <v>19812</v>
      </c>
      <c r="H813" s="20" t="n">
        <v>19700</v>
      </c>
      <c r="I813" s="16" t="n">
        <v>585</v>
      </c>
      <c r="J813" s="22" t="n">
        <v>375</v>
      </c>
      <c r="K813" s="16" t="n">
        <v>0</v>
      </c>
      <c r="L813" s="22" t="n">
        <f aca="false">J813+K813</f>
        <v>375</v>
      </c>
      <c r="M813" s="21" t="n">
        <f aca="false">N813*O813</f>
        <v>224</v>
      </c>
      <c r="N813" s="16" t="n">
        <f aca="false">G813-H813</f>
        <v>112</v>
      </c>
      <c r="O813" s="24" t="n">
        <v>2</v>
      </c>
      <c r="P813" s="16" t="s">
        <v>18</v>
      </c>
    </row>
    <row r="814" customFormat="false" ht="13.8" hidden="false" customHeight="false" outlineLevel="0" collapsed="false">
      <c r="A814" s="16" t="s">
        <v>19</v>
      </c>
      <c r="B814" s="16" t="s">
        <v>103</v>
      </c>
      <c r="C814" s="43" t="n">
        <v>43059</v>
      </c>
      <c r="D814" s="44" t="n">
        <v>43048</v>
      </c>
      <c r="E814" s="45" t="n">
        <f aca="false">C814-D814</f>
        <v>11</v>
      </c>
      <c r="F814" s="45" t="n">
        <v>9</v>
      </c>
      <c r="G814" s="45" t="n">
        <v>21194</v>
      </c>
      <c r="H814" s="45" t="n">
        <v>20934</v>
      </c>
      <c r="I814" s="26" t="n">
        <v>560</v>
      </c>
      <c r="J814" s="46" t="n">
        <v>60</v>
      </c>
      <c r="K814" s="26" t="n">
        <v>500</v>
      </c>
      <c r="L814" s="47" t="n">
        <f aca="false">J814+K814</f>
        <v>560</v>
      </c>
      <c r="M814" s="47" t="n">
        <f aca="false">N814*O814</f>
        <v>520</v>
      </c>
      <c r="N814" s="26" t="n">
        <f aca="false">G814-H814</f>
        <v>260</v>
      </c>
      <c r="O814" s="48" t="n">
        <v>2</v>
      </c>
      <c r="P814" s="26" t="s">
        <v>18</v>
      </c>
    </row>
    <row r="815" customFormat="false" ht="13.8" hidden="false" customHeight="false" outlineLevel="0" collapsed="false">
      <c r="A815" s="16" t="s">
        <v>55</v>
      </c>
      <c r="B815" s="16" t="s">
        <v>97</v>
      </c>
      <c r="C815" s="43" t="n">
        <v>43059</v>
      </c>
      <c r="D815" s="44" t="n">
        <v>43048</v>
      </c>
      <c r="E815" s="45" t="n">
        <f aca="false">C815-D815</f>
        <v>11</v>
      </c>
      <c r="F815" s="45" t="n">
        <v>12.5</v>
      </c>
      <c r="G815" s="45" t="n">
        <v>15853</v>
      </c>
      <c r="H815" s="45" t="n">
        <v>15589</v>
      </c>
      <c r="I815" s="26" t="n">
        <v>555</v>
      </c>
      <c r="J815" s="46" t="n">
        <v>30</v>
      </c>
      <c r="K815" s="26" t="n">
        <v>600</v>
      </c>
      <c r="L815" s="47" t="n">
        <f aca="false">J815+K815</f>
        <v>630</v>
      </c>
      <c r="M815" s="47" t="n">
        <f aca="false">N815*O815</f>
        <v>528</v>
      </c>
      <c r="N815" s="26" t="n">
        <f aca="false">G815-H815</f>
        <v>264</v>
      </c>
      <c r="O815" s="48" t="n">
        <v>2</v>
      </c>
      <c r="P815" s="26" t="s">
        <v>18</v>
      </c>
    </row>
    <row r="816" customFormat="false" ht="13.8" hidden="false" customHeight="false" outlineLevel="0" collapsed="false">
      <c r="A816" s="16" t="s">
        <v>55</v>
      </c>
      <c r="B816" s="16" t="s">
        <v>97</v>
      </c>
      <c r="C816" s="43" t="n">
        <v>43059</v>
      </c>
      <c r="D816" s="44" t="n">
        <v>43049</v>
      </c>
      <c r="E816" s="45" t="n">
        <f aca="false">C816-D816</f>
        <v>10</v>
      </c>
      <c r="F816" s="45" t="n">
        <v>9</v>
      </c>
      <c r="G816" s="45" t="n">
        <v>11436</v>
      </c>
      <c r="H816" s="45" t="n">
        <v>11187</v>
      </c>
      <c r="I816" s="26" t="n">
        <v>740</v>
      </c>
      <c r="J816" s="46" t="n">
        <v>400</v>
      </c>
      <c r="K816" s="26" t="n">
        <v>0</v>
      </c>
      <c r="L816" s="47" t="n">
        <f aca="false">J816+K816</f>
        <v>400</v>
      </c>
      <c r="M816" s="47" t="n">
        <f aca="false">N816*O816</f>
        <v>498</v>
      </c>
      <c r="N816" s="26" t="n">
        <f aca="false">G816-H816</f>
        <v>249</v>
      </c>
      <c r="O816" s="48" t="n">
        <v>2</v>
      </c>
      <c r="P816" s="26" t="s">
        <v>18</v>
      </c>
    </row>
    <row r="817" customFormat="false" ht="13.8" hidden="false" customHeight="false" outlineLevel="0" collapsed="false">
      <c r="A817" s="16" t="s">
        <v>55</v>
      </c>
      <c r="B817" s="16" t="s">
        <v>97</v>
      </c>
      <c r="C817" s="43" t="n">
        <v>43059</v>
      </c>
      <c r="D817" s="44" t="n">
        <v>43049</v>
      </c>
      <c r="E817" s="45" t="n">
        <f aca="false">C817-D817</f>
        <v>10</v>
      </c>
      <c r="F817" s="45" t="n">
        <v>9</v>
      </c>
      <c r="G817" s="45" t="n">
        <v>15180</v>
      </c>
      <c r="H817" s="45" t="n">
        <v>14940</v>
      </c>
      <c r="I817" s="26" t="n">
        <v>530</v>
      </c>
      <c r="J817" s="46" t="n">
        <v>70</v>
      </c>
      <c r="K817" s="26" t="n">
        <v>500</v>
      </c>
      <c r="L817" s="47" t="n">
        <f aca="false">J817+K817</f>
        <v>570</v>
      </c>
      <c r="M817" s="47" t="n">
        <f aca="false">N817*O817</f>
        <v>480</v>
      </c>
      <c r="N817" s="26" t="n">
        <f aca="false">G817-H817</f>
        <v>240</v>
      </c>
      <c r="O817" s="48" t="n">
        <v>2</v>
      </c>
      <c r="P817" s="26" t="s">
        <v>18</v>
      </c>
    </row>
    <row r="818" customFormat="false" ht="13.8" hidden="false" customHeight="false" outlineLevel="0" collapsed="false">
      <c r="A818" s="16" t="s">
        <v>19</v>
      </c>
      <c r="B818" s="26" t="s">
        <v>103</v>
      </c>
      <c r="C818" s="43" t="n">
        <v>43059</v>
      </c>
      <c r="D818" s="44" t="n">
        <v>43056</v>
      </c>
      <c r="E818" s="45" t="n">
        <f aca="false">C818-D818</f>
        <v>3</v>
      </c>
      <c r="F818" s="45" t="n">
        <v>13</v>
      </c>
      <c r="G818" s="45" t="n">
        <v>10101</v>
      </c>
      <c r="H818" s="45" t="n">
        <v>10030</v>
      </c>
      <c r="I818" s="26" t="n">
        <v>200</v>
      </c>
      <c r="J818" s="46" t="n">
        <v>90</v>
      </c>
      <c r="K818" s="26" t="n">
        <v>300</v>
      </c>
      <c r="L818" s="47" t="n">
        <f aca="false">J818+K818</f>
        <v>390</v>
      </c>
      <c r="M818" s="47" t="n">
        <f aca="false">N818*O818</f>
        <v>78.1</v>
      </c>
      <c r="N818" s="26" t="n">
        <f aca="false">G818-H818</f>
        <v>71</v>
      </c>
      <c r="O818" s="48" t="n">
        <v>1.1</v>
      </c>
      <c r="P818" s="26" t="s">
        <v>18</v>
      </c>
    </row>
    <row r="819" customFormat="false" ht="13.8" hidden="false" customHeight="false" outlineLevel="0" collapsed="false">
      <c r="A819" s="16" t="s">
        <v>42</v>
      </c>
      <c r="B819" s="16" t="s">
        <v>109</v>
      </c>
      <c r="C819" s="43" t="n">
        <v>43059</v>
      </c>
      <c r="D819" s="44" t="n">
        <v>43049</v>
      </c>
      <c r="E819" s="45" t="n">
        <f aca="false">C819-D819</f>
        <v>10</v>
      </c>
      <c r="F819" s="45" t="n">
        <v>22</v>
      </c>
      <c r="G819" s="45" t="n">
        <v>17962</v>
      </c>
      <c r="H819" s="45" t="n">
        <v>17724</v>
      </c>
      <c r="I819" s="26" t="n">
        <v>710</v>
      </c>
      <c r="J819" s="47" t="n">
        <v>150</v>
      </c>
      <c r="K819" s="26" t="n">
        <v>550</v>
      </c>
      <c r="L819" s="47" t="n">
        <f aca="false">J819+K819</f>
        <v>700</v>
      </c>
      <c r="M819" s="47" t="n">
        <f aca="false">N819*O819</f>
        <v>714</v>
      </c>
      <c r="N819" s="26" t="n">
        <f aca="false">G819-H819</f>
        <v>238</v>
      </c>
      <c r="O819" s="48" t="n">
        <v>3</v>
      </c>
      <c r="P819" s="26" t="s">
        <v>18</v>
      </c>
    </row>
    <row r="820" customFormat="false" ht="13.8" hidden="false" customHeight="false" outlineLevel="0" collapsed="false">
      <c r="A820" s="16" t="s">
        <v>37</v>
      </c>
      <c r="B820" s="16" t="s">
        <v>90</v>
      </c>
      <c r="C820" s="43" t="n">
        <v>43059</v>
      </c>
      <c r="D820" s="44" t="n">
        <v>43047</v>
      </c>
      <c r="E820" s="45" t="n">
        <f aca="false">C820-D820</f>
        <v>12</v>
      </c>
      <c r="F820" s="45" t="n">
        <v>20</v>
      </c>
      <c r="G820" s="45" t="n">
        <v>11037</v>
      </c>
      <c r="H820" s="45" t="n">
        <v>10751</v>
      </c>
      <c r="I820" s="26" t="n">
        <v>800</v>
      </c>
      <c r="J820" s="47" t="n">
        <v>235</v>
      </c>
      <c r="K820" s="26" t="n">
        <v>200</v>
      </c>
      <c r="L820" s="47" t="n">
        <f aca="false">J820+K820</f>
        <v>435</v>
      </c>
      <c r="M820" s="46" t="n">
        <f aca="false">N820*O820</f>
        <v>715</v>
      </c>
      <c r="N820" s="26" t="n">
        <f aca="false">G820-H820</f>
        <v>286</v>
      </c>
      <c r="O820" s="48" t="n">
        <v>2.5</v>
      </c>
      <c r="P820" s="26" t="s">
        <v>18</v>
      </c>
    </row>
    <row r="821" customFormat="false" ht="13.8" hidden="false" customHeight="false" outlineLevel="0" collapsed="false">
      <c r="A821" s="16" t="s">
        <v>23</v>
      </c>
      <c r="B821" s="26" t="s">
        <v>96</v>
      </c>
      <c r="C821" s="17" t="n">
        <v>43059</v>
      </c>
      <c r="D821" s="18" t="n">
        <v>43056</v>
      </c>
      <c r="E821" s="20" t="n">
        <f aca="false">C821-D821</f>
        <v>3</v>
      </c>
      <c r="F821" s="20" t="n">
        <v>20</v>
      </c>
      <c r="G821" s="20" t="n">
        <v>13788</v>
      </c>
      <c r="H821" s="20" t="n">
        <v>13717</v>
      </c>
      <c r="I821" s="16" t="n">
        <v>1080</v>
      </c>
      <c r="J821" s="22" t="n">
        <v>813</v>
      </c>
      <c r="K821" s="16" t="n">
        <v>250</v>
      </c>
      <c r="L821" s="22" t="n">
        <f aca="false">J821+K821</f>
        <v>1063</v>
      </c>
      <c r="M821" s="21" t="n">
        <f aca="false">N821*O821</f>
        <v>177.5</v>
      </c>
      <c r="N821" s="16" t="n">
        <f aca="false">G821-H821</f>
        <v>71</v>
      </c>
      <c r="O821" s="24" t="n">
        <v>2.5</v>
      </c>
      <c r="P821" s="16" t="s">
        <v>18</v>
      </c>
    </row>
    <row r="822" customFormat="false" ht="13.8" hidden="false" customHeight="false" outlineLevel="0" collapsed="false">
      <c r="A822" s="16" t="s">
        <v>25</v>
      </c>
      <c r="B822" s="26" t="s">
        <v>88</v>
      </c>
      <c r="C822" s="17" t="n">
        <v>43059</v>
      </c>
      <c r="D822" s="18" t="n">
        <v>43051</v>
      </c>
      <c r="E822" s="20" t="n">
        <f aca="false">C822-D822</f>
        <v>8</v>
      </c>
      <c r="F822" s="20" t="n">
        <v>20</v>
      </c>
      <c r="G822" s="20" t="n">
        <v>19218</v>
      </c>
      <c r="H822" s="20" t="n">
        <v>19023</v>
      </c>
      <c r="I822" s="16" t="n">
        <v>692</v>
      </c>
      <c r="J822" s="22" t="n">
        <v>204</v>
      </c>
      <c r="K822" s="16" t="n">
        <v>0</v>
      </c>
      <c r="L822" s="22" t="n">
        <f aca="false">J822+K822</f>
        <v>204</v>
      </c>
      <c r="M822" s="21" t="n">
        <f aca="false">N822*O822</f>
        <v>487.5</v>
      </c>
      <c r="N822" s="16" t="n">
        <f aca="false">G822-H822</f>
        <v>195</v>
      </c>
      <c r="O822" s="24" t="n">
        <v>2.5</v>
      </c>
      <c r="P822" s="16" t="s">
        <v>18</v>
      </c>
    </row>
    <row r="823" customFormat="false" ht="13.8" hidden="false" customHeight="false" outlineLevel="0" collapsed="false">
      <c r="A823" s="16" t="s">
        <v>33</v>
      </c>
      <c r="B823" s="16" t="s">
        <v>110</v>
      </c>
      <c r="C823" s="43" t="n">
        <v>43059</v>
      </c>
      <c r="D823" s="44" t="n">
        <v>43048</v>
      </c>
      <c r="E823" s="45" t="n">
        <f aca="false">C823-D823</f>
        <v>11</v>
      </c>
      <c r="F823" s="45" t="n">
        <v>20</v>
      </c>
      <c r="G823" s="45" t="n">
        <v>19047</v>
      </c>
      <c r="H823" s="45" t="n">
        <v>18783</v>
      </c>
      <c r="I823" s="26" t="n">
        <v>1125</v>
      </c>
      <c r="J823" s="47" t="n">
        <v>505</v>
      </c>
      <c r="K823" s="26" t="n">
        <v>800</v>
      </c>
      <c r="L823" s="47" t="n">
        <f aca="false">J823+K823</f>
        <v>1305</v>
      </c>
      <c r="M823" s="47" t="n">
        <f aca="false">N823*O823</f>
        <v>660</v>
      </c>
      <c r="N823" s="26" t="n">
        <f aca="false">G823-H823</f>
        <v>264</v>
      </c>
      <c r="O823" s="48" t="n">
        <v>2.5</v>
      </c>
      <c r="P823" s="26" t="s">
        <v>18</v>
      </c>
    </row>
    <row r="824" customFormat="false" ht="13.8" hidden="false" customHeight="false" outlineLevel="0" collapsed="false">
      <c r="A824" s="16" t="s">
        <v>33</v>
      </c>
      <c r="B824" s="16" t="s">
        <v>110</v>
      </c>
      <c r="C824" s="43" t="n">
        <v>43059</v>
      </c>
      <c r="D824" s="44" t="n">
        <v>43048</v>
      </c>
      <c r="E824" s="45" t="n">
        <f aca="false">C824-D824</f>
        <v>11</v>
      </c>
      <c r="F824" s="45" t="n">
        <v>20</v>
      </c>
      <c r="G824" s="45" t="n">
        <v>20868</v>
      </c>
      <c r="H824" s="45" t="n">
        <v>20604</v>
      </c>
      <c r="I824" s="26" t="n">
        <v>1365</v>
      </c>
      <c r="J824" s="47" t="n">
        <v>740</v>
      </c>
      <c r="K824" s="26" t="n">
        <v>700</v>
      </c>
      <c r="L824" s="47" t="n">
        <f aca="false">J824+K824</f>
        <v>1440</v>
      </c>
      <c r="M824" s="47" t="n">
        <f aca="false">N824*O824</f>
        <v>660</v>
      </c>
      <c r="N824" s="26" t="n">
        <f aca="false">G824-H824</f>
        <v>264</v>
      </c>
      <c r="O824" s="48" t="n">
        <v>2.5</v>
      </c>
      <c r="P824" s="26" t="s">
        <v>18</v>
      </c>
    </row>
    <row r="825" customFormat="false" ht="13.8" hidden="false" customHeight="false" outlineLevel="0" collapsed="false">
      <c r="A825" s="16" t="s">
        <v>25</v>
      </c>
      <c r="B825" s="16" t="s">
        <v>111</v>
      </c>
      <c r="C825" s="17" t="n">
        <v>43059</v>
      </c>
      <c r="D825" s="18" t="n">
        <v>43055</v>
      </c>
      <c r="E825" s="20" t="n">
        <f aca="false">C825-D825</f>
        <v>4</v>
      </c>
      <c r="F825" s="20" t="n">
        <v>20</v>
      </c>
      <c r="G825" s="20" t="n">
        <v>2978</v>
      </c>
      <c r="H825" s="20" t="n">
        <v>2886</v>
      </c>
      <c r="I825" s="16" t="n">
        <v>554</v>
      </c>
      <c r="J825" s="22" t="n">
        <v>324</v>
      </c>
      <c r="K825" s="16" t="n">
        <v>0</v>
      </c>
      <c r="L825" s="22" t="n">
        <f aca="false">J825+K825</f>
        <v>324</v>
      </c>
      <c r="M825" s="21" t="n">
        <f aca="false">N825*O825</f>
        <v>211.6</v>
      </c>
      <c r="N825" s="16" t="n">
        <f aca="false">G825-H825</f>
        <v>92</v>
      </c>
      <c r="O825" s="24" t="n">
        <v>2.3</v>
      </c>
      <c r="P825" s="16" t="s">
        <v>18</v>
      </c>
    </row>
    <row r="826" customFormat="false" ht="13.8" hidden="false" customHeight="false" outlineLevel="0" collapsed="false">
      <c r="A826" s="16" t="s">
        <v>37</v>
      </c>
      <c r="B826" s="16" t="s">
        <v>90</v>
      </c>
      <c r="C826" s="43" t="n">
        <v>43059</v>
      </c>
      <c r="D826" s="44" t="n">
        <v>43047</v>
      </c>
      <c r="E826" s="45" t="n">
        <f aca="false">C826-D826</f>
        <v>12</v>
      </c>
      <c r="F826" s="45" t="n">
        <v>9</v>
      </c>
      <c r="G826" s="45" t="n">
        <v>15246</v>
      </c>
      <c r="H826" s="45" t="n">
        <v>14953</v>
      </c>
      <c r="I826" s="26" t="n">
        <v>675</v>
      </c>
      <c r="J826" s="47" t="n">
        <v>190</v>
      </c>
      <c r="K826" s="26" t="n">
        <v>250</v>
      </c>
      <c r="L826" s="47" t="n">
        <f aca="false">J826+K826</f>
        <v>440</v>
      </c>
      <c r="M826" s="46" t="n">
        <f aca="false">N826*O826</f>
        <v>586</v>
      </c>
      <c r="N826" s="26" t="n">
        <f aca="false">G826-H826</f>
        <v>293</v>
      </c>
      <c r="O826" s="48" t="n">
        <v>2</v>
      </c>
      <c r="P826" s="26" t="s">
        <v>18</v>
      </c>
    </row>
    <row r="827" customFormat="false" ht="13.8" hidden="false" customHeight="false" outlineLevel="0" collapsed="false">
      <c r="A827" s="16" t="s">
        <v>23</v>
      </c>
      <c r="B827" s="16" t="s">
        <v>96</v>
      </c>
      <c r="C827" s="43" t="n">
        <v>43059</v>
      </c>
      <c r="D827" s="44" t="n">
        <v>43049</v>
      </c>
      <c r="E827" s="45" t="n">
        <f aca="false">C827-D827</f>
        <v>10</v>
      </c>
      <c r="F827" s="45" t="n">
        <v>9</v>
      </c>
      <c r="G827" s="45" t="n">
        <v>15316</v>
      </c>
      <c r="H827" s="45" t="n">
        <v>15076</v>
      </c>
      <c r="I827" s="26" t="n">
        <v>389</v>
      </c>
      <c r="J827" s="47" t="n">
        <v>0</v>
      </c>
      <c r="K827" s="26" t="n">
        <v>585</v>
      </c>
      <c r="L827" s="47" t="n">
        <f aca="false">J827+K827</f>
        <v>585</v>
      </c>
      <c r="M827" s="46" t="n">
        <f aca="false">N827*O827</f>
        <v>480</v>
      </c>
      <c r="N827" s="26" t="n">
        <f aca="false">G827-H827</f>
        <v>240</v>
      </c>
      <c r="O827" s="48" t="n">
        <v>2</v>
      </c>
      <c r="P827" s="26" t="s">
        <v>18</v>
      </c>
    </row>
    <row r="828" customFormat="false" ht="13.8" hidden="false" customHeight="false" outlineLevel="0" collapsed="false">
      <c r="A828" s="16" t="s">
        <v>25</v>
      </c>
      <c r="B828" s="16" t="s">
        <v>88</v>
      </c>
      <c r="C828" s="43" t="n">
        <v>43059</v>
      </c>
      <c r="D828" s="44" t="n">
        <v>43053</v>
      </c>
      <c r="E828" s="45" t="n">
        <f aca="false">C828-D828</f>
        <v>6</v>
      </c>
      <c r="F828" s="45" t="n">
        <v>13</v>
      </c>
      <c r="G828" s="45" t="n">
        <v>36720</v>
      </c>
      <c r="H828" s="45" t="n">
        <v>36578</v>
      </c>
      <c r="I828" s="26" t="n">
        <v>410</v>
      </c>
      <c r="J828" s="47" t="n">
        <v>118</v>
      </c>
      <c r="K828" s="26" t="n">
        <v>550</v>
      </c>
      <c r="L828" s="47" t="n">
        <f aca="false">J828+K828</f>
        <v>668</v>
      </c>
      <c r="M828" s="47" t="n">
        <f aca="false">N828*O828</f>
        <v>284</v>
      </c>
      <c r="N828" s="26" t="n">
        <f aca="false">G828-H828</f>
        <v>142</v>
      </c>
      <c r="O828" s="48" t="n">
        <v>2</v>
      </c>
      <c r="P828" s="26" t="s">
        <v>18</v>
      </c>
    </row>
    <row r="829" customFormat="false" ht="13.8" hidden="false" customHeight="false" outlineLevel="0" collapsed="false">
      <c r="A829" s="16" t="s">
        <v>37</v>
      </c>
      <c r="B829" s="16" t="s">
        <v>90</v>
      </c>
      <c r="C829" s="17" t="n">
        <v>43059</v>
      </c>
      <c r="D829" s="18" t="n">
        <v>43049</v>
      </c>
      <c r="E829" s="20" t="n">
        <f aca="false">C829-D829</f>
        <v>10</v>
      </c>
      <c r="F829" s="20" t="n">
        <v>15</v>
      </c>
      <c r="G829" s="20" t="n">
        <v>3987</v>
      </c>
      <c r="H829" s="20" t="n">
        <v>3751</v>
      </c>
      <c r="I829" s="16" t="n">
        <v>490</v>
      </c>
      <c r="J829" s="22" t="n">
        <v>90</v>
      </c>
      <c r="K829" s="16" t="n">
        <v>200</v>
      </c>
      <c r="L829" s="22" t="n">
        <f aca="false">J829+K829</f>
        <v>290</v>
      </c>
      <c r="M829" s="21" t="n">
        <f aca="false">N829*O829</f>
        <v>448.4</v>
      </c>
      <c r="N829" s="16" t="n">
        <f aca="false">G829-H829</f>
        <v>236</v>
      </c>
      <c r="O829" s="24" t="n">
        <v>1.9</v>
      </c>
      <c r="P829" s="16" t="s">
        <v>18</v>
      </c>
    </row>
    <row r="830" customFormat="false" ht="13.8" hidden="false" customHeight="false" outlineLevel="0" collapsed="false">
      <c r="A830" s="16" t="s">
        <v>27</v>
      </c>
      <c r="B830" s="16" t="s">
        <v>39</v>
      </c>
      <c r="C830" s="43" t="n">
        <v>43059</v>
      </c>
      <c r="D830" s="44" t="n">
        <v>43048</v>
      </c>
      <c r="E830" s="45" t="n">
        <f aca="false">C830-D830</f>
        <v>11</v>
      </c>
      <c r="F830" s="45" t="n">
        <v>16</v>
      </c>
      <c r="G830" s="45" t="n">
        <v>5284</v>
      </c>
      <c r="H830" s="45" t="n">
        <v>5027</v>
      </c>
      <c r="I830" s="26" t="n">
        <v>415</v>
      </c>
      <c r="J830" s="47" t="n">
        <v>30</v>
      </c>
      <c r="K830" s="26" t="n">
        <v>250</v>
      </c>
      <c r="L830" s="47" t="n">
        <f aca="false">J830+K830</f>
        <v>280</v>
      </c>
      <c r="M830" s="46" t="n">
        <f aca="false">N830*O830</f>
        <v>488.3</v>
      </c>
      <c r="N830" s="26" t="n">
        <f aca="false">G830-H830</f>
        <v>257</v>
      </c>
      <c r="O830" s="48" t="n">
        <v>1.9</v>
      </c>
      <c r="P830" s="26" t="s">
        <v>18</v>
      </c>
    </row>
    <row r="831" customFormat="false" ht="13.8" hidden="false" customHeight="false" outlineLevel="0" collapsed="false">
      <c r="A831" s="16" t="s">
        <v>51</v>
      </c>
      <c r="B831" s="16" t="s">
        <v>98</v>
      </c>
      <c r="C831" s="43" t="n">
        <v>43059</v>
      </c>
      <c r="D831" s="44" t="n">
        <v>43048</v>
      </c>
      <c r="E831" s="45" t="n">
        <f aca="false">C831-D831</f>
        <v>11</v>
      </c>
      <c r="F831" s="45" t="n">
        <v>9</v>
      </c>
      <c r="G831" s="45" t="n">
        <v>3110</v>
      </c>
      <c r="H831" s="45" t="n">
        <v>2846</v>
      </c>
      <c r="I831" s="26" t="n">
        <v>701</v>
      </c>
      <c r="J831" s="47" t="n">
        <v>233.7</v>
      </c>
      <c r="K831" s="26" t="n">
        <v>0</v>
      </c>
      <c r="L831" s="47" t="n">
        <f aca="false">J831+K831</f>
        <v>233.7</v>
      </c>
      <c r="M831" s="47" t="n">
        <f aca="false">N831*O831</f>
        <v>414.48</v>
      </c>
      <c r="N831" s="26" t="n">
        <f aca="false">G831-H831</f>
        <v>264</v>
      </c>
      <c r="O831" s="48" t="n">
        <v>1.57</v>
      </c>
      <c r="P831" s="26" t="s">
        <v>18</v>
      </c>
    </row>
    <row r="832" customFormat="false" ht="13.8" hidden="false" customHeight="false" outlineLevel="0" collapsed="false">
      <c r="A832" s="16" t="s">
        <v>42</v>
      </c>
      <c r="B832" s="16" t="s">
        <v>104</v>
      </c>
      <c r="C832" s="43" t="n">
        <v>43059</v>
      </c>
      <c r="D832" s="44" t="n">
        <v>43049</v>
      </c>
      <c r="E832" s="45" t="n">
        <f aca="false">C832-D832</f>
        <v>10</v>
      </c>
      <c r="F832" s="45" t="n">
        <v>13</v>
      </c>
      <c r="G832" s="45" t="n">
        <v>19619</v>
      </c>
      <c r="H832" s="45" t="n">
        <v>19382</v>
      </c>
      <c r="I832" s="26" t="n">
        <v>455</v>
      </c>
      <c r="J832" s="47" t="n">
        <v>145</v>
      </c>
      <c r="K832" s="26" t="n">
        <v>150</v>
      </c>
      <c r="L832" s="47" t="n">
        <f aca="false">J832+K832</f>
        <v>295</v>
      </c>
      <c r="M832" s="47" t="n">
        <f aca="false">N832*O832</f>
        <v>260.7</v>
      </c>
      <c r="N832" s="26" t="n">
        <f aca="false">G832-H832</f>
        <v>237</v>
      </c>
      <c r="O832" s="48" t="n">
        <v>1.1</v>
      </c>
      <c r="P832" s="26" t="s">
        <v>18</v>
      </c>
    </row>
    <row r="833" customFormat="false" ht="13.8" hidden="false" customHeight="false" outlineLevel="0" collapsed="false">
      <c r="A833" s="16" t="s">
        <v>42</v>
      </c>
      <c r="B833" s="16" t="s">
        <v>104</v>
      </c>
      <c r="C833" s="43" t="n">
        <v>43059</v>
      </c>
      <c r="D833" s="44" t="n">
        <v>43050</v>
      </c>
      <c r="E833" s="45" t="n">
        <f aca="false">C833-D833</f>
        <v>9</v>
      </c>
      <c r="F833" s="45" t="n">
        <v>13</v>
      </c>
      <c r="G833" s="45" t="n">
        <v>14489</v>
      </c>
      <c r="H833" s="45" t="n">
        <v>14247</v>
      </c>
      <c r="I833" s="26" t="n">
        <v>495</v>
      </c>
      <c r="J833" s="47" t="n">
        <v>190</v>
      </c>
      <c r="K833" s="26" t="n">
        <v>375</v>
      </c>
      <c r="L833" s="47" t="n">
        <f aca="false">J833+K833</f>
        <v>565</v>
      </c>
      <c r="M833" s="47" t="n">
        <f aca="false">N833*O833</f>
        <v>237.6</v>
      </c>
      <c r="N833" s="26" t="n">
        <v>216</v>
      </c>
      <c r="O833" s="48" t="n">
        <v>1.1</v>
      </c>
      <c r="P833" s="26" t="s">
        <v>18</v>
      </c>
    </row>
    <row r="834" customFormat="false" ht="13.8" hidden="false" customHeight="false" outlineLevel="0" collapsed="false">
      <c r="A834" s="16" t="s">
        <v>29</v>
      </c>
      <c r="B834" s="16" t="s">
        <v>106</v>
      </c>
      <c r="C834" s="43" t="n">
        <v>43059</v>
      </c>
      <c r="D834" s="44" t="n">
        <v>43048</v>
      </c>
      <c r="E834" s="45" t="n">
        <f aca="false">C834-D834</f>
        <v>11</v>
      </c>
      <c r="F834" s="45" t="n">
        <v>13</v>
      </c>
      <c r="G834" s="45" t="n">
        <v>2011</v>
      </c>
      <c r="H834" s="45" t="n">
        <v>1987</v>
      </c>
      <c r="I834" s="26" t="n">
        <v>550</v>
      </c>
      <c r="J834" s="47" t="n">
        <v>190</v>
      </c>
      <c r="K834" s="26" t="n">
        <v>400</v>
      </c>
      <c r="L834" s="47" t="n">
        <f aca="false">J834+K834</f>
        <v>590</v>
      </c>
      <c r="M834" s="47" t="n">
        <f aca="false">N834*O834</f>
        <v>24</v>
      </c>
      <c r="N834" s="26" t="n">
        <f aca="false">G834-H834</f>
        <v>24</v>
      </c>
      <c r="O834" s="48" t="n">
        <v>1</v>
      </c>
      <c r="P834" s="26" t="s">
        <v>18</v>
      </c>
    </row>
    <row r="835" customFormat="false" ht="13.8" hidden="false" customHeight="false" outlineLevel="0" collapsed="false">
      <c r="A835" s="16" t="s">
        <v>35</v>
      </c>
      <c r="B835" s="16" t="s">
        <v>74</v>
      </c>
      <c r="C835" s="43" t="n">
        <v>43059</v>
      </c>
      <c r="D835" s="44" t="n">
        <v>43028</v>
      </c>
      <c r="E835" s="45" t="n">
        <f aca="false">C835-D835</f>
        <v>31</v>
      </c>
      <c r="F835" s="45" t="n">
        <v>13</v>
      </c>
      <c r="G835" s="45" t="n">
        <v>2544</v>
      </c>
      <c r="H835" s="45" t="n">
        <v>1818</v>
      </c>
      <c r="I835" s="26" t="n">
        <v>1650</v>
      </c>
      <c r="J835" s="46" t="n">
        <v>920</v>
      </c>
      <c r="K835" s="26" t="n">
        <v>1000</v>
      </c>
      <c r="L835" s="46" t="n">
        <f aca="false">J835+K835</f>
        <v>1920</v>
      </c>
      <c r="M835" s="47" t="n">
        <f aca="false">N835*O835</f>
        <v>726</v>
      </c>
      <c r="N835" s="26" t="n">
        <f aca="false">G835-H835</f>
        <v>726</v>
      </c>
      <c r="O835" s="48" t="n">
        <v>1</v>
      </c>
      <c r="P835" s="26" t="s">
        <v>18</v>
      </c>
    </row>
    <row r="836" customFormat="false" ht="13.8" hidden="false" customHeight="false" outlineLevel="0" collapsed="false">
      <c r="A836" s="16" t="s">
        <v>47</v>
      </c>
      <c r="B836" s="16" t="s">
        <v>99</v>
      </c>
      <c r="C836" s="43" t="n">
        <v>43059</v>
      </c>
      <c r="D836" s="44" t="n">
        <v>43045</v>
      </c>
      <c r="E836" s="45" t="n">
        <f aca="false">C836-D836</f>
        <v>14</v>
      </c>
      <c r="F836" s="45" t="n">
        <v>13</v>
      </c>
      <c r="G836" s="45" t="n">
        <v>5954</v>
      </c>
      <c r="H836" s="45" t="n">
        <v>5784</v>
      </c>
      <c r="I836" s="26" t="n">
        <v>726</v>
      </c>
      <c r="J836" s="47" t="n">
        <v>218</v>
      </c>
      <c r="K836" s="26" t="n">
        <v>700</v>
      </c>
      <c r="L836" s="47" t="n">
        <f aca="false">J836+K836</f>
        <v>918</v>
      </c>
      <c r="M836" s="46" t="n">
        <f aca="false">N836*O836</f>
        <v>170</v>
      </c>
      <c r="N836" s="26" t="n">
        <f aca="false">G836-H836</f>
        <v>170</v>
      </c>
      <c r="O836" s="48" t="n">
        <v>1</v>
      </c>
      <c r="P836" s="26" t="s">
        <v>18</v>
      </c>
    </row>
    <row r="837" customFormat="false" ht="13.8" hidden="false" customHeight="false" outlineLevel="0" collapsed="false">
      <c r="A837" s="16" t="s">
        <v>16</v>
      </c>
      <c r="B837" s="16" t="s">
        <v>108</v>
      </c>
      <c r="C837" s="17" t="n">
        <v>43060</v>
      </c>
      <c r="D837" s="18" t="n">
        <v>43052</v>
      </c>
      <c r="E837" s="20" t="n">
        <f aca="false">C837-D837</f>
        <v>8</v>
      </c>
      <c r="F837" s="20" t="n">
        <v>22</v>
      </c>
      <c r="G837" s="20" t="n">
        <v>16288</v>
      </c>
      <c r="H837" s="20" t="n">
        <v>16094</v>
      </c>
      <c r="I837" s="16" t="n">
        <v>639</v>
      </c>
      <c r="J837" s="22" t="n">
        <v>155</v>
      </c>
      <c r="K837" s="16" t="n">
        <v>300</v>
      </c>
      <c r="L837" s="22" t="n">
        <f aca="false">J837+K837</f>
        <v>455</v>
      </c>
      <c r="M837" s="21" t="n">
        <f aca="false">N837*O837</f>
        <v>582</v>
      </c>
      <c r="N837" s="16" t="n">
        <f aca="false">G837-H837</f>
        <v>194</v>
      </c>
      <c r="O837" s="24" t="n">
        <v>3</v>
      </c>
      <c r="P837" s="16" t="s">
        <v>18</v>
      </c>
    </row>
    <row r="838" customFormat="false" ht="13.8" hidden="false" customHeight="false" outlineLevel="0" collapsed="false">
      <c r="A838" s="16" t="s">
        <v>21</v>
      </c>
      <c r="B838" s="16" t="s">
        <v>92</v>
      </c>
      <c r="C838" s="17" t="n">
        <v>43060</v>
      </c>
      <c r="D838" s="18" t="n">
        <v>43049</v>
      </c>
      <c r="E838" s="20" t="n">
        <f aca="false">C838-D838</f>
        <v>11</v>
      </c>
      <c r="F838" s="20" t="n">
        <v>20</v>
      </c>
      <c r="G838" s="20" t="n">
        <v>18542</v>
      </c>
      <c r="H838" s="20" t="n">
        <v>18276</v>
      </c>
      <c r="I838" s="16" t="n">
        <v>918</v>
      </c>
      <c r="J838" s="22" t="n">
        <v>186</v>
      </c>
      <c r="K838" s="16" t="n">
        <v>0</v>
      </c>
      <c r="L838" s="22" t="n">
        <f aca="false">J838+K838</f>
        <v>186</v>
      </c>
      <c r="M838" s="21" t="n">
        <f aca="false">N838*O838</f>
        <v>665</v>
      </c>
      <c r="N838" s="16" t="n">
        <f aca="false">G838-H838</f>
        <v>266</v>
      </c>
      <c r="O838" s="24" t="n">
        <v>2.5</v>
      </c>
      <c r="P838" s="16" t="s">
        <v>18</v>
      </c>
    </row>
    <row r="839" customFormat="false" ht="13.8" hidden="false" customHeight="false" outlineLevel="0" collapsed="false">
      <c r="A839" s="16" t="s">
        <v>19</v>
      </c>
      <c r="B839" s="16" t="s">
        <v>103</v>
      </c>
      <c r="C839" s="43" t="n">
        <v>43060</v>
      </c>
      <c r="D839" s="44" t="n">
        <v>43054</v>
      </c>
      <c r="E839" s="45" t="n">
        <f aca="false">C839-D839</f>
        <v>6</v>
      </c>
      <c r="F839" s="45" t="n">
        <v>20</v>
      </c>
      <c r="G839" s="45" t="n">
        <v>20615</v>
      </c>
      <c r="H839" s="45" t="n">
        <v>20467</v>
      </c>
      <c r="I839" s="26" t="n">
        <v>830</v>
      </c>
      <c r="J839" s="46" t="n">
        <v>480</v>
      </c>
      <c r="K839" s="26" t="n">
        <v>100</v>
      </c>
      <c r="L839" s="47" t="n">
        <f aca="false">J839+K839</f>
        <v>580</v>
      </c>
      <c r="M839" s="47" t="n">
        <f aca="false">N839*O839</f>
        <v>370</v>
      </c>
      <c r="N839" s="26" t="n">
        <f aca="false">G839-H839</f>
        <v>148</v>
      </c>
      <c r="O839" s="48" t="n">
        <v>2.5</v>
      </c>
      <c r="P839" s="26" t="s">
        <v>18</v>
      </c>
    </row>
    <row r="840" customFormat="false" ht="13.8" hidden="false" customHeight="false" outlineLevel="0" collapsed="false">
      <c r="A840" s="16" t="s">
        <v>55</v>
      </c>
      <c r="B840" s="16" t="s">
        <v>97</v>
      </c>
      <c r="C840" s="43" t="n">
        <v>43060</v>
      </c>
      <c r="D840" s="44" t="n">
        <v>43050</v>
      </c>
      <c r="E840" s="45" t="n">
        <f aca="false">C840-D840</f>
        <v>10</v>
      </c>
      <c r="F840" s="45" t="n">
        <v>13</v>
      </c>
      <c r="G840" s="45" t="n">
        <v>15579</v>
      </c>
      <c r="H840" s="45" t="n">
        <v>15341</v>
      </c>
      <c r="I840" s="26" t="n">
        <v>420</v>
      </c>
      <c r="J840" s="46" t="n">
        <v>170</v>
      </c>
      <c r="K840" s="26" t="n">
        <v>250</v>
      </c>
      <c r="L840" s="47" t="n">
        <f aca="false">J840+K840</f>
        <v>420</v>
      </c>
      <c r="M840" s="47" t="n">
        <f aca="false">N840*O840</f>
        <v>261.8</v>
      </c>
      <c r="N840" s="26" t="n">
        <f aca="false">G840-H840</f>
        <v>238</v>
      </c>
      <c r="O840" s="48" t="n">
        <v>1.1</v>
      </c>
      <c r="P840" s="26" t="s">
        <v>18</v>
      </c>
    </row>
    <row r="841" customFormat="false" ht="13.8" hidden="false" customHeight="false" outlineLevel="0" collapsed="false">
      <c r="A841" s="16" t="s">
        <v>29</v>
      </c>
      <c r="B841" s="16" t="s">
        <v>106</v>
      </c>
      <c r="C841" s="43" t="n">
        <v>43060</v>
      </c>
      <c r="D841" s="44" t="n">
        <v>43057</v>
      </c>
      <c r="E841" s="45" t="n">
        <f aca="false">C841-D841</f>
        <v>3</v>
      </c>
      <c r="F841" s="45" t="n">
        <v>20</v>
      </c>
      <c r="G841" s="45" t="n">
        <v>36887</v>
      </c>
      <c r="H841" s="45" t="n">
        <v>36887</v>
      </c>
      <c r="I841" s="26" t="n">
        <v>515</v>
      </c>
      <c r="J841" s="47" t="n">
        <v>366</v>
      </c>
      <c r="K841" s="26" t="n">
        <v>150</v>
      </c>
      <c r="L841" s="47" t="n">
        <f aca="false">J841+K841</f>
        <v>516</v>
      </c>
      <c r="M841" s="47" t="n">
        <f aca="false">N841*O841</f>
        <v>0</v>
      </c>
      <c r="N841" s="26" t="n">
        <f aca="false">G841-H841</f>
        <v>0</v>
      </c>
      <c r="O841" s="48" t="n">
        <v>2.5</v>
      </c>
      <c r="P841" s="26" t="s">
        <v>18</v>
      </c>
    </row>
    <row r="842" customFormat="false" ht="13.8" hidden="false" customHeight="false" outlineLevel="0" collapsed="false">
      <c r="A842" s="16" t="s">
        <v>45</v>
      </c>
      <c r="B842" s="16" t="s">
        <v>84</v>
      </c>
      <c r="C842" s="43" t="n">
        <v>43060</v>
      </c>
      <c r="D842" s="44" t="n">
        <v>43058</v>
      </c>
      <c r="E842" s="45" t="n">
        <f aca="false">C842-D842</f>
        <v>2</v>
      </c>
      <c r="F842" s="45" t="n">
        <v>20</v>
      </c>
      <c r="G842" s="45" t="n">
        <v>13568</v>
      </c>
      <c r="H842" s="45" t="n">
        <v>13522</v>
      </c>
      <c r="I842" s="26" t="n">
        <v>960</v>
      </c>
      <c r="J842" s="47" t="n">
        <v>850</v>
      </c>
      <c r="K842" s="26" t="n">
        <v>0</v>
      </c>
      <c r="L842" s="47" t="n">
        <f aca="false">J842+K842</f>
        <v>850</v>
      </c>
      <c r="M842" s="46" t="n">
        <f aca="false">N842*O842</f>
        <v>115</v>
      </c>
      <c r="N842" s="26" t="n">
        <f aca="false">G842-H842</f>
        <v>46</v>
      </c>
      <c r="O842" s="48" t="n">
        <v>2.5</v>
      </c>
      <c r="P842" s="26" t="s">
        <v>18</v>
      </c>
    </row>
    <row r="843" customFormat="false" ht="13.8" hidden="false" customHeight="false" outlineLevel="0" collapsed="false">
      <c r="A843" s="16" t="s">
        <v>31</v>
      </c>
      <c r="B843" s="16" t="s">
        <v>81</v>
      </c>
      <c r="C843" s="17" t="n">
        <v>43060</v>
      </c>
      <c r="D843" s="18" t="n">
        <v>43051</v>
      </c>
      <c r="E843" s="20" t="n">
        <f aca="false">C843-D843</f>
        <v>9</v>
      </c>
      <c r="F843" s="20" t="n">
        <v>20</v>
      </c>
      <c r="G843" s="20" t="n">
        <v>5958</v>
      </c>
      <c r="H843" s="20" t="n">
        <v>5750</v>
      </c>
      <c r="I843" s="16" t="n">
        <v>605</v>
      </c>
      <c r="J843" s="22" t="n">
        <v>125</v>
      </c>
      <c r="K843" s="16" t="n">
        <v>450</v>
      </c>
      <c r="L843" s="22" t="n">
        <f aca="false">J843+K843</f>
        <v>575</v>
      </c>
      <c r="M843" s="21" t="n">
        <f aca="false">N843*O843</f>
        <v>478.4</v>
      </c>
      <c r="N843" s="16" t="n">
        <f aca="false">G843-H843</f>
        <v>208</v>
      </c>
      <c r="O843" s="24" t="n">
        <v>2.3</v>
      </c>
      <c r="P843" s="16" t="s">
        <v>18</v>
      </c>
    </row>
    <row r="844" customFormat="false" ht="13.8" hidden="false" customHeight="false" outlineLevel="0" collapsed="false">
      <c r="A844" s="16" t="s">
        <v>49</v>
      </c>
      <c r="B844" s="16" t="s">
        <v>102</v>
      </c>
      <c r="C844" s="43" t="n">
        <v>43060</v>
      </c>
      <c r="D844" s="44" t="n">
        <v>43048</v>
      </c>
      <c r="E844" s="45" t="n">
        <f aca="false">C844-D844</f>
        <v>12</v>
      </c>
      <c r="F844" s="45" t="n">
        <v>15</v>
      </c>
      <c r="G844" s="45" t="n">
        <v>36843</v>
      </c>
      <c r="H844" s="45" t="n">
        <v>36553</v>
      </c>
      <c r="I844" s="26" t="n">
        <v>800</v>
      </c>
      <c r="J844" s="46" t="n">
        <v>75</v>
      </c>
      <c r="K844" s="26" t="n">
        <v>650</v>
      </c>
      <c r="L844" s="46" t="n">
        <f aca="false">J844+K844</f>
        <v>725</v>
      </c>
      <c r="M844" s="47" t="n">
        <f aca="false">N844*O844</f>
        <v>652.5</v>
      </c>
      <c r="N844" s="26" t="n">
        <f aca="false">G844-H844</f>
        <v>290</v>
      </c>
      <c r="O844" s="48" t="n">
        <v>2.25</v>
      </c>
      <c r="P844" s="26" t="s">
        <v>18</v>
      </c>
    </row>
    <row r="845" customFormat="false" ht="13.8" hidden="false" customHeight="false" outlineLevel="0" collapsed="false">
      <c r="A845" s="16" t="s">
        <v>49</v>
      </c>
      <c r="B845" s="16" t="s">
        <v>112</v>
      </c>
      <c r="C845" s="43" t="n">
        <v>43060</v>
      </c>
      <c r="D845" s="44" t="n">
        <v>43048</v>
      </c>
      <c r="E845" s="45" t="n">
        <f aca="false">C845-D845</f>
        <v>12</v>
      </c>
      <c r="F845" s="45" t="n">
        <v>12</v>
      </c>
      <c r="G845" s="45" t="n">
        <v>20351</v>
      </c>
      <c r="H845" s="45" t="n">
        <v>20061</v>
      </c>
      <c r="I845" s="26" t="n">
        <v>680</v>
      </c>
      <c r="J845" s="46" t="n">
        <v>50</v>
      </c>
      <c r="K845" s="26" t="n">
        <v>600</v>
      </c>
      <c r="L845" s="46" t="n">
        <f aca="false">J845+K845</f>
        <v>650</v>
      </c>
      <c r="M845" s="47" t="n">
        <f aca="false">N845*O845</f>
        <v>580</v>
      </c>
      <c r="N845" s="26" t="n">
        <f aca="false">G845-H845</f>
        <v>290</v>
      </c>
      <c r="O845" s="48" t="n">
        <v>2</v>
      </c>
      <c r="P845" s="26" t="s">
        <v>18</v>
      </c>
    </row>
    <row r="846" customFormat="false" ht="13.8" hidden="false" customHeight="false" outlineLevel="0" collapsed="false">
      <c r="A846" s="16" t="s">
        <v>42</v>
      </c>
      <c r="B846" s="16" t="s">
        <v>104</v>
      </c>
      <c r="C846" s="43" t="n">
        <v>43060</v>
      </c>
      <c r="D846" s="44" t="n">
        <v>43057</v>
      </c>
      <c r="E846" s="45" t="n">
        <f aca="false">C846-D846</f>
        <v>3</v>
      </c>
      <c r="F846" s="45" t="n">
        <v>13</v>
      </c>
      <c r="G846" s="45" t="n">
        <v>27893</v>
      </c>
      <c r="H846" s="45" t="n">
        <v>27821</v>
      </c>
      <c r="I846" s="26" t="n">
        <v>695</v>
      </c>
      <c r="J846" s="47" t="n">
        <v>552</v>
      </c>
      <c r="K846" s="26" t="n">
        <v>0</v>
      </c>
      <c r="L846" s="47" t="n">
        <f aca="false">J846+K846</f>
        <v>552</v>
      </c>
      <c r="M846" s="47" t="n">
        <f aca="false">N846*O846</f>
        <v>144</v>
      </c>
      <c r="N846" s="26" t="n">
        <f aca="false">G846-H846</f>
        <v>72</v>
      </c>
      <c r="O846" s="48" t="n">
        <v>2</v>
      </c>
      <c r="P846" s="26" t="s">
        <v>18</v>
      </c>
    </row>
    <row r="847" customFormat="false" ht="13.8" hidden="false" customHeight="false" outlineLevel="0" collapsed="false">
      <c r="A847" s="16" t="s">
        <v>42</v>
      </c>
      <c r="B847" s="16" t="s">
        <v>109</v>
      </c>
      <c r="C847" s="43" t="n">
        <v>43060</v>
      </c>
      <c r="D847" s="44" t="n">
        <v>43050</v>
      </c>
      <c r="E847" s="45" t="n">
        <f aca="false">C847-D847</f>
        <v>10</v>
      </c>
      <c r="F847" s="45" t="n">
        <v>12.5</v>
      </c>
      <c r="G847" s="45" t="n">
        <v>15181</v>
      </c>
      <c r="H847" s="45" t="n">
        <v>14940</v>
      </c>
      <c r="I847" s="26" t="n">
        <v>875</v>
      </c>
      <c r="J847" s="47" t="n">
        <v>440</v>
      </c>
      <c r="K847" s="26" t="n">
        <v>425</v>
      </c>
      <c r="L847" s="47" t="n">
        <f aca="false">J847+K847</f>
        <v>865</v>
      </c>
      <c r="M847" s="47" t="n">
        <f aca="false">N847*O847</f>
        <v>482</v>
      </c>
      <c r="N847" s="26" t="n">
        <f aca="false">G847-H847</f>
        <v>241</v>
      </c>
      <c r="O847" s="48" t="n">
        <v>2</v>
      </c>
      <c r="P847" s="26" t="s">
        <v>18</v>
      </c>
    </row>
    <row r="848" customFormat="false" ht="13.8" hidden="false" customHeight="false" outlineLevel="0" collapsed="false">
      <c r="A848" s="16" t="s">
        <v>29</v>
      </c>
      <c r="B848" s="16" t="s">
        <v>106</v>
      </c>
      <c r="C848" s="43" t="n">
        <v>43060</v>
      </c>
      <c r="D848" s="44" t="n">
        <v>43056</v>
      </c>
      <c r="E848" s="45" t="n">
        <f aca="false">C848-D848</f>
        <v>4</v>
      </c>
      <c r="F848" s="45" t="n">
        <v>13</v>
      </c>
      <c r="G848" s="45" t="n">
        <v>427</v>
      </c>
      <c r="H848" s="45" t="n">
        <v>341</v>
      </c>
      <c r="I848" s="26" t="n">
        <v>320</v>
      </c>
      <c r="J848" s="47" t="n">
        <v>157</v>
      </c>
      <c r="K848" s="26" t="n">
        <v>350</v>
      </c>
      <c r="L848" s="47" t="n">
        <f aca="false">J848+K848</f>
        <v>507</v>
      </c>
      <c r="M848" s="47" t="n">
        <f aca="false">N848*O848</f>
        <v>163.4</v>
      </c>
      <c r="N848" s="26" t="n">
        <f aca="false">G848-H848</f>
        <v>86</v>
      </c>
      <c r="O848" s="48" t="n">
        <v>1.9</v>
      </c>
      <c r="P848" s="26" t="s">
        <v>18</v>
      </c>
    </row>
    <row r="849" customFormat="false" ht="13.8" hidden="false" customHeight="false" outlineLevel="0" collapsed="false">
      <c r="A849" s="16" t="s">
        <v>27</v>
      </c>
      <c r="B849" s="16" t="s">
        <v>39</v>
      </c>
      <c r="C849" s="43" t="n">
        <v>43060</v>
      </c>
      <c r="D849" s="44" t="n">
        <v>43047</v>
      </c>
      <c r="E849" s="45" t="n">
        <f aca="false">C849-D849</f>
        <v>13</v>
      </c>
      <c r="F849" s="45" t="n">
        <v>16</v>
      </c>
      <c r="G849" s="45" t="n">
        <v>5455</v>
      </c>
      <c r="H849" s="45" t="n">
        <v>5157</v>
      </c>
      <c r="I849" s="26" t="n">
        <v>700</v>
      </c>
      <c r="J849" s="47" t="n">
        <v>190</v>
      </c>
      <c r="K849" s="26" t="n">
        <v>400</v>
      </c>
      <c r="L849" s="47" t="n">
        <f aca="false">J849+K849</f>
        <v>590</v>
      </c>
      <c r="M849" s="46" t="n">
        <f aca="false">N849*O849</f>
        <v>566.2</v>
      </c>
      <c r="N849" s="26" t="n">
        <f aca="false">G849-H849</f>
        <v>298</v>
      </c>
      <c r="O849" s="48" t="n">
        <v>1.9</v>
      </c>
      <c r="P849" s="26" t="s">
        <v>18</v>
      </c>
    </row>
    <row r="850" customFormat="false" ht="13.8" hidden="false" customHeight="false" outlineLevel="0" collapsed="false">
      <c r="A850" s="16" t="s">
        <v>29</v>
      </c>
      <c r="B850" s="16" t="s">
        <v>106</v>
      </c>
      <c r="C850" s="43" t="n">
        <v>43060</v>
      </c>
      <c r="D850" s="44" t="n">
        <v>43052</v>
      </c>
      <c r="E850" s="45" t="n">
        <f aca="false">C850-D850</f>
        <v>8</v>
      </c>
      <c r="F850" s="45" t="n">
        <v>13</v>
      </c>
      <c r="G850" s="45" t="n">
        <v>1344</v>
      </c>
      <c r="H850" s="45" t="n">
        <v>1152</v>
      </c>
      <c r="I850" s="26" t="n">
        <v>625</v>
      </c>
      <c r="J850" s="47" t="n">
        <v>425</v>
      </c>
      <c r="K850" s="26" t="n">
        <v>400</v>
      </c>
      <c r="L850" s="47" t="n">
        <f aca="false">J850+K850</f>
        <v>825</v>
      </c>
      <c r="M850" s="47" t="n">
        <f aca="false">N850*O850</f>
        <v>192</v>
      </c>
      <c r="N850" s="26" t="n">
        <f aca="false">G850-H850</f>
        <v>192</v>
      </c>
      <c r="O850" s="48" t="n">
        <v>1</v>
      </c>
      <c r="P850" s="26" t="s">
        <v>18</v>
      </c>
    </row>
    <row r="851" customFormat="false" ht="13.8" hidden="false" customHeight="false" outlineLevel="0" collapsed="false">
      <c r="A851" s="16" t="s">
        <v>49</v>
      </c>
      <c r="B851" s="16" t="s">
        <v>102</v>
      </c>
      <c r="C851" s="43" t="n">
        <v>43060</v>
      </c>
      <c r="D851" s="44" t="n">
        <v>43048</v>
      </c>
      <c r="E851" s="45" t="n">
        <f aca="false">C851-D851</f>
        <v>12</v>
      </c>
      <c r="F851" s="45" t="n">
        <v>13</v>
      </c>
      <c r="G851" s="45" t="n">
        <v>2901</v>
      </c>
      <c r="H851" s="45" t="n">
        <v>2613</v>
      </c>
      <c r="I851" s="26" t="n">
        <v>465</v>
      </c>
      <c r="J851" s="46" t="n">
        <v>180</v>
      </c>
      <c r="K851" s="26" t="n">
        <v>600</v>
      </c>
      <c r="L851" s="46" t="n">
        <f aca="false">J851+K851</f>
        <v>780</v>
      </c>
      <c r="M851" s="47" t="n">
        <f aca="false">N851*O851</f>
        <v>288</v>
      </c>
      <c r="N851" s="26" t="n">
        <f aca="false">G851-H851</f>
        <v>288</v>
      </c>
      <c r="O851" s="48" t="n">
        <v>1</v>
      </c>
      <c r="P851" s="26" t="s">
        <v>18</v>
      </c>
    </row>
    <row r="852" customFormat="false" ht="13.8" hidden="false" customHeight="false" outlineLevel="0" collapsed="false">
      <c r="A852" s="16" t="s">
        <v>47</v>
      </c>
      <c r="B852" s="16" t="s">
        <v>99</v>
      </c>
      <c r="C852" s="43" t="n">
        <v>43060</v>
      </c>
      <c r="D852" s="44" t="n">
        <v>43049</v>
      </c>
      <c r="E852" s="45" t="n">
        <f aca="false">C852-D852</f>
        <v>11</v>
      </c>
      <c r="F852" s="45" t="n">
        <v>13</v>
      </c>
      <c r="G852" s="45" t="n">
        <v>1308</v>
      </c>
      <c r="H852" s="45" t="n">
        <v>1176</v>
      </c>
      <c r="I852" s="26" t="n">
        <v>558</v>
      </c>
      <c r="J852" s="47" t="n">
        <v>165</v>
      </c>
      <c r="K852" s="26" t="n">
        <v>500</v>
      </c>
      <c r="L852" s="47" t="n">
        <f aca="false">J852+K852</f>
        <v>665</v>
      </c>
      <c r="M852" s="46" t="n">
        <f aca="false">N852*O852</f>
        <v>132</v>
      </c>
      <c r="N852" s="26" t="n">
        <f aca="false">G852-H852</f>
        <v>132</v>
      </c>
      <c r="O852" s="48" t="n">
        <v>1</v>
      </c>
      <c r="P852" s="26" t="s">
        <v>18</v>
      </c>
    </row>
    <row r="853" customFormat="false" ht="13.8" hidden="false" customHeight="false" outlineLevel="0" collapsed="false">
      <c r="A853" s="16" t="s">
        <v>42</v>
      </c>
      <c r="B853" s="26" t="s">
        <v>104</v>
      </c>
      <c r="C853" s="43" t="n">
        <v>43060</v>
      </c>
      <c r="D853" s="44" t="n">
        <v>43057</v>
      </c>
      <c r="E853" s="45" t="n">
        <f aca="false">C853-D853</f>
        <v>3</v>
      </c>
      <c r="F853" s="45" t="n">
        <v>13</v>
      </c>
      <c r="G853" s="45" t="n">
        <v>6720</v>
      </c>
      <c r="H853" s="45" t="n">
        <v>6647</v>
      </c>
      <c r="I853" s="26" t="n">
        <v>475</v>
      </c>
      <c r="J853" s="47" t="n">
        <v>400</v>
      </c>
      <c r="K853" s="26" t="n">
        <v>0</v>
      </c>
      <c r="L853" s="47" t="n">
        <f aca="false">J853+K853</f>
        <v>400</v>
      </c>
      <c r="M853" s="47" t="n">
        <f aca="false">N853*O853</f>
        <v>73</v>
      </c>
      <c r="N853" s="26" t="n">
        <f aca="false">G853-H853</f>
        <v>73</v>
      </c>
      <c r="O853" s="48" t="n">
        <v>1</v>
      </c>
      <c r="P853" s="26" t="s">
        <v>18</v>
      </c>
    </row>
    <row r="854" customFormat="false" ht="13.8" hidden="false" customHeight="false" outlineLevel="0" collapsed="false">
      <c r="A854" s="16" t="s">
        <v>21</v>
      </c>
      <c r="B854" s="42" t="s">
        <v>92</v>
      </c>
      <c r="C854" s="43" t="n">
        <v>43061</v>
      </c>
      <c r="D854" s="44" t="n">
        <v>43060</v>
      </c>
      <c r="E854" s="45" t="n">
        <f aca="false">C854-D854</f>
        <v>1</v>
      </c>
      <c r="F854" s="45" t="n">
        <v>20</v>
      </c>
      <c r="G854" s="45" t="n">
        <v>18563</v>
      </c>
      <c r="H854" s="45" t="n">
        <v>18542</v>
      </c>
      <c r="I854" s="26" t="n">
        <v>186</v>
      </c>
      <c r="J854" s="47" t="n">
        <v>132</v>
      </c>
      <c r="K854" s="26" t="n">
        <v>600</v>
      </c>
      <c r="L854" s="47" t="n">
        <f aca="false">J854+K854</f>
        <v>732</v>
      </c>
      <c r="M854" s="47" t="n">
        <f aca="false">N854*O854</f>
        <v>52.5</v>
      </c>
      <c r="N854" s="26" t="n">
        <f aca="false">G854-H854</f>
        <v>21</v>
      </c>
      <c r="O854" s="48" t="n">
        <v>2.5</v>
      </c>
      <c r="P854" s="26" t="s">
        <v>18</v>
      </c>
    </row>
    <row r="855" customFormat="false" ht="13.8" hidden="false" customHeight="false" outlineLevel="0" collapsed="false">
      <c r="A855" s="16" t="s">
        <v>66</v>
      </c>
      <c r="B855" s="16" t="s">
        <v>87</v>
      </c>
      <c r="C855" s="43" t="n">
        <v>43061</v>
      </c>
      <c r="D855" s="44" t="n">
        <v>43051</v>
      </c>
      <c r="E855" s="45" t="n">
        <f aca="false">C855-D855</f>
        <v>10</v>
      </c>
      <c r="F855" s="45" t="n">
        <v>20</v>
      </c>
      <c r="G855" s="45" t="n">
        <v>8573</v>
      </c>
      <c r="H855" s="45" t="n">
        <v>8333</v>
      </c>
      <c r="I855" s="26" t="n">
        <v>826</v>
      </c>
      <c r="J855" s="47" t="n">
        <v>250</v>
      </c>
      <c r="K855" s="26" t="n">
        <v>650</v>
      </c>
      <c r="L855" s="47" t="n">
        <f aca="false">J855+K855</f>
        <v>900</v>
      </c>
      <c r="M855" s="47" t="n">
        <f aca="false">N855*O855</f>
        <v>552</v>
      </c>
      <c r="N855" s="26" t="n">
        <f aca="false">G855-H855</f>
        <v>240</v>
      </c>
      <c r="O855" s="48" t="n">
        <v>2.3</v>
      </c>
      <c r="P855" s="49" t="s">
        <v>18</v>
      </c>
    </row>
    <row r="856" customFormat="false" ht="13.8" hidden="false" customHeight="false" outlineLevel="0" collapsed="false">
      <c r="A856" s="16" t="s">
        <v>19</v>
      </c>
      <c r="B856" s="16" t="s">
        <v>103</v>
      </c>
      <c r="C856" s="17" t="n">
        <v>43061</v>
      </c>
      <c r="D856" s="18" t="n">
        <v>43045</v>
      </c>
      <c r="E856" s="20" t="n">
        <f aca="false">C856-D856</f>
        <v>16</v>
      </c>
      <c r="F856" s="20" t="n">
        <v>20</v>
      </c>
      <c r="G856" s="20" t="n">
        <v>427</v>
      </c>
      <c r="H856" s="20" t="n">
        <v>310</v>
      </c>
      <c r="I856" s="16" t="n">
        <v>310</v>
      </c>
      <c r="J856" s="22" t="n">
        <v>80</v>
      </c>
      <c r="K856" s="16" t="n">
        <v>300</v>
      </c>
      <c r="L856" s="22" t="n">
        <f aca="false">J856+K856</f>
        <v>380</v>
      </c>
      <c r="M856" s="21" t="n">
        <f aca="false">N856*O856</f>
        <v>269.1</v>
      </c>
      <c r="N856" s="16" t="n">
        <f aca="false">G856-H856</f>
        <v>117</v>
      </c>
      <c r="O856" s="24" t="n">
        <v>2.3</v>
      </c>
      <c r="P856" s="16" t="s">
        <v>18</v>
      </c>
    </row>
    <row r="857" customFormat="false" ht="13.8" hidden="false" customHeight="false" outlineLevel="0" collapsed="false">
      <c r="A857" s="16" t="s">
        <v>16</v>
      </c>
      <c r="B857" s="16" t="s">
        <v>108</v>
      </c>
      <c r="C857" s="43" t="n">
        <v>43061</v>
      </c>
      <c r="D857" s="44" t="n">
        <v>43055</v>
      </c>
      <c r="E857" s="45" t="n">
        <f aca="false">C857-D857</f>
        <v>6</v>
      </c>
      <c r="F857" s="45" t="n">
        <v>20</v>
      </c>
      <c r="G857" s="45" t="n">
        <v>9040</v>
      </c>
      <c r="H857" s="45" t="n">
        <v>9040</v>
      </c>
      <c r="I857" s="26" t="n">
        <v>655</v>
      </c>
      <c r="J857" s="47" t="n">
        <v>221</v>
      </c>
      <c r="K857" s="26" t="n">
        <v>450</v>
      </c>
      <c r="L857" s="47" t="n">
        <f aca="false">J857+K857</f>
        <v>671</v>
      </c>
      <c r="M857" s="47" t="n">
        <f aca="false">N857*O857</f>
        <v>0</v>
      </c>
      <c r="N857" s="26" t="n">
        <f aca="false">G857-H857</f>
        <v>0</v>
      </c>
      <c r="O857" s="48" t="n">
        <v>2.3</v>
      </c>
      <c r="P857" s="26" t="s">
        <v>18</v>
      </c>
    </row>
    <row r="858" customFormat="false" ht="13.8" hidden="false" customHeight="false" outlineLevel="0" collapsed="false">
      <c r="A858" s="16" t="s">
        <v>55</v>
      </c>
      <c r="B858" s="16" t="s">
        <v>97</v>
      </c>
      <c r="C858" s="43" t="n">
        <v>43061</v>
      </c>
      <c r="D858" s="44" t="n">
        <v>43051</v>
      </c>
      <c r="E858" s="45" t="n">
        <f aca="false">C858-D858</f>
        <v>10</v>
      </c>
      <c r="F858" s="45" t="n">
        <v>13</v>
      </c>
      <c r="G858" s="45" t="n">
        <v>18695</v>
      </c>
      <c r="H858" s="45" t="n">
        <v>18452</v>
      </c>
      <c r="I858" s="26" t="n">
        <v>500</v>
      </c>
      <c r="J858" s="46" t="n">
        <v>30</v>
      </c>
      <c r="K858" s="26" t="n">
        <v>600</v>
      </c>
      <c r="L858" s="47" t="n">
        <f aca="false">J858+K858</f>
        <v>630</v>
      </c>
      <c r="M858" s="47" t="n">
        <f aca="false">N858*O858</f>
        <v>486</v>
      </c>
      <c r="N858" s="26" t="n">
        <f aca="false">G858-H858</f>
        <v>243</v>
      </c>
      <c r="O858" s="48" t="n">
        <v>2</v>
      </c>
      <c r="P858" s="26" t="s">
        <v>18</v>
      </c>
    </row>
    <row r="859" customFormat="false" ht="13.8" hidden="false" customHeight="false" outlineLevel="0" collapsed="false">
      <c r="A859" s="16" t="s">
        <v>19</v>
      </c>
      <c r="B859" s="16" t="s">
        <v>103</v>
      </c>
      <c r="C859" s="43" t="n">
        <v>43061</v>
      </c>
      <c r="D859" s="44" t="n">
        <v>43045</v>
      </c>
      <c r="E859" s="45" t="n">
        <f aca="false">C859-D859</f>
        <v>16</v>
      </c>
      <c r="F859" s="45" t="n">
        <v>16</v>
      </c>
      <c r="G859" s="45" t="n">
        <v>1920</v>
      </c>
      <c r="H859" s="45" t="n">
        <v>1877</v>
      </c>
      <c r="I859" s="26" t="n">
        <v>230</v>
      </c>
      <c r="J859" s="46" t="n">
        <v>150</v>
      </c>
      <c r="K859" s="26" t="n">
        <v>100</v>
      </c>
      <c r="L859" s="47" t="n">
        <f aca="false">J859+K859</f>
        <v>250</v>
      </c>
      <c r="M859" s="47" t="n">
        <f aca="false">N859*O859</f>
        <v>81.7</v>
      </c>
      <c r="N859" s="26" t="n">
        <f aca="false">G859-H859</f>
        <v>43</v>
      </c>
      <c r="O859" s="48" t="n">
        <v>1.9</v>
      </c>
      <c r="P859" s="26" t="s">
        <v>18</v>
      </c>
    </row>
    <row r="860" customFormat="false" ht="13.8" hidden="false" customHeight="false" outlineLevel="0" collapsed="false">
      <c r="A860" s="16" t="s">
        <v>47</v>
      </c>
      <c r="B860" s="26" t="s">
        <v>99</v>
      </c>
      <c r="C860" s="43" t="n">
        <v>43061</v>
      </c>
      <c r="D860" s="44" t="n">
        <v>43054</v>
      </c>
      <c r="E860" s="45" t="n">
        <f aca="false">C860-D860</f>
        <v>7</v>
      </c>
      <c r="F860" s="45" t="n">
        <v>22</v>
      </c>
      <c r="G860" s="45" t="n">
        <v>15710</v>
      </c>
      <c r="H860" s="45" t="n">
        <v>15551</v>
      </c>
      <c r="I860" s="26" t="n">
        <v>765</v>
      </c>
      <c r="J860" s="47" t="n">
        <v>368</v>
      </c>
      <c r="K860" s="26" t="n">
        <v>500</v>
      </c>
      <c r="L860" s="47" t="n">
        <f aca="false">J860+K860</f>
        <v>868</v>
      </c>
      <c r="M860" s="46" t="n">
        <f aca="false">N860*O860</f>
        <v>477</v>
      </c>
      <c r="N860" s="26" t="n">
        <f aca="false">G860-H860</f>
        <v>159</v>
      </c>
      <c r="O860" s="48" t="n">
        <v>3</v>
      </c>
      <c r="P860" s="26" t="s">
        <v>18</v>
      </c>
    </row>
    <row r="861" customFormat="false" ht="13.8" hidden="false" customHeight="false" outlineLevel="0" collapsed="false">
      <c r="A861" s="16" t="s">
        <v>70</v>
      </c>
      <c r="B861" s="16" t="s">
        <v>113</v>
      </c>
      <c r="C861" s="43" t="n">
        <v>43061</v>
      </c>
      <c r="D861" s="44" t="n">
        <v>43057</v>
      </c>
      <c r="E861" s="45" t="n">
        <f aca="false">C861-D861</f>
        <v>4</v>
      </c>
      <c r="F861" s="45" t="n">
        <v>22</v>
      </c>
      <c r="G861" s="45" t="n">
        <v>9463</v>
      </c>
      <c r="H861" s="45" t="n">
        <v>9375</v>
      </c>
      <c r="I861" s="26" t="n">
        <v>930</v>
      </c>
      <c r="J861" s="47" t="n">
        <v>595</v>
      </c>
      <c r="K861" s="26" t="n">
        <v>350</v>
      </c>
      <c r="L861" s="47" t="n">
        <f aca="false">J861+K861</f>
        <v>945</v>
      </c>
      <c r="M861" s="46" t="n">
        <f aca="false">N861*O861</f>
        <v>228.8</v>
      </c>
      <c r="N861" s="26" t="n">
        <f aca="false">G861-H861</f>
        <v>88</v>
      </c>
      <c r="O861" s="48" t="n">
        <v>2.6</v>
      </c>
      <c r="P861" s="26" t="s">
        <v>18</v>
      </c>
    </row>
    <row r="862" customFormat="false" ht="13.8" hidden="false" customHeight="false" outlineLevel="0" collapsed="false">
      <c r="A862" s="16" t="s">
        <v>47</v>
      </c>
      <c r="B862" s="16" t="s">
        <v>48</v>
      </c>
      <c r="C862" s="43" t="n">
        <v>43061</v>
      </c>
      <c r="D862" s="44" t="n">
        <v>43054</v>
      </c>
      <c r="E862" s="45" t="n">
        <f aca="false">C862-D862</f>
        <v>7</v>
      </c>
      <c r="F862" s="45" t="n">
        <v>20</v>
      </c>
      <c r="G862" s="45" t="n">
        <v>8366</v>
      </c>
      <c r="H862" s="45" t="n">
        <v>8206</v>
      </c>
      <c r="I862" s="26" t="n">
        <v>948</v>
      </c>
      <c r="J862" s="47" t="n">
        <v>565</v>
      </c>
      <c r="K862" s="26" t="n">
        <v>300</v>
      </c>
      <c r="L862" s="47" t="n">
        <f aca="false">J862+K862</f>
        <v>865</v>
      </c>
      <c r="M862" s="46" t="n">
        <f aca="false">N862*O862</f>
        <v>368</v>
      </c>
      <c r="N862" s="26" t="n">
        <f aca="false">G862-H862</f>
        <v>160</v>
      </c>
      <c r="O862" s="48" t="n">
        <v>2.3</v>
      </c>
      <c r="P862" s="26" t="s">
        <v>18</v>
      </c>
    </row>
    <row r="863" customFormat="false" ht="13.8" hidden="false" customHeight="false" outlineLevel="0" collapsed="false">
      <c r="A863" s="16" t="s">
        <v>23</v>
      </c>
      <c r="B863" s="16" t="s">
        <v>96</v>
      </c>
      <c r="C863" s="43" t="n">
        <v>43061</v>
      </c>
      <c r="D863" s="44" t="n">
        <v>43055</v>
      </c>
      <c r="E863" s="45" t="n">
        <f aca="false">C863-D863</f>
        <v>6</v>
      </c>
      <c r="F863" s="45" t="n">
        <v>20</v>
      </c>
      <c r="G863" s="45" t="n">
        <v>4155</v>
      </c>
      <c r="H863" s="45" t="n">
        <v>4007</v>
      </c>
      <c r="I863" s="26" t="n">
        <v>842</v>
      </c>
      <c r="J863" s="47" t="n">
        <v>546</v>
      </c>
      <c r="K863" s="26" t="n">
        <v>300</v>
      </c>
      <c r="L863" s="47" t="n">
        <f aca="false">J863+K863</f>
        <v>846</v>
      </c>
      <c r="M863" s="46" t="n">
        <f aca="false">N863*O863</f>
        <v>340.4</v>
      </c>
      <c r="N863" s="26" t="n">
        <f aca="false">G863-H863</f>
        <v>148</v>
      </c>
      <c r="O863" s="48" t="n">
        <v>2.3</v>
      </c>
      <c r="P863" s="26" t="s">
        <v>18</v>
      </c>
    </row>
    <row r="864" customFormat="false" ht="13.8" hidden="false" customHeight="false" outlineLevel="0" collapsed="false">
      <c r="A864" s="16" t="s">
        <v>60</v>
      </c>
      <c r="B864" s="16" t="s">
        <v>114</v>
      </c>
      <c r="C864" s="43" t="n">
        <v>43061</v>
      </c>
      <c r="D864" s="44" t="n">
        <v>43051</v>
      </c>
      <c r="E864" s="45" t="n">
        <f aca="false">C864-D864</f>
        <v>10</v>
      </c>
      <c r="F864" s="45" t="n">
        <v>12.5</v>
      </c>
      <c r="G864" s="45" t="n">
        <v>23544</v>
      </c>
      <c r="H864" s="45" t="n">
        <v>23300</v>
      </c>
      <c r="I864" s="26" t="n">
        <v>825</v>
      </c>
      <c r="J864" s="47" t="n">
        <v>375</v>
      </c>
      <c r="K864" s="26" t="n">
        <v>350</v>
      </c>
      <c r="L864" s="47" t="n">
        <f aca="false">J864+K864</f>
        <v>725</v>
      </c>
      <c r="M864" s="47" t="n">
        <f aca="false">N864*O864</f>
        <v>488</v>
      </c>
      <c r="N864" s="26" t="n">
        <f aca="false">G864-H864</f>
        <v>244</v>
      </c>
      <c r="O864" s="48" t="n">
        <v>2</v>
      </c>
      <c r="P864" s="26" t="s">
        <v>18</v>
      </c>
    </row>
    <row r="865" customFormat="false" ht="13.8" hidden="false" customHeight="false" outlineLevel="0" collapsed="false">
      <c r="A865" s="16" t="s">
        <v>37</v>
      </c>
      <c r="B865" s="16" t="s">
        <v>90</v>
      </c>
      <c r="C865" s="43" t="n">
        <v>43061</v>
      </c>
      <c r="D865" s="44" t="n">
        <v>43056</v>
      </c>
      <c r="E865" s="45" t="n">
        <f aca="false">C865-D865</f>
        <v>5</v>
      </c>
      <c r="F865" s="45" t="n">
        <v>9</v>
      </c>
      <c r="G865" s="45" t="n">
        <v>17007</v>
      </c>
      <c r="H865" s="45" t="n">
        <v>16884</v>
      </c>
      <c r="I865" s="26" t="n">
        <v>485</v>
      </c>
      <c r="J865" s="47" t="n">
        <v>275</v>
      </c>
      <c r="K865" s="26" t="n">
        <v>225</v>
      </c>
      <c r="L865" s="47" t="n">
        <f aca="false">J865+K865</f>
        <v>500</v>
      </c>
      <c r="M865" s="46" t="n">
        <f aca="false">N865*O865</f>
        <v>246</v>
      </c>
      <c r="N865" s="26" t="n">
        <f aca="false">G865-H865</f>
        <v>123</v>
      </c>
      <c r="O865" s="48" t="n">
        <v>2</v>
      </c>
      <c r="P865" s="26" t="s">
        <v>18</v>
      </c>
    </row>
    <row r="866" customFormat="false" ht="13.8" hidden="false" customHeight="false" outlineLevel="0" collapsed="false">
      <c r="A866" s="16" t="s">
        <v>37</v>
      </c>
      <c r="B866" s="16" t="s">
        <v>90</v>
      </c>
      <c r="C866" s="43" t="n">
        <v>43061</v>
      </c>
      <c r="D866" s="44" t="n">
        <v>43056</v>
      </c>
      <c r="E866" s="45" t="n">
        <f aca="false">C866-D866</f>
        <v>5</v>
      </c>
      <c r="F866" s="45" t="n">
        <v>9</v>
      </c>
      <c r="G866" s="45" t="n">
        <v>17130</v>
      </c>
      <c r="H866" s="45" t="n">
        <v>17006</v>
      </c>
      <c r="I866" s="26" t="n">
        <v>445</v>
      </c>
      <c r="J866" s="47" t="n">
        <v>230</v>
      </c>
      <c r="K866" s="26" t="n">
        <v>225</v>
      </c>
      <c r="L866" s="47" t="n">
        <f aca="false">J866+K866</f>
        <v>455</v>
      </c>
      <c r="M866" s="46" t="n">
        <f aca="false">N866*O866</f>
        <v>248</v>
      </c>
      <c r="N866" s="26" t="n">
        <f aca="false">G866-H866</f>
        <v>124</v>
      </c>
      <c r="O866" s="48" t="n">
        <v>2</v>
      </c>
      <c r="P866" s="26" t="s">
        <v>18</v>
      </c>
    </row>
    <row r="867" customFormat="false" ht="13.8" hidden="false" customHeight="false" outlineLevel="0" collapsed="false">
      <c r="A867" s="16" t="s">
        <v>47</v>
      </c>
      <c r="B867" s="16" t="s">
        <v>99</v>
      </c>
      <c r="C867" s="43" t="n">
        <v>43061</v>
      </c>
      <c r="D867" s="44" t="n">
        <v>43054</v>
      </c>
      <c r="E867" s="45" t="n">
        <f aca="false">C867-D867</f>
        <v>7</v>
      </c>
      <c r="F867" s="45" t="n">
        <v>12.5</v>
      </c>
      <c r="G867" s="45" t="n">
        <v>11876</v>
      </c>
      <c r="H867" s="45" t="n">
        <v>11708</v>
      </c>
      <c r="I867" s="26" t="n">
        <v>550</v>
      </c>
      <c r="J867" s="47" t="n">
        <v>231</v>
      </c>
      <c r="K867" s="26" t="n">
        <v>600</v>
      </c>
      <c r="L867" s="47" t="n">
        <f aca="false">J867+K867</f>
        <v>831</v>
      </c>
      <c r="M867" s="46" t="n">
        <f aca="false">N867*O867</f>
        <v>336</v>
      </c>
      <c r="N867" s="26" t="n">
        <f aca="false">G867-H867</f>
        <v>168</v>
      </c>
      <c r="O867" s="48" t="n">
        <v>2</v>
      </c>
      <c r="P867" s="26" t="s">
        <v>18</v>
      </c>
    </row>
    <row r="868" customFormat="false" ht="13.8" hidden="false" customHeight="false" outlineLevel="0" collapsed="false">
      <c r="A868" s="16" t="s">
        <v>23</v>
      </c>
      <c r="B868" s="16" t="s">
        <v>96</v>
      </c>
      <c r="C868" s="17" t="n">
        <v>43061</v>
      </c>
      <c r="D868" s="18" t="n">
        <v>43055</v>
      </c>
      <c r="E868" s="20" t="n">
        <f aca="false">C868-D868</f>
        <v>6</v>
      </c>
      <c r="F868" s="20" t="n">
        <v>9</v>
      </c>
      <c r="G868" s="20" t="n">
        <v>21559</v>
      </c>
      <c r="H868" s="20" t="n">
        <v>21432</v>
      </c>
      <c r="I868" s="16" t="n">
        <v>458</v>
      </c>
      <c r="J868" s="22" t="n">
        <v>204</v>
      </c>
      <c r="K868" s="16" t="n">
        <v>0</v>
      </c>
      <c r="L868" s="22" t="n">
        <f aca="false">J868+K868</f>
        <v>204</v>
      </c>
      <c r="M868" s="21" t="n">
        <f aca="false">N868*O868</f>
        <v>254</v>
      </c>
      <c r="N868" s="16" t="n">
        <f aca="false">G868-H868</f>
        <v>127</v>
      </c>
      <c r="O868" s="24" t="n">
        <v>2</v>
      </c>
      <c r="P868" s="16" t="s">
        <v>18</v>
      </c>
    </row>
    <row r="869" customFormat="false" ht="13.8" hidden="false" customHeight="false" outlineLevel="0" collapsed="false">
      <c r="A869" s="16" t="s">
        <v>27</v>
      </c>
      <c r="B869" s="16" t="s">
        <v>39</v>
      </c>
      <c r="C869" s="43" t="n">
        <v>43061</v>
      </c>
      <c r="D869" s="44" t="n">
        <v>43051</v>
      </c>
      <c r="E869" s="45" t="n">
        <f aca="false">C869-D869</f>
        <v>10</v>
      </c>
      <c r="F869" s="45" t="n">
        <v>16</v>
      </c>
      <c r="G869" s="45" t="n">
        <v>5155</v>
      </c>
      <c r="H869" s="45" t="n">
        <v>4904</v>
      </c>
      <c r="I869" s="26" t="n">
        <v>410</v>
      </c>
      <c r="J869" s="47" t="n">
        <v>20</v>
      </c>
      <c r="K869" s="26" t="n">
        <v>450</v>
      </c>
      <c r="L869" s="47" t="n">
        <f aca="false">J869+K869</f>
        <v>470</v>
      </c>
      <c r="M869" s="46" t="n">
        <f aca="false">N869*O869</f>
        <v>476.9</v>
      </c>
      <c r="N869" s="26" t="n">
        <f aca="false">G869-H869</f>
        <v>251</v>
      </c>
      <c r="O869" s="48" t="n">
        <v>1.9</v>
      </c>
      <c r="P869" s="26" t="s">
        <v>18</v>
      </c>
    </row>
    <row r="870" customFormat="false" ht="13.8" hidden="false" customHeight="false" outlineLevel="0" collapsed="false">
      <c r="A870" s="16" t="s">
        <v>40</v>
      </c>
      <c r="B870" s="16" t="s">
        <v>94</v>
      </c>
      <c r="C870" s="43" t="n">
        <v>43061</v>
      </c>
      <c r="D870" s="44" t="n">
        <v>43050</v>
      </c>
      <c r="E870" s="45" t="n">
        <f aca="false">C870-D870</f>
        <v>11</v>
      </c>
      <c r="F870" s="45" t="n">
        <v>13</v>
      </c>
      <c r="G870" s="45" t="n">
        <v>5359</v>
      </c>
      <c r="H870" s="45" t="n">
        <v>5094</v>
      </c>
      <c r="I870" s="26" t="n">
        <v>965</v>
      </c>
      <c r="J870" s="47" t="n">
        <v>370</v>
      </c>
      <c r="K870" s="26" t="n">
        <v>250</v>
      </c>
      <c r="L870" s="47" t="n">
        <f aca="false">J870+K870</f>
        <v>620</v>
      </c>
      <c r="M870" s="47" t="n">
        <f aca="false">N870*O870</f>
        <v>503.5</v>
      </c>
      <c r="N870" s="26" t="n">
        <f aca="false">G870-H870</f>
        <v>265</v>
      </c>
      <c r="O870" s="48" t="n">
        <v>1.9</v>
      </c>
      <c r="P870" s="26" t="s">
        <v>18</v>
      </c>
    </row>
    <row r="871" customFormat="false" ht="13.8" hidden="false" customHeight="false" outlineLevel="0" collapsed="false">
      <c r="A871" s="16" t="s">
        <v>35</v>
      </c>
      <c r="B871" s="27" t="s">
        <v>74</v>
      </c>
      <c r="C871" s="43" t="n">
        <v>43061</v>
      </c>
      <c r="D871" s="44" t="n">
        <v>43057</v>
      </c>
      <c r="E871" s="45" t="n">
        <f aca="false">C871-D871</f>
        <v>4</v>
      </c>
      <c r="F871" s="45" t="n">
        <v>9</v>
      </c>
      <c r="G871" s="45" t="n">
        <v>2682</v>
      </c>
      <c r="H871" s="45" t="n">
        <v>2682</v>
      </c>
      <c r="I871" s="26" t="n">
        <v>820</v>
      </c>
      <c r="J871" s="46" t="n">
        <v>720</v>
      </c>
      <c r="K871" s="26" t="n">
        <v>0</v>
      </c>
      <c r="L871" s="46" t="n">
        <f aca="false">J871+K871</f>
        <v>720</v>
      </c>
      <c r="M871" s="47" t="n">
        <f aca="false">N871*O871</f>
        <v>0</v>
      </c>
      <c r="N871" s="26" t="n">
        <f aca="false">G871-H871</f>
        <v>0</v>
      </c>
      <c r="O871" s="48" t="n">
        <v>1.57</v>
      </c>
      <c r="P871" s="26" t="s">
        <v>18</v>
      </c>
    </row>
    <row r="872" customFormat="false" ht="13.8" hidden="false" customHeight="false" outlineLevel="0" collapsed="false">
      <c r="A872" s="16" t="s">
        <v>37</v>
      </c>
      <c r="B872" s="16" t="s">
        <v>90</v>
      </c>
      <c r="C872" s="43" t="n">
        <v>43061</v>
      </c>
      <c r="D872" s="44" t="n">
        <v>43054</v>
      </c>
      <c r="E872" s="45" t="n">
        <f aca="false">C872-D872</f>
        <v>7</v>
      </c>
      <c r="F872" s="45" t="n">
        <v>9</v>
      </c>
      <c r="G872" s="45" t="n">
        <v>4384</v>
      </c>
      <c r="H872" s="45" t="n">
        <v>4221</v>
      </c>
      <c r="I872" s="26" t="n">
        <v>610</v>
      </c>
      <c r="J872" s="47" t="n">
        <v>320</v>
      </c>
      <c r="K872" s="26" t="n">
        <v>0</v>
      </c>
      <c r="L872" s="47" t="n">
        <f aca="false">J872+K872</f>
        <v>320</v>
      </c>
      <c r="M872" s="46" t="n">
        <f aca="false">N872*O872</f>
        <v>263.76</v>
      </c>
      <c r="N872" s="26" t="n">
        <v>168</v>
      </c>
      <c r="O872" s="48" t="n">
        <v>1.57</v>
      </c>
      <c r="P872" s="26" t="s">
        <v>18</v>
      </c>
    </row>
    <row r="873" customFormat="false" ht="13.8" hidden="false" customHeight="false" outlineLevel="0" collapsed="false">
      <c r="A873" s="16" t="s">
        <v>42</v>
      </c>
      <c r="B873" s="16" t="s">
        <v>104</v>
      </c>
      <c r="C873" s="43" t="n">
        <v>43061</v>
      </c>
      <c r="D873" s="44" t="n">
        <v>43051</v>
      </c>
      <c r="E873" s="45" t="n">
        <f aca="false">C873-D873</f>
        <v>10</v>
      </c>
      <c r="F873" s="45" t="n">
        <v>13</v>
      </c>
      <c r="G873" s="45" t="n">
        <v>17231</v>
      </c>
      <c r="H873" s="45" t="n">
        <v>16990</v>
      </c>
      <c r="I873" s="26" t="n">
        <v>575</v>
      </c>
      <c r="J873" s="47" t="n">
        <v>330</v>
      </c>
      <c r="K873" s="26" t="n">
        <v>300</v>
      </c>
      <c r="L873" s="47" t="n">
        <f aca="false">J873+K873</f>
        <v>630</v>
      </c>
      <c r="M873" s="47" t="n">
        <f aca="false">N873*O873</f>
        <v>265.1</v>
      </c>
      <c r="N873" s="26" t="n">
        <f aca="false">G873-H873</f>
        <v>241</v>
      </c>
      <c r="O873" s="48" t="n">
        <v>1.1</v>
      </c>
      <c r="P873" s="26" t="s">
        <v>18</v>
      </c>
    </row>
    <row r="874" customFormat="false" ht="13.8" hidden="false" customHeight="false" outlineLevel="0" collapsed="false">
      <c r="A874" s="16" t="s">
        <v>42</v>
      </c>
      <c r="B874" s="16" t="s">
        <v>104</v>
      </c>
      <c r="C874" s="43" t="n">
        <v>43061</v>
      </c>
      <c r="D874" s="44" t="n">
        <v>43051</v>
      </c>
      <c r="E874" s="45" t="n">
        <f aca="false">C874-D874</f>
        <v>10</v>
      </c>
      <c r="F874" s="45" t="n">
        <v>13</v>
      </c>
      <c r="G874" s="45" t="n">
        <v>22775</v>
      </c>
      <c r="H874" s="45" t="n">
        <v>22535</v>
      </c>
      <c r="I874" s="26" t="n">
        <v>620</v>
      </c>
      <c r="J874" s="47" t="n">
        <v>360</v>
      </c>
      <c r="K874" s="26" t="n">
        <v>275</v>
      </c>
      <c r="L874" s="47" t="n">
        <f aca="false">J874+K874</f>
        <v>635</v>
      </c>
      <c r="M874" s="47" t="n">
        <f aca="false">N874*O874</f>
        <v>264</v>
      </c>
      <c r="N874" s="26" t="n">
        <f aca="false">G874-H874</f>
        <v>240</v>
      </c>
      <c r="O874" s="48" t="n">
        <v>1.1</v>
      </c>
      <c r="P874" s="26" t="s">
        <v>18</v>
      </c>
    </row>
    <row r="875" customFormat="false" ht="13.8" hidden="false" customHeight="false" outlineLevel="0" collapsed="false">
      <c r="A875" s="16" t="s">
        <v>29</v>
      </c>
      <c r="B875" s="26" t="s">
        <v>106</v>
      </c>
      <c r="C875" s="43" t="n">
        <v>43061</v>
      </c>
      <c r="D875" s="44" t="n">
        <v>43055</v>
      </c>
      <c r="E875" s="45" t="n">
        <f aca="false">C875-D875</f>
        <v>6</v>
      </c>
      <c r="F875" s="45" t="n">
        <v>13</v>
      </c>
      <c r="G875" s="45" t="n">
        <v>2384</v>
      </c>
      <c r="H875" s="45" t="n">
        <v>2240</v>
      </c>
      <c r="I875" s="26" t="n">
        <v>545</v>
      </c>
      <c r="J875" s="47" t="n">
        <v>345</v>
      </c>
      <c r="K875" s="26" t="n">
        <v>200</v>
      </c>
      <c r="L875" s="47" t="n">
        <f aca="false">J875+K875</f>
        <v>545</v>
      </c>
      <c r="M875" s="47" t="n">
        <f aca="false">N875*O875</f>
        <v>144</v>
      </c>
      <c r="N875" s="26" t="n">
        <f aca="false">G875-H875</f>
        <v>144</v>
      </c>
      <c r="O875" s="48" t="n">
        <v>1</v>
      </c>
      <c r="P875" s="26" t="s">
        <v>18</v>
      </c>
    </row>
    <row r="876" customFormat="false" ht="13.8" hidden="false" customHeight="false" outlineLevel="0" collapsed="false">
      <c r="A876" s="16" t="s">
        <v>37</v>
      </c>
      <c r="B876" s="16" t="s">
        <v>90</v>
      </c>
      <c r="C876" s="43" t="n">
        <v>43061</v>
      </c>
      <c r="D876" s="44" t="n">
        <v>43048</v>
      </c>
      <c r="E876" s="45" t="n">
        <f aca="false">C876-D876</f>
        <v>13</v>
      </c>
      <c r="F876" s="45" t="n">
        <v>13</v>
      </c>
      <c r="G876" s="45" t="n">
        <v>6960</v>
      </c>
      <c r="H876" s="45" t="n">
        <v>6648</v>
      </c>
      <c r="I876" s="26" t="n">
        <v>401</v>
      </c>
      <c r="J876" s="47" t="n">
        <v>95</v>
      </c>
      <c r="K876" s="26" t="n">
        <v>350</v>
      </c>
      <c r="L876" s="47" t="n">
        <f aca="false">J876+K876</f>
        <v>445</v>
      </c>
      <c r="M876" s="46" t="n">
        <f aca="false">N876*O876</f>
        <v>312</v>
      </c>
      <c r="N876" s="26" t="n">
        <f aca="false">G876-H876</f>
        <v>312</v>
      </c>
      <c r="O876" s="48" t="n">
        <v>1</v>
      </c>
      <c r="P876" s="26" t="s">
        <v>18</v>
      </c>
    </row>
    <row r="877" customFormat="false" ht="13.8" hidden="false" customHeight="false" outlineLevel="0" collapsed="false">
      <c r="A877" s="16" t="s">
        <v>37</v>
      </c>
      <c r="B877" s="16" t="s">
        <v>90</v>
      </c>
      <c r="C877" s="43" t="n">
        <v>43061</v>
      </c>
      <c r="D877" s="44" t="n">
        <v>43048</v>
      </c>
      <c r="E877" s="45" t="n">
        <f aca="false">C877-D877</f>
        <v>13</v>
      </c>
      <c r="F877" s="45" t="n">
        <v>13</v>
      </c>
      <c r="G877" s="45" t="n">
        <v>8822</v>
      </c>
      <c r="H877" s="45" t="n">
        <v>8510</v>
      </c>
      <c r="I877" s="26" t="n">
        <v>461</v>
      </c>
      <c r="J877" s="47" t="n">
        <v>155</v>
      </c>
      <c r="K877" s="26" t="n">
        <v>400</v>
      </c>
      <c r="L877" s="47" t="n">
        <f aca="false">J877+K877</f>
        <v>555</v>
      </c>
      <c r="M877" s="46" t="n">
        <f aca="false">N877*O877</f>
        <v>312</v>
      </c>
      <c r="N877" s="26" t="n">
        <f aca="false">G877-H877</f>
        <v>312</v>
      </c>
      <c r="O877" s="48" t="n">
        <v>1</v>
      </c>
      <c r="P877" s="26" t="s">
        <v>18</v>
      </c>
    </row>
    <row r="878" customFormat="false" ht="13.8" hidden="false" customHeight="false" outlineLevel="0" collapsed="false">
      <c r="A878" s="16" t="s">
        <v>16</v>
      </c>
      <c r="B878" s="16" t="s">
        <v>108</v>
      </c>
      <c r="C878" s="43" t="n">
        <v>43062</v>
      </c>
      <c r="D878" s="44" t="n">
        <v>43060</v>
      </c>
      <c r="E878" s="45" t="n">
        <f aca="false">C878-D878</f>
        <v>2</v>
      </c>
      <c r="F878" s="45" t="n">
        <v>22</v>
      </c>
      <c r="G878" s="45" t="n">
        <v>16328</v>
      </c>
      <c r="H878" s="45" t="n">
        <v>16288</v>
      </c>
      <c r="I878" s="26" t="n">
        <v>455</v>
      </c>
      <c r="J878" s="47" t="n">
        <v>350</v>
      </c>
      <c r="K878" s="26" t="n">
        <v>100</v>
      </c>
      <c r="L878" s="47" t="n">
        <f aca="false">J878+K878</f>
        <v>450</v>
      </c>
      <c r="M878" s="47" t="n">
        <f aca="false">N878*O878</f>
        <v>120</v>
      </c>
      <c r="N878" s="26" t="n">
        <f aca="false">G878-H878</f>
        <v>40</v>
      </c>
      <c r="O878" s="48" t="n">
        <v>3</v>
      </c>
      <c r="P878" s="26" t="s">
        <v>18</v>
      </c>
    </row>
    <row r="879" customFormat="false" ht="13.8" hidden="false" customHeight="false" outlineLevel="0" collapsed="false">
      <c r="A879" s="16" t="s">
        <v>16</v>
      </c>
      <c r="B879" s="16" t="s">
        <v>108</v>
      </c>
      <c r="C879" s="43" t="n">
        <v>43062</v>
      </c>
      <c r="D879" s="44" t="n">
        <v>43059</v>
      </c>
      <c r="E879" s="45" t="n">
        <f aca="false">C879-D879</f>
        <v>3</v>
      </c>
      <c r="F879" s="45" t="n">
        <v>20</v>
      </c>
      <c r="G879" s="45" t="n">
        <v>19096</v>
      </c>
      <c r="H879" s="45" t="n">
        <v>19020</v>
      </c>
      <c r="I879" s="26" t="n">
        <v>380</v>
      </c>
      <c r="J879" s="47" t="n">
        <v>170</v>
      </c>
      <c r="K879" s="26" t="n">
        <v>425</v>
      </c>
      <c r="L879" s="47" t="n">
        <v>595</v>
      </c>
      <c r="M879" s="47" t="n">
        <f aca="false">N879*O879</f>
        <v>190</v>
      </c>
      <c r="N879" s="26" t="n">
        <f aca="false">G879-H879</f>
        <v>76</v>
      </c>
      <c r="O879" s="48" t="n">
        <v>2.5</v>
      </c>
      <c r="P879" s="26" t="s">
        <v>18</v>
      </c>
    </row>
    <row r="880" customFormat="false" ht="13.8" hidden="false" customHeight="false" outlineLevel="0" collapsed="false">
      <c r="A880" s="16" t="s">
        <v>16</v>
      </c>
      <c r="B880" s="26" t="s">
        <v>108</v>
      </c>
      <c r="C880" s="43" t="n">
        <v>43062</v>
      </c>
      <c r="D880" s="44" t="n">
        <v>43043</v>
      </c>
      <c r="E880" s="45" t="n">
        <f aca="false">C880-D880</f>
        <v>19</v>
      </c>
      <c r="F880" s="45" t="n">
        <v>20</v>
      </c>
      <c r="G880" s="45" t="n">
        <v>1484</v>
      </c>
      <c r="H880" s="45" t="n">
        <v>1408</v>
      </c>
      <c r="I880" s="26" t="n">
        <v>262</v>
      </c>
      <c r="J880" s="47" t="n">
        <v>103</v>
      </c>
      <c r="K880" s="26" t="n">
        <v>200</v>
      </c>
      <c r="L880" s="47" t="n">
        <f aca="false">J880+K880</f>
        <v>303</v>
      </c>
      <c r="M880" s="47" t="n">
        <f aca="false">N880*O880</f>
        <v>174.8</v>
      </c>
      <c r="N880" s="26" t="n">
        <f aca="false">G880-H880</f>
        <v>76</v>
      </c>
      <c r="O880" s="48" t="n">
        <v>2.3</v>
      </c>
      <c r="P880" s="26" t="s">
        <v>18</v>
      </c>
    </row>
    <row r="881" customFormat="false" ht="13.8" hidden="false" customHeight="false" outlineLevel="0" collapsed="false">
      <c r="A881" s="16" t="s">
        <v>16</v>
      </c>
      <c r="B881" s="16" t="s">
        <v>108</v>
      </c>
      <c r="C881" s="43" t="n">
        <v>43062</v>
      </c>
      <c r="D881" s="44" t="n">
        <v>43055</v>
      </c>
      <c r="E881" s="45" t="n">
        <f aca="false">C881-D881</f>
        <v>7</v>
      </c>
      <c r="F881" s="45" t="n">
        <v>12.5</v>
      </c>
      <c r="G881" s="45" t="n">
        <v>16780</v>
      </c>
      <c r="H881" s="45" t="n">
        <v>16755</v>
      </c>
      <c r="I881" s="26" t="n">
        <v>150</v>
      </c>
      <c r="J881" s="47" t="n">
        <v>48</v>
      </c>
      <c r="K881" s="26" t="n">
        <v>125</v>
      </c>
      <c r="L881" s="47" t="n">
        <f aca="false">J881+K881</f>
        <v>173</v>
      </c>
      <c r="M881" s="47" t="n">
        <f aca="false">N881*O881</f>
        <v>50</v>
      </c>
      <c r="N881" s="26" t="n">
        <f aca="false">G881-H881</f>
        <v>25</v>
      </c>
      <c r="O881" s="48" t="n">
        <v>2</v>
      </c>
      <c r="P881" s="26" t="s">
        <v>18</v>
      </c>
    </row>
    <row r="882" customFormat="false" ht="13.8" hidden="false" customHeight="false" outlineLevel="0" collapsed="false">
      <c r="A882" s="16" t="s">
        <v>21</v>
      </c>
      <c r="B882" s="40" t="s">
        <v>92</v>
      </c>
      <c r="C882" s="43" t="n">
        <v>43062</v>
      </c>
      <c r="D882" s="44" t="n">
        <v>43052</v>
      </c>
      <c r="E882" s="45" t="n">
        <f aca="false">C882-D882</f>
        <v>10</v>
      </c>
      <c r="F882" s="45" t="n">
        <v>13</v>
      </c>
      <c r="G882" s="45" t="n">
        <v>1987</v>
      </c>
      <c r="H882" s="45" t="n">
        <v>1751</v>
      </c>
      <c r="I882" s="26" t="n">
        <v>800</v>
      </c>
      <c r="J882" s="47" t="n">
        <v>446</v>
      </c>
      <c r="K882" s="26" t="n">
        <v>350</v>
      </c>
      <c r="L882" s="47" t="n">
        <f aca="false">J882+K882</f>
        <v>796</v>
      </c>
      <c r="M882" s="47" t="n">
        <f aca="false">N882*O882</f>
        <v>448.4</v>
      </c>
      <c r="N882" s="26" t="n">
        <f aca="false">G882-H882</f>
        <v>236</v>
      </c>
      <c r="O882" s="48" t="n">
        <v>1.9</v>
      </c>
      <c r="P882" s="26" t="s">
        <v>18</v>
      </c>
    </row>
    <row r="883" customFormat="false" ht="13.8" hidden="false" customHeight="false" outlineLevel="0" collapsed="false">
      <c r="A883" s="16" t="s">
        <v>53</v>
      </c>
      <c r="B883" s="16" t="s">
        <v>68</v>
      </c>
      <c r="C883" s="43" t="n">
        <v>43062</v>
      </c>
      <c r="D883" s="44" t="n">
        <v>43052</v>
      </c>
      <c r="E883" s="45" t="n">
        <f aca="false">C883-D883</f>
        <v>10</v>
      </c>
      <c r="F883" s="45" t="n">
        <v>9</v>
      </c>
      <c r="G883" s="45" t="n">
        <v>2070</v>
      </c>
      <c r="H883" s="45" t="n">
        <v>2070</v>
      </c>
      <c r="I883" s="26" t="n">
        <v>696</v>
      </c>
      <c r="J883" s="47" t="n">
        <v>320</v>
      </c>
      <c r="K883" s="26" t="n">
        <v>200</v>
      </c>
      <c r="L883" s="47" t="n">
        <f aca="false">J883+K883</f>
        <v>520</v>
      </c>
      <c r="M883" s="47" t="n">
        <f aca="false">N883*O883</f>
        <v>0</v>
      </c>
      <c r="N883" s="26" t="n">
        <f aca="false">G883-H883</f>
        <v>0</v>
      </c>
      <c r="O883" s="48" t="n">
        <v>1.57</v>
      </c>
      <c r="P883" s="26" t="s">
        <v>18</v>
      </c>
    </row>
    <row r="884" customFormat="false" ht="13.8" hidden="false" customHeight="false" outlineLevel="0" collapsed="false">
      <c r="A884" s="16" t="s">
        <v>55</v>
      </c>
      <c r="B884" s="16" t="s">
        <v>97</v>
      </c>
      <c r="C884" s="43" t="n">
        <v>43062</v>
      </c>
      <c r="D884" s="44" t="n">
        <v>43055</v>
      </c>
      <c r="E884" s="45" t="n">
        <f aca="false">C884-D884</f>
        <v>7</v>
      </c>
      <c r="F884" s="45" t="n">
        <v>13</v>
      </c>
      <c r="G884" s="45" t="n">
        <v>9246</v>
      </c>
      <c r="H884" s="45" t="n">
        <v>9083</v>
      </c>
      <c r="I884" s="26" t="n">
        <v>890</v>
      </c>
      <c r="J884" s="46" t="n">
        <v>600</v>
      </c>
      <c r="K884" s="26" t="n">
        <v>100</v>
      </c>
      <c r="L884" s="47" t="n">
        <f aca="false">J884+K884</f>
        <v>700</v>
      </c>
      <c r="M884" s="47" t="n">
        <f aca="false">N884*O884</f>
        <v>163</v>
      </c>
      <c r="N884" s="26" t="n">
        <f aca="false">G884-H884</f>
        <v>163</v>
      </c>
      <c r="O884" s="48" t="n">
        <v>1</v>
      </c>
      <c r="P884" s="26" t="s">
        <v>18</v>
      </c>
    </row>
    <row r="885" customFormat="false" ht="13.8" hidden="false" customHeight="false" outlineLevel="0" collapsed="false">
      <c r="A885" s="16" t="s">
        <v>47</v>
      </c>
      <c r="B885" s="16" t="s">
        <v>99</v>
      </c>
      <c r="C885" s="17" t="n">
        <v>43062</v>
      </c>
      <c r="D885" s="18" t="n">
        <v>43053</v>
      </c>
      <c r="E885" s="20" t="n">
        <f aca="false">C885-D885</f>
        <v>9</v>
      </c>
      <c r="F885" s="20" t="n">
        <v>22</v>
      </c>
      <c r="G885" s="20" t="n">
        <v>22216</v>
      </c>
      <c r="H885" s="20" t="n">
        <v>22004</v>
      </c>
      <c r="I885" s="16" t="n">
        <v>796</v>
      </c>
      <c r="J885" s="22" t="n">
        <v>197</v>
      </c>
      <c r="K885" s="16" t="n">
        <v>200</v>
      </c>
      <c r="L885" s="22" t="n">
        <f aca="false">J885+K885</f>
        <v>397</v>
      </c>
      <c r="M885" s="21" t="n">
        <f aca="false">N885*O885</f>
        <v>636</v>
      </c>
      <c r="N885" s="16" t="n">
        <f aca="false">G885-H885</f>
        <v>212</v>
      </c>
      <c r="O885" s="24" t="n">
        <v>3</v>
      </c>
      <c r="P885" s="16" t="s">
        <v>18</v>
      </c>
    </row>
    <row r="886" customFormat="false" ht="13.8" hidden="false" customHeight="false" outlineLevel="0" collapsed="false">
      <c r="A886" s="16" t="s">
        <v>45</v>
      </c>
      <c r="B886" s="16" t="s">
        <v>84</v>
      </c>
      <c r="C886" s="43" t="n">
        <v>43062</v>
      </c>
      <c r="D886" s="44" t="n">
        <v>43052</v>
      </c>
      <c r="E886" s="45" t="n">
        <f aca="false">C886-D886</f>
        <v>10</v>
      </c>
      <c r="F886" s="45" t="n">
        <v>22</v>
      </c>
      <c r="G886" s="45" t="n">
        <v>8923</v>
      </c>
      <c r="H886" s="45" t="n">
        <v>8922</v>
      </c>
      <c r="I886" s="26" t="n">
        <v>865</v>
      </c>
      <c r="J886" s="47" t="n">
        <v>300</v>
      </c>
      <c r="K886" s="26" t="n">
        <v>180</v>
      </c>
      <c r="L886" s="47" t="n">
        <f aca="false">J886+K886</f>
        <v>480</v>
      </c>
      <c r="M886" s="46" t="n">
        <f aca="false">N886*O886</f>
        <v>2.6</v>
      </c>
      <c r="N886" s="26" t="n">
        <f aca="false">G886-H886</f>
        <v>1</v>
      </c>
      <c r="O886" s="48" t="n">
        <v>2.6</v>
      </c>
      <c r="P886" s="49" t="s">
        <v>18</v>
      </c>
    </row>
    <row r="887" customFormat="false" ht="13.8" hidden="false" customHeight="false" outlineLevel="0" collapsed="false">
      <c r="A887" s="16" t="s">
        <v>37</v>
      </c>
      <c r="B887" s="16" t="s">
        <v>105</v>
      </c>
      <c r="C887" s="43" t="n">
        <v>43062</v>
      </c>
      <c r="D887" s="44" t="n">
        <v>43055</v>
      </c>
      <c r="E887" s="45" t="n">
        <f aca="false">C887-D887</f>
        <v>7</v>
      </c>
      <c r="F887" s="45" t="n">
        <v>20</v>
      </c>
      <c r="G887" s="45" t="n">
        <v>31422</v>
      </c>
      <c r="H887" s="45" t="n">
        <v>31251</v>
      </c>
      <c r="I887" s="26" t="n">
        <v>650</v>
      </c>
      <c r="J887" s="47" t="n">
        <v>260</v>
      </c>
      <c r="K887" s="26" t="n">
        <v>250</v>
      </c>
      <c r="L887" s="47" t="n">
        <f aca="false">J887+K887</f>
        <v>510</v>
      </c>
      <c r="M887" s="46" t="n">
        <f aca="false">N887*O887</f>
        <v>427.5</v>
      </c>
      <c r="N887" s="26" t="n">
        <f aca="false">G887-H887</f>
        <v>171</v>
      </c>
      <c r="O887" s="48" t="n">
        <v>2.5</v>
      </c>
      <c r="P887" s="26" t="s">
        <v>18</v>
      </c>
    </row>
    <row r="888" customFormat="false" ht="13.8" hidden="false" customHeight="false" outlineLevel="0" collapsed="false">
      <c r="A888" s="16" t="s">
        <v>45</v>
      </c>
      <c r="B888" s="16" t="s">
        <v>84</v>
      </c>
      <c r="C888" s="43" t="n">
        <v>43062</v>
      </c>
      <c r="D888" s="44" t="n">
        <v>43057</v>
      </c>
      <c r="E888" s="45" t="n">
        <f aca="false">C888-D888</f>
        <v>5</v>
      </c>
      <c r="F888" s="45" t="n">
        <v>20</v>
      </c>
      <c r="G888" s="45" t="n">
        <v>10942</v>
      </c>
      <c r="H888" s="45" t="n">
        <v>10935</v>
      </c>
      <c r="I888" s="26" t="n">
        <v>335</v>
      </c>
      <c r="J888" s="47" t="n">
        <v>320</v>
      </c>
      <c r="K888" s="26" t="n">
        <v>0</v>
      </c>
      <c r="L888" s="47" t="n">
        <f aca="false">J888+K888</f>
        <v>320</v>
      </c>
      <c r="M888" s="46" t="n">
        <f aca="false">N888*O888</f>
        <v>17.5</v>
      </c>
      <c r="N888" s="26" t="n">
        <f aca="false">G888-H888</f>
        <v>7</v>
      </c>
      <c r="O888" s="48" t="n">
        <v>2.5</v>
      </c>
      <c r="P888" s="26" t="s">
        <v>18</v>
      </c>
    </row>
    <row r="889" customFormat="false" ht="13.8" hidden="false" customHeight="false" outlineLevel="0" collapsed="false">
      <c r="A889" s="16" t="s">
        <v>57</v>
      </c>
      <c r="B889" s="16" t="s">
        <v>101</v>
      </c>
      <c r="C889" s="17" t="n">
        <v>43062</v>
      </c>
      <c r="D889" s="18" t="n">
        <v>43058</v>
      </c>
      <c r="E889" s="20" t="n">
        <f aca="false">C889-D889</f>
        <v>4</v>
      </c>
      <c r="F889" s="20" t="n">
        <v>20</v>
      </c>
      <c r="G889" s="20" t="n">
        <v>14412</v>
      </c>
      <c r="H889" s="20" t="n">
        <v>14316</v>
      </c>
      <c r="I889" s="16" t="n">
        <v>365</v>
      </c>
      <c r="J889" s="22" t="n">
        <v>135</v>
      </c>
      <c r="K889" s="16" t="n">
        <v>425</v>
      </c>
      <c r="L889" s="22" t="n">
        <f aca="false">J889+K889</f>
        <v>560</v>
      </c>
      <c r="M889" s="21" t="n">
        <f aca="false">N889*O889</f>
        <v>240</v>
      </c>
      <c r="N889" s="16" t="n">
        <f aca="false">G889-H889</f>
        <v>96</v>
      </c>
      <c r="O889" s="24" t="n">
        <v>2.5</v>
      </c>
      <c r="P889" s="16" t="s">
        <v>18</v>
      </c>
    </row>
    <row r="890" customFormat="false" ht="13.8" hidden="false" customHeight="false" outlineLevel="0" collapsed="false">
      <c r="A890" s="16" t="s">
        <v>57</v>
      </c>
      <c r="B890" s="16" t="s">
        <v>101</v>
      </c>
      <c r="C890" s="43" t="n">
        <v>43062</v>
      </c>
      <c r="D890" s="44" t="n">
        <v>43062</v>
      </c>
      <c r="E890" s="45" t="n">
        <f aca="false">C890-D890</f>
        <v>0</v>
      </c>
      <c r="F890" s="45" t="n">
        <v>20</v>
      </c>
      <c r="G890" s="45" t="n">
        <v>14412</v>
      </c>
      <c r="H890" s="45" t="n">
        <v>14412</v>
      </c>
      <c r="I890" s="26" t="n">
        <v>560</v>
      </c>
      <c r="J890" s="47" t="n">
        <v>560</v>
      </c>
      <c r="K890" s="26" t="n">
        <v>0</v>
      </c>
      <c r="L890" s="47" t="n">
        <f aca="false">J890+K890</f>
        <v>560</v>
      </c>
      <c r="M890" s="47" t="n">
        <f aca="false">N890*O890</f>
        <v>0</v>
      </c>
      <c r="N890" s="26" t="n">
        <f aca="false">G890-H890</f>
        <v>0</v>
      </c>
      <c r="O890" s="48" t="n">
        <v>2.5</v>
      </c>
      <c r="P890" s="26" t="s">
        <v>18</v>
      </c>
    </row>
    <row r="891" customFormat="false" ht="13.8" hidden="false" customHeight="false" outlineLevel="0" collapsed="false">
      <c r="A891" s="16" t="s">
        <v>33</v>
      </c>
      <c r="B891" s="16" t="s">
        <v>34</v>
      </c>
      <c r="C891" s="43" t="n">
        <v>43062</v>
      </c>
      <c r="D891" s="44" t="n">
        <v>43052</v>
      </c>
      <c r="E891" s="45" t="n">
        <f aca="false">C891-D891</f>
        <v>10</v>
      </c>
      <c r="F891" s="45" t="n">
        <v>20</v>
      </c>
      <c r="G891" s="45" t="n">
        <v>4915</v>
      </c>
      <c r="H891" s="45" t="n">
        <v>4674</v>
      </c>
      <c r="I891" s="26" t="n">
        <v>2530</v>
      </c>
      <c r="J891" s="47" t="n">
        <v>1930</v>
      </c>
      <c r="K891" s="26" t="n">
        <v>400</v>
      </c>
      <c r="L891" s="47" t="n">
        <f aca="false">J891+K891</f>
        <v>2330</v>
      </c>
      <c r="M891" s="47" t="n">
        <f aca="false">N891*O891</f>
        <v>554.3</v>
      </c>
      <c r="N891" s="26" t="n">
        <f aca="false">G891-H891</f>
        <v>241</v>
      </c>
      <c r="O891" s="48" t="n">
        <v>2.3</v>
      </c>
      <c r="P891" s="26" t="s">
        <v>18</v>
      </c>
    </row>
    <row r="892" customFormat="false" ht="13.8" hidden="false" customHeight="false" outlineLevel="0" collapsed="false">
      <c r="A892" s="16" t="s">
        <v>37</v>
      </c>
      <c r="B892" s="16" t="s">
        <v>90</v>
      </c>
      <c r="C892" s="43" t="n">
        <v>43062</v>
      </c>
      <c r="D892" s="44" t="n">
        <v>43049</v>
      </c>
      <c r="E892" s="45" t="n">
        <f aca="false">C892-D892</f>
        <v>13</v>
      </c>
      <c r="F892" s="45" t="n">
        <v>9</v>
      </c>
      <c r="G892" s="45" t="n">
        <v>15866</v>
      </c>
      <c r="H892" s="45" t="n">
        <v>15554</v>
      </c>
      <c r="I892" s="26" t="n">
        <v>650</v>
      </c>
      <c r="J892" s="47" t="n">
        <v>120</v>
      </c>
      <c r="K892" s="26" t="n">
        <v>450</v>
      </c>
      <c r="L892" s="47" t="n">
        <f aca="false">J892+K892</f>
        <v>570</v>
      </c>
      <c r="M892" s="46" t="n">
        <f aca="false">N892*O892</f>
        <v>624</v>
      </c>
      <c r="N892" s="26" t="n">
        <f aca="false">G892-H892</f>
        <v>312</v>
      </c>
      <c r="O892" s="48" t="n">
        <v>2</v>
      </c>
      <c r="P892" s="26" t="s">
        <v>18</v>
      </c>
    </row>
    <row r="893" customFormat="false" ht="13.8" hidden="false" customHeight="false" outlineLevel="0" collapsed="false">
      <c r="A893" s="16" t="s">
        <v>29</v>
      </c>
      <c r="B893" s="16" t="s">
        <v>106</v>
      </c>
      <c r="C893" s="43" t="n">
        <v>43062</v>
      </c>
      <c r="D893" s="44" t="n">
        <v>43056</v>
      </c>
      <c r="E893" s="45" t="n">
        <f aca="false">C893-D893</f>
        <v>6</v>
      </c>
      <c r="F893" s="45" t="n">
        <v>13</v>
      </c>
      <c r="G893" s="45" t="n">
        <v>1288</v>
      </c>
      <c r="H893" s="45" t="n">
        <v>1288</v>
      </c>
      <c r="I893" s="26" t="n">
        <v>340</v>
      </c>
      <c r="J893" s="47" t="n">
        <v>95</v>
      </c>
      <c r="K893" s="26" t="n">
        <v>500</v>
      </c>
      <c r="L893" s="47" t="n">
        <f aca="false">J893+K893</f>
        <v>595</v>
      </c>
      <c r="M893" s="47" t="n">
        <f aca="false">N893*O893</f>
        <v>0</v>
      </c>
      <c r="N893" s="26" t="n">
        <f aca="false">G893-H893</f>
        <v>0</v>
      </c>
      <c r="O893" s="48" t="n">
        <v>1.9</v>
      </c>
      <c r="P893" s="26" t="s">
        <v>18</v>
      </c>
    </row>
    <row r="894" customFormat="false" ht="13.8" hidden="false" customHeight="false" outlineLevel="0" collapsed="false">
      <c r="A894" s="16" t="s">
        <v>37</v>
      </c>
      <c r="B894" s="16" t="s">
        <v>90</v>
      </c>
      <c r="C894" s="43" t="n">
        <v>43062</v>
      </c>
      <c r="D894" s="44" t="n">
        <v>43059</v>
      </c>
      <c r="E894" s="45" t="n">
        <f aca="false">C894-D894</f>
        <v>3</v>
      </c>
      <c r="F894" s="45" t="n">
        <v>15</v>
      </c>
      <c r="G894" s="45" t="n">
        <v>4058</v>
      </c>
      <c r="H894" s="45" t="n">
        <v>3987</v>
      </c>
      <c r="I894" s="26" t="n">
        <v>290</v>
      </c>
      <c r="J894" s="47" t="n">
        <v>165</v>
      </c>
      <c r="K894" s="26" t="n">
        <v>200</v>
      </c>
      <c r="L894" s="47" t="n">
        <f aca="false">J894+K894</f>
        <v>365</v>
      </c>
      <c r="M894" s="46" t="n">
        <f aca="false">N894*O894</f>
        <v>134.9</v>
      </c>
      <c r="N894" s="26" t="n">
        <f aca="false">G894-H894</f>
        <v>71</v>
      </c>
      <c r="O894" s="48" t="n">
        <v>1.9</v>
      </c>
      <c r="P894" s="26" t="s">
        <v>18</v>
      </c>
    </row>
    <row r="895" customFormat="false" ht="13.8" hidden="false" customHeight="false" outlineLevel="0" collapsed="false">
      <c r="A895" s="16" t="s">
        <v>25</v>
      </c>
      <c r="B895" s="16" t="s">
        <v>115</v>
      </c>
      <c r="C895" s="43" t="n">
        <v>43062</v>
      </c>
      <c r="D895" s="44" t="n">
        <v>43057</v>
      </c>
      <c r="E895" s="45" t="n">
        <f aca="false">C895-D895</f>
        <v>5</v>
      </c>
      <c r="F895" s="45" t="n">
        <v>9</v>
      </c>
      <c r="G895" s="45" t="n">
        <v>5942</v>
      </c>
      <c r="H895" s="45" t="n">
        <v>5817</v>
      </c>
      <c r="I895" s="26" t="n">
        <v>697</v>
      </c>
      <c r="J895" s="47" t="n">
        <v>497</v>
      </c>
      <c r="K895" s="26" t="n">
        <v>0</v>
      </c>
      <c r="L895" s="47" t="n">
        <f aca="false">J895+K895</f>
        <v>497</v>
      </c>
      <c r="M895" s="47" t="n">
        <f aca="false">N895*O895</f>
        <v>196.25</v>
      </c>
      <c r="N895" s="26" t="n">
        <f aca="false">G895-H895</f>
        <v>125</v>
      </c>
      <c r="O895" s="48" t="n">
        <v>1.57</v>
      </c>
      <c r="P895" s="26" t="s">
        <v>18</v>
      </c>
    </row>
    <row r="896" customFormat="false" ht="13.8" hidden="false" customHeight="false" outlineLevel="0" collapsed="false">
      <c r="A896" s="16" t="s">
        <v>25</v>
      </c>
      <c r="B896" s="16" t="s">
        <v>115</v>
      </c>
      <c r="C896" s="43" t="n">
        <v>43062</v>
      </c>
      <c r="D896" s="44" t="n">
        <v>43057</v>
      </c>
      <c r="E896" s="45" t="n">
        <f aca="false">C896-D896</f>
        <v>5</v>
      </c>
      <c r="F896" s="45" t="n">
        <v>11</v>
      </c>
      <c r="G896" s="45" t="n">
        <v>3352</v>
      </c>
      <c r="H896" s="45" t="n">
        <v>3232</v>
      </c>
      <c r="I896" s="26" t="n">
        <v>600</v>
      </c>
      <c r="J896" s="47" t="n">
        <v>360</v>
      </c>
      <c r="K896" s="26" t="n">
        <v>0</v>
      </c>
      <c r="L896" s="47" t="n">
        <f aca="false">J896+K896</f>
        <v>360</v>
      </c>
      <c r="M896" s="47" t="n">
        <f aca="false">N896*O896</f>
        <v>188.4</v>
      </c>
      <c r="N896" s="26" t="n">
        <f aca="false">G896-H896</f>
        <v>120</v>
      </c>
      <c r="O896" s="48" t="n">
        <v>1.57</v>
      </c>
      <c r="P896" s="26" t="s">
        <v>18</v>
      </c>
    </row>
    <row r="897" customFormat="false" ht="13.8" hidden="false" customHeight="false" outlineLevel="0" collapsed="false">
      <c r="A897" s="16" t="s">
        <v>42</v>
      </c>
      <c r="B897" s="27" t="s">
        <v>104</v>
      </c>
      <c r="C897" s="43" t="n">
        <v>43062</v>
      </c>
      <c r="D897" s="44" t="n">
        <v>43052</v>
      </c>
      <c r="E897" s="45" t="n">
        <f aca="false">C897-D897</f>
        <v>10</v>
      </c>
      <c r="F897" s="45" t="n">
        <v>13</v>
      </c>
      <c r="G897" s="45" t="n">
        <v>17486</v>
      </c>
      <c r="H897" s="45" t="n">
        <v>17245</v>
      </c>
      <c r="I897" s="26" t="n">
        <v>560</v>
      </c>
      <c r="J897" s="47" t="n">
        <v>255</v>
      </c>
      <c r="K897" s="26" t="n">
        <v>200</v>
      </c>
      <c r="L897" s="47" t="n">
        <f aca="false">J897+K897</f>
        <v>455</v>
      </c>
      <c r="M897" s="47" t="n">
        <f aca="false">N897*O897</f>
        <v>265.1</v>
      </c>
      <c r="N897" s="26" t="n">
        <f aca="false">G897-H897</f>
        <v>241</v>
      </c>
      <c r="O897" s="48" t="n">
        <v>1.1</v>
      </c>
      <c r="P897" s="26" t="s">
        <v>18</v>
      </c>
    </row>
    <row r="898" customFormat="false" ht="13.8" hidden="false" customHeight="false" outlineLevel="0" collapsed="false">
      <c r="A898" s="16" t="s">
        <v>49</v>
      </c>
      <c r="B898" s="16" t="s">
        <v>102</v>
      </c>
      <c r="C898" s="43" t="n">
        <v>43062</v>
      </c>
      <c r="D898" s="44" t="n">
        <v>43052</v>
      </c>
      <c r="E898" s="45" t="n">
        <f aca="false">C898-D898</f>
        <v>10</v>
      </c>
      <c r="F898" s="45" t="n">
        <v>13</v>
      </c>
      <c r="G898" s="45" t="n">
        <v>9337</v>
      </c>
      <c r="H898" s="45" t="n">
        <v>9337</v>
      </c>
      <c r="I898" s="26" t="n">
        <v>695</v>
      </c>
      <c r="J898" s="46" t="n">
        <v>225</v>
      </c>
      <c r="K898" s="26" t="n">
        <v>400</v>
      </c>
      <c r="L898" s="46" t="n">
        <f aca="false">J898+K898</f>
        <v>625</v>
      </c>
      <c r="M898" s="47" t="n">
        <f aca="false">N898*O898</f>
        <v>0</v>
      </c>
      <c r="N898" s="26" t="n">
        <f aca="false">G898-H898</f>
        <v>0</v>
      </c>
      <c r="O898" s="48" t="n">
        <v>1</v>
      </c>
      <c r="P898" s="26" t="s">
        <v>18</v>
      </c>
    </row>
    <row r="899" customFormat="false" ht="13.8" hidden="false" customHeight="false" outlineLevel="0" collapsed="false">
      <c r="A899" s="16" t="s">
        <v>37</v>
      </c>
      <c r="B899" s="16" t="s">
        <v>90</v>
      </c>
      <c r="C899" s="43" t="n">
        <v>43062</v>
      </c>
      <c r="D899" s="44" t="n">
        <v>43054</v>
      </c>
      <c r="E899" s="45" t="n">
        <f aca="false">C899-D899</f>
        <v>8</v>
      </c>
      <c r="F899" s="45" t="n">
        <v>13</v>
      </c>
      <c r="G899" s="45" t="n">
        <v>2616</v>
      </c>
      <c r="H899" s="45" t="n">
        <v>2430</v>
      </c>
      <c r="I899" s="26" t="n">
        <v>670</v>
      </c>
      <c r="J899" s="47" t="n">
        <v>485</v>
      </c>
      <c r="K899" s="26" t="n">
        <v>0</v>
      </c>
      <c r="L899" s="47" t="n">
        <f aca="false">J899+K899</f>
        <v>485</v>
      </c>
      <c r="M899" s="46" t="n">
        <f aca="false">N899*O899</f>
        <v>186</v>
      </c>
      <c r="N899" s="26" t="n">
        <f aca="false">G899-H899</f>
        <v>186</v>
      </c>
      <c r="O899" s="48" t="n">
        <v>1</v>
      </c>
      <c r="P899" s="26" t="s">
        <v>18</v>
      </c>
    </row>
    <row r="900" customFormat="false" ht="13.8" hidden="false" customHeight="false" outlineLevel="0" collapsed="false">
      <c r="A900" s="16" t="s">
        <v>42</v>
      </c>
      <c r="B900" s="27" t="s">
        <v>104</v>
      </c>
      <c r="C900" s="43" t="n">
        <v>43062</v>
      </c>
      <c r="D900" s="44" t="n">
        <v>43052</v>
      </c>
      <c r="E900" s="45" t="n">
        <f aca="false">C900-D900</f>
        <v>10</v>
      </c>
      <c r="F900" s="45" t="n">
        <v>13</v>
      </c>
      <c r="G900" s="45" t="n">
        <v>1748</v>
      </c>
      <c r="H900" s="45" t="n">
        <v>1508</v>
      </c>
      <c r="I900" s="26" t="n">
        <v>665</v>
      </c>
      <c r="J900" s="47" t="n">
        <v>415</v>
      </c>
      <c r="K900" s="26" t="n">
        <v>300</v>
      </c>
      <c r="L900" s="47" t="n">
        <f aca="false">J900+K900</f>
        <v>715</v>
      </c>
      <c r="M900" s="47" t="n">
        <f aca="false">N900*O900</f>
        <v>240</v>
      </c>
      <c r="N900" s="26" t="n">
        <f aca="false">G900-H900</f>
        <v>240</v>
      </c>
      <c r="O900" s="48" t="n">
        <v>1</v>
      </c>
      <c r="P900" s="26" t="s">
        <v>18</v>
      </c>
    </row>
    <row r="901" customFormat="false" ht="13.8" hidden="false" customHeight="false" outlineLevel="0" collapsed="false">
      <c r="A901" s="16" t="s">
        <v>16</v>
      </c>
      <c r="B901" s="16" t="s">
        <v>108</v>
      </c>
      <c r="C901" s="43" t="n">
        <v>43063</v>
      </c>
      <c r="D901" s="44" t="n">
        <v>43058</v>
      </c>
      <c r="E901" s="45" t="n">
        <f aca="false">C901-D901</f>
        <v>5</v>
      </c>
      <c r="F901" s="45" t="n">
        <v>22</v>
      </c>
      <c r="G901" s="45" t="n">
        <v>22542</v>
      </c>
      <c r="H901" s="45" t="n">
        <v>22424</v>
      </c>
      <c r="I901" s="26" t="n">
        <v>495</v>
      </c>
      <c r="J901" s="47" t="n">
        <v>199</v>
      </c>
      <c r="K901" s="26" t="n">
        <v>300</v>
      </c>
      <c r="L901" s="47" t="n">
        <v>499</v>
      </c>
      <c r="M901" s="47" t="n">
        <f aca="false">N901*O901</f>
        <v>354</v>
      </c>
      <c r="N901" s="26" t="n">
        <f aca="false">G901-H901</f>
        <v>118</v>
      </c>
      <c r="O901" s="48" t="n">
        <v>3</v>
      </c>
      <c r="P901" s="26" t="s">
        <v>18</v>
      </c>
    </row>
    <row r="902" customFormat="false" ht="13.8" hidden="false" customHeight="false" outlineLevel="0" collapsed="false">
      <c r="A902" s="16" t="s">
        <v>66</v>
      </c>
      <c r="B902" s="16" t="s">
        <v>87</v>
      </c>
      <c r="C902" s="43" t="n">
        <v>43063</v>
      </c>
      <c r="D902" s="44" t="n">
        <v>43053</v>
      </c>
      <c r="E902" s="45" t="n">
        <f aca="false">C902-D902</f>
        <v>10</v>
      </c>
      <c r="F902" s="45" t="n">
        <v>20</v>
      </c>
      <c r="G902" s="45" t="n">
        <v>13112</v>
      </c>
      <c r="H902" s="45" t="n">
        <v>12876</v>
      </c>
      <c r="I902" s="26" t="n">
        <v>880</v>
      </c>
      <c r="J902" s="47" t="n">
        <v>315</v>
      </c>
      <c r="K902" s="26" t="n">
        <v>500</v>
      </c>
      <c r="L902" s="47" t="n">
        <f aca="false">J902+K902</f>
        <v>815</v>
      </c>
      <c r="M902" s="47" t="n">
        <f aca="false">N902*O902</f>
        <v>590</v>
      </c>
      <c r="N902" s="26" t="n">
        <f aca="false">G902-H902</f>
        <v>236</v>
      </c>
      <c r="O902" s="48" t="n">
        <v>2.5</v>
      </c>
      <c r="P902" s="26" t="s">
        <v>18</v>
      </c>
    </row>
    <row r="903" customFormat="false" ht="13.8" hidden="false" customHeight="false" outlineLevel="0" collapsed="false">
      <c r="A903" s="16" t="s">
        <v>19</v>
      </c>
      <c r="B903" s="16" t="s">
        <v>103</v>
      </c>
      <c r="C903" s="43" t="n">
        <v>43063</v>
      </c>
      <c r="D903" s="44" t="n">
        <v>43057</v>
      </c>
      <c r="E903" s="45" t="n">
        <f aca="false">C903-D903</f>
        <v>6</v>
      </c>
      <c r="F903" s="45" t="n">
        <v>20</v>
      </c>
      <c r="G903" s="45" t="n">
        <v>22770</v>
      </c>
      <c r="H903" s="45" t="n">
        <v>22622</v>
      </c>
      <c r="I903" s="26" t="n">
        <v>500</v>
      </c>
      <c r="J903" s="47" t="n">
        <v>160</v>
      </c>
      <c r="K903" s="26" t="n">
        <v>400</v>
      </c>
      <c r="L903" s="47" t="n">
        <f aca="false">J903+K903</f>
        <v>560</v>
      </c>
      <c r="M903" s="47" t="n">
        <f aca="false">N903*O903</f>
        <v>370</v>
      </c>
      <c r="N903" s="26" t="n">
        <f aca="false">G903-H903</f>
        <v>148</v>
      </c>
      <c r="O903" s="48" t="n">
        <v>2.5</v>
      </c>
      <c r="P903" s="26" t="s">
        <v>18</v>
      </c>
    </row>
    <row r="904" customFormat="false" ht="13.8" hidden="false" customHeight="false" outlineLevel="0" collapsed="false">
      <c r="A904" s="16" t="s">
        <v>19</v>
      </c>
      <c r="B904" s="16" t="s">
        <v>103</v>
      </c>
      <c r="C904" s="43" t="n">
        <v>43063</v>
      </c>
      <c r="D904" s="44" t="n">
        <v>43051</v>
      </c>
      <c r="E904" s="45" t="n">
        <f aca="false">C904-D904</f>
        <v>12</v>
      </c>
      <c r="F904" s="45" t="n">
        <v>9</v>
      </c>
      <c r="G904" s="45" t="n">
        <v>7511</v>
      </c>
      <c r="H904" s="45" t="n">
        <v>7491</v>
      </c>
      <c r="I904" s="26" t="n">
        <v>150</v>
      </c>
      <c r="J904" s="47" t="n">
        <v>120</v>
      </c>
      <c r="K904" s="26" t="n">
        <v>100</v>
      </c>
      <c r="L904" s="47" t="n">
        <f aca="false">J904+K904</f>
        <v>220</v>
      </c>
      <c r="M904" s="47" t="n">
        <f aca="false">N904*O904</f>
        <v>31.4</v>
      </c>
      <c r="N904" s="26" t="n">
        <f aca="false">G904-H904</f>
        <v>20</v>
      </c>
      <c r="O904" s="48" t="n">
        <v>1.57</v>
      </c>
      <c r="P904" s="26" t="s">
        <v>18</v>
      </c>
    </row>
    <row r="905" customFormat="false" ht="13.8" hidden="false" customHeight="false" outlineLevel="0" collapsed="false">
      <c r="A905" s="16" t="s">
        <v>49</v>
      </c>
      <c r="B905" s="16" t="s">
        <v>102</v>
      </c>
      <c r="C905" s="43" t="n">
        <v>43063</v>
      </c>
      <c r="D905" s="44" t="n">
        <v>43053</v>
      </c>
      <c r="E905" s="45" t="n">
        <f aca="false">C905-D905</f>
        <v>10</v>
      </c>
      <c r="F905" s="45" t="n">
        <v>22</v>
      </c>
      <c r="G905" s="45" t="n">
        <v>27922</v>
      </c>
      <c r="H905" s="45" t="n">
        <v>27687</v>
      </c>
      <c r="I905" s="26" t="n">
        <v>805</v>
      </c>
      <c r="J905" s="46" t="n">
        <v>220</v>
      </c>
      <c r="K905" s="26" t="n">
        <v>500</v>
      </c>
      <c r="L905" s="46" t="n">
        <f aca="false">J905+K905</f>
        <v>720</v>
      </c>
      <c r="M905" s="47" t="n">
        <f aca="false">N905*O905</f>
        <v>705</v>
      </c>
      <c r="N905" s="26" t="n">
        <f aca="false">G905-H905</f>
        <v>235</v>
      </c>
      <c r="O905" s="48" t="n">
        <v>3</v>
      </c>
      <c r="P905" s="26" t="s">
        <v>18</v>
      </c>
    </row>
    <row r="906" customFormat="false" ht="13.8" hidden="false" customHeight="false" outlineLevel="0" collapsed="false">
      <c r="A906" s="16" t="s">
        <v>47</v>
      </c>
      <c r="B906" s="16" t="s">
        <v>99</v>
      </c>
      <c r="C906" s="43" t="n">
        <v>43063</v>
      </c>
      <c r="D906" s="44" t="n">
        <v>43062</v>
      </c>
      <c r="E906" s="45" t="n">
        <f aca="false">C906-D906</f>
        <v>1</v>
      </c>
      <c r="F906" s="45" t="n">
        <v>22</v>
      </c>
      <c r="G906" s="45" t="n">
        <v>22240</v>
      </c>
      <c r="H906" s="45" t="n">
        <v>22216</v>
      </c>
      <c r="I906" s="26" t="n">
        <v>397</v>
      </c>
      <c r="J906" s="47" t="n">
        <v>357</v>
      </c>
      <c r="K906" s="26" t="n">
        <v>275</v>
      </c>
      <c r="L906" s="47" t="n">
        <f aca="false">J906+K906</f>
        <v>632</v>
      </c>
      <c r="M906" s="46" t="n">
        <f aca="false">N906*O906</f>
        <v>72</v>
      </c>
      <c r="N906" s="26" t="n">
        <f aca="false">G906-H906</f>
        <v>24</v>
      </c>
      <c r="O906" s="48" t="n">
        <v>3</v>
      </c>
      <c r="P906" s="26" t="s">
        <v>18</v>
      </c>
    </row>
    <row r="907" customFormat="false" ht="13.8" hidden="false" customHeight="false" outlineLevel="0" collapsed="false">
      <c r="A907" s="16" t="s">
        <v>70</v>
      </c>
      <c r="B907" s="16" t="s">
        <v>113</v>
      </c>
      <c r="C907" s="43" t="n">
        <v>43063</v>
      </c>
      <c r="D907" s="44" t="n">
        <v>43053</v>
      </c>
      <c r="E907" s="45" t="n">
        <f aca="false">C907-D907</f>
        <v>10</v>
      </c>
      <c r="F907" s="45" t="n">
        <v>20</v>
      </c>
      <c r="G907" s="45" t="n">
        <v>12968</v>
      </c>
      <c r="H907" s="45" t="n">
        <v>12742</v>
      </c>
      <c r="I907" s="26" t="n">
        <v>1340</v>
      </c>
      <c r="J907" s="47" t="n">
        <v>798</v>
      </c>
      <c r="K907" s="26" t="n">
        <v>450</v>
      </c>
      <c r="L907" s="47" t="n">
        <f aca="false">J907+K907</f>
        <v>1248</v>
      </c>
      <c r="M907" s="46" t="n">
        <f aca="false">N907*O907</f>
        <v>565</v>
      </c>
      <c r="N907" s="26" t="n">
        <f aca="false">G907-H907</f>
        <v>226</v>
      </c>
      <c r="O907" s="48" t="n">
        <v>2.5</v>
      </c>
      <c r="P907" s="26" t="s">
        <v>18</v>
      </c>
    </row>
    <row r="908" customFormat="false" ht="13.8" hidden="false" customHeight="false" outlineLevel="0" collapsed="false">
      <c r="A908" s="16" t="s">
        <v>40</v>
      </c>
      <c r="B908" s="16" t="s">
        <v>94</v>
      </c>
      <c r="C908" s="17" t="n">
        <v>43063</v>
      </c>
      <c r="D908" s="18" t="n">
        <v>43052</v>
      </c>
      <c r="E908" s="20" t="n">
        <f aca="false">C908-D908</f>
        <v>11</v>
      </c>
      <c r="F908" s="20" t="n">
        <v>20</v>
      </c>
      <c r="G908" s="20" t="n">
        <v>19232</v>
      </c>
      <c r="H908" s="20" t="n">
        <v>18971</v>
      </c>
      <c r="I908" s="16"/>
      <c r="J908" s="22"/>
      <c r="K908" s="16"/>
      <c r="L908" s="22" t="n">
        <f aca="false">J908+K908</f>
        <v>0</v>
      </c>
      <c r="M908" s="21"/>
      <c r="N908" s="16" t="n">
        <f aca="false">G908-H908</f>
        <v>261</v>
      </c>
      <c r="O908" s="24" t="n">
        <v>2.5</v>
      </c>
      <c r="P908" s="16" t="s">
        <v>18</v>
      </c>
    </row>
    <row r="909" customFormat="false" ht="13.8" hidden="false" customHeight="false" outlineLevel="0" collapsed="false">
      <c r="A909" s="16" t="s">
        <v>25</v>
      </c>
      <c r="B909" s="16" t="s">
        <v>115</v>
      </c>
      <c r="C909" s="43" t="n">
        <v>43063</v>
      </c>
      <c r="D909" s="44" t="n">
        <v>43059</v>
      </c>
      <c r="E909" s="45" t="n">
        <f aca="false">C909-D909</f>
        <v>4</v>
      </c>
      <c r="F909" s="45" t="n">
        <v>20</v>
      </c>
      <c r="G909" s="45" t="n">
        <v>19316</v>
      </c>
      <c r="H909" s="45" t="n">
        <v>19218</v>
      </c>
      <c r="I909" s="26" t="n">
        <v>204</v>
      </c>
      <c r="J909" s="47" t="n">
        <v>0</v>
      </c>
      <c r="K909" s="26" t="n">
        <v>800</v>
      </c>
      <c r="L909" s="47" t="n">
        <f aca="false">J909+K909</f>
        <v>800</v>
      </c>
      <c r="M909" s="47" t="n">
        <f aca="false">N909*O909</f>
        <v>245</v>
      </c>
      <c r="N909" s="26" t="n">
        <f aca="false">G909-H909</f>
        <v>98</v>
      </c>
      <c r="O909" s="48" t="n">
        <v>2.5</v>
      </c>
      <c r="P909" s="26" t="s">
        <v>18</v>
      </c>
    </row>
    <row r="910" customFormat="false" ht="13.8" hidden="false" customHeight="false" outlineLevel="0" collapsed="false">
      <c r="A910" s="16" t="s">
        <v>31</v>
      </c>
      <c r="B910" s="16" t="s">
        <v>81</v>
      </c>
      <c r="C910" s="43" t="n">
        <v>43063</v>
      </c>
      <c r="D910" s="44" t="n">
        <v>43060</v>
      </c>
      <c r="E910" s="45" t="n">
        <f aca="false">C910-D910</f>
        <v>3</v>
      </c>
      <c r="F910" s="45" t="n">
        <v>20</v>
      </c>
      <c r="G910" s="45" t="n">
        <v>6034</v>
      </c>
      <c r="H910" s="45" t="n">
        <v>5958</v>
      </c>
      <c r="I910" s="26" t="n">
        <v>575</v>
      </c>
      <c r="J910" s="47" t="n">
        <v>400</v>
      </c>
      <c r="K910" s="26" t="n">
        <v>350</v>
      </c>
      <c r="L910" s="47" t="n">
        <f aca="false">J910+K910</f>
        <v>750</v>
      </c>
      <c r="M910" s="47" t="n">
        <f aca="false">N910*O910</f>
        <v>174.8</v>
      </c>
      <c r="N910" s="26" t="n">
        <f aca="false">G910-H910</f>
        <v>76</v>
      </c>
      <c r="O910" s="48" t="n">
        <v>2.3</v>
      </c>
      <c r="P910" s="26" t="s">
        <v>18</v>
      </c>
    </row>
    <row r="911" customFormat="false" ht="13.8" hidden="false" customHeight="false" outlineLevel="0" collapsed="false">
      <c r="A911" s="16" t="s">
        <v>31</v>
      </c>
      <c r="B911" s="16" t="s">
        <v>81</v>
      </c>
      <c r="C911" s="43" t="n">
        <v>43063</v>
      </c>
      <c r="D911" s="44" t="n">
        <v>43056</v>
      </c>
      <c r="E911" s="45" t="n">
        <f aca="false">C911-D911</f>
        <v>7</v>
      </c>
      <c r="F911" s="45" t="n">
        <v>20</v>
      </c>
      <c r="G911" s="45" t="n">
        <v>1869</v>
      </c>
      <c r="H911" s="45" t="n">
        <v>1776</v>
      </c>
      <c r="I911" s="26" t="n">
        <v>320</v>
      </c>
      <c r="J911" s="47" t="n">
        <v>90</v>
      </c>
      <c r="K911" s="26" t="n">
        <v>100</v>
      </c>
      <c r="L911" s="47" t="n">
        <f aca="false">J911+K911</f>
        <v>190</v>
      </c>
      <c r="M911" s="47" t="n">
        <f aca="false">N911*O911</f>
        <v>213.9</v>
      </c>
      <c r="N911" s="26" t="n">
        <f aca="false">G911-H911</f>
        <v>93</v>
      </c>
      <c r="O911" s="48" t="n">
        <v>2.3</v>
      </c>
      <c r="P911" s="26" t="s">
        <v>18</v>
      </c>
    </row>
    <row r="912" customFormat="false" ht="13.8" hidden="false" customHeight="false" outlineLevel="0" collapsed="false">
      <c r="A912" s="16" t="s">
        <v>45</v>
      </c>
      <c r="B912" s="16" t="s">
        <v>84</v>
      </c>
      <c r="C912" s="43" t="n">
        <v>43063</v>
      </c>
      <c r="D912" s="44" t="n">
        <v>43053</v>
      </c>
      <c r="E912" s="45" t="n">
        <f aca="false">C912-D912</f>
        <v>10</v>
      </c>
      <c r="F912" s="45" t="n">
        <v>20</v>
      </c>
      <c r="G912" s="45" t="n">
        <v>2238</v>
      </c>
      <c r="H912" s="45" t="n">
        <v>2001</v>
      </c>
      <c r="I912" s="26" t="n">
        <v>767</v>
      </c>
      <c r="J912" s="47" t="n">
        <v>290</v>
      </c>
      <c r="K912" s="26" t="n">
        <v>550</v>
      </c>
      <c r="L912" s="47" t="n">
        <f aca="false">J912+K912</f>
        <v>840</v>
      </c>
      <c r="M912" s="46" t="n">
        <f aca="false">N912*O912</f>
        <v>545.1</v>
      </c>
      <c r="N912" s="26" t="n">
        <f aca="false">G912-H912</f>
        <v>237</v>
      </c>
      <c r="O912" s="48" t="n">
        <v>2.3</v>
      </c>
      <c r="P912" s="26" t="s">
        <v>18</v>
      </c>
    </row>
    <row r="913" customFormat="false" ht="13.8" hidden="false" customHeight="false" outlineLevel="0" collapsed="false">
      <c r="A913" s="16" t="s">
        <v>25</v>
      </c>
      <c r="B913" s="16" t="s">
        <v>115</v>
      </c>
      <c r="C913" s="43" t="n">
        <v>43063</v>
      </c>
      <c r="D913" s="44" t="n">
        <v>43059</v>
      </c>
      <c r="E913" s="45" t="n">
        <f aca="false">C913-D913</f>
        <v>4</v>
      </c>
      <c r="F913" s="45" t="n">
        <v>20</v>
      </c>
      <c r="G913" s="45" t="n">
        <v>3083</v>
      </c>
      <c r="H913" s="45" t="n">
        <v>2978</v>
      </c>
      <c r="I913" s="26" t="n">
        <v>324</v>
      </c>
      <c r="J913" s="47" t="n">
        <v>61</v>
      </c>
      <c r="K913" s="26" t="n">
        <v>800</v>
      </c>
      <c r="L913" s="47" t="n">
        <f aca="false">J913+K913</f>
        <v>861</v>
      </c>
      <c r="M913" s="47" t="n">
        <f aca="false">N913*O913</f>
        <v>241.5</v>
      </c>
      <c r="N913" s="26" t="n">
        <f aca="false">G913-H913</f>
        <v>105</v>
      </c>
      <c r="O913" s="48" t="n">
        <v>2.3</v>
      </c>
      <c r="P913" s="26" t="s">
        <v>18</v>
      </c>
    </row>
    <row r="914" customFormat="false" ht="13.8" hidden="false" customHeight="false" outlineLevel="0" collapsed="false">
      <c r="A914" s="16" t="s">
        <v>33</v>
      </c>
      <c r="B914" s="16" t="s">
        <v>34</v>
      </c>
      <c r="C914" s="43" t="n">
        <v>43063</v>
      </c>
      <c r="D914" s="44" t="n">
        <v>43057</v>
      </c>
      <c r="E914" s="45" t="n">
        <f aca="false">C914-D914</f>
        <v>6</v>
      </c>
      <c r="F914" s="45" t="n">
        <v>20</v>
      </c>
      <c r="G914" s="45" t="n">
        <v>8913</v>
      </c>
      <c r="H914" s="45" t="n">
        <v>8720</v>
      </c>
      <c r="I914" s="26" t="n">
        <v>2325</v>
      </c>
      <c r="J914" s="47" t="n">
        <v>1930</v>
      </c>
      <c r="K914" s="26" t="n">
        <v>450</v>
      </c>
      <c r="L914" s="47" t="n">
        <f aca="false">J914+K914</f>
        <v>2380</v>
      </c>
      <c r="M914" s="47" t="n">
        <f aca="false">N914*O914</f>
        <v>331.2</v>
      </c>
      <c r="N914" s="26" t="n">
        <v>144</v>
      </c>
      <c r="O914" s="48" t="n">
        <v>2.3</v>
      </c>
      <c r="P914" s="26" t="s">
        <v>18</v>
      </c>
    </row>
    <row r="915" customFormat="false" ht="13.8" hidden="false" customHeight="false" outlineLevel="0" collapsed="false">
      <c r="A915" s="16" t="s">
        <v>49</v>
      </c>
      <c r="B915" s="26" t="s">
        <v>102</v>
      </c>
      <c r="C915" s="43" t="n">
        <v>43063</v>
      </c>
      <c r="D915" s="44" t="n">
        <v>43053</v>
      </c>
      <c r="E915" s="45" t="n">
        <f aca="false">C915-D915</f>
        <v>10</v>
      </c>
      <c r="F915" s="45" t="n">
        <v>13</v>
      </c>
      <c r="G915" s="45" t="n">
        <v>10861</v>
      </c>
      <c r="H915" s="45" t="n">
        <v>10623</v>
      </c>
      <c r="I915" s="26" t="n">
        <v>720</v>
      </c>
      <c r="J915" s="46" t="n">
        <v>245</v>
      </c>
      <c r="K915" s="26" t="n">
        <v>550</v>
      </c>
      <c r="L915" s="46" t="n">
        <f aca="false">J915+K915</f>
        <v>795</v>
      </c>
      <c r="M915" s="47" t="n">
        <f aca="false">N915*O915</f>
        <v>476</v>
      </c>
      <c r="N915" s="26" t="n">
        <f aca="false">G915-H915</f>
        <v>238</v>
      </c>
      <c r="O915" s="48" t="n">
        <v>2</v>
      </c>
      <c r="P915" s="26" t="s">
        <v>18</v>
      </c>
    </row>
    <row r="916" customFormat="false" ht="13.8" hidden="false" customHeight="false" outlineLevel="0" collapsed="false">
      <c r="A916" s="16" t="s">
        <v>31</v>
      </c>
      <c r="B916" s="16" t="s">
        <v>81</v>
      </c>
      <c r="C916" s="43" t="n">
        <v>43063</v>
      </c>
      <c r="D916" s="44" t="n">
        <v>43056</v>
      </c>
      <c r="E916" s="45" t="n">
        <f aca="false">C916-D916</f>
        <v>7</v>
      </c>
      <c r="F916" s="45" t="n">
        <v>13</v>
      </c>
      <c r="G916" s="45" t="n">
        <v>12972</v>
      </c>
      <c r="H916" s="45" t="n">
        <v>12805</v>
      </c>
      <c r="I916" s="26" t="n">
        <v>305</v>
      </c>
      <c r="J916" s="47" t="n">
        <v>10</v>
      </c>
      <c r="K916" s="26" t="n">
        <v>100</v>
      </c>
      <c r="L916" s="47" t="n">
        <f aca="false">J916+K916</f>
        <v>110</v>
      </c>
      <c r="M916" s="47" t="n">
        <f aca="false">N916*O916</f>
        <v>334</v>
      </c>
      <c r="N916" s="26" t="n">
        <f aca="false">G916-H916</f>
        <v>167</v>
      </c>
      <c r="O916" s="48" t="n">
        <v>2</v>
      </c>
      <c r="P916" s="26" t="s">
        <v>18</v>
      </c>
    </row>
    <row r="917" customFormat="false" ht="13.8" hidden="false" customHeight="false" outlineLevel="0" collapsed="false">
      <c r="A917" s="16" t="s">
        <v>23</v>
      </c>
      <c r="B917" s="16" t="s">
        <v>96</v>
      </c>
      <c r="C917" s="43" t="n">
        <v>43063</v>
      </c>
      <c r="D917" s="44" t="n">
        <v>43061</v>
      </c>
      <c r="E917" s="45" t="n">
        <f aca="false">C917-D917</f>
        <v>2</v>
      </c>
      <c r="F917" s="45" t="n">
        <v>9</v>
      </c>
      <c r="G917" s="45" t="n">
        <v>21628</v>
      </c>
      <c r="H917" s="45" t="n">
        <v>21559</v>
      </c>
      <c r="I917" s="26" t="n">
        <v>204</v>
      </c>
      <c r="J917" s="47" t="n">
        <v>73</v>
      </c>
      <c r="K917" s="26" t="n">
        <v>100</v>
      </c>
      <c r="L917" s="47" t="n">
        <f aca="false">J917+K917</f>
        <v>173</v>
      </c>
      <c r="M917" s="46" t="n">
        <f aca="false">N917*O917</f>
        <v>138</v>
      </c>
      <c r="N917" s="26" t="n">
        <f aca="false">G917-H917</f>
        <v>69</v>
      </c>
      <c r="O917" s="48" t="n">
        <v>2</v>
      </c>
      <c r="P917" s="26" t="s">
        <v>18</v>
      </c>
    </row>
    <row r="918" customFormat="false" ht="13.8" hidden="false" customHeight="false" outlineLevel="0" collapsed="false">
      <c r="A918" s="16" t="s">
        <v>40</v>
      </c>
      <c r="B918" s="16" t="s">
        <v>94</v>
      </c>
      <c r="C918" s="17" t="n">
        <v>43063</v>
      </c>
      <c r="D918" s="18" t="n">
        <v>43052</v>
      </c>
      <c r="E918" s="20" t="n">
        <f aca="false">C918-D918</f>
        <v>11</v>
      </c>
      <c r="F918" s="20" t="n">
        <v>12.5</v>
      </c>
      <c r="G918" s="20" t="n">
        <v>20713</v>
      </c>
      <c r="H918" s="20" t="n">
        <v>20452</v>
      </c>
      <c r="I918" s="16"/>
      <c r="J918" s="22"/>
      <c r="K918" s="16"/>
      <c r="L918" s="22"/>
      <c r="M918" s="21"/>
      <c r="N918" s="16" t="n">
        <f aca="false">G918-H918</f>
        <v>261</v>
      </c>
      <c r="O918" s="24" t="n">
        <v>2</v>
      </c>
      <c r="P918" s="16" t="s">
        <v>18</v>
      </c>
    </row>
    <row r="919" customFormat="false" ht="13.8" hidden="false" customHeight="false" outlineLevel="0" collapsed="false">
      <c r="A919" s="16" t="s">
        <v>70</v>
      </c>
      <c r="B919" s="16" t="s">
        <v>113</v>
      </c>
      <c r="C919" s="43" t="n">
        <v>43063</v>
      </c>
      <c r="D919" s="44" t="n">
        <v>43053</v>
      </c>
      <c r="E919" s="45" t="n">
        <f aca="false">C919-D919</f>
        <v>10</v>
      </c>
      <c r="F919" s="45" t="n">
        <v>15</v>
      </c>
      <c r="G919" s="45" t="n">
        <v>3532</v>
      </c>
      <c r="H919" s="45" t="n">
        <v>3304</v>
      </c>
      <c r="I919" s="26" t="n">
        <v>525</v>
      </c>
      <c r="J919" s="47" t="n">
        <v>92</v>
      </c>
      <c r="K919" s="26" t="n">
        <v>400</v>
      </c>
      <c r="L919" s="47" t="n">
        <f aca="false">J919+K919</f>
        <v>492</v>
      </c>
      <c r="M919" s="46" t="n">
        <f aca="false">N919*O919</f>
        <v>433.2</v>
      </c>
      <c r="N919" s="26" t="n">
        <f aca="false">G919-H919</f>
        <v>228</v>
      </c>
      <c r="O919" s="48" t="n">
        <v>1.9</v>
      </c>
      <c r="P919" s="26" t="s">
        <v>18</v>
      </c>
    </row>
    <row r="920" customFormat="false" ht="13.8" hidden="false" customHeight="false" outlineLevel="0" collapsed="false">
      <c r="A920" s="16" t="s">
        <v>57</v>
      </c>
      <c r="B920" s="27" t="s">
        <v>101</v>
      </c>
      <c r="C920" s="43" t="n">
        <v>43063</v>
      </c>
      <c r="D920" s="44" t="n">
        <v>43057</v>
      </c>
      <c r="E920" s="45" t="n">
        <f aca="false">C920-D920</f>
        <v>6</v>
      </c>
      <c r="F920" s="45" t="n">
        <v>9</v>
      </c>
      <c r="G920" s="45" t="n">
        <v>4917</v>
      </c>
      <c r="H920" s="45" t="n">
        <v>4754</v>
      </c>
      <c r="I920" s="26" t="n">
        <v>780</v>
      </c>
      <c r="J920" s="47" t="n">
        <v>486</v>
      </c>
      <c r="K920" s="26" t="n">
        <v>0</v>
      </c>
      <c r="L920" s="47" t="n">
        <f aca="false">J920+K920</f>
        <v>486</v>
      </c>
      <c r="M920" s="47" t="n">
        <f aca="false">N920*O920</f>
        <v>255.91</v>
      </c>
      <c r="N920" s="26" t="n">
        <f aca="false">G920-H920</f>
        <v>163</v>
      </c>
      <c r="O920" s="48" t="n">
        <v>1.57</v>
      </c>
      <c r="P920" s="26" t="s">
        <v>18</v>
      </c>
    </row>
    <row r="921" customFormat="false" ht="13.8" hidden="false" customHeight="false" outlineLevel="0" collapsed="false">
      <c r="A921" s="16" t="s">
        <v>57</v>
      </c>
      <c r="B921" s="27" t="s">
        <v>101</v>
      </c>
      <c r="C921" s="43" t="n">
        <v>43063</v>
      </c>
      <c r="D921" s="44" t="n">
        <v>43063</v>
      </c>
      <c r="E921" s="45" t="n">
        <f aca="false">C921-D921</f>
        <v>0</v>
      </c>
      <c r="F921" s="45" t="n">
        <v>9</v>
      </c>
      <c r="G921" s="45" t="n">
        <v>5873</v>
      </c>
      <c r="H921" s="45" t="n">
        <v>5873</v>
      </c>
      <c r="I921" s="26" t="n">
        <v>625</v>
      </c>
      <c r="J921" s="47" t="n">
        <v>625</v>
      </c>
      <c r="K921" s="26" t="n">
        <v>0</v>
      </c>
      <c r="L921" s="47" t="n">
        <f aca="false">J921+K921</f>
        <v>625</v>
      </c>
      <c r="M921" s="47" t="n">
        <f aca="false">N921*O921</f>
        <v>0</v>
      </c>
      <c r="N921" s="26" t="n">
        <f aca="false">G921-H921</f>
        <v>0</v>
      </c>
      <c r="O921" s="48" t="n">
        <v>1.57</v>
      </c>
      <c r="P921" s="26" t="s">
        <v>18</v>
      </c>
    </row>
    <row r="922" customFormat="false" ht="13.8" hidden="false" customHeight="false" outlineLevel="0" collapsed="false">
      <c r="A922" s="16" t="s">
        <v>57</v>
      </c>
      <c r="B922" s="27" t="s">
        <v>101</v>
      </c>
      <c r="C922" s="43" t="n">
        <v>43063</v>
      </c>
      <c r="D922" s="44" t="n">
        <v>43063</v>
      </c>
      <c r="E922" s="45" t="n">
        <f aca="false">C922-D922</f>
        <v>0</v>
      </c>
      <c r="F922" s="45" t="n">
        <v>9</v>
      </c>
      <c r="G922" s="45" t="n">
        <v>771</v>
      </c>
      <c r="H922" s="45" t="n">
        <v>771</v>
      </c>
      <c r="I922" s="26" t="n">
        <v>823</v>
      </c>
      <c r="J922" s="47" t="n">
        <v>823</v>
      </c>
      <c r="K922" s="26" t="n">
        <v>0</v>
      </c>
      <c r="L922" s="47" t="n">
        <f aca="false">J922+K922</f>
        <v>823</v>
      </c>
      <c r="M922" s="47" t="n">
        <f aca="false">N922*O922</f>
        <v>0</v>
      </c>
      <c r="N922" s="26" t="n">
        <f aca="false">G922-H922</f>
        <v>0</v>
      </c>
      <c r="O922" s="48" t="n">
        <v>1.57</v>
      </c>
      <c r="P922" s="26" t="s">
        <v>18</v>
      </c>
    </row>
    <row r="923" customFormat="false" ht="13.8" hidden="false" customHeight="false" outlineLevel="0" collapsed="false">
      <c r="A923" s="16" t="s">
        <v>57</v>
      </c>
      <c r="B923" s="27" t="s">
        <v>101</v>
      </c>
      <c r="C923" s="17" t="n">
        <v>43063</v>
      </c>
      <c r="D923" s="18" t="n">
        <v>43057</v>
      </c>
      <c r="E923" s="20" t="n">
        <f aca="false">C923-D923</f>
        <v>6</v>
      </c>
      <c r="F923" s="20" t="n">
        <v>9</v>
      </c>
      <c r="G923" s="20" t="n">
        <v>5873</v>
      </c>
      <c r="H923" s="20" t="n">
        <v>5731</v>
      </c>
      <c r="I923" s="16" t="n">
        <v>480</v>
      </c>
      <c r="J923" s="22" t="n">
        <v>225</v>
      </c>
      <c r="K923" s="16" t="n">
        <v>400</v>
      </c>
      <c r="L923" s="22" t="n">
        <f aca="false">J923+K923</f>
        <v>625</v>
      </c>
      <c r="M923" s="21" t="n">
        <f aca="false">N923*O923</f>
        <v>222.94</v>
      </c>
      <c r="N923" s="16" t="n">
        <f aca="false">G923-H923</f>
        <v>142</v>
      </c>
      <c r="O923" s="24" t="n">
        <v>1.57</v>
      </c>
      <c r="P923" s="16" t="s">
        <v>18</v>
      </c>
    </row>
    <row r="924" customFormat="false" ht="13.8" hidden="false" customHeight="false" outlineLevel="0" collapsed="false">
      <c r="A924" s="16" t="s">
        <v>57</v>
      </c>
      <c r="B924" s="27" t="s">
        <v>101</v>
      </c>
      <c r="C924" s="17" t="n">
        <v>43063</v>
      </c>
      <c r="D924" s="18" t="n">
        <v>43057</v>
      </c>
      <c r="E924" s="20" t="n">
        <f aca="false">C924-D924</f>
        <v>6</v>
      </c>
      <c r="F924" s="20" t="n">
        <v>9</v>
      </c>
      <c r="G924" s="20" t="n">
        <v>771</v>
      </c>
      <c r="H924" s="20" t="n">
        <v>641</v>
      </c>
      <c r="I924" s="16" t="n">
        <v>457</v>
      </c>
      <c r="J924" s="22" t="n">
        <v>223</v>
      </c>
      <c r="K924" s="16" t="n">
        <v>600</v>
      </c>
      <c r="L924" s="22" t="n">
        <f aca="false">J924+K924</f>
        <v>823</v>
      </c>
      <c r="M924" s="21" t="n">
        <f aca="false">N924*O924</f>
        <v>204.1</v>
      </c>
      <c r="N924" s="16" t="n">
        <f aca="false">G924-H924</f>
        <v>130</v>
      </c>
      <c r="O924" s="24" t="n">
        <v>1.57</v>
      </c>
      <c r="P924" s="16" t="s">
        <v>18</v>
      </c>
    </row>
    <row r="925" customFormat="false" ht="13.8" hidden="false" customHeight="false" outlineLevel="0" collapsed="false">
      <c r="A925" s="16" t="s">
        <v>37</v>
      </c>
      <c r="B925" s="16" t="s">
        <v>105</v>
      </c>
      <c r="C925" s="43" t="n">
        <v>43063</v>
      </c>
      <c r="D925" s="44" t="n">
        <v>43052</v>
      </c>
      <c r="E925" s="45" t="n">
        <f aca="false">C925-D925</f>
        <v>11</v>
      </c>
      <c r="F925" s="45" t="n">
        <v>13</v>
      </c>
      <c r="G925" s="45" t="n">
        <v>13588</v>
      </c>
      <c r="H925" s="45" t="n">
        <v>13588</v>
      </c>
      <c r="I925" s="26" t="n">
        <v>550</v>
      </c>
      <c r="J925" s="26" t="n">
        <v>290</v>
      </c>
      <c r="K925" s="26" t="n">
        <v>0</v>
      </c>
      <c r="L925" s="47" t="n">
        <f aca="false">J925+K925</f>
        <v>290</v>
      </c>
      <c r="M925" s="46" t="n">
        <f aca="false">N925*O925</f>
        <v>0</v>
      </c>
      <c r="N925" s="26" t="n">
        <f aca="false">G925-H925</f>
        <v>0</v>
      </c>
      <c r="O925" s="48" t="n">
        <v>1.1</v>
      </c>
      <c r="P925" s="26" t="s">
        <v>18</v>
      </c>
    </row>
    <row r="926" customFormat="false" ht="13.8" hidden="false" customHeight="false" outlineLevel="0" collapsed="false">
      <c r="A926" s="16" t="s">
        <v>29</v>
      </c>
      <c r="B926" s="16" t="s">
        <v>106</v>
      </c>
      <c r="C926" s="43" t="n">
        <v>43063</v>
      </c>
      <c r="D926" s="44" t="n">
        <v>43055</v>
      </c>
      <c r="E926" s="45" t="n">
        <f aca="false">C926-D926</f>
        <v>8</v>
      </c>
      <c r="F926" s="45" t="n">
        <v>13</v>
      </c>
      <c r="G926" s="45" t="n">
        <v>4212</v>
      </c>
      <c r="H926" s="45" t="n">
        <v>4042</v>
      </c>
      <c r="I926" s="26" t="n">
        <v>475</v>
      </c>
      <c r="J926" s="47" t="n">
        <v>260</v>
      </c>
      <c r="K926" s="26" t="n">
        <v>450</v>
      </c>
      <c r="L926" s="47" t="n">
        <f aca="false">J926+K926</f>
        <v>710</v>
      </c>
      <c r="M926" s="47" t="n">
        <f aca="false">N926*O926</f>
        <v>170</v>
      </c>
      <c r="N926" s="26" t="n">
        <f aca="false">G926-H926</f>
        <v>170</v>
      </c>
      <c r="O926" s="48" t="n">
        <v>1</v>
      </c>
      <c r="P926" s="26" t="s">
        <v>18</v>
      </c>
    </row>
    <row r="927" customFormat="false" ht="13.8" hidden="false" customHeight="false" outlineLevel="0" collapsed="false">
      <c r="A927" s="16" t="s">
        <v>42</v>
      </c>
      <c r="B927" s="16" t="s">
        <v>104</v>
      </c>
      <c r="C927" s="43" t="n">
        <v>43063</v>
      </c>
      <c r="D927" s="44" t="n">
        <v>43054</v>
      </c>
      <c r="E927" s="45" t="n">
        <f aca="false">C927-D927</f>
        <v>9</v>
      </c>
      <c r="F927" s="45" t="n">
        <v>13</v>
      </c>
      <c r="G927" s="45" t="n">
        <v>8752</v>
      </c>
      <c r="H927" s="45" t="n">
        <v>8540</v>
      </c>
      <c r="I927" s="26" t="n">
        <v>425</v>
      </c>
      <c r="J927" s="47" t="n">
        <v>150</v>
      </c>
      <c r="K927" s="26" t="n">
        <v>325</v>
      </c>
      <c r="L927" s="47" t="n">
        <f aca="false">J927+K927</f>
        <v>475</v>
      </c>
      <c r="M927" s="47" t="n">
        <f aca="false">N927*O927</f>
        <v>212</v>
      </c>
      <c r="N927" s="26" t="n">
        <f aca="false">G927-H927</f>
        <v>212</v>
      </c>
      <c r="O927" s="48" t="n">
        <v>1</v>
      </c>
      <c r="P927" s="26" t="s">
        <v>18</v>
      </c>
    </row>
    <row r="928" customFormat="false" ht="13.8" hidden="false" customHeight="false" outlineLevel="0" collapsed="false">
      <c r="A928" s="16" t="s">
        <v>21</v>
      </c>
      <c r="B928" s="16" t="s">
        <v>116</v>
      </c>
      <c r="C928" s="43" t="n">
        <v>43064</v>
      </c>
      <c r="D928" s="44" t="n">
        <v>43059</v>
      </c>
      <c r="E928" s="45" t="n">
        <f aca="false">C928-D928</f>
        <v>5</v>
      </c>
      <c r="F928" s="45" t="n">
        <v>9</v>
      </c>
      <c r="G928" s="45" t="n">
        <v>19944</v>
      </c>
      <c r="H928" s="45" t="n">
        <v>19812</v>
      </c>
      <c r="I928" s="26" t="n">
        <v>375</v>
      </c>
      <c r="J928" s="47" t="n">
        <v>125</v>
      </c>
      <c r="K928" s="26" t="n">
        <v>500</v>
      </c>
      <c r="L928" s="47" t="n">
        <f aca="false">J928+K928</f>
        <v>625</v>
      </c>
      <c r="M928" s="47" t="n">
        <f aca="false">N928*O928</f>
        <v>264</v>
      </c>
      <c r="N928" s="26" t="n">
        <f aca="false">G928-H928</f>
        <v>132</v>
      </c>
      <c r="O928" s="48" t="n">
        <v>2</v>
      </c>
      <c r="P928" s="26" t="s">
        <v>18</v>
      </c>
    </row>
    <row r="929" customFormat="false" ht="13.8" hidden="false" customHeight="false" outlineLevel="0" collapsed="false">
      <c r="A929" s="16" t="s">
        <v>19</v>
      </c>
      <c r="B929" s="16" t="s">
        <v>103</v>
      </c>
      <c r="C929" s="43" t="n">
        <v>43064</v>
      </c>
      <c r="D929" s="44" t="n">
        <v>43056</v>
      </c>
      <c r="E929" s="45" t="n">
        <f aca="false">C929-D929</f>
        <v>8</v>
      </c>
      <c r="F929" s="45" t="n">
        <v>13</v>
      </c>
      <c r="G929" s="45" t="n">
        <v>1122</v>
      </c>
      <c r="H929" s="45" t="n">
        <v>930</v>
      </c>
      <c r="I929" s="26" t="n">
        <v>400</v>
      </c>
      <c r="J929" s="47" t="n">
        <v>100</v>
      </c>
      <c r="K929" s="26" t="n">
        <v>315</v>
      </c>
      <c r="L929" s="47" t="n">
        <f aca="false">J929+K929</f>
        <v>415</v>
      </c>
      <c r="M929" s="47" t="n">
        <f aca="false">N929*O929</f>
        <v>192</v>
      </c>
      <c r="N929" s="26" t="n">
        <f aca="false">G929-H929</f>
        <v>192</v>
      </c>
      <c r="O929" s="48" t="n">
        <v>1</v>
      </c>
      <c r="P929" s="26" t="s">
        <v>18</v>
      </c>
    </row>
    <row r="930" customFormat="false" ht="13.8" hidden="false" customHeight="false" outlineLevel="0" collapsed="false">
      <c r="A930" s="16" t="s">
        <v>64</v>
      </c>
      <c r="B930" s="16" t="s">
        <v>65</v>
      </c>
      <c r="C930" s="43" t="n">
        <v>43064</v>
      </c>
      <c r="D930" s="44" t="n">
        <v>43056</v>
      </c>
      <c r="E930" s="45" t="n">
        <f aca="false">C930-D930</f>
        <v>8</v>
      </c>
      <c r="F930" s="45" t="n">
        <v>20</v>
      </c>
      <c r="G930" s="45" t="n">
        <v>14753</v>
      </c>
      <c r="H930" s="45" t="n">
        <v>14561</v>
      </c>
      <c r="I930" s="26" t="n">
        <v>558</v>
      </c>
      <c r="J930" s="47" t="n">
        <v>98</v>
      </c>
      <c r="K930" s="26" t="n">
        <v>300</v>
      </c>
      <c r="L930" s="47" t="n">
        <f aca="false">J930+K930</f>
        <v>398</v>
      </c>
      <c r="M930" s="46" t="n">
        <f aca="false">N930*O930</f>
        <v>480</v>
      </c>
      <c r="N930" s="26" t="n">
        <f aca="false">G930-H930</f>
        <v>192</v>
      </c>
      <c r="O930" s="48" t="n">
        <v>2.5</v>
      </c>
      <c r="P930" s="26" t="s">
        <v>18</v>
      </c>
    </row>
    <row r="931" customFormat="false" ht="13.8" hidden="false" customHeight="false" outlineLevel="0" collapsed="false">
      <c r="A931" s="16" t="s">
        <v>23</v>
      </c>
      <c r="B931" s="16" t="s">
        <v>96</v>
      </c>
      <c r="C931" s="43" t="n">
        <v>43064</v>
      </c>
      <c r="D931" s="44" t="n">
        <v>43059</v>
      </c>
      <c r="E931" s="45" t="n">
        <f aca="false">C931-D931</f>
        <v>5</v>
      </c>
      <c r="F931" s="45" t="n">
        <v>20</v>
      </c>
      <c r="G931" s="45" t="n">
        <v>13911</v>
      </c>
      <c r="H931" s="45" t="n">
        <v>13788</v>
      </c>
      <c r="I931" s="26" t="n">
        <v>963</v>
      </c>
      <c r="J931" s="26" t="n">
        <v>533</v>
      </c>
      <c r="K931" s="26" t="n">
        <v>200</v>
      </c>
      <c r="L931" s="47" t="n">
        <f aca="false">J931+K931</f>
        <v>733</v>
      </c>
      <c r="M931" s="46" t="n">
        <f aca="false">N931*O931</f>
        <v>307.5</v>
      </c>
      <c r="N931" s="26" t="n">
        <f aca="false">G931-H931</f>
        <v>123</v>
      </c>
      <c r="O931" s="48" t="n">
        <v>2.5</v>
      </c>
      <c r="P931" s="26" t="s">
        <v>18</v>
      </c>
    </row>
    <row r="932" customFormat="false" ht="13.8" hidden="false" customHeight="false" outlineLevel="0" collapsed="false">
      <c r="A932" s="16" t="s">
        <v>70</v>
      </c>
      <c r="B932" s="16" t="s">
        <v>113</v>
      </c>
      <c r="C932" s="43" t="n">
        <v>43064</v>
      </c>
      <c r="D932" s="44" t="n">
        <v>43055</v>
      </c>
      <c r="E932" s="45" t="n">
        <f aca="false">C932-D932</f>
        <v>9</v>
      </c>
      <c r="F932" s="45" t="n">
        <v>20</v>
      </c>
      <c r="G932" s="45" t="n">
        <v>3515</v>
      </c>
      <c r="H932" s="45" t="n">
        <v>3293</v>
      </c>
      <c r="I932" s="26" t="n">
        <v>850</v>
      </c>
      <c r="J932" s="47" t="n">
        <v>88</v>
      </c>
      <c r="K932" s="26" t="n">
        <v>600</v>
      </c>
      <c r="L932" s="47" t="n">
        <f aca="false">J932+K932</f>
        <v>688</v>
      </c>
      <c r="M932" s="46" t="n">
        <f aca="false">N932*O932</f>
        <v>510.6</v>
      </c>
      <c r="N932" s="26" t="n">
        <f aca="false">G932-H932</f>
        <v>222</v>
      </c>
      <c r="O932" s="48" t="n">
        <v>2.3</v>
      </c>
      <c r="P932" s="26" t="s">
        <v>18</v>
      </c>
    </row>
    <row r="933" customFormat="false" ht="13.8" hidden="false" customHeight="false" outlineLevel="0" collapsed="false">
      <c r="A933" s="16" t="s">
        <v>70</v>
      </c>
      <c r="B933" s="16" t="s">
        <v>89</v>
      </c>
      <c r="C933" s="43" t="n">
        <v>43064</v>
      </c>
      <c r="D933" s="44" t="n">
        <v>43055</v>
      </c>
      <c r="E933" s="45" t="n">
        <f aca="false">C933-D933</f>
        <v>9</v>
      </c>
      <c r="F933" s="45" t="n">
        <v>13</v>
      </c>
      <c r="G933" s="45" t="n">
        <v>10053</v>
      </c>
      <c r="H933" s="45" t="n">
        <v>10053</v>
      </c>
      <c r="I933" s="26" t="n">
        <v>866</v>
      </c>
      <c r="J933" s="47" t="n">
        <v>462</v>
      </c>
      <c r="K933" s="26" t="n">
        <v>0</v>
      </c>
      <c r="L933" s="47" t="n">
        <f aca="false">J933+K933</f>
        <v>462</v>
      </c>
      <c r="M933" s="46" t="n">
        <f aca="false">N933*O933</f>
        <v>0</v>
      </c>
      <c r="N933" s="26" t="n">
        <f aca="false">G933-H933</f>
        <v>0</v>
      </c>
      <c r="O933" s="48" t="n">
        <v>2</v>
      </c>
      <c r="P933" s="26" t="s">
        <v>18</v>
      </c>
    </row>
    <row r="934" customFormat="false" ht="13.8" hidden="false" customHeight="false" outlineLevel="0" collapsed="false">
      <c r="A934" s="16" t="s">
        <v>45</v>
      </c>
      <c r="B934" s="16" t="s">
        <v>117</v>
      </c>
      <c r="C934" s="43" t="n">
        <v>43064</v>
      </c>
      <c r="D934" s="44" t="n">
        <v>43055</v>
      </c>
      <c r="E934" s="45" t="n">
        <f aca="false">C934-D934</f>
        <v>9</v>
      </c>
      <c r="F934" s="45" t="n">
        <v>9</v>
      </c>
      <c r="G934" s="45" t="n">
        <v>25699</v>
      </c>
      <c r="H934" s="45" t="n">
        <v>25483</v>
      </c>
      <c r="I934" s="26" t="n">
        <v>435</v>
      </c>
      <c r="J934" s="47" t="n">
        <v>161</v>
      </c>
      <c r="K934" s="26" t="n">
        <v>400</v>
      </c>
      <c r="L934" s="47" t="n">
        <f aca="false">J934+K934</f>
        <v>561</v>
      </c>
      <c r="M934" s="46" t="n">
        <f aca="false">N934*O934</f>
        <v>432</v>
      </c>
      <c r="N934" s="26" t="n">
        <f aca="false">G934-H934</f>
        <v>216</v>
      </c>
      <c r="O934" s="48" t="n">
        <v>2</v>
      </c>
      <c r="P934" s="26" t="s">
        <v>18</v>
      </c>
    </row>
    <row r="935" customFormat="false" ht="13.8" hidden="false" customHeight="false" outlineLevel="0" collapsed="false">
      <c r="A935" s="16" t="s">
        <v>70</v>
      </c>
      <c r="B935" s="16" t="s">
        <v>89</v>
      </c>
      <c r="C935" s="43" t="n">
        <v>43064</v>
      </c>
      <c r="D935" s="44" t="n">
        <v>43055</v>
      </c>
      <c r="E935" s="45" t="n">
        <f aca="false">C935-D935</f>
        <v>9</v>
      </c>
      <c r="F935" s="45" t="n">
        <v>16</v>
      </c>
      <c r="G935" s="45" t="n">
        <v>6936</v>
      </c>
      <c r="H935" s="45" t="n">
        <v>6734</v>
      </c>
      <c r="I935" s="26" t="n">
        <v>820</v>
      </c>
      <c r="J935" s="47" t="n">
        <v>435</v>
      </c>
      <c r="K935" s="26" t="n">
        <v>150</v>
      </c>
      <c r="L935" s="47" t="n">
        <f aca="false">J935+K935</f>
        <v>585</v>
      </c>
      <c r="M935" s="46" t="n">
        <f aca="false">N935*O935</f>
        <v>383.8</v>
      </c>
      <c r="N935" s="26" t="n">
        <f aca="false">G935-H935</f>
        <v>202</v>
      </c>
      <c r="O935" s="48" t="n">
        <v>1.9</v>
      </c>
      <c r="P935" s="26" t="s">
        <v>18</v>
      </c>
    </row>
    <row r="936" customFormat="false" ht="13.8" hidden="false" customHeight="false" outlineLevel="0" collapsed="false">
      <c r="A936" s="16" t="s">
        <v>35</v>
      </c>
      <c r="B936" s="27" t="s">
        <v>74</v>
      </c>
      <c r="C936" s="43" t="n">
        <v>43064</v>
      </c>
      <c r="D936" s="44" t="n">
        <v>43055</v>
      </c>
      <c r="E936" s="45" t="n">
        <f aca="false">C936-D936</f>
        <v>9</v>
      </c>
      <c r="F936" s="45" t="n">
        <v>9</v>
      </c>
      <c r="G936" s="45" t="n">
        <v>2903</v>
      </c>
      <c r="H936" s="45" t="n">
        <v>2733</v>
      </c>
      <c r="I936" s="26" t="n">
        <v>820</v>
      </c>
      <c r="J936" s="46" t="n">
        <v>570</v>
      </c>
      <c r="K936" s="26" t="n">
        <v>0</v>
      </c>
      <c r="L936" s="46" t="n">
        <f aca="false">J936+K936</f>
        <v>570</v>
      </c>
      <c r="M936" s="47" t="n">
        <f aca="false">N936*O936</f>
        <v>266.9</v>
      </c>
      <c r="N936" s="26" t="n">
        <f aca="false">G936-H936</f>
        <v>170</v>
      </c>
      <c r="O936" s="48" t="n">
        <v>1.57</v>
      </c>
      <c r="P936" s="26" t="s">
        <v>18</v>
      </c>
    </row>
    <row r="937" customFormat="false" ht="13.8" hidden="false" customHeight="false" outlineLevel="0" collapsed="false">
      <c r="A937" s="16" t="s">
        <v>27</v>
      </c>
      <c r="B937" s="16" t="s">
        <v>39</v>
      </c>
      <c r="C937" s="43" t="n">
        <v>43064</v>
      </c>
      <c r="D937" s="44" t="n">
        <v>43052</v>
      </c>
      <c r="E937" s="45" t="n">
        <f aca="false">C937-D937</f>
        <v>12</v>
      </c>
      <c r="F937" s="45" t="n">
        <v>9</v>
      </c>
      <c r="G937" s="45" t="n">
        <v>7854</v>
      </c>
      <c r="H937" s="45" t="n">
        <v>7589</v>
      </c>
      <c r="I937" s="26" t="n">
        <v>410</v>
      </c>
      <c r="J937" s="47" t="n">
        <v>40</v>
      </c>
      <c r="K937" s="26" t="n">
        <v>400</v>
      </c>
      <c r="L937" s="47" t="n">
        <f aca="false">J937+K937</f>
        <v>440</v>
      </c>
      <c r="M937" s="46" t="n">
        <f aca="false">N937*O937</f>
        <v>416.05</v>
      </c>
      <c r="N937" s="26" t="n">
        <f aca="false">G937-H937</f>
        <v>265</v>
      </c>
      <c r="O937" s="48" t="n">
        <v>1.57</v>
      </c>
      <c r="P937" s="26" t="s">
        <v>18</v>
      </c>
    </row>
    <row r="938" customFormat="false" ht="13.8" hidden="false" customHeight="false" outlineLevel="0" collapsed="false">
      <c r="A938" s="16" t="s">
        <v>45</v>
      </c>
      <c r="B938" s="16" t="s">
        <v>84</v>
      </c>
      <c r="C938" s="43" t="n">
        <v>43064</v>
      </c>
      <c r="D938" s="44" t="n">
        <v>43055</v>
      </c>
      <c r="E938" s="45" t="n">
        <f aca="false">C938-D938</f>
        <v>9</v>
      </c>
      <c r="F938" s="45" t="n">
        <v>9</v>
      </c>
      <c r="G938" s="45" t="n">
        <v>1202</v>
      </c>
      <c r="H938" s="45" t="n">
        <v>1202</v>
      </c>
      <c r="I938" s="26" t="n">
        <v>785</v>
      </c>
      <c r="J938" s="47" t="n">
        <v>485</v>
      </c>
      <c r="K938" s="26" t="n">
        <v>300</v>
      </c>
      <c r="L938" s="47" t="n">
        <f aca="false">J938+K938</f>
        <v>785</v>
      </c>
      <c r="M938" s="46" t="n">
        <f aca="false">N938*O938</f>
        <v>0</v>
      </c>
      <c r="N938" s="26" t="n">
        <f aca="false">G938-H938</f>
        <v>0</v>
      </c>
      <c r="O938" s="48" t="n">
        <v>1.57</v>
      </c>
      <c r="P938" s="26" t="s">
        <v>18</v>
      </c>
    </row>
    <row r="939" customFormat="false" ht="13.8" hidden="false" customHeight="false" outlineLevel="0" collapsed="false">
      <c r="A939" s="16" t="s">
        <v>70</v>
      </c>
      <c r="B939" s="26" t="s">
        <v>89</v>
      </c>
      <c r="C939" s="17" t="n">
        <v>43064</v>
      </c>
      <c r="D939" s="18" t="n">
        <v>43055</v>
      </c>
      <c r="E939" s="20" t="n">
        <f aca="false">C939-D939</f>
        <v>9</v>
      </c>
      <c r="F939" s="20" t="n">
        <v>13</v>
      </c>
      <c r="G939" s="20" t="n">
        <v>2095</v>
      </c>
      <c r="H939" s="20" t="n">
        <v>1877</v>
      </c>
      <c r="I939" s="16" t="n">
        <v>975</v>
      </c>
      <c r="J939" s="22" t="n">
        <v>736</v>
      </c>
      <c r="K939" s="16" t="n">
        <v>0</v>
      </c>
      <c r="L939" s="22" t="n">
        <f aca="false">J939+K939</f>
        <v>736</v>
      </c>
      <c r="M939" s="21" t="n">
        <f aca="false">N939*O939</f>
        <v>218</v>
      </c>
      <c r="N939" s="16" t="n">
        <f aca="false">G939-H939</f>
        <v>218</v>
      </c>
      <c r="O939" s="24" t="n">
        <v>1</v>
      </c>
      <c r="P939" s="16" t="s">
        <v>18</v>
      </c>
    </row>
    <row r="940" customFormat="false" ht="13.8" hidden="false" customHeight="false" outlineLevel="0" collapsed="false">
      <c r="A940" s="16" t="s">
        <v>42</v>
      </c>
      <c r="B940" s="16" t="s">
        <v>118</v>
      </c>
      <c r="C940" s="43" t="n">
        <v>43064</v>
      </c>
      <c r="D940" s="44" t="n">
        <v>43056</v>
      </c>
      <c r="E940" s="45" t="n">
        <f aca="false">C940-D940</f>
        <v>8</v>
      </c>
      <c r="F940" s="45" t="n">
        <v>13</v>
      </c>
      <c r="G940" s="45" t="n">
        <v>2472</v>
      </c>
      <c r="H940" s="45" t="n">
        <v>2434</v>
      </c>
      <c r="I940" s="26" t="n">
        <v>655</v>
      </c>
      <c r="J940" s="47" t="n">
        <v>450</v>
      </c>
      <c r="K940" s="26" t="n">
        <v>0</v>
      </c>
      <c r="L940" s="47" t="n">
        <f aca="false">J940+K940</f>
        <v>450</v>
      </c>
      <c r="M940" s="47" t="n">
        <f aca="false">N940*O940</f>
        <v>38</v>
      </c>
      <c r="N940" s="26" t="n">
        <f aca="false">G940-H940</f>
        <v>38</v>
      </c>
      <c r="O940" s="48" t="n">
        <v>1</v>
      </c>
      <c r="P940" s="26" t="s">
        <v>18</v>
      </c>
    </row>
    <row r="941" customFormat="false" ht="13.8" hidden="false" customHeight="false" outlineLevel="0" collapsed="false">
      <c r="A941" s="16" t="s">
        <v>19</v>
      </c>
      <c r="B941" s="16" t="s">
        <v>103</v>
      </c>
      <c r="C941" s="17" t="n">
        <v>43065</v>
      </c>
      <c r="D941" s="18" t="n">
        <v>43060</v>
      </c>
      <c r="E941" s="20" t="n">
        <f aca="false">C941-D941</f>
        <v>5</v>
      </c>
      <c r="F941" s="20" t="n">
        <v>20</v>
      </c>
      <c r="G941" s="20" t="n">
        <v>20735</v>
      </c>
      <c r="H941" s="20" t="n">
        <v>20615</v>
      </c>
      <c r="I941" s="25" t="n">
        <v>480</v>
      </c>
      <c r="J941" s="22" t="n">
        <v>200</v>
      </c>
      <c r="K941" s="25" t="n">
        <v>100</v>
      </c>
      <c r="L941" s="22" t="n">
        <f aca="false">J941+K941</f>
        <v>300</v>
      </c>
      <c r="M941" s="21" t="n">
        <f aca="false">N941*O941</f>
        <v>300</v>
      </c>
      <c r="N941" s="25" t="n">
        <f aca="false">G941-H941</f>
        <v>120</v>
      </c>
      <c r="O941" s="50" t="n">
        <v>2.5</v>
      </c>
      <c r="P941" s="25" t="s">
        <v>18</v>
      </c>
    </row>
    <row r="942" customFormat="false" ht="13.8" hidden="false" customHeight="false" outlineLevel="0" collapsed="false">
      <c r="A942" s="16" t="s">
        <v>19</v>
      </c>
      <c r="B942" s="27" t="s">
        <v>103</v>
      </c>
      <c r="C942" s="17" t="n">
        <v>43065</v>
      </c>
      <c r="D942" s="18" t="n">
        <v>43059</v>
      </c>
      <c r="E942" s="20" t="n">
        <f aca="false">C942-D942</f>
        <v>6</v>
      </c>
      <c r="F942" s="20" t="n">
        <v>20</v>
      </c>
      <c r="G942" s="20" t="n">
        <v>3929</v>
      </c>
      <c r="H942" s="20" t="n">
        <v>3801</v>
      </c>
      <c r="I942" s="25" t="n">
        <v>500</v>
      </c>
      <c r="J942" s="22" t="n">
        <v>150</v>
      </c>
      <c r="K942" s="25" t="n">
        <v>500</v>
      </c>
      <c r="L942" s="22" t="n">
        <f aca="false">J942+K942</f>
        <v>650</v>
      </c>
      <c r="M942" s="21" t="n">
        <f aca="false">N942*O942</f>
        <v>294.4</v>
      </c>
      <c r="N942" s="25" t="n">
        <f aca="false">G942-H942</f>
        <v>128</v>
      </c>
      <c r="O942" s="50" t="n">
        <v>2.3</v>
      </c>
      <c r="P942" s="25" t="s">
        <v>18</v>
      </c>
    </row>
    <row r="943" customFormat="false" ht="13.8" hidden="false" customHeight="false" outlineLevel="0" collapsed="false">
      <c r="A943" s="16" t="s">
        <v>31</v>
      </c>
      <c r="B943" s="16" t="s">
        <v>32</v>
      </c>
      <c r="C943" s="17" t="n">
        <v>43065</v>
      </c>
      <c r="D943" s="18" t="n">
        <v>43063</v>
      </c>
      <c r="E943" s="20" t="n">
        <f aca="false">C943-D943</f>
        <v>2</v>
      </c>
      <c r="F943" s="20" t="n">
        <v>20</v>
      </c>
      <c r="G943" s="20" t="n">
        <v>1892</v>
      </c>
      <c r="H943" s="20" t="n">
        <v>1869</v>
      </c>
      <c r="I943" s="16" t="n">
        <v>190</v>
      </c>
      <c r="J943" s="22" t="n">
        <v>140</v>
      </c>
      <c r="K943" s="16" t="n">
        <v>260</v>
      </c>
      <c r="L943" s="22" t="n">
        <f aca="false">J943+K943</f>
        <v>400</v>
      </c>
      <c r="M943" s="21" t="n">
        <f aca="false">N943*O943</f>
        <v>52.9</v>
      </c>
      <c r="N943" s="16" t="n">
        <f aca="false">G943-H943</f>
        <v>23</v>
      </c>
      <c r="O943" s="50" t="n">
        <v>2.3</v>
      </c>
      <c r="P943" s="16" t="s">
        <v>18</v>
      </c>
    </row>
    <row r="944" customFormat="false" ht="13.8" hidden="false" customHeight="false" outlineLevel="0" collapsed="false">
      <c r="A944" s="16" t="s">
        <v>31</v>
      </c>
      <c r="B944" s="16" t="s">
        <v>32</v>
      </c>
      <c r="C944" s="17" t="n">
        <v>43065</v>
      </c>
      <c r="D944" s="18" t="n">
        <v>43060</v>
      </c>
      <c r="E944" s="20" t="n">
        <f aca="false">C944-D944</f>
        <v>5</v>
      </c>
      <c r="F944" s="20" t="n">
        <v>20</v>
      </c>
      <c r="G944" s="20" t="n">
        <v>8837</v>
      </c>
      <c r="H944" s="20" t="n">
        <v>8710</v>
      </c>
      <c r="I944" s="16" t="n">
        <v>486</v>
      </c>
      <c r="J944" s="22" t="n">
        <v>40</v>
      </c>
      <c r="K944" s="16" t="n">
        <v>500</v>
      </c>
      <c r="L944" s="22" t="n">
        <f aca="false">J944+K944</f>
        <v>540</v>
      </c>
      <c r="M944" s="21" t="n">
        <f aca="false">N944*O944</f>
        <v>292.1</v>
      </c>
      <c r="N944" s="16" t="n">
        <f aca="false">G944-H944</f>
        <v>127</v>
      </c>
      <c r="O944" s="50" t="n">
        <v>2.3</v>
      </c>
      <c r="P944" s="16" t="s">
        <v>18</v>
      </c>
    </row>
    <row r="945" customFormat="false" ht="13.8" hidden="false" customHeight="false" outlineLevel="0" collapsed="false">
      <c r="A945" s="16" t="s">
        <v>23</v>
      </c>
      <c r="B945" s="16" t="s">
        <v>96</v>
      </c>
      <c r="C945" s="17" t="n">
        <v>43065</v>
      </c>
      <c r="D945" s="18" t="n">
        <v>43061</v>
      </c>
      <c r="E945" s="20" t="n">
        <f aca="false">C945-D945</f>
        <v>4</v>
      </c>
      <c r="F945" s="20" t="n">
        <v>20</v>
      </c>
      <c r="G945" s="20" t="n">
        <v>4273</v>
      </c>
      <c r="H945" s="20" t="n">
        <v>4155</v>
      </c>
      <c r="I945" s="16" t="n">
        <v>846</v>
      </c>
      <c r="J945" s="22" t="n">
        <v>610</v>
      </c>
      <c r="K945" s="16" t="n">
        <v>225</v>
      </c>
      <c r="L945" s="22" t="n">
        <f aca="false">J945+K945</f>
        <v>835</v>
      </c>
      <c r="M945" s="21" t="n">
        <f aca="false">N945*O945</f>
        <v>271.4</v>
      </c>
      <c r="N945" s="16" t="n">
        <f aca="false">G945-H945</f>
        <v>118</v>
      </c>
      <c r="O945" s="50" t="n">
        <v>2.3</v>
      </c>
      <c r="P945" s="16" t="s">
        <v>18</v>
      </c>
    </row>
    <row r="946" customFormat="false" ht="13.8" hidden="false" customHeight="false" outlineLevel="0" collapsed="false">
      <c r="A946" s="16" t="s">
        <v>31</v>
      </c>
      <c r="B946" s="16" t="s">
        <v>81</v>
      </c>
      <c r="C946" s="17" t="n">
        <v>43065</v>
      </c>
      <c r="D946" s="18" t="n">
        <v>43063</v>
      </c>
      <c r="E946" s="20" t="n">
        <f aca="false">C946-D946</f>
        <v>2</v>
      </c>
      <c r="F946" s="20" t="n">
        <v>13</v>
      </c>
      <c r="G946" s="20" t="n">
        <v>13022</v>
      </c>
      <c r="H946" s="20" t="n">
        <v>12972</v>
      </c>
      <c r="I946" s="16" t="n">
        <v>110</v>
      </c>
      <c r="J946" s="22" t="n">
        <v>10</v>
      </c>
      <c r="K946" s="16" t="n">
        <v>350</v>
      </c>
      <c r="L946" s="22" t="n">
        <f aca="false">J946+K946</f>
        <v>360</v>
      </c>
      <c r="M946" s="21" t="n">
        <f aca="false">N946*O946</f>
        <v>100</v>
      </c>
      <c r="N946" s="16" t="n">
        <f aca="false">G946-H946</f>
        <v>50</v>
      </c>
      <c r="O946" s="50" t="n">
        <v>2</v>
      </c>
      <c r="P946" s="16" t="s">
        <v>18</v>
      </c>
    </row>
    <row r="947" customFormat="false" ht="13.8" hidden="false" customHeight="false" outlineLevel="0" collapsed="false">
      <c r="A947" s="16" t="s">
        <v>23</v>
      </c>
      <c r="B947" s="16" t="s">
        <v>119</v>
      </c>
      <c r="C947" s="17" t="n">
        <v>43065</v>
      </c>
      <c r="D947" s="18" t="n">
        <v>43063</v>
      </c>
      <c r="E947" s="20" t="n">
        <f aca="false">C947-D947</f>
        <v>2</v>
      </c>
      <c r="F947" s="20" t="n">
        <v>9</v>
      </c>
      <c r="G947" s="20" t="n">
        <v>21664</v>
      </c>
      <c r="H947" s="20" t="n">
        <v>21628</v>
      </c>
      <c r="I947" s="16" t="n">
        <v>73</v>
      </c>
      <c r="J947" s="22" t="n">
        <v>0</v>
      </c>
      <c r="K947" s="16" t="n">
        <v>125</v>
      </c>
      <c r="L947" s="22" t="n">
        <f aca="false">J947+K947</f>
        <v>125</v>
      </c>
      <c r="M947" s="21" t="n">
        <f aca="false">N947*O947</f>
        <v>72</v>
      </c>
      <c r="N947" s="16" t="n">
        <f aca="false">G947-H947</f>
        <v>36</v>
      </c>
      <c r="O947" s="50" t="n">
        <v>2</v>
      </c>
      <c r="P947" s="16" t="s">
        <v>18</v>
      </c>
    </row>
    <row r="948" customFormat="false" ht="13.8" hidden="false" customHeight="false" outlineLevel="0" collapsed="false">
      <c r="A948" s="16" t="s">
        <v>19</v>
      </c>
      <c r="B948" s="16" t="s">
        <v>120</v>
      </c>
      <c r="C948" s="17" t="n">
        <v>43066</v>
      </c>
      <c r="D948" s="18" t="n">
        <v>43065</v>
      </c>
      <c r="E948" s="20" t="n">
        <f aca="false">C948-D948</f>
        <v>1</v>
      </c>
      <c r="F948" s="20" t="n">
        <v>20</v>
      </c>
      <c r="G948" s="20" t="n">
        <v>3951</v>
      </c>
      <c r="H948" s="20" t="n">
        <v>3929</v>
      </c>
      <c r="I948" s="25" t="n">
        <v>650</v>
      </c>
      <c r="J948" s="22" t="n">
        <v>590</v>
      </c>
      <c r="K948" s="25" t="n">
        <v>150</v>
      </c>
      <c r="L948" s="22" t="n">
        <f aca="false">J948+K948</f>
        <v>740</v>
      </c>
      <c r="M948" s="21" t="n">
        <f aca="false">N948*O948</f>
        <v>50.6</v>
      </c>
      <c r="N948" s="25" t="n">
        <f aca="false">G948-H948</f>
        <v>22</v>
      </c>
      <c r="O948" s="50" t="n">
        <v>2.3</v>
      </c>
      <c r="P948" s="25" t="s">
        <v>18</v>
      </c>
    </row>
    <row r="949" customFormat="false" ht="13.8" hidden="false" customHeight="false" outlineLevel="0" collapsed="false">
      <c r="A949" s="16" t="s">
        <v>21</v>
      </c>
      <c r="B949" s="16" t="s">
        <v>121</v>
      </c>
      <c r="C949" s="17" t="n">
        <v>43066</v>
      </c>
      <c r="D949" s="18" t="n">
        <v>43058</v>
      </c>
      <c r="E949" s="20" t="n">
        <f aca="false">C949-D949</f>
        <v>8</v>
      </c>
      <c r="F949" s="20" t="n">
        <v>9</v>
      </c>
      <c r="G949" s="20" t="n">
        <v>14767</v>
      </c>
      <c r="H949" s="20" t="n">
        <v>14573</v>
      </c>
      <c r="I949" s="23" t="n">
        <v>688</v>
      </c>
      <c r="J949" s="22" t="n">
        <v>340</v>
      </c>
      <c r="K949" s="23" t="n">
        <v>500</v>
      </c>
      <c r="L949" s="22" t="n">
        <f aca="false">J949+K949</f>
        <v>840</v>
      </c>
      <c r="M949" s="21" t="n">
        <f aca="false">N949*O949</f>
        <v>388</v>
      </c>
      <c r="N949" s="23" t="n">
        <f aca="false">G949-H949</f>
        <v>194</v>
      </c>
      <c r="O949" s="50" t="n">
        <v>2</v>
      </c>
      <c r="P949" s="23" t="s">
        <v>18</v>
      </c>
    </row>
    <row r="950" customFormat="false" ht="13.8" hidden="false" customHeight="false" outlineLevel="0" collapsed="false">
      <c r="A950" s="16" t="s">
        <v>19</v>
      </c>
      <c r="B950" s="27" t="s">
        <v>103</v>
      </c>
      <c r="C950" s="17" t="n">
        <v>43066</v>
      </c>
      <c r="D950" s="18" t="n">
        <v>43059</v>
      </c>
      <c r="E950" s="20" t="n">
        <f aca="false">C950-D950</f>
        <v>7</v>
      </c>
      <c r="F950" s="20" t="n">
        <v>9</v>
      </c>
      <c r="G950" s="20" t="n">
        <v>21362</v>
      </c>
      <c r="H950" s="20" t="n">
        <v>21194</v>
      </c>
      <c r="I950" s="25" t="n">
        <v>560</v>
      </c>
      <c r="J950" s="22" t="n">
        <v>230</v>
      </c>
      <c r="K950" s="25" t="n">
        <v>565</v>
      </c>
      <c r="L950" s="22" t="n">
        <f aca="false">J950+K950</f>
        <v>795</v>
      </c>
      <c r="M950" s="21" t="n">
        <f aca="false">N950*O950</f>
        <v>336</v>
      </c>
      <c r="N950" s="25" t="n">
        <f aca="false">G950-H950</f>
        <v>168</v>
      </c>
      <c r="O950" s="50" t="n">
        <v>2</v>
      </c>
      <c r="P950" s="25" t="s">
        <v>18</v>
      </c>
    </row>
    <row r="951" customFormat="false" ht="13.8" hidden="false" customHeight="false" outlineLevel="0" collapsed="false">
      <c r="A951" s="16" t="s">
        <v>37</v>
      </c>
      <c r="B951" s="16" t="s">
        <v>90</v>
      </c>
      <c r="C951" s="17" t="n">
        <v>43066</v>
      </c>
      <c r="D951" s="18" t="n">
        <v>43059</v>
      </c>
      <c r="E951" s="20" t="n">
        <f aca="false">C951-D951</f>
        <v>7</v>
      </c>
      <c r="F951" s="20" t="n">
        <v>20</v>
      </c>
      <c r="G951" s="20" t="n">
        <v>11199</v>
      </c>
      <c r="H951" s="20" t="n">
        <v>11037</v>
      </c>
      <c r="I951" s="16" t="n">
        <v>435</v>
      </c>
      <c r="J951" s="22" t="n">
        <v>115</v>
      </c>
      <c r="K951" s="16" t="n">
        <v>600</v>
      </c>
      <c r="L951" s="22" t="n">
        <f aca="false">J951+K951</f>
        <v>715</v>
      </c>
      <c r="M951" s="21" t="n">
        <f aca="false">N951*O951</f>
        <v>405</v>
      </c>
      <c r="N951" s="16" t="n">
        <f aca="false">G951-H951</f>
        <v>162</v>
      </c>
      <c r="O951" s="50" t="n">
        <v>2.5</v>
      </c>
      <c r="P951" s="16" t="s">
        <v>18</v>
      </c>
    </row>
    <row r="952" customFormat="false" ht="13.8" hidden="false" customHeight="false" outlineLevel="0" collapsed="false">
      <c r="A952" s="16" t="s">
        <v>31</v>
      </c>
      <c r="B952" s="16" t="s">
        <v>32</v>
      </c>
      <c r="C952" s="17" t="n">
        <v>43066</v>
      </c>
      <c r="D952" s="18" t="n">
        <v>43060</v>
      </c>
      <c r="E952" s="20" t="n">
        <f aca="false">C952-D952</f>
        <v>6</v>
      </c>
      <c r="F952" s="20" t="n">
        <v>20</v>
      </c>
      <c r="G952" s="20" t="n">
        <v>3314</v>
      </c>
      <c r="H952" s="20" t="n">
        <v>3174</v>
      </c>
      <c r="I952" s="16" t="n">
        <v>702</v>
      </c>
      <c r="J952" s="22" t="n">
        <v>112</v>
      </c>
      <c r="K952" s="16" t="n">
        <v>400</v>
      </c>
      <c r="L952" s="22" t="n">
        <f aca="false">J952+K952</f>
        <v>512</v>
      </c>
      <c r="M952" s="21" t="n">
        <f aca="false">N952*O952</f>
        <v>322</v>
      </c>
      <c r="N952" s="16" t="n">
        <f aca="false">G952-H952</f>
        <v>140</v>
      </c>
      <c r="O952" s="50" t="n">
        <v>2.3</v>
      </c>
      <c r="P952" s="16" t="s">
        <v>18</v>
      </c>
    </row>
    <row r="953" customFormat="false" ht="13.8" hidden="false" customHeight="false" outlineLevel="0" collapsed="false">
      <c r="A953" s="16" t="s">
        <v>31</v>
      </c>
      <c r="B953" s="16" t="s">
        <v>32</v>
      </c>
      <c r="C953" s="17" t="n">
        <v>43066</v>
      </c>
      <c r="D953" s="18" t="n">
        <v>43063</v>
      </c>
      <c r="E953" s="20" t="n">
        <f aca="false">C953-D953</f>
        <v>3</v>
      </c>
      <c r="F953" s="20" t="n">
        <v>20</v>
      </c>
      <c r="G953" s="20" t="n">
        <v>2495</v>
      </c>
      <c r="H953" s="20" t="n">
        <v>2421</v>
      </c>
      <c r="I953" s="16" t="n">
        <v>255</v>
      </c>
      <c r="J953" s="22" t="n">
        <v>80</v>
      </c>
      <c r="K953" s="16" t="n">
        <v>430</v>
      </c>
      <c r="L953" s="22" t="n">
        <f aca="false">J953+K953</f>
        <v>510</v>
      </c>
      <c r="M953" s="21" t="n">
        <f aca="false">N953*O953</f>
        <v>170.2</v>
      </c>
      <c r="N953" s="16" t="n">
        <f aca="false">G953-H953</f>
        <v>74</v>
      </c>
      <c r="O953" s="50" t="n">
        <v>2.3</v>
      </c>
      <c r="P953" s="16" t="s">
        <v>18</v>
      </c>
    </row>
    <row r="954" customFormat="false" ht="13.8" hidden="false" customHeight="false" outlineLevel="0" collapsed="false">
      <c r="A954" s="16" t="s">
        <v>37</v>
      </c>
      <c r="B954" s="16" t="s">
        <v>90</v>
      </c>
      <c r="C954" s="17" t="n">
        <v>43066</v>
      </c>
      <c r="D954" s="18" t="n">
        <v>43059</v>
      </c>
      <c r="E954" s="20" t="n">
        <f aca="false">C954-D954</f>
        <v>7</v>
      </c>
      <c r="F954" s="20" t="n">
        <v>9</v>
      </c>
      <c r="G954" s="20" t="n">
        <v>15419</v>
      </c>
      <c r="H954" s="20" t="n">
        <v>15246</v>
      </c>
      <c r="I954" s="16" t="n">
        <v>440</v>
      </c>
      <c r="J954" s="22" t="n">
        <v>140</v>
      </c>
      <c r="K954" s="16" t="n">
        <v>400</v>
      </c>
      <c r="L954" s="22" t="n">
        <f aca="false">J954+K954</f>
        <v>540</v>
      </c>
      <c r="M954" s="21" t="n">
        <f aca="false">N954*O954</f>
        <v>346</v>
      </c>
      <c r="N954" s="16" t="n">
        <f aca="false">G954-H954</f>
        <v>173</v>
      </c>
      <c r="O954" s="50" t="n">
        <v>2</v>
      </c>
      <c r="P954" s="16" t="s">
        <v>18</v>
      </c>
    </row>
    <row r="955" customFormat="false" ht="13.8" hidden="false" customHeight="false" outlineLevel="0" collapsed="false">
      <c r="A955" s="16" t="s">
        <v>23</v>
      </c>
      <c r="B955" s="16" t="s">
        <v>119</v>
      </c>
      <c r="C955" s="17" t="n">
        <v>43066</v>
      </c>
      <c r="D955" s="18" t="n">
        <v>43065</v>
      </c>
      <c r="E955" s="20" t="n">
        <f aca="false">C955-D955</f>
        <v>1</v>
      </c>
      <c r="F955" s="20" t="n">
        <v>9</v>
      </c>
      <c r="G955" s="20" t="n">
        <v>21698</v>
      </c>
      <c r="H955" s="20" t="n">
        <v>21664</v>
      </c>
      <c r="I955" s="16" t="n">
        <v>125</v>
      </c>
      <c r="J955" s="22" t="n">
        <v>57</v>
      </c>
      <c r="K955" s="16" t="n">
        <v>500</v>
      </c>
      <c r="L955" s="22" t="n">
        <f aca="false">J955+K955</f>
        <v>557</v>
      </c>
      <c r="M955" s="21" t="n">
        <f aca="false">N955*O955</f>
        <v>68</v>
      </c>
      <c r="N955" s="16" t="n">
        <f aca="false">G955-H955</f>
        <v>34</v>
      </c>
      <c r="O955" s="50" t="n">
        <v>2</v>
      </c>
      <c r="P955" s="16" t="s">
        <v>18</v>
      </c>
    </row>
    <row r="956" customFormat="false" ht="13.8" hidden="false" customHeight="false" outlineLevel="0" collapsed="false">
      <c r="A956" s="16" t="s">
        <v>37</v>
      </c>
      <c r="B956" s="16" t="s">
        <v>90</v>
      </c>
      <c r="C956" s="17" t="n">
        <v>43066</v>
      </c>
      <c r="D956" s="18" t="n">
        <v>43066</v>
      </c>
      <c r="E956" s="20" t="n">
        <f aca="false">C956-D956</f>
        <v>0</v>
      </c>
      <c r="F956" s="20" t="n">
        <v>12.5</v>
      </c>
      <c r="G956" s="20" t="n">
        <v>4465</v>
      </c>
      <c r="H956" s="20" t="n">
        <v>4465</v>
      </c>
      <c r="I956" s="16" t="n">
        <v>365</v>
      </c>
      <c r="J956" s="22" t="n">
        <v>365</v>
      </c>
      <c r="K956" s="16" t="n">
        <v>0</v>
      </c>
      <c r="L956" s="22" t="n">
        <f aca="false">J956+K956</f>
        <v>365</v>
      </c>
      <c r="M956" s="21" t="n">
        <f aca="false">N956*O956</f>
        <v>0</v>
      </c>
      <c r="N956" s="16" t="n">
        <f aca="false">G956-H956</f>
        <v>0</v>
      </c>
      <c r="O956" s="50" t="n">
        <v>1.9</v>
      </c>
      <c r="P956" s="16" t="s">
        <v>18</v>
      </c>
    </row>
    <row r="957" customFormat="false" ht="13.8" hidden="false" customHeight="false" outlineLevel="0" collapsed="false">
      <c r="A957" s="16" t="s">
        <v>37</v>
      </c>
      <c r="B957" s="16" t="s">
        <v>90</v>
      </c>
      <c r="C957" s="17" t="n">
        <v>43066</v>
      </c>
      <c r="D957" s="18" t="n">
        <v>43061</v>
      </c>
      <c r="E957" s="20" t="n">
        <f aca="false">C957-D957</f>
        <v>5</v>
      </c>
      <c r="F957" s="20" t="n">
        <v>9</v>
      </c>
      <c r="G957" s="20" t="n">
        <v>4502</v>
      </c>
      <c r="H957" s="20" t="n">
        <v>4384</v>
      </c>
      <c r="I957" s="16" t="n">
        <v>320</v>
      </c>
      <c r="J957" s="22" t="n">
        <v>110</v>
      </c>
      <c r="K957" s="16" t="n">
        <v>400</v>
      </c>
      <c r="L957" s="22" t="n">
        <f aca="false">J957+K957</f>
        <v>510</v>
      </c>
      <c r="M957" s="21" t="n">
        <f aca="false">N957*O957</f>
        <v>185.26</v>
      </c>
      <c r="N957" s="16" t="n">
        <f aca="false">G957-H957</f>
        <v>118</v>
      </c>
      <c r="O957" s="50" t="n">
        <v>1.57</v>
      </c>
      <c r="P957" s="16" t="s">
        <v>18</v>
      </c>
    </row>
    <row r="958" customFormat="false" ht="13.8" hidden="false" customHeight="false" outlineLevel="0" collapsed="false">
      <c r="A958" s="16" t="s">
        <v>27</v>
      </c>
      <c r="B958" s="16" t="s">
        <v>39</v>
      </c>
      <c r="C958" s="17" t="n">
        <v>43066</v>
      </c>
      <c r="D958" s="18" t="n">
        <v>43064</v>
      </c>
      <c r="E958" s="20" t="n">
        <f aca="false">C958-D958</f>
        <v>2</v>
      </c>
      <c r="F958" s="20" t="n">
        <v>9</v>
      </c>
      <c r="G958" s="20" t="n">
        <v>7903</v>
      </c>
      <c r="H958" s="20" t="n">
        <v>7854</v>
      </c>
      <c r="I958" s="16" t="n">
        <v>440</v>
      </c>
      <c r="J958" s="22" t="n">
        <v>360</v>
      </c>
      <c r="K958" s="16" t="n">
        <v>200</v>
      </c>
      <c r="L958" s="22" t="n">
        <f aca="false">J958+K958</f>
        <v>560</v>
      </c>
      <c r="M958" s="21" t="n">
        <f aca="false">N958*O958</f>
        <v>76.93</v>
      </c>
      <c r="N958" s="16" t="n">
        <f aca="false">G958-H958</f>
        <v>49</v>
      </c>
      <c r="O958" s="50" t="n">
        <v>1.57</v>
      </c>
      <c r="P958" s="16" t="s">
        <v>18</v>
      </c>
    </row>
    <row r="959" customFormat="false" ht="13.8" hidden="false" customHeight="false" outlineLevel="0" collapsed="false">
      <c r="A959" s="16" t="s">
        <v>42</v>
      </c>
      <c r="B959" s="16" t="s">
        <v>118</v>
      </c>
      <c r="C959" s="17" t="n">
        <v>43066</v>
      </c>
      <c r="D959" s="18" t="n">
        <v>43059</v>
      </c>
      <c r="E959" s="20" t="n">
        <f aca="false">C959-D959</f>
        <v>7</v>
      </c>
      <c r="F959" s="20" t="n">
        <v>13</v>
      </c>
      <c r="G959" s="20" t="n">
        <v>19782</v>
      </c>
      <c r="H959" s="20" t="n">
        <v>19619</v>
      </c>
      <c r="I959" s="16" t="n">
        <v>295</v>
      </c>
      <c r="J959" s="22" t="n">
        <v>85</v>
      </c>
      <c r="K959" s="16" t="n">
        <v>300</v>
      </c>
      <c r="L959" s="22" t="n">
        <f aca="false">J959+K959</f>
        <v>385</v>
      </c>
      <c r="M959" s="21" t="n">
        <f aca="false">N959*O959</f>
        <v>179.3</v>
      </c>
      <c r="N959" s="23" t="n">
        <f aca="false">G959-H959</f>
        <v>163</v>
      </c>
      <c r="O959" s="50" t="n">
        <v>1.1</v>
      </c>
      <c r="P959" s="16" t="s">
        <v>18</v>
      </c>
    </row>
    <row r="960" customFormat="false" ht="13.8" hidden="false" customHeight="false" outlineLevel="0" collapsed="false">
      <c r="A960" s="16" t="s">
        <v>47</v>
      </c>
      <c r="B960" s="16" t="s">
        <v>99</v>
      </c>
      <c r="C960" s="17" t="n">
        <v>43066</v>
      </c>
      <c r="D960" s="18" t="n">
        <v>43060</v>
      </c>
      <c r="E960" s="20" t="n">
        <f aca="false">C960-D960</f>
        <v>6</v>
      </c>
      <c r="F960" s="20" t="n">
        <v>13</v>
      </c>
      <c r="G960" s="20" t="n">
        <v>1381</v>
      </c>
      <c r="H960" s="20" t="n">
        <v>1308</v>
      </c>
      <c r="I960" s="16" t="n">
        <v>665</v>
      </c>
      <c r="J960" s="22" t="n">
        <v>445</v>
      </c>
      <c r="K960" s="16" t="n">
        <v>500</v>
      </c>
      <c r="L960" s="22" t="n">
        <f aca="false">J960+K960</f>
        <v>945</v>
      </c>
      <c r="M960" s="21" t="n">
        <f aca="false">N960*O960</f>
        <v>73</v>
      </c>
      <c r="N960" s="16" t="n">
        <f aca="false">G960-H960</f>
        <v>73</v>
      </c>
      <c r="O960" s="50" t="n">
        <v>1</v>
      </c>
      <c r="P960" s="16" t="s">
        <v>18</v>
      </c>
    </row>
    <row r="961" customFormat="false" ht="13.8" hidden="false" customHeight="false" outlineLevel="0" collapsed="false">
      <c r="A961" s="16" t="s">
        <v>16</v>
      </c>
      <c r="B961" s="16" t="s">
        <v>108</v>
      </c>
      <c r="C961" s="17" t="n">
        <v>43067</v>
      </c>
      <c r="D961" s="18" t="n">
        <v>43062</v>
      </c>
      <c r="E961" s="20" t="n">
        <f aca="false">C961-D961</f>
        <v>5</v>
      </c>
      <c r="F961" s="20" t="n">
        <v>22</v>
      </c>
      <c r="G961" s="20" t="n">
        <v>16449</v>
      </c>
      <c r="H961" s="20" t="n">
        <v>16328</v>
      </c>
      <c r="I961" s="16" t="n">
        <v>450</v>
      </c>
      <c r="J961" s="22" t="n">
        <v>135</v>
      </c>
      <c r="K961" s="16" t="n">
        <v>500</v>
      </c>
      <c r="L961" s="22" t="n">
        <f aca="false">J961+K961</f>
        <v>635</v>
      </c>
      <c r="M961" s="21" t="n">
        <f aca="false">N961*O961</f>
        <v>363</v>
      </c>
      <c r="N961" s="23" t="n">
        <f aca="false">G961-H961</f>
        <v>121</v>
      </c>
      <c r="O961" s="50" t="n">
        <v>3</v>
      </c>
      <c r="P961" s="16" t="s">
        <v>18</v>
      </c>
    </row>
    <row r="962" customFormat="false" ht="13.8" hidden="false" customHeight="false" outlineLevel="0" collapsed="false">
      <c r="A962" s="16" t="s">
        <v>21</v>
      </c>
      <c r="B962" s="16" t="s">
        <v>121</v>
      </c>
      <c r="C962" s="17" t="n">
        <v>43067</v>
      </c>
      <c r="D962" s="18" t="n">
        <v>43061</v>
      </c>
      <c r="E962" s="20" t="n">
        <f aca="false">C962-D962</f>
        <v>6</v>
      </c>
      <c r="F962" s="20" t="n">
        <v>20</v>
      </c>
      <c r="G962" s="20" t="n">
        <v>18709</v>
      </c>
      <c r="H962" s="20" t="n">
        <v>18563</v>
      </c>
      <c r="I962" s="23" t="n">
        <v>732</v>
      </c>
      <c r="J962" s="22" t="n">
        <v>378</v>
      </c>
      <c r="K962" s="23" t="n">
        <v>0</v>
      </c>
      <c r="L962" s="22" t="n">
        <f aca="false">J962+K962</f>
        <v>378</v>
      </c>
      <c r="M962" s="21" t="n">
        <f aca="false">N962*O962</f>
        <v>365</v>
      </c>
      <c r="N962" s="23" t="n">
        <f aca="false">G962-H962</f>
        <v>146</v>
      </c>
      <c r="O962" s="50" t="n">
        <v>2.5</v>
      </c>
      <c r="P962" s="23" t="s">
        <v>18</v>
      </c>
    </row>
    <row r="963" customFormat="false" ht="13.8" hidden="false" customHeight="false" outlineLevel="0" collapsed="false">
      <c r="A963" s="16" t="s">
        <v>19</v>
      </c>
      <c r="B963" s="16" t="s">
        <v>120</v>
      </c>
      <c r="C963" s="17" t="n">
        <v>43067</v>
      </c>
      <c r="D963" s="18" t="n">
        <v>43065</v>
      </c>
      <c r="E963" s="20" t="n">
        <f aca="false">C963-D963</f>
        <v>2</v>
      </c>
      <c r="F963" s="20" t="n">
        <v>20</v>
      </c>
      <c r="G963" s="20" t="n">
        <v>20781</v>
      </c>
      <c r="H963" s="20" t="n">
        <v>20735</v>
      </c>
      <c r="I963" s="25" t="n">
        <v>300</v>
      </c>
      <c r="J963" s="22" t="n">
        <v>200</v>
      </c>
      <c r="K963" s="25" t="n">
        <v>600</v>
      </c>
      <c r="L963" s="22" t="n">
        <f aca="false">J963+K963</f>
        <v>800</v>
      </c>
      <c r="M963" s="21" t="n">
        <f aca="false">N963*O963</f>
        <v>115</v>
      </c>
      <c r="N963" s="25" t="n">
        <f aca="false">G963-H963</f>
        <v>46</v>
      </c>
      <c r="O963" s="50" t="n">
        <v>2.5</v>
      </c>
      <c r="P963" s="25" t="s">
        <v>18</v>
      </c>
    </row>
    <row r="964" customFormat="false" ht="13.8" hidden="false" customHeight="false" outlineLevel="0" collapsed="false">
      <c r="A964" s="16" t="s">
        <v>16</v>
      </c>
      <c r="B964" s="16" t="s">
        <v>108</v>
      </c>
      <c r="C964" s="17" t="n">
        <v>43067</v>
      </c>
      <c r="D964" s="18" t="n">
        <v>43061</v>
      </c>
      <c r="E964" s="20" t="n">
        <f aca="false">C964-D964</f>
        <v>6</v>
      </c>
      <c r="F964" s="20" t="n">
        <v>20</v>
      </c>
      <c r="G964" s="20" t="n">
        <v>9040</v>
      </c>
      <c r="H964" s="20" t="n">
        <v>9040</v>
      </c>
      <c r="I964" s="16" t="n">
        <v>671</v>
      </c>
      <c r="J964" s="22" t="n">
        <v>310</v>
      </c>
      <c r="K964" s="16" t="n">
        <v>300</v>
      </c>
      <c r="L964" s="22" t="n">
        <f aca="false">J964+K964</f>
        <v>610</v>
      </c>
      <c r="M964" s="21" t="n">
        <f aca="false">N964*O964</f>
        <v>0</v>
      </c>
      <c r="N964" s="23" t="n">
        <f aca="false">G964-H964</f>
        <v>0</v>
      </c>
      <c r="O964" s="50" t="n">
        <v>2.3</v>
      </c>
      <c r="P964" s="16" t="s">
        <v>18</v>
      </c>
    </row>
    <row r="965" customFormat="false" ht="13.8" hidden="false" customHeight="false" outlineLevel="0" collapsed="false">
      <c r="A965" s="16" t="s">
        <v>55</v>
      </c>
      <c r="B965" s="16" t="s">
        <v>97</v>
      </c>
      <c r="C965" s="17" t="n">
        <v>43067</v>
      </c>
      <c r="D965" s="18" t="n">
        <v>43057</v>
      </c>
      <c r="E965" s="20" t="n">
        <f aca="false">C965-D965</f>
        <v>10</v>
      </c>
      <c r="F965" s="20" t="n">
        <v>13</v>
      </c>
      <c r="G965" s="20" t="n">
        <v>2603</v>
      </c>
      <c r="H965" s="20" t="n">
        <v>2370</v>
      </c>
      <c r="I965" s="16" t="n">
        <v>590</v>
      </c>
      <c r="J965" s="22" t="n">
        <v>340</v>
      </c>
      <c r="K965" s="16" t="n">
        <v>300</v>
      </c>
      <c r="L965" s="22" t="n">
        <f aca="false">J965+K965</f>
        <v>640</v>
      </c>
      <c r="M965" s="21" t="n">
        <f aca="false">N965*O965</f>
        <v>233</v>
      </c>
      <c r="N965" s="23" t="n">
        <f aca="false">G965-H965</f>
        <v>233</v>
      </c>
      <c r="O965" s="50" t="n">
        <v>1</v>
      </c>
      <c r="P965" s="16" t="s">
        <v>18</v>
      </c>
    </row>
    <row r="966" customFormat="false" ht="13.8" hidden="false" customHeight="false" outlineLevel="0" collapsed="false">
      <c r="A966" s="16" t="s">
        <v>70</v>
      </c>
      <c r="B966" s="16" t="s">
        <v>89</v>
      </c>
      <c r="C966" s="17" t="n">
        <v>43067</v>
      </c>
      <c r="D966" s="18" t="n">
        <v>43064</v>
      </c>
      <c r="E966" s="20" t="n">
        <f aca="false">C966-D966</f>
        <v>3</v>
      </c>
      <c r="F966" s="20" t="n">
        <v>22</v>
      </c>
      <c r="G966" s="20" t="n">
        <v>9603</v>
      </c>
      <c r="H966" s="20" t="n">
        <v>9603</v>
      </c>
      <c r="I966" s="16" t="n">
        <v>462</v>
      </c>
      <c r="J966" s="22" t="n">
        <v>314</v>
      </c>
      <c r="K966" s="16" t="n">
        <v>400</v>
      </c>
      <c r="L966" s="22" t="n">
        <f aca="false">J966+K966</f>
        <v>714</v>
      </c>
      <c r="M966" s="21" t="n">
        <f aca="false">N966*O966</f>
        <v>0</v>
      </c>
      <c r="N966" s="16" t="n">
        <f aca="false">G966-H966</f>
        <v>0</v>
      </c>
      <c r="O966" s="50" t="n">
        <v>2.6</v>
      </c>
      <c r="P966" s="16" t="s">
        <v>18</v>
      </c>
    </row>
    <row r="967" customFormat="false" ht="13.8" hidden="false" customHeight="false" outlineLevel="0" collapsed="false">
      <c r="A967" s="16" t="s">
        <v>31</v>
      </c>
      <c r="B967" s="16" t="s">
        <v>32</v>
      </c>
      <c r="C967" s="17" t="n">
        <v>43067</v>
      </c>
      <c r="D967" s="18" t="n">
        <v>43060</v>
      </c>
      <c r="E967" s="20" t="n">
        <f aca="false">C967-D967</f>
        <v>7</v>
      </c>
      <c r="F967" s="20" t="n">
        <v>20</v>
      </c>
      <c r="G967" s="20" t="n">
        <v>11551</v>
      </c>
      <c r="H967" s="20" t="n">
        <v>11386</v>
      </c>
      <c r="I967" s="16" t="n">
        <v>500</v>
      </c>
      <c r="J967" s="22" t="n">
        <v>85</v>
      </c>
      <c r="K967" s="16" t="n">
        <v>400</v>
      </c>
      <c r="L967" s="22" t="n">
        <f aca="false">J967+K967</f>
        <v>485</v>
      </c>
      <c r="M967" s="21" t="n">
        <f aca="false">N967*O967</f>
        <v>412.5</v>
      </c>
      <c r="N967" s="16" t="n">
        <f aca="false">G967-H967</f>
        <v>165</v>
      </c>
      <c r="O967" s="50" t="n">
        <v>2.5</v>
      </c>
      <c r="P967" s="16" t="s">
        <v>18</v>
      </c>
    </row>
    <row r="968" customFormat="false" ht="13.8" hidden="false" customHeight="false" outlineLevel="0" collapsed="false">
      <c r="A968" s="16" t="s">
        <v>31</v>
      </c>
      <c r="B968" s="16" t="s">
        <v>81</v>
      </c>
      <c r="C968" s="17" t="n">
        <v>43067</v>
      </c>
      <c r="D968" s="18" t="n">
        <v>43063</v>
      </c>
      <c r="E968" s="20" t="n">
        <f aca="false">C968-D968</f>
        <v>4</v>
      </c>
      <c r="F968" s="20" t="n">
        <v>20</v>
      </c>
      <c r="G968" s="20" t="n">
        <v>6125</v>
      </c>
      <c r="H968" s="20" t="n">
        <v>6034</v>
      </c>
      <c r="I968" s="16" t="n">
        <v>750</v>
      </c>
      <c r="J968" s="22" t="n">
        <v>540</v>
      </c>
      <c r="K968" s="16" t="n">
        <v>400</v>
      </c>
      <c r="L968" s="22" t="n">
        <f aca="false">J968+K968</f>
        <v>940</v>
      </c>
      <c r="M968" s="21" t="n">
        <f aca="false">N968*O968</f>
        <v>209.3</v>
      </c>
      <c r="N968" s="16" t="n">
        <f aca="false">G968-H968</f>
        <v>91</v>
      </c>
      <c r="O968" s="50" t="n">
        <v>2.3</v>
      </c>
      <c r="P968" s="16" t="s">
        <v>18</v>
      </c>
    </row>
    <row r="969" customFormat="false" ht="13.8" hidden="false" customHeight="false" outlineLevel="0" collapsed="false">
      <c r="A969" s="16" t="s">
        <v>35</v>
      </c>
      <c r="B969" s="27" t="s">
        <v>74</v>
      </c>
      <c r="C969" s="17" t="n">
        <v>43067</v>
      </c>
      <c r="D969" s="18" t="n">
        <v>43061</v>
      </c>
      <c r="E969" s="20" t="n">
        <f aca="false">C969-D969</f>
        <v>6</v>
      </c>
      <c r="F969" s="20" t="n">
        <v>9</v>
      </c>
      <c r="G969" s="20" t="n">
        <v>13349</v>
      </c>
      <c r="H969" s="20" t="n">
        <v>13349</v>
      </c>
      <c r="I969" s="16" t="n">
        <v>720</v>
      </c>
      <c r="J969" s="22" t="n">
        <v>530</v>
      </c>
      <c r="K969" s="16" t="n">
        <v>150</v>
      </c>
      <c r="L969" s="22" t="n">
        <f aca="false">J969+K969</f>
        <v>680</v>
      </c>
      <c r="M969" s="21" t="n">
        <f aca="false">N969*O969</f>
        <v>0</v>
      </c>
      <c r="N969" s="16" t="n">
        <f aca="false">G969-H969</f>
        <v>0</v>
      </c>
      <c r="O969" s="50" t="n">
        <v>2</v>
      </c>
      <c r="P969" s="16" t="s">
        <v>18</v>
      </c>
    </row>
    <row r="970" customFormat="false" ht="13.8" hidden="false" customHeight="false" outlineLevel="0" collapsed="false">
      <c r="A970" s="16" t="s">
        <v>31</v>
      </c>
      <c r="B970" s="16" t="s">
        <v>81</v>
      </c>
      <c r="C970" s="17" t="n">
        <v>43067</v>
      </c>
      <c r="D970" s="18" t="n">
        <v>43065</v>
      </c>
      <c r="E970" s="20" t="n">
        <f aca="false">C970-D970</f>
        <v>2</v>
      </c>
      <c r="F970" s="20" t="n">
        <v>13</v>
      </c>
      <c r="G970" s="20" t="n">
        <v>13069</v>
      </c>
      <c r="H970" s="20" t="n">
        <v>13022</v>
      </c>
      <c r="I970" s="16" t="n">
        <v>360</v>
      </c>
      <c r="J970" s="22" t="n">
        <v>270</v>
      </c>
      <c r="K970" s="16" t="n">
        <v>230</v>
      </c>
      <c r="L970" s="22" t="n">
        <f aca="false">J970+K970</f>
        <v>500</v>
      </c>
      <c r="M970" s="21" t="n">
        <f aca="false">N970*O970</f>
        <v>94</v>
      </c>
      <c r="N970" s="16" t="n">
        <f aca="false">G970-H970</f>
        <v>47</v>
      </c>
      <c r="O970" s="50" t="n">
        <v>2</v>
      </c>
      <c r="P970" s="16" t="s">
        <v>18</v>
      </c>
    </row>
    <row r="971" customFormat="false" ht="13.8" hidden="false" customHeight="false" outlineLevel="0" collapsed="false">
      <c r="A971" s="16" t="s">
        <v>23</v>
      </c>
      <c r="B971" s="16" t="s">
        <v>119</v>
      </c>
      <c r="C971" s="17" t="n">
        <v>43067</v>
      </c>
      <c r="D971" s="18" t="n">
        <v>43059</v>
      </c>
      <c r="E971" s="20" t="n">
        <f aca="false">C971-D971</f>
        <v>8</v>
      </c>
      <c r="F971" s="20" t="n">
        <v>9</v>
      </c>
      <c r="G971" s="20" t="n">
        <v>15508</v>
      </c>
      <c r="H971" s="20" t="n">
        <v>15316</v>
      </c>
      <c r="I971" s="16" t="n">
        <v>585</v>
      </c>
      <c r="J971" s="22" t="n">
        <v>201</v>
      </c>
      <c r="K971" s="16" t="n">
        <v>0</v>
      </c>
      <c r="L971" s="22" t="n">
        <f aca="false">J971+K971</f>
        <v>201</v>
      </c>
      <c r="M971" s="21" t="n">
        <f aca="false">N971*O971</f>
        <v>384</v>
      </c>
      <c r="N971" s="16" t="n">
        <f aca="false">G971-H971</f>
        <v>192</v>
      </c>
      <c r="O971" s="50" t="n">
        <v>2</v>
      </c>
      <c r="P971" s="16" t="s">
        <v>18</v>
      </c>
    </row>
    <row r="972" customFormat="false" ht="13.8" hidden="false" customHeight="false" outlineLevel="0" collapsed="false">
      <c r="A972" s="16" t="s">
        <v>42</v>
      </c>
      <c r="B972" s="16" t="s">
        <v>118</v>
      </c>
      <c r="C972" s="17" t="n">
        <v>43067</v>
      </c>
      <c r="D972" s="18" t="n">
        <v>43060</v>
      </c>
      <c r="E972" s="20" t="n">
        <f aca="false">C972-D972</f>
        <v>7</v>
      </c>
      <c r="F972" s="20" t="n">
        <v>13</v>
      </c>
      <c r="G972" s="20" t="n">
        <v>28053</v>
      </c>
      <c r="H972" s="20" t="n">
        <v>27893</v>
      </c>
      <c r="I972" s="16" t="n">
        <v>552</v>
      </c>
      <c r="J972" s="22" t="n">
        <v>230</v>
      </c>
      <c r="K972" s="16" t="n">
        <v>550</v>
      </c>
      <c r="L972" s="22" t="n">
        <f aca="false">J972+K972</f>
        <v>780</v>
      </c>
      <c r="M972" s="21" t="n">
        <f aca="false">N972*O972</f>
        <v>320</v>
      </c>
      <c r="N972" s="23" t="n">
        <f aca="false">G972-H972</f>
        <v>160</v>
      </c>
      <c r="O972" s="50" t="n">
        <v>2</v>
      </c>
      <c r="P972" s="16" t="s">
        <v>18</v>
      </c>
    </row>
    <row r="973" customFormat="false" ht="13.8" hidden="false" customHeight="false" outlineLevel="0" collapsed="false">
      <c r="A973" s="16" t="s">
        <v>27</v>
      </c>
      <c r="B973" s="16" t="s">
        <v>39</v>
      </c>
      <c r="C973" s="17" t="n">
        <v>43067</v>
      </c>
      <c r="D973" s="18" t="n">
        <v>43059</v>
      </c>
      <c r="E973" s="20" t="n">
        <f aca="false">C973-D973</f>
        <v>8</v>
      </c>
      <c r="F973" s="20" t="n">
        <v>16</v>
      </c>
      <c r="G973" s="20" t="n">
        <v>5466</v>
      </c>
      <c r="H973" s="20" t="n">
        <v>5284</v>
      </c>
      <c r="I973" s="16" t="n">
        <v>280</v>
      </c>
      <c r="J973" s="22" t="n">
        <v>10</v>
      </c>
      <c r="K973" s="16" t="n">
        <v>200</v>
      </c>
      <c r="L973" s="22" t="n">
        <f aca="false">J973+K973</f>
        <v>210</v>
      </c>
      <c r="M973" s="21" t="n">
        <f aca="false">N973*O973</f>
        <v>345.8</v>
      </c>
      <c r="N973" s="16" t="n">
        <f aca="false">G973-H973</f>
        <v>182</v>
      </c>
      <c r="O973" s="50" t="n">
        <v>1.9</v>
      </c>
      <c r="P973" s="16" t="s">
        <v>18</v>
      </c>
    </row>
    <row r="974" customFormat="false" ht="13.8" hidden="false" customHeight="false" outlineLevel="0" collapsed="false">
      <c r="A974" s="16" t="s">
        <v>27</v>
      </c>
      <c r="B974" s="16" t="s">
        <v>39</v>
      </c>
      <c r="C974" s="17" t="n">
        <v>43067</v>
      </c>
      <c r="D974" s="18" t="n">
        <v>43061</v>
      </c>
      <c r="E974" s="20" t="n">
        <f aca="false">C974-D974</f>
        <v>6</v>
      </c>
      <c r="F974" s="20" t="n">
        <v>16</v>
      </c>
      <c r="G974" s="20" t="n">
        <v>5300</v>
      </c>
      <c r="H974" s="20" t="n">
        <v>5155</v>
      </c>
      <c r="I974" s="16" t="n">
        <v>470</v>
      </c>
      <c r="J974" s="22" t="n">
        <v>130</v>
      </c>
      <c r="K974" s="16" t="n">
        <v>400</v>
      </c>
      <c r="L974" s="22" t="n">
        <f aca="false">J974+K974</f>
        <v>530</v>
      </c>
      <c r="M974" s="21" t="n">
        <f aca="false">N974*O974</f>
        <v>275.5</v>
      </c>
      <c r="N974" s="16" t="n">
        <f aca="false">G974-H974</f>
        <v>145</v>
      </c>
      <c r="O974" s="50" t="n">
        <v>1.9</v>
      </c>
      <c r="P974" s="16" t="s">
        <v>18</v>
      </c>
    </row>
    <row r="975" customFormat="false" ht="13.8" hidden="false" customHeight="false" outlineLevel="0" collapsed="false">
      <c r="A975" s="16" t="s">
        <v>42</v>
      </c>
      <c r="B975" s="16" t="s">
        <v>118</v>
      </c>
      <c r="C975" s="17" t="n">
        <v>43067</v>
      </c>
      <c r="D975" s="18" t="n">
        <v>43067</v>
      </c>
      <c r="E975" s="20" t="n">
        <f aca="false">C975-D975</f>
        <v>0</v>
      </c>
      <c r="F975" s="20" t="n">
        <v>12.5</v>
      </c>
      <c r="G975" s="20" t="n">
        <v>2544</v>
      </c>
      <c r="H975" s="20" t="n">
        <v>2544</v>
      </c>
      <c r="I975" s="16" t="n">
        <v>220</v>
      </c>
      <c r="J975" s="22" t="n">
        <v>220</v>
      </c>
      <c r="K975" s="16" t="n">
        <v>0</v>
      </c>
      <c r="L975" s="22" t="n">
        <f aca="false">J975+K975</f>
        <v>220</v>
      </c>
      <c r="M975" s="21" t="n">
        <f aca="false">N975*O975</f>
        <v>0</v>
      </c>
      <c r="N975" s="23" t="n">
        <f aca="false">G975-H975</f>
        <v>0</v>
      </c>
      <c r="O975" s="50" t="n">
        <v>1.9</v>
      </c>
      <c r="P975" s="16" t="s">
        <v>18</v>
      </c>
    </row>
    <row r="976" customFormat="false" ht="13.8" hidden="false" customHeight="false" outlineLevel="0" collapsed="false">
      <c r="A976" s="16" t="s">
        <v>42</v>
      </c>
      <c r="B976" s="16" t="s">
        <v>118</v>
      </c>
      <c r="C976" s="17" t="n">
        <v>43067</v>
      </c>
      <c r="D976" s="18" t="n">
        <v>43067</v>
      </c>
      <c r="E976" s="20" t="n">
        <f aca="false">C976-D976</f>
        <v>0</v>
      </c>
      <c r="F976" s="20" t="n">
        <v>12.5</v>
      </c>
      <c r="G976" s="20" t="n">
        <v>3914</v>
      </c>
      <c r="H976" s="20" t="n">
        <v>3914</v>
      </c>
      <c r="I976" s="16" t="n">
        <v>205</v>
      </c>
      <c r="J976" s="22" t="n">
        <v>205</v>
      </c>
      <c r="K976" s="16" t="n">
        <v>0</v>
      </c>
      <c r="L976" s="22" t="n">
        <f aca="false">J976+K976</f>
        <v>205</v>
      </c>
      <c r="M976" s="21" t="n">
        <f aca="false">N976*O976</f>
        <v>0</v>
      </c>
      <c r="N976" s="23" t="n">
        <f aca="false">G976-H976</f>
        <v>0</v>
      </c>
      <c r="O976" s="50" t="n">
        <v>1.9</v>
      </c>
      <c r="P976" s="16" t="s">
        <v>18</v>
      </c>
    </row>
    <row r="977" customFormat="false" ht="13.8" hidden="false" customHeight="false" outlineLevel="0" collapsed="false">
      <c r="A977" s="16" t="s">
        <v>37</v>
      </c>
      <c r="B977" s="16" t="s">
        <v>105</v>
      </c>
      <c r="C977" s="17" t="n">
        <v>43067</v>
      </c>
      <c r="D977" s="18" t="n">
        <v>43063</v>
      </c>
      <c r="E977" s="20" t="n">
        <f aca="false">C977-D977</f>
        <v>4</v>
      </c>
      <c r="F977" s="20" t="n">
        <v>13</v>
      </c>
      <c r="G977" s="20" t="n">
        <v>945</v>
      </c>
      <c r="H977" s="20" t="n">
        <v>850</v>
      </c>
      <c r="I977" s="16" t="n">
        <v>290</v>
      </c>
      <c r="J977" s="22" t="n">
        <v>195</v>
      </c>
      <c r="K977" s="16" t="n">
        <v>500</v>
      </c>
      <c r="L977" s="22" t="n">
        <f aca="false">J977+K977</f>
        <v>695</v>
      </c>
      <c r="M977" s="21" t="n">
        <f aca="false">N977*O977</f>
        <v>95</v>
      </c>
      <c r="N977" s="16" t="n">
        <f aca="false">G977-H977</f>
        <v>95</v>
      </c>
      <c r="O977" s="50" t="n">
        <v>1</v>
      </c>
      <c r="P977" s="16" t="s">
        <v>18</v>
      </c>
    </row>
    <row r="978" customFormat="false" ht="13.8" hidden="false" customHeight="false" outlineLevel="0" collapsed="false">
      <c r="A978" s="16" t="s">
        <v>21</v>
      </c>
      <c r="B978" s="16" t="s">
        <v>121</v>
      </c>
      <c r="C978" s="17" t="n">
        <v>43068</v>
      </c>
      <c r="D978" s="18" t="n">
        <v>43059</v>
      </c>
      <c r="E978" s="20" t="n">
        <f aca="false">C978-D978</f>
        <v>9</v>
      </c>
      <c r="F978" s="20" t="n">
        <v>20</v>
      </c>
      <c r="G978" s="20" t="n">
        <v>13077</v>
      </c>
      <c r="H978" s="20" t="n">
        <v>12860</v>
      </c>
      <c r="I978" s="23" t="n">
        <v>940</v>
      </c>
      <c r="J978" s="22" t="n">
        <v>400</v>
      </c>
      <c r="K978" s="23" t="n">
        <v>450</v>
      </c>
      <c r="L978" s="22" t="n">
        <f aca="false">J978+K978</f>
        <v>850</v>
      </c>
      <c r="M978" s="21" t="n">
        <f aca="false">N978*O978</f>
        <v>542.5</v>
      </c>
      <c r="N978" s="23" t="n">
        <f aca="false">G978-H978</f>
        <v>217</v>
      </c>
      <c r="O978" s="50" t="n">
        <v>2.5</v>
      </c>
      <c r="P978" s="23" t="s">
        <v>18</v>
      </c>
    </row>
    <row r="979" customFormat="false" ht="13.8" hidden="false" customHeight="false" outlineLevel="0" collapsed="false">
      <c r="A979" s="16" t="s">
        <v>19</v>
      </c>
      <c r="B979" s="16" t="s">
        <v>120</v>
      </c>
      <c r="C979" s="17" t="n">
        <v>43068</v>
      </c>
      <c r="D979" s="18" t="n">
        <v>43063</v>
      </c>
      <c r="E979" s="20" t="n">
        <f aca="false">C979-D979</f>
        <v>5</v>
      </c>
      <c r="F979" s="20" t="n">
        <v>20</v>
      </c>
      <c r="G979" s="20" t="n">
        <v>22894</v>
      </c>
      <c r="H979" s="20" t="n">
        <v>22770</v>
      </c>
      <c r="I979" s="25" t="n">
        <v>560</v>
      </c>
      <c r="J979" s="22" t="n">
        <v>275</v>
      </c>
      <c r="K979" s="25" t="n">
        <v>500</v>
      </c>
      <c r="L979" s="22" t="n">
        <f aca="false">J979+K979</f>
        <v>775</v>
      </c>
      <c r="M979" s="21" t="n">
        <f aca="false">N979*O979</f>
        <v>310</v>
      </c>
      <c r="N979" s="25" t="n">
        <f aca="false">G979-H979</f>
        <v>124</v>
      </c>
      <c r="O979" s="50" t="n">
        <v>2.5</v>
      </c>
      <c r="P979" s="25" t="s">
        <v>18</v>
      </c>
    </row>
    <row r="980" customFormat="false" ht="13.8" hidden="false" customHeight="false" outlineLevel="0" collapsed="false">
      <c r="A980" s="16" t="s">
        <v>16</v>
      </c>
      <c r="B980" s="16" t="s">
        <v>108</v>
      </c>
      <c r="C980" s="17" t="n">
        <v>43068</v>
      </c>
      <c r="D980" s="18" t="n">
        <v>43062</v>
      </c>
      <c r="E980" s="20" t="n">
        <f aca="false">C980-D980</f>
        <v>6</v>
      </c>
      <c r="F980" s="20" t="n">
        <v>20</v>
      </c>
      <c r="G980" s="20" t="n">
        <v>19237</v>
      </c>
      <c r="H980" s="20" t="n">
        <v>19096</v>
      </c>
      <c r="I980" s="16" t="n">
        <v>595</v>
      </c>
      <c r="J980" s="22" t="n">
        <v>210</v>
      </c>
      <c r="K980" s="16" t="n">
        <v>525</v>
      </c>
      <c r="L980" s="22" t="n">
        <f aca="false">J980+K980</f>
        <v>735</v>
      </c>
      <c r="M980" s="21" t="n">
        <f aca="false">N980*O980</f>
        <v>352.5</v>
      </c>
      <c r="N980" s="23" t="n">
        <f aca="false">G980-H980</f>
        <v>141</v>
      </c>
      <c r="O980" s="50" t="n">
        <v>2.5</v>
      </c>
      <c r="P980" s="16" t="s">
        <v>18</v>
      </c>
    </row>
    <row r="981" customFormat="false" ht="13.8" hidden="false" customHeight="false" outlineLevel="0" collapsed="false">
      <c r="A981" s="16" t="s">
        <v>21</v>
      </c>
      <c r="B981" s="16" t="s">
        <v>121</v>
      </c>
      <c r="C981" s="17" t="n">
        <v>43068</v>
      </c>
      <c r="D981" s="18" t="n">
        <v>43064</v>
      </c>
      <c r="E981" s="20" t="n">
        <f aca="false">C981-D981</f>
        <v>4</v>
      </c>
      <c r="F981" s="20" t="n">
        <v>9</v>
      </c>
      <c r="G981" s="20" t="n">
        <v>20032</v>
      </c>
      <c r="H981" s="20" t="n">
        <v>19944</v>
      </c>
      <c r="I981" s="23" t="n">
        <v>625</v>
      </c>
      <c r="J981" s="22" t="n">
        <v>450</v>
      </c>
      <c r="K981" s="23" t="n">
        <v>0</v>
      </c>
      <c r="L981" s="22" t="n">
        <f aca="false">J981+K981</f>
        <v>450</v>
      </c>
      <c r="M981" s="21" t="n">
        <f aca="false">N981*O981</f>
        <v>176</v>
      </c>
      <c r="N981" s="23" t="n">
        <f aca="false">G981-H981</f>
        <v>88</v>
      </c>
      <c r="O981" s="50" t="n">
        <v>2</v>
      </c>
      <c r="P981" s="23" t="s">
        <v>18</v>
      </c>
    </row>
    <row r="982" customFormat="false" ht="13.8" hidden="false" customHeight="false" outlineLevel="0" collapsed="false">
      <c r="A982" s="16" t="s">
        <v>53</v>
      </c>
      <c r="B982" s="16" t="s">
        <v>68</v>
      </c>
      <c r="C982" s="17" t="n">
        <v>43068</v>
      </c>
      <c r="D982" s="18" t="n">
        <v>43060</v>
      </c>
      <c r="E982" s="20" t="n">
        <f aca="false">C982-D982</f>
        <v>8</v>
      </c>
      <c r="F982" s="20" t="n">
        <v>9</v>
      </c>
      <c r="G982" s="20" t="n">
        <v>21653</v>
      </c>
      <c r="H982" s="20" t="n">
        <v>21461</v>
      </c>
      <c r="I982" s="23" t="n">
        <v>610</v>
      </c>
      <c r="J982" s="22" t="n">
        <v>230</v>
      </c>
      <c r="K982" s="23" t="n">
        <v>500</v>
      </c>
      <c r="L982" s="22" t="n">
        <f aca="false">J982+K982</f>
        <v>730</v>
      </c>
      <c r="M982" s="21" t="n">
        <f aca="false">N982*O982</f>
        <v>384</v>
      </c>
      <c r="N982" s="23" t="n">
        <f aca="false">G982-H982</f>
        <v>192</v>
      </c>
      <c r="O982" s="50" t="n">
        <v>2</v>
      </c>
      <c r="P982" s="23" t="s">
        <v>18</v>
      </c>
    </row>
    <row r="983" customFormat="false" ht="13.8" hidden="false" customHeight="false" outlineLevel="0" collapsed="false">
      <c r="A983" s="16" t="s">
        <v>55</v>
      </c>
      <c r="B983" s="16" t="s">
        <v>97</v>
      </c>
      <c r="C983" s="17" t="n">
        <v>43068</v>
      </c>
      <c r="D983" s="18" t="n">
        <v>43059</v>
      </c>
      <c r="E983" s="20" t="n">
        <f aca="false">C983-D983</f>
        <v>9</v>
      </c>
      <c r="F983" s="20" t="n">
        <v>9</v>
      </c>
      <c r="G983" s="20" t="n">
        <v>11646</v>
      </c>
      <c r="H983" s="20" t="n">
        <v>11436</v>
      </c>
      <c r="I983" s="16" t="n">
        <v>400</v>
      </c>
      <c r="J983" s="22" t="n">
        <v>120</v>
      </c>
      <c r="K983" s="16" t="n">
        <v>400</v>
      </c>
      <c r="L983" s="22" t="n">
        <f aca="false">J983+K983</f>
        <v>520</v>
      </c>
      <c r="M983" s="21" t="n">
        <f aca="false">N983*O983</f>
        <v>420</v>
      </c>
      <c r="N983" s="23" t="n">
        <f aca="false">G983-H983</f>
        <v>210</v>
      </c>
      <c r="O983" s="50" t="n">
        <v>2</v>
      </c>
      <c r="P983" s="16" t="s">
        <v>18</v>
      </c>
    </row>
    <row r="984" customFormat="false" ht="13.8" hidden="false" customHeight="false" outlineLevel="0" collapsed="false">
      <c r="A984" s="16" t="s">
        <v>55</v>
      </c>
      <c r="B984" s="16" t="s">
        <v>97</v>
      </c>
      <c r="C984" s="17" t="n">
        <v>43068</v>
      </c>
      <c r="D984" s="18" t="n">
        <v>43059</v>
      </c>
      <c r="E984" s="20" t="n">
        <f aca="false">C984-D984</f>
        <v>9</v>
      </c>
      <c r="F984" s="20" t="n">
        <v>9</v>
      </c>
      <c r="G984" s="20" t="n">
        <v>15402</v>
      </c>
      <c r="H984" s="20" t="n">
        <v>15180</v>
      </c>
      <c r="I984" s="16" t="n">
        <v>570</v>
      </c>
      <c r="J984" s="22" t="n">
        <v>140</v>
      </c>
      <c r="K984" s="16" t="n">
        <v>400</v>
      </c>
      <c r="L984" s="22" t="n">
        <f aca="false">J984+K984</f>
        <v>540</v>
      </c>
      <c r="M984" s="21" t="n">
        <f aca="false">N984*O984</f>
        <v>444</v>
      </c>
      <c r="N984" s="23" t="n">
        <f aca="false">G984-H984</f>
        <v>222</v>
      </c>
      <c r="O984" s="50" t="n">
        <v>2</v>
      </c>
      <c r="P984" s="16" t="s">
        <v>18</v>
      </c>
    </row>
    <row r="985" customFormat="false" ht="13.8" hidden="false" customHeight="false" outlineLevel="0" collapsed="false">
      <c r="A985" s="16" t="s">
        <v>19</v>
      </c>
      <c r="B985" s="16" t="s">
        <v>120</v>
      </c>
      <c r="C985" s="17" t="n">
        <v>43068</v>
      </c>
      <c r="D985" s="18" t="n">
        <v>43063</v>
      </c>
      <c r="E985" s="20" t="n">
        <f aca="false">C985-D985</f>
        <v>5</v>
      </c>
      <c r="F985" s="20" t="n">
        <v>9</v>
      </c>
      <c r="G985" s="20" t="n">
        <v>7520</v>
      </c>
      <c r="H985" s="20" t="n">
        <v>7511</v>
      </c>
      <c r="I985" s="25" t="n">
        <v>120</v>
      </c>
      <c r="J985" s="22" t="n">
        <v>105</v>
      </c>
      <c r="K985" s="25" t="n">
        <v>0</v>
      </c>
      <c r="L985" s="22" t="n">
        <f aca="false">J985+K985</f>
        <v>105</v>
      </c>
      <c r="M985" s="21" t="n">
        <f aca="false">N985*O985</f>
        <v>14.13</v>
      </c>
      <c r="N985" s="25" t="n">
        <f aca="false">G985-H985</f>
        <v>9</v>
      </c>
      <c r="O985" s="50" t="n">
        <v>1.57</v>
      </c>
      <c r="P985" s="25" t="s">
        <v>18</v>
      </c>
    </row>
    <row r="986" customFormat="false" ht="13.8" hidden="false" customHeight="false" outlineLevel="0" collapsed="false">
      <c r="A986" s="16" t="s">
        <v>29</v>
      </c>
      <c r="B986" s="16" t="s">
        <v>106</v>
      </c>
      <c r="C986" s="17" t="n">
        <v>43068</v>
      </c>
      <c r="D986" s="18" t="n">
        <v>43060</v>
      </c>
      <c r="E986" s="20" t="n">
        <f aca="false">C986-D986</f>
        <v>8</v>
      </c>
      <c r="F986" s="20" t="n">
        <v>20</v>
      </c>
      <c r="G986" s="20" t="n">
        <v>36887</v>
      </c>
      <c r="H986" s="20" t="n">
        <v>36887</v>
      </c>
      <c r="I986" s="16" t="n">
        <v>516</v>
      </c>
      <c r="J986" s="22" t="n">
        <v>65</v>
      </c>
      <c r="K986" s="16" t="n">
        <v>275</v>
      </c>
      <c r="L986" s="22" t="n">
        <f aca="false">J986+K986</f>
        <v>340</v>
      </c>
      <c r="M986" s="21" t="n">
        <f aca="false">N986*O986</f>
        <v>0</v>
      </c>
      <c r="N986" s="23" t="n">
        <f aca="false">G986-H986</f>
        <v>0</v>
      </c>
      <c r="O986" s="50" t="n">
        <v>2.5</v>
      </c>
      <c r="P986" s="16" t="s">
        <v>18</v>
      </c>
    </row>
    <row r="987" customFormat="false" ht="13.8" hidden="false" customHeight="false" outlineLevel="0" collapsed="false">
      <c r="A987" s="16" t="s">
        <v>31</v>
      </c>
      <c r="B987" s="16" t="s">
        <v>32</v>
      </c>
      <c r="C987" s="17" t="n">
        <v>43068</v>
      </c>
      <c r="D987" s="18" t="n">
        <v>43067</v>
      </c>
      <c r="E987" s="20" t="n">
        <f aca="false">C987-D987</f>
        <v>1</v>
      </c>
      <c r="F987" s="20" t="n">
        <v>20</v>
      </c>
      <c r="G987" s="20" t="n">
        <v>11578</v>
      </c>
      <c r="H987" s="20" t="n">
        <v>11551</v>
      </c>
      <c r="I987" s="16" t="n">
        <v>485</v>
      </c>
      <c r="J987" s="22" t="n">
        <v>420</v>
      </c>
      <c r="K987" s="16" t="n">
        <v>0</v>
      </c>
      <c r="L987" s="22" t="n">
        <f aca="false">J987+K987</f>
        <v>420</v>
      </c>
      <c r="M987" s="21" t="n">
        <f aca="false">N987*O987</f>
        <v>67.5</v>
      </c>
      <c r="N987" s="16" t="n">
        <f aca="false">G987-H987</f>
        <v>27</v>
      </c>
      <c r="O987" s="50" t="n">
        <v>2.5</v>
      </c>
      <c r="P987" s="16" t="s">
        <v>18</v>
      </c>
    </row>
    <row r="988" customFormat="false" ht="13.8" hidden="false" customHeight="false" outlineLevel="0" collapsed="false">
      <c r="A988" s="16" t="s">
        <v>64</v>
      </c>
      <c r="B988" s="16" t="s">
        <v>65</v>
      </c>
      <c r="C988" s="17" t="n">
        <v>43068</v>
      </c>
      <c r="D988" s="18" t="n">
        <v>43064</v>
      </c>
      <c r="E988" s="20" t="n">
        <f aca="false">C988-D988</f>
        <v>4</v>
      </c>
      <c r="F988" s="20" t="n">
        <v>20</v>
      </c>
      <c r="G988" s="20" t="n">
        <v>14845</v>
      </c>
      <c r="H988" s="20" t="n">
        <v>14753</v>
      </c>
      <c r="I988" s="16" t="n">
        <v>398</v>
      </c>
      <c r="J988" s="22" t="n">
        <v>178</v>
      </c>
      <c r="K988" s="16" t="n">
        <v>550</v>
      </c>
      <c r="L988" s="22" t="n">
        <f aca="false">J988+K988</f>
        <v>728</v>
      </c>
      <c r="M988" s="21" t="n">
        <f aca="false">N988*O988</f>
        <v>230</v>
      </c>
      <c r="N988" s="16" t="n">
        <f aca="false">G988-H988</f>
        <v>92</v>
      </c>
      <c r="O988" s="50" t="n">
        <v>2.5</v>
      </c>
      <c r="P988" s="16" t="s">
        <v>18</v>
      </c>
    </row>
    <row r="989" customFormat="false" ht="13.8" hidden="false" customHeight="false" outlineLevel="0" collapsed="false">
      <c r="A989" s="16" t="s">
        <v>25</v>
      </c>
      <c r="B989" s="16" t="s">
        <v>115</v>
      </c>
      <c r="C989" s="17" t="n">
        <v>43068</v>
      </c>
      <c r="D989" s="18" t="n">
        <v>43063</v>
      </c>
      <c r="E989" s="20" t="n">
        <f aca="false">C989-D989</f>
        <v>5</v>
      </c>
      <c r="F989" s="20" t="n">
        <v>20</v>
      </c>
      <c r="G989" s="20" t="n">
        <v>19432</v>
      </c>
      <c r="H989" s="20" t="n">
        <v>19316</v>
      </c>
      <c r="I989" s="16" t="n">
        <v>800</v>
      </c>
      <c r="J989" s="22" t="n">
        <v>510</v>
      </c>
      <c r="K989" s="16" t="n">
        <v>0</v>
      </c>
      <c r="L989" s="22" t="n">
        <f aca="false">J989+K989</f>
        <v>510</v>
      </c>
      <c r="M989" s="21" t="n">
        <f aca="false">N989*O989</f>
        <v>290</v>
      </c>
      <c r="N989" s="23" t="n">
        <f aca="false">G989-H989</f>
        <v>116</v>
      </c>
      <c r="O989" s="50" t="n">
        <v>2.5</v>
      </c>
      <c r="P989" s="16" t="s">
        <v>18</v>
      </c>
    </row>
    <row r="990" customFormat="false" ht="13.8" hidden="false" customHeight="false" outlineLevel="0" collapsed="false">
      <c r="A990" s="16" t="s">
        <v>31</v>
      </c>
      <c r="B990" s="16" t="s">
        <v>32</v>
      </c>
      <c r="C990" s="17" t="n">
        <v>43068</v>
      </c>
      <c r="D990" s="18" t="n">
        <v>43065</v>
      </c>
      <c r="E990" s="20" t="n">
        <f aca="false">C990-D990</f>
        <v>3</v>
      </c>
      <c r="F990" s="20" t="n">
        <v>20</v>
      </c>
      <c r="G990" s="20" t="n">
        <v>8904</v>
      </c>
      <c r="H990" s="20" t="n">
        <v>8837</v>
      </c>
      <c r="I990" s="16" t="n">
        <v>540</v>
      </c>
      <c r="J990" s="22" t="n">
        <v>300</v>
      </c>
      <c r="K990" s="16" t="n">
        <v>0</v>
      </c>
      <c r="L990" s="22" t="n">
        <f aca="false">J990+K990</f>
        <v>300</v>
      </c>
      <c r="M990" s="21" t="n">
        <f aca="false">N990*O990</f>
        <v>154.1</v>
      </c>
      <c r="N990" s="16" t="n">
        <f aca="false">G990-H990</f>
        <v>67</v>
      </c>
      <c r="O990" s="50" t="n">
        <v>2.3</v>
      </c>
      <c r="P990" s="16" t="s">
        <v>18</v>
      </c>
    </row>
    <row r="991" customFormat="false" ht="13.8" hidden="false" customHeight="false" outlineLevel="0" collapsed="false">
      <c r="A991" s="16" t="s">
        <v>25</v>
      </c>
      <c r="B991" s="26" t="s">
        <v>115</v>
      </c>
      <c r="C991" s="17" t="n">
        <v>43068</v>
      </c>
      <c r="D991" s="18" t="n">
        <v>43063</v>
      </c>
      <c r="E991" s="20" t="n">
        <f aca="false">C991-D991</f>
        <v>5</v>
      </c>
      <c r="F991" s="20" t="n">
        <v>20</v>
      </c>
      <c r="G991" s="20" t="n">
        <v>3194</v>
      </c>
      <c r="H991" s="20" t="n">
        <v>3083</v>
      </c>
      <c r="I991" s="16" t="n">
        <v>861</v>
      </c>
      <c r="J991" s="22" t="n">
        <v>583</v>
      </c>
      <c r="K991" s="16" t="n">
        <v>0</v>
      </c>
      <c r="L991" s="22" t="n">
        <f aca="false">J991+K991</f>
        <v>583</v>
      </c>
      <c r="M991" s="21" t="n">
        <f aca="false">N991*O991</f>
        <v>255.3</v>
      </c>
      <c r="N991" s="23" t="n">
        <f aca="false">G991-H991</f>
        <v>111</v>
      </c>
      <c r="O991" s="50" t="n">
        <v>2.3</v>
      </c>
      <c r="P991" s="16" t="s">
        <v>18</v>
      </c>
    </row>
    <row r="992" customFormat="false" ht="13.8" hidden="false" customHeight="false" outlineLevel="0" collapsed="false">
      <c r="A992" s="16" t="s">
        <v>51</v>
      </c>
      <c r="B992" s="16" t="s">
        <v>98</v>
      </c>
      <c r="C992" s="17" t="n">
        <v>43068</v>
      </c>
      <c r="D992" s="18" t="n">
        <v>43059</v>
      </c>
      <c r="E992" s="20" t="n">
        <f aca="false">C992-D992</f>
        <v>9</v>
      </c>
      <c r="F992" s="20" t="n">
        <v>9</v>
      </c>
      <c r="G992" s="20" t="n">
        <v>3153</v>
      </c>
      <c r="H992" s="51" t="n">
        <v>3110</v>
      </c>
      <c r="I992" s="16" t="n">
        <v>233.7</v>
      </c>
      <c r="J992" s="22" t="n">
        <v>0</v>
      </c>
      <c r="K992" s="16" t="n">
        <v>1200</v>
      </c>
      <c r="L992" s="22" t="n">
        <f aca="false">J992+K992</f>
        <v>1200</v>
      </c>
      <c r="M992" s="21" t="n">
        <f aca="false">N992*O992</f>
        <v>67.51</v>
      </c>
      <c r="N992" s="16" t="n">
        <f aca="false">G992-H992</f>
        <v>43</v>
      </c>
      <c r="O992" s="50" t="n">
        <v>1.57</v>
      </c>
      <c r="P992" s="16" t="s">
        <v>18</v>
      </c>
    </row>
    <row r="993" customFormat="false" ht="13.8" hidden="false" customHeight="false" outlineLevel="0" collapsed="false">
      <c r="A993" s="16" t="s">
        <v>51</v>
      </c>
      <c r="B993" s="16" t="s">
        <v>98</v>
      </c>
      <c r="C993" s="17" t="n">
        <v>43068</v>
      </c>
      <c r="D993" s="18" t="n">
        <v>43059</v>
      </c>
      <c r="E993" s="20" t="n">
        <f aca="false">C993-D993</f>
        <v>9</v>
      </c>
      <c r="F993" s="20" t="n">
        <v>9</v>
      </c>
      <c r="G993" s="20" t="n">
        <v>686</v>
      </c>
      <c r="H993" s="51" t="n">
        <v>513</v>
      </c>
      <c r="I993" s="16" t="n">
        <v>233.7</v>
      </c>
      <c r="J993" s="22" t="n">
        <v>0</v>
      </c>
      <c r="K993" s="16" t="n">
        <v>1200</v>
      </c>
      <c r="L993" s="22" t="n">
        <f aca="false">J993+K993</f>
        <v>1200</v>
      </c>
      <c r="M993" s="21" t="n">
        <f aca="false">N993*O993</f>
        <v>271.61</v>
      </c>
      <c r="N993" s="16" t="n">
        <f aca="false">G993-H993</f>
        <v>173</v>
      </c>
      <c r="O993" s="50" t="n">
        <v>1.57</v>
      </c>
      <c r="P993" s="16" t="s">
        <v>18</v>
      </c>
    </row>
    <row r="994" customFormat="false" ht="13.8" hidden="false" customHeight="false" outlineLevel="0" collapsed="false">
      <c r="A994" s="16" t="s">
        <v>42</v>
      </c>
      <c r="B994" s="16" t="s">
        <v>118</v>
      </c>
      <c r="C994" s="17" t="n">
        <v>43068</v>
      </c>
      <c r="D994" s="18" t="n">
        <v>43066</v>
      </c>
      <c r="E994" s="20" t="n">
        <f aca="false">C994-D994</f>
        <v>2</v>
      </c>
      <c r="F994" s="20" t="n">
        <v>13</v>
      </c>
      <c r="G994" s="20" t="n">
        <v>19834</v>
      </c>
      <c r="H994" s="20" t="n">
        <v>19782</v>
      </c>
      <c r="I994" s="16" t="n">
        <v>385</v>
      </c>
      <c r="J994" s="22" t="n">
        <v>320</v>
      </c>
      <c r="K994" s="16" t="n">
        <v>50</v>
      </c>
      <c r="L994" s="22" t="n">
        <f aca="false">J994+K994</f>
        <v>370</v>
      </c>
      <c r="M994" s="21" t="n">
        <f aca="false">N994*O994</f>
        <v>57.2</v>
      </c>
      <c r="N994" s="23" t="n">
        <f aca="false">G994-H994</f>
        <v>52</v>
      </c>
      <c r="O994" s="50" t="n">
        <v>1.1</v>
      </c>
      <c r="P994" s="16" t="s">
        <v>18</v>
      </c>
    </row>
    <row r="995" customFormat="false" ht="13.8" hidden="false" customHeight="false" outlineLevel="0" collapsed="false">
      <c r="A995" s="16" t="s">
        <v>29</v>
      </c>
      <c r="B995" s="27" t="s">
        <v>106</v>
      </c>
      <c r="C995" s="17" t="n">
        <v>43068</v>
      </c>
      <c r="D995" s="18" t="n">
        <v>43059</v>
      </c>
      <c r="E995" s="20" t="n">
        <f aca="false">C995-D995</f>
        <v>9</v>
      </c>
      <c r="F995" s="20" t="n">
        <v>13</v>
      </c>
      <c r="G995" s="20" t="n">
        <v>2017</v>
      </c>
      <c r="H995" s="20" t="n">
        <v>2011</v>
      </c>
      <c r="I995" s="16" t="n">
        <v>590</v>
      </c>
      <c r="J995" s="22" t="n">
        <v>260</v>
      </c>
      <c r="K995" s="16" t="n">
        <v>350</v>
      </c>
      <c r="L995" s="22" t="n">
        <f aca="false">J995+K995</f>
        <v>610</v>
      </c>
      <c r="M995" s="21" t="n">
        <f aca="false">N995*O995</f>
        <v>6</v>
      </c>
      <c r="N995" s="23" t="n">
        <f aca="false">G995-H995</f>
        <v>6</v>
      </c>
      <c r="O995" s="50" t="n">
        <v>1</v>
      </c>
      <c r="P995" s="16" t="s">
        <v>18</v>
      </c>
    </row>
    <row r="996" customFormat="false" ht="13.8" hidden="false" customHeight="false" outlineLevel="0" collapsed="false">
      <c r="A996" s="16" t="s">
        <v>42</v>
      </c>
      <c r="B996" s="27" t="s">
        <v>118</v>
      </c>
      <c r="C996" s="17" t="n">
        <v>43068</v>
      </c>
      <c r="D996" s="18" t="n">
        <v>43064</v>
      </c>
      <c r="E996" s="20" t="n">
        <f aca="false">C996-D996</f>
        <v>4</v>
      </c>
      <c r="F996" s="20" t="n">
        <v>13</v>
      </c>
      <c r="G996" s="20" t="n">
        <v>2037</v>
      </c>
      <c r="H996" s="20" t="n">
        <v>2037</v>
      </c>
      <c r="I996" s="16" t="n">
        <v>450</v>
      </c>
      <c r="J996" s="22" t="n">
        <v>360</v>
      </c>
      <c r="K996" s="16" t="n">
        <v>275</v>
      </c>
      <c r="L996" s="22" t="n">
        <f aca="false">J996+K996</f>
        <v>635</v>
      </c>
      <c r="M996" s="21" t="n">
        <f aca="false">N996*O996</f>
        <v>0</v>
      </c>
      <c r="N996" s="23" t="n">
        <f aca="false">G996-H996</f>
        <v>0</v>
      </c>
      <c r="O996" s="50" t="n">
        <v>1</v>
      </c>
      <c r="P996" s="16" t="s">
        <v>18</v>
      </c>
    </row>
    <row r="997" customFormat="false" ht="13.8" hidden="false" customHeight="false" outlineLevel="0" collapsed="false">
      <c r="A997" s="16" t="s">
        <v>42</v>
      </c>
      <c r="B997" s="16" t="s">
        <v>118</v>
      </c>
      <c r="C997" s="17" t="n">
        <v>43068</v>
      </c>
      <c r="D997" s="18" t="n">
        <v>43060</v>
      </c>
      <c r="E997" s="20" t="n">
        <f aca="false">C997-D997</f>
        <v>8</v>
      </c>
      <c r="F997" s="20" t="n">
        <v>13</v>
      </c>
      <c r="G997" s="20" t="n">
        <v>6910</v>
      </c>
      <c r="H997" s="20" t="n">
        <v>6720</v>
      </c>
      <c r="I997" s="16" t="n">
        <v>400</v>
      </c>
      <c r="J997" s="22" t="n">
        <v>200</v>
      </c>
      <c r="K997" s="16" t="n">
        <v>250</v>
      </c>
      <c r="L997" s="22" t="n">
        <f aca="false">J997+K997</f>
        <v>450</v>
      </c>
      <c r="M997" s="21" t="n">
        <f aca="false">N997*O997</f>
        <v>190</v>
      </c>
      <c r="N997" s="23" t="n">
        <f aca="false">G997-H997</f>
        <v>190</v>
      </c>
      <c r="O997" s="50" t="n">
        <v>1</v>
      </c>
      <c r="P997" s="16" t="s">
        <v>18</v>
      </c>
    </row>
    <row r="998" customFormat="false" ht="13.8" hidden="false" customHeight="false" outlineLevel="0" collapsed="false">
      <c r="A998" s="16" t="s">
        <v>55</v>
      </c>
      <c r="B998" s="16" t="s">
        <v>97</v>
      </c>
      <c r="C998" s="17" t="n">
        <v>43069</v>
      </c>
      <c r="D998" s="18" t="n">
        <v>43059</v>
      </c>
      <c r="E998" s="20" t="n">
        <f aca="false">C998-D998</f>
        <v>10</v>
      </c>
      <c r="F998" s="20" t="n">
        <v>12.5</v>
      </c>
      <c r="G998" s="20" t="n">
        <v>16089</v>
      </c>
      <c r="H998" s="20" t="n">
        <v>15853</v>
      </c>
      <c r="I998" s="16" t="n">
        <v>630</v>
      </c>
      <c r="J998" s="22" t="n">
        <v>160</v>
      </c>
      <c r="K998" s="16" t="n">
        <v>400</v>
      </c>
      <c r="L998" s="22" t="n">
        <f aca="false">J998+K998</f>
        <v>560</v>
      </c>
      <c r="M998" s="21" t="n">
        <f aca="false">N998*O998</f>
        <v>472</v>
      </c>
      <c r="N998" s="23" t="n">
        <f aca="false">G998-H998</f>
        <v>236</v>
      </c>
      <c r="O998" s="50" t="n">
        <v>2</v>
      </c>
      <c r="P998" s="16" t="s">
        <v>18</v>
      </c>
    </row>
    <row r="999" customFormat="false" ht="13.8" hidden="false" customHeight="false" outlineLevel="0" collapsed="false">
      <c r="A999" s="16" t="s">
        <v>21</v>
      </c>
      <c r="B999" s="16" t="s">
        <v>121</v>
      </c>
      <c r="C999" s="17" t="n">
        <v>43069</v>
      </c>
      <c r="D999" s="18" t="n">
        <v>43062</v>
      </c>
      <c r="E999" s="20" t="n">
        <f aca="false">C999-D999</f>
        <v>7</v>
      </c>
      <c r="F999" s="20" t="n">
        <v>13</v>
      </c>
      <c r="G999" s="20" t="n">
        <v>2059</v>
      </c>
      <c r="H999" s="20" t="n">
        <v>1987</v>
      </c>
      <c r="I999" s="23" t="n">
        <v>796</v>
      </c>
      <c r="J999" s="22" t="n">
        <v>650</v>
      </c>
      <c r="K999" s="23" t="n">
        <v>200</v>
      </c>
      <c r="L999" s="22" t="n">
        <f aca="false">J999+K999</f>
        <v>850</v>
      </c>
      <c r="M999" s="21" t="n">
        <f aca="false">N999*O999</f>
        <v>136.8</v>
      </c>
      <c r="N999" s="23" t="n">
        <f aca="false">G999-H999</f>
        <v>72</v>
      </c>
      <c r="O999" s="50" t="n">
        <v>1.9</v>
      </c>
      <c r="P999" s="23" t="s">
        <v>18</v>
      </c>
    </row>
    <row r="1000" customFormat="false" ht="13.8" hidden="false" customHeight="false" outlineLevel="0" collapsed="false">
      <c r="A1000" s="16" t="s">
        <v>55</v>
      </c>
      <c r="B1000" s="16" t="s">
        <v>97</v>
      </c>
      <c r="C1000" s="17" t="n">
        <v>43069</v>
      </c>
      <c r="D1000" s="18" t="n">
        <v>43060</v>
      </c>
      <c r="E1000" s="20" t="n">
        <f aca="false">C1000-D1000</f>
        <v>9</v>
      </c>
      <c r="F1000" s="20" t="n">
        <v>13</v>
      </c>
      <c r="G1000" s="20" t="n">
        <v>15802</v>
      </c>
      <c r="H1000" s="20" t="n">
        <v>15579</v>
      </c>
      <c r="I1000" s="16" t="n">
        <v>420</v>
      </c>
      <c r="J1000" s="22" t="n">
        <v>185</v>
      </c>
      <c r="K1000" s="16" t="n">
        <v>200</v>
      </c>
      <c r="L1000" s="22" t="n">
        <f aca="false">J1000+K1000</f>
        <v>385</v>
      </c>
      <c r="M1000" s="21" t="n">
        <f aca="false">N1000*O1000</f>
        <v>245.3</v>
      </c>
      <c r="N1000" s="23" t="n">
        <f aca="false">G1000-H1000</f>
        <v>223</v>
      </c>
      <c r="O1000" s="50" t="n">
        <v>1.1</v>
      </c>
      <c r="P1000" s="16" t="s">
        <v>18</v>
      </c>
    </row>
    <row r="1001" customFormat="false" ht="13.8" hidden="false" customHeight="false" outlineLevel="0" collapsed="false">
      <c r="A1001" s="16" t="s">
        <v>47</v>
      </c>
      <c r="B1001" s="16" t="s">
        <v>122</v>
      </c>
      <c r="C1001" s="17" t="n">
        <v>43069</v>
      </c>
      <c r="D1001" s="18" t="n">
        <v>43061</v>
      </c>
      <c r="E1001" s="20" t="n">
        <f aca="false">C1001-D1001</f>
        <v>8</v>
      </c>
      <c r="F1001" s="20" t="n">
        <v>22</v>
      </c>
      <c r="G1001" s="20" t="n">
        <v>15710</v>
      </c>
      <c r="H1001" s="20" t="n">
        <v>15710</v>
      </c>
      <c r="I1001" s="16" t="n">
        <v>868</v>
      </c>
      <c r="J1001" s="22" t="n">
        <v>374</v>
      </c>
      <c r="K1001" s="16" t="n">
        <v>800</v>
      </c>
      <c r="L1001" s="22" t="n">
        <f aca="false">J1001+K1001</f>
        <v>1174</v>
      </c>
      <c r="M1001" s="21" t="n">
        <f aca="false">N1001*O1001</f>
        <v>0</v>
      </c>
      <c r="N1001" s="16" t="n">
        <f aca="false">G1001-H1001</f>
        <v>0</v>
      </c>
      <c r="O1001" s="50" t="n">
        <v>3</v>
      </c>
      <c r="P1001" s="16" t="s">
        <v>18</v>
      </c>
    </row>
    <row r="1002" customFormat="false" ht="13.8" hidden="false" customHeight="false" outlineLevel="0" collapsed="false">
      <c r="A1002" s="16" t="s">
        <v>47</v>
      </c>
      <c r="B1002" s="16" t="s">
        <v>99</v>
      </c>
      <c r="C1002" s="17" t="n">
        <v>43069</v>
      </c>
      <c r="D1002" s="18" t="n">
        <v>43063</v>
      </c>
      <c r="E1002" s="20" t="n">
        <f aca="false">C1002-D1002</f>
        <v>6</v>
      </c>
      <c r="F1002" s="20" t="n">
        <v>22</v>
      </c>
      <c r="G1002" s="20" t="n">
        <v>22408</v>
      </c>
      <c r="H1002" s="20" t="n">
        <v>22240</v>
      </c>
      <c r="I1002" s="16" t="n">
        <v>632</v>
      </c>
      <c r="J1002" s="22" t="n">
        <v>179</v>
      </c>
      <c r="K1002" s="16" t="n">
        <v>500</v>
      </c>
      <c r="L1002" s="22" t="n">
        <f aca="false">J1002+K1002</f>
        <v>679</v>
      </c>
      <c r="M1002" s="21" t="n">
        <f aca="false">N1002*O1002</f>
        <v>504</v>
      </c>
      <c r="N1002" s="16" t="n">
        <f aca="false">G1002-H1002</f>
        <v>168</v>
      </c>
      <c r="O1002" s="50" t="n">
        <v>3</v>
      </c>
      <c r="P1002" s="16" t="s">
        <v>18</v>
      </c>
    </row>
    <row r="1003" customFormat="false" ht="13.8" hidden="false" customHeight="false" outlineLevel="0" collapsed="false">
      <c r="A1003" s="16" t="s">
        <v>37</v>
      </c>
      <c r="B1003" s="16" t="s">
        <v>105</v>
      </c>
      <c r="C1003" s="17" t="n">
        <v>43069</v>
      </c>
      <c r="D1003" s="18" t="n">
        <v>43062</v>
      </c>
      <c r="E1003" s="20" t="n">
        <f aca="false">C1003-D1003</f>
        <v>7</v>
      </c>
      <c r="F1003" s="20" t="n">
        <v>20</v>
      </c>
      <c r="G1003" s="20" t="n">
        <v>31589</v>
      </c>
      <c r="H1003" s="20" t="n">
        <v>31422</v>
      </c>
      <c r="I1003" s="16" t="n">
        <v>510</v>
      </c>
      <c r="J1003" s="22" t="n">
        <v>125</v>
      </c>
      <c r="K1003" s="16" t="n">
        <v>350</v>
      </c>
      <c r="L1003" s="22" t="n">
        <f aca="false">J1003+K1003</f>
        <v>475</v>
      </c>
      <c r="M1003" s="21" t="n">
        <f aca="false">N1003*O1003</f>
        <v>417.5</v>
      </c>
      <c r="N1003" s="16" t="n">
        <f aca="false">G1003-H1003</f>
        <v>167</v>
      </c>
      <c r="O1003" s="50" t="n">
        <v>2.5</v>
      </c>
      <c r="P1003" s="16" t="s">
        <v>18</v>
      </c>
    </row>
    <row r="1004" customFormat="false" ht="13.8" hidden="false" customHeight="false" outlineLevel="0" collapsed="false">
      <c r="A1004" s="16" t="s">
        <v>23</v>
      </c>
      <c r="B1004" s="16" t="s">
        <v>119</v>
      </c>
      <c r="C1004" s="17" t="n">
        <v>43069</v>
      </c>
      <c r="D1004" s="18" t="n">
        <v>43064</v>
      </c>
      <c r="E1004" s="20" t="n">
        <f aca="false">C1004-D1004</f>
        <v>5</v>
      </c>
      <c r="F1004" s="20" t="n">
        <v>20</v>
      </c>
      <c r="G1004" s="20" t="n">
        <v>14031</v>
      </c>
      <c r="H1004" s="20" t="n">
        <v>13911</v>
      </c>
      <c r="I1004" s="16" t="n">
        <v>733</v>
      </c>
      <c r="J1004" s="22" t="n">
        <v>277</v>
      </c>
      <c r="K1004" s="16" t="n">
        <v>675</v>
      </c>
      <c r="L1004" s="22" t="n">
        <f aca="false">J1004+K1004</f>
        <v>952</v>
      </c>
      <c r="M1004" s="21" t="n">
        <f aca="false">N1004*O1004</f>
        <v>300</v>
      </c>
      <c r="N1004" s="16" t="n">
        <f aca="false">G1004-H1004</f>
        <v>120</v>
      </c>
      <c r="O1004" s="50" t="n">
        <v>2.5</v>
      </c>
      <c r="P1004" s="16" t="s">
        <v>18</v>
      </c>
    </row>
    <row r="1005" customFormat="false" ht="13.8" hidden="false" customHeight="false" outlineLevel="0" collapsed="false">
      <c r="A1005" s="16" t="s">
        <v>57</v>
      </c>
      <c r="B1005" s="16" t="s">
        <v>101</v>
      </c>
      <c r="C1005" s="17" t="n">
        <v>43069</v>
      </c>
      <c r="D1005" s="18" t="n">
        <v>43062</v>
      </c>
      <c r="E1005" s="20" t="n">
        <f aca="false">C1005-D1005</f>
        <v>7</v>
      </c>
      <c r="F1005" s="20" t="n">
        <v>20</v>
      </c>
      <c r="G1005" s="20" t="n">
        <v>14582</v>
      </c>
      <c r="H1005" s="20" t="n">
        <v>14412</v>
      </c>
      <c r="I1005" s="16" t="n">
        <v>560</v>
      </c>
      <c r="J1005" s="22" t="n">
        <v>65</v>
      </c>
      <c r="K1005" s="16" t="n">
        <v>500</v>
      </c>
      <c r="L1005" s="22" t="n">
        <f aca="false">J1005+K1005</f>
        <v>565</v>
      </c>
      <c r="M1005" s="21" t="n">
        <f aca="false">N1005*O1005</f>
        <v>425</v>
      </c>
      <c r="N1005" s="16" t="n">
        <f aca="false">G1005-H1005</f>
        <v>170</v>
      </c>
      <c r="O1005" s="50" t="n">
        <v>2.5</v>
      </c>
      <c r="P1005" s="16" t="s">
        <v>18</v>
      </c>
    </row>
    <row r="1006" customFormat="false" ht="13.8" hidden="false" customHeight="false" outlineLevel="0" collapsed="false">
      <c r="A1006" s="16" t="s">
        <v>40</v>
      </c>
      <c r="B1006" s="16" t="s">
        <v>94</v>
      </c>
      <c r="C1006" s="17" t="n">
        <v>43069</v>
      </c>
      <c r="D1006" s="18" t="n">
        <v>43063</v>
      </c>
      <c r="E1006" s="20" t="n">
        <f aca="false">C1006-D1006</f>
        <v>6</v>
      </c>
      <c r="F1006" s="20" t="n">
        <v>20</v>
      </c>
      <c r="G1006" s="20" t="n">
        <v>19375</v>
      </c>
      <c r="H1006" s="20" t="n">
        <v>19232</v>
      </c>
      <c r="I1006" s="16" t="n">
        <v>1140</v>
      </c>
      <c r="J1006" s="22" t="n">
        <v>830</v>
      </c>
      <c r="K1006" s="16" t="n">
        <v>0</v>
      </c>
      <c r="L1006" s="22" t="n">
        <f aca="false">J1006+K1006</f>
        <v>830</v>
      </c>
      <c r="M1006" s="21" t="n">
        <f aca="false">N1006*O1006</f>
        <v>357.5</v>
      </c>
      <c r="N1006" s="23" t="n">
        <f aca="false">G1006-H1006</f>
        <v>143</v>
      </c>
      <c r="O1006" s="50" t="n">
        <v>2.5</v>
      </c>
      <c r="P1006" s="16" t="s">
        <v>18</v>
      </c>
    </row>
    <row r="1007" customFormat="false" ht="13.8" hidden="false" customHeight="false" outlineLevel="0" collapsed="false">
      <c r="A1007" s="16" t="s">
        <v>33</v>
      </c>
      <c r="B1007" s="16" t="s">
        <v>110</v>
      </c>
      <c r="C1007" s="17" t="n">
        <v>43069</v>
      </c>
      <c r="D1007" s="18" t="n">
        <v>43059</v>
      </c>
      <c r="E1007" s="20" t="n">
        <f aca="false">C1007-D1007</f>
        <v>10</v>
      </c>
      <c r="F1007" s="20" t="n">
        <v>20</v>
      </c>
      <c r="G1007" s="20" t="n">
        <v>19287</v>
      </c>
      <c r="H1007" s="20" t="n">
        <v>19047</v>
      </c>
      <c r="I1007" s="16" t="n">
        <v>1305</v>
      </c>
      <c r="J1007" s="22" t="n">
        <v>735</v>
      </c>
      <c r="K1007" s="16" t="n">
        <v>600</v>
      </c>
      <c r="L1007" s="22" t="n">
        <f aca="false">J1007+K1007</f>
        <v>1335</v>
      </c>
      <c r="M1007" s="21" t="n">
        <f aca="false">N1007*O1007</f>
        <v>600</v>
      </c>
      <c r="N1007" s="23" t="n">
        <f aca="false">G1007-H1007</f>
        <v>240</v>
      </c>
      <c r="O1007" s="50" t="n">
        <v>2.5</v>
      </c>
      <c r="P1007" s="16" t="s">
        <v>18</v>
      </c>
    </row>
    <row r="1008" customFormat="false" ht="13.8" hidden="false" customHeight="false" outlineLevel="0" collapsed="false">
      <c r="A1008" s="16" t="s">
        <v>31</v>
      </c>
      <c r="B1008" s="16" t="s">
        <v>32</v>
      </c>
      <c r="C1008" s="17" t="n">
        <v>43069</v>
      </c>
      <c r="D1008" s="18" t="n">
        <v>43066</v>
      </c>
      <c r="E1008" s="20" t="n">
        <f aca="false">C1008-D1008</f>
        <v>3</v>
      </c>
      <c r="F1008" s="20" t="n">
        <v>20</v>
      </c>
      <c r="G1008" s="20" t="n">
        <v>3391</v>
      </c>
      <c r="H1008" s="20" t="n">
        <v>3314</v>
      </c>
      <c r="I1008" s="16" t="n">
        <v>512</v>
      </c>
      <c r="J1008" s="22" t="n">
        <v>209</v>
      </c>
      <c r="K1008" s="16" t="n">
        <v>0</v>
      </c>
      <c r="L1008" s="22" t="n">
        <f aca="false">J1008+K1008</f>
        <v>209</v>
      </c>
      <c r="M1008" s="21" t="n">
        <f aca="false">N1008*O1008</f>
        <v>177.1</v>
      </c>
      <c r="N1008" s="16" t="n">
        <f aca="false">G1008-H1008</f>
        <v>77</v>
      </c>
      <c r="O1008" s="50" t="n">
        <v>2.3</v>
      </c>
      <c r="P1008" s="16" t="s">
        <v>18</v>
      </c>
    </row>
    <row r="1009" customFormat="false" ht="13.8" hidden="false" customHeight="false" outlineLevel="0" collapsed="false">
      <c r="A1009" s="16" t="s">
        <v>47</v>
      </c>
      <c r="B1009" s="16" t="s">
        <v>99</v>
      </c>
      <c r="C1009" s="17" t="n">
        <v>43069</v>
      </c>
      <c r="D1009" s="18" t="n">
        <v>43061</v>
      </c>
      <c r="E1009" s="20" t="n">
        <f aca="false">C1009-D1009</f>
        <v>8</v>
      </c>
      <c r="F1009" s="20" t="n">
        <v>12.5</v>
      </c>
      <c r="G1009" s="20" t="n">
        <v>12071</v>
      </c>
      <c r="H1009" s="20" t="n">
        <v>11876</v>
      </c>
      <c r="I1009" s="16" t="n">
        <v>831</v>
      </c>
      <c r="J1009" s="22" t="n">
        <v>462</v>
      </c>
      <c r="K1009" s="16" t="n">
        <v>500</v>
      </c>
      <c r="L1009" s="22" t="n">
        <f aca="false">J1009+K1009</f>
        <v>962</v>
      </c>
      <c r="M1009" s="21" t="n">
        <f aca="false">N1009*O1009</f>
        <v>390</v>
      </c>
      <c r="N1009" s="16" t="n">
        <f aca="false">G1009-H1009</f>
        <v>195</v>
      </c>
      <c r="O1009" s="50" t="n">
        <v>2</v>
      </c>
      <c r="P1009" s="16" t="s">
        <v>18</v>
      </c>
    </row>
    <row r="1010" customFormat="false" ht="13.8" hidden="false" customHeight="false" outlineLevel="0" collapsed="false">
      <c r="A1010" s="16" t="s">
        <v>40</v>
      </c>
      <c r="B1010" s="16" t="s">
        <v>94</v>
      </c>
      <c r="C1010" s="17" t="n">
        <v>43069</v>
      </c>
      <c r="D1010" s="18" t="n">
        <v>43063</v>
      </c>
      <c r="E1010" s="20" t="n">
        <f aca="false">C1010-D1010</f>
        <v>6</v>
      </c>
      <c r="F1010" s="20" t="n">
        <v>12.5</v>
      </c>
      <c r="G1010" s="20" t="n">
        <v>20855</v>
      </c>
      <c r="H1010" s="20" t="n">
        <v>20713</v>
      </c>
      <c r="I1010" s="16" t="n">
        <v>860</v>
      </c>
      <c r="J1010" s="22" t="n">
        <v>630</v>
      </c>
      <c r="K1010" s="16" t="n">
        <v>0</v>
      </c>
      <c r="L1010" s="22" t="n">
        <f aca="false">J1010+K1010</f>
        <v>630</v>
      </c>
      <c r="M1010" s="21" t="n">
        <f aca="false">N1010*O1010</f>
        <v>284</v>
      </c>
      <c r="N1010" s="23" t="n">
        <f aca="false">G1010-H1010</f>
        <v>142</v>
      </c>
      <c r="O1010" s="50" t="n">
        <v>2</v>
      </c>
      <c r="P1010" s="16" t="s">
        <v>18</v>
      </c>
    </row>
    <row r="1011" customFormat="false" ht="13.8" hidden="false" customHeight="false" outlineLevel="0" collapsed="false">
      <c r="A1011" s="16" t="s">
        <v>25</v>
      </c>
      <c r="B1011" s="16" t="s">
        <v>115</v>
      </c>
      <c r="C1011" s="17" t="n">
        <v>43069</v>
      </c>
      <c r="D1011" s="18" t="n">
        <v>43059</v>
      </c>
      <c r="E1011" s="20" t="n">
        <f aca="false">C1011-D1011</f>
        <v>10</v>
      </c>
      <c r="F1011" s="20" t="n">
        <v>13</v>
      </c>
      <c r="G1011" s="20" t="n">
        <v>36961</v>
      </c>
      <c r="H1011" s="20" t="n">
        <v>36720</v>
      </c>
      <c r="I1011" s="16" t="n">
        <v>668</v>
      </c>
      <c r="J1011" s="22" t="n">
        <v>186</v>
      </c>
      <c r="K1011" s="16" t="n">
        <v>0</v>
      </c>
      <c r="L1011" s="22" t="n">
        <f aca="false">J1011+K1011</f>
        <v>186</v>
      </c>
      <c r="M1011" s="21" t="n">
        <f aca="false">N1011*O1011</f>
        <v>482</v>
      </c>
      <c r="N1011" s="23" t="n">
        <f aca="false">G1011-H1011</f>
        <v>241</v>
      </c>
      <c r="O1011" s="50" t="n">
        <v>2</v>
      </c>
      <c r="P1011" s="16" t="s">
        <v>18</v>
      </c>
    </row>
    <row r="1012" customFormat="false" ht="13.8" hidden="false" customHeight="false" outlineLevel="0" collapsed="false">
      <c r="A1012" s="16" t="s">
        <v>42</v>
      </c>
      <c r="B1012" s="16" t="s">
        <v>109</v>
      </c>
      <c r="C1012" s="17" t="n">
        <v>43069</v>
      </c>
      <c r="D1012" s="18" t="n">
        <v>43060</v>
      </c>
      <c r="E1012" s="20" t="n">
        <f aca="false">C1012-D1012</f>
        <v>9</v>
      </c>
      <c r="F1012" s="20" t="n">
        <v>12.5</v>
      </c>
      <c r="G1012" s="20" t="n">
        <v>15388</v>
      </c>
      <c r="H1012" s="20" t="n">
        <v>15181</v>
      </c>
      <c r="I1012" s="16" t="n">
        <v>865</v>
      </c>
      <c r="J1012" s="22" t="n">
        <v>490</v>
      </c>
      <c r="K1012" s="16" t="n">
        <v>250</v>
      </c>
      <c r="L1012" s="22" t="n">
        <f aca="false">J1012+K1012</f>
        <v>740</v>
      </c>
      <c r="M1012" s="21" t="n">
        <f aca="false">N1012*O1012</f>
        <v>414</v>
      </c>
      <c r="N1012" s="23" t="n">
        <f aca="false">G1012-H1012</f>
        <v>207</v>
      </c>
      <c r="O1012" s="50" t="n">
        <v>2</v>
      </c>
      <c r="P1012" s="16" t="s">
        <v>18</v>
      </c>
    </row>
    <row r="1013" customFormat="false" ht="13.8" hidden="false" customHeight="false" outlineLevel="0" collapsed="false">
      <c r="A1013" s="16" t="s">
        <v>37</v>
      </c>
      <c r="B1013" s="16" t="s">
        <v>90</v>
      </c>
      <c r="C1013" s="17" t="n">
        <v>43069</v>
      </c>
      <c r="D1013" s="18" t="n">
        <v>43062</v>
      </c>
      <c r="E1013" s="20" t="n">
        <f aca="false">C1013-D1013</f>
        <v>7</v>
      </c>
      <c r="F1013" s="20" t="n">
        <v>15</v>
      </c>
      <c r="G1013" s="20" t="n">
        <v>4223</v>
      </c>
      <c r="H1013" s="20" t="n">
        <v>4058</v>
      </c>
      <c r="I1013" s="16" t="n">
        <v>365</v>
      </c>
      <c r="J1013" s="22" t="n">
        <v>75</v>
      </c>
      <c r="K1013" s="16" t="n">
        <v>400</v>
      </c>
      <c r="L1013" s="22" t="n">
        <f aca="false">J1013+K1013</f>
        <v>475</v>
      </c>
      <c r="M1013" s="21" t="n">
        <f aca="false">N1013*O1013</f>
        <v>313.5</v>
      </c>
      <c r="N1013" s="16" t="n">
        <f aca="false">G1013-H1013</f>
        <v>165</v>
      </c>
      <c r="O1013" s="50" t="n">
        <v>1.9</v>
      </c>
      <c r="P1013" s="16" t="s">
        <v>18</v>
      </c>
    </row>
    <row r="1014" customFormat="false" ht="13.8" hidden="false" customHeight="false" outlineLevel="0" collapsed="false">
      <c r="A1014" s="16" t="s">
        <v>27</v>
      </c>
      <c r="B1014" s="26" t="s">
        <v>39</v>
      </c>
      <c r="C1014" s="17" t="n">
        <v>43069</v>
      </c>
      <c r="D1014" s="18" t="n">
        <v>43067</v>
      </c>
      <c r="E1014" s="20" t="n">
        <f aca="false">C1014-D1014</f>
        <v>2</v>
      </c>
      <c r="F1014" s="20" t="n">
        <v>16</v>
      </c>
      <c r="G1014" s="20" t="n">
        <v>5518</v>
      </c>
      <c r="H1014" s="20" t="n">
        <v>5466</v>
      </c>
      <c r="I1014" s="16" t="n">
        <v>210</v>
      </c>
      <c r="J1014" s="22" t="n">
        <v>120</v>
      </c>
      <c r="K1014" s="16" t="n">
        <v>250</v>
      </c>
      <c r="L1014" s="22" t="n">
        <f aca="false">J1014+K1014</f>
        <v>370</v>
      </c>
      <c r="M1014" s="21" t="n">
        <f aca="false">N1014*O1014</f>
        <v>98.8</v>
      </c>
      <c r="N1014" s="16" t="n">
        <f aca="false">G1014-H1014</f>
        <v>52</v>
      </c>
      <c r="O1014" s="50" t="n">
        <v>1.9</v>
      </c>
      <c r="P1014" s="16" t="s">
        <v>18</v>
      </c>
    </row>
    <row r="1015" customFormat="false" ht="13.8" hidden="false" customHeight="false" outlineLevel="0" collapsed="false">
      <c r="A1015" s="16" t="s">
        <v>25</v>
      </c>
      <c r="B1015" s="16" t="s">
        <v>115</v>
      </c>
      <c r="C1015" s="17" t="n">
        <v>43069</v>
      </c>
      <c r="D1015" s="18" t="n">
        <v>43062</v>
      </c>
      <c r="E1015" s="20" t="n">
        <f aca="false">C1015-D1015</f>
        <v>7</v>
      </c>
      <c r="F1015" s="20" t="n">
        <v>16</v>
      </c>
      <c r="G1015" s="20" t="n">
        <v>3518</v>
      </c>
      <c r="H1015" s="20" t="n">
        <v>3352</v>
      </c>
      <c r="I1015" s="16" t="n">
        <v>360</v>
      </c>
      <c r="J1015" s="22" t="n">
        <v>45</v>
      </c>
      <c r="K1015" s="16" t="n">
        <v>556</v>
      </c>
      <c r="L1015" s="22" t="n">
        <f aca="false">J1015+K1015</f>
        <v>601</v>
      </c>
      <c r="M1015" s="21" t="n">
        <f aca="false">N1015*O1015</f>
        <v>315.4</v>
      </c>
      <c r="N1015" s="23" t="n">
        <f aca="false">G1015-H1015</f>
        <v>166</v>
      </c>
      <c r="O1015" s="50" t="n">
        <v>1.9</v>
      </c>
      <c r="P1015" s="16" t="s">
        <v>18</v>
      </c>
    </row>
    <row r="1016" customFormat="false" ht="13.8" hidden="false" customHeight="false" outlineLevel="0" collapsed="false">
      <c r="A1016" s="16" t="s">
        <v>42</v>
      </c>
      <c r="B1016" s="27" t="s">
        <v>118</v>
      </c>
      <c r="C1016" s="17" t="n">
        <v>43069</v>
      </c>
      <c r="D1016" s="18" t="n">
        <v>43069</v>
      </c>
      <c r="E1016" s="20" t="n">
        <f aca="false">C1016-D1016</f>
        <v>0</v>
      </c>
      <c r="F1016" s="20" t="n">
        <v>12.5</v>
      </c>
      <c r="G1016" s="20" t="n">
        <v>2798</v>
      </c>
      <c r="H1016" s="20" t="n">
        <v>2798</v>
      </c>
      <c r="I1016" s="16" t="n">
        <v>330</v>
      </c>
      <c r="J1016" s="22" t="n">
        <v>330</v>
      </c>
      <c r="K1016" s="16" t="n">
        <v>0</v>
      </c>
      <c r="L1016" s="22" t="n">
        <f aca="false">J1016+K1016</f>
        <v>330</v>
      </c>
      <c r="M1016" s="21" t="n">
        <f aca="false">N1016*O1016</f>
        <v>0</v>
      </c>
      <c r="N1016" s="23" t="n">
        <f aca="false">G1016-H1016</f>
        <v>0</v>
      </c>
      <c r="O1016" s="50" t="n">
        <v>1.9</v>
      </c>
      <c r="P1016" s="16" t="s">
        <v>18</v>
      </c>
    </row>
    <row r="1017" customFormat="false" ht="13.8" hidden="false" customHeight="false" outlineLevel="0" collapsed="false">
      <c r="A1017" s="16" t="s">
        <v>57</v>
      </c>
      <c r="B1017" s="16" t="s">
        <v>101</v>
      </c>
      <c r="C1017" s="17" t="n">
        <v>43069</v>
      </c>
      <c r="D1017" s="18" t="n">
        <v>43063</v>
      </c>
      <c r="E1017" s="20" t="n">
        <f aca="false">C1017-D1017</f>
        <v>6</v>
      </c>
      <c r="F1017" s="20" t="n">
        <v>9</v>
      </c>
      <c r="G1017" s="20" t="n">
        <v>6029</v>
      </c>
      <c r="H1017" s="20" t="n">
        <v>5873</v>
      </c>
      <c r="I1017" s="16" t="n">
        <v>625</v>
      </c>
      <c r="J1017" s="22" t="n">
        <v>340</v>
      </c>
      <c r="K1017" s="16" t="n">
        <v>0</v>
      </c>
      <c r="L1017" s="22" t="n">
        <f aca="false">J1017+K1017</f>
        <v>340</v>
      </c>
      <c r="M1017" s="21" t="n">
        <f aca="false">N1017*O1017</f>
        <v>244.92</v>
      </c>
      <c r="N1017" s="16" t="n">
        <f aca="false">G1017-H1017</f>
        <v>156</v>
      </c>
      <c r="O1017" s="50" t="n">
        <v>1.57</v>
      </c>
      <c r="P1017" s="16" t="s">
        <v>18</v>
      </c>
    </row>
    <row r="1018" customFormat="false" ht="13.8" hidden="false" customHeight="false" outlineLevel="0" collapsed="false">
      <c r="A1018" s="16" t="s">
        <v>25</v>
      </c>
      <c r="B1018" s="16" t="s">
        <v>115</v>
      </c>
      <c r="C1018" s="17" t="n">
        <v>43069</v>
      </c>
      <c r="D1018" s="18" t="n">
        <v>43062</v>
      </c>
      <c r="E1018" s="20" t="n">
        <f aca="false">C1018-D1018</f>
        <v>7</v>
      </c>
      <c r="F1018" s="20" t="n">
        <v>9</v>
      </c>
      <c r="G1018" s="20" t="n">
        <v>6115</v>
      </c>
      <c r="H1018" s="20" t="n">
        <v>5942</v>
      </c>
      <c r="I1018" s="16" t="n">
        <v>497</v>
      </c>
      <c r="J1018" s="22" t="n">
        <v>220</v>
      </c>
      <c r="K1018" s="16" t="n">
        <v>244</v>
      </c>
      <c r="L1018" s="22" t="n">
        <f aca="false">J1018+K1018</f>
        <v>464</v>
      </c>
      <c r="M1018" s="21" t="n">
        <f aca="false">N1018*O1018</f>
        <v>271.61</v>
      </c>
      <c r="N1018" s="23" t="n">
        <f aca="false">G1018-H1018</f>
        <v>173</v>
      </c>
      <c r="O1018" s="50" t="n">
        <v>1.57</v>
      </c>
      <c r="P1018" s="16" t="s">
        <v>18</v>
      </c>
    </row>
    <row r="1019" customFormat="false" ht="13.8" hidden="false" customHeight="false" outlineLevel="0" collapsed="false">
      <c r="A1019" s="16" t="s">
        <v>42</v>
      </c>
      <c r="B1019" s="27" t="s">
        <v>118</v>
      </c>
      <c r="C1019" s="17" t="n">
        <v>43069</v>
      </c>
      <c r="D1019" s="18" t="n">
        <v>43059</v>
      </c>
      <c r="E1019" s="20" t="n">
        <f aca="false">C1019-D1019</f>
        <v>10</v>
      </c>
      <c r="F1019" s="20" t="n">
        <v>13</v>
      </c>
      <c r="G1019" s="20" t="n">
        <v>14705</v>
      </c>
      <c r="H1019" s="20" t="n">
        <v>14489</v>
      </c>
      <c r="I1019" s="16" t="n">
        <v>565</v>
      </c>
      <c r="J1019" s="22" t="n">
        <v>285</v>
      </c>
      <c r="K1019" s="16" t="n">
        <v>200</v>
      </c>
      <c r="L1019" s="22" t="n">
        <f aca="false">J1019+K1019</f>
        <v>485</v>
      </c>
      <c r="M1019" s="21" t="n">
        <f aca="false">N1019*O1019</f>
        <v>237.6</v>
      </c>
      <c r="N1019" s="23" t="n">
        <f aca="false">G1019-H1019</f>
        <v>216</v>
      </c>
      <c r="O1019" s="50" t="n">
        <v>1.1</v>
      </c>
      <c r="P1019" s="16" t="s">
        <v>18</v>
      </c>
    </row>
    <row r="1020" customFormat="false" ht="13.8" hidden="false" customHeight="false" outlineLevel="0" collapsed="false">
      <c r="A1020" s="16" t="s">
        <v>16</v>
      </c>
      <c r="B1020" s="16" t="s">
        <v>108</v>
      </c>
      <c r="C1020" s="17" t="n">
        <v>43070</v>
      </c>
      <c r="D1020" s="18" t="n">
        <v>43063</v>
      </c>
      <c r="E1020" s="20" t="n">
        <f aca="false">C1020-D1020</f>
        <v>7</v>
      </c>
      <c r="F1020" s="20" t="n">
        <v>22</v>
      </c>
      <c r="G1020" s="20" t="n">
        <v>22706</v>
      </c>
      <c r="H1020" s="20" t="n">
        <v>22542</v>
      </c>
      <c r="I1020" s="16" t="n">
        <v>499</v>
      </c>
      <c r="J1020" s="22" t="n">
        <v>89</v>
      </c>
      <c r="K1020" s="16" t="n">
        <v>500</v>
      </c>
      <c r="L1020" s="22" t="n">
        <f aca="false">J1020+K1020</f>
        <v>589</v>
      </c>
      <c r="M1020" s="21" t="n">
        <f aca="false">N1020*O1020</f>
        <v>492</v>
      </c>
      <c r="N1020" s="23" t="n">
        <f aca="false">G1020-H1020</f>
        <v>164</v>
      </c>
      <c r="O1020" s="50" t="n">
        <v>3</v>
      </c>
      <c r="P1020" s="16" t="s">
        <v>18</v>
      </c>
    </row>
    <row r="1021" customFormat="false" ht="13.8" hidden="false" customHeight="false" outlineLevel="0" collapsed="false">
      <c r="A1021" s="16" t="s">
        <v>21</v>
      </c>
      <c r="B1021" s="16" t="s">
        <v>121</v>
      </c>
      <c r="C1021" s="17" t="n">
        <v>43070</v>
      </c>
      <c r="D1021" s="18" t="n">
        <v>43067</v>
      </c>
      <c r="E1021" s="20" t="n">
        <f aca="false">C1021-D1021</f>
        <v>3</v>
      </c>
      <c r="F1021" s="20" t="n">
        <v>20</v>
      </c>
      <c r="G1021" s="20" t="n">
        <v>18780</v>
      </c>
      <c r="H1021" s="20" t="n">
        <v>18709</v>
      </c>
      <c r="I1021" s="23" t="n">
        <v>378</v>
      </c>
      <c r="J1021" s="22" t="n">
        <v>209</v>
      </c>
      <c r="K1021" s="23" t="n">
        <v>650</v>
      </c>
      <c r="L1021" s="22" t="n">
        <f aca="false">J1021+K1021</f>
        <v>859</v>
      </c>
      <c r="M1021" s="21" t="n">
        <f aca="false">N1021*O1021</f>
        <v>177.5</v>
      </c>
      <c r="N1021" s="23" t="n">
        <f aca="false">G1021-H1021</f>
        <v>71</v>
      </c>
      <c r="O1021" s="50" t="n">
        <v>2.5</v>
      </c>
      <c r="P1021" s="23" t="s">
        <v>18</v>
      </c>
    </row>
    <row r="1022" customFormat="false" ht="13.8" hidden="false" customHeight="false" outlineLevel="0" collapsed="false">
      <c r="A1022" s="16" t="s">
        <v>55</v>
      </c>
      <c r="B1022" s="16" t="s">
        <v>97</v>
      </c>
      <c r="C1022" s="17" t="n">
        <v>43070</v>
      </c>
      <c r="D1022" s="18" t="n">
        <v>43061</v>
      </c>
      <c r="E1022" s="20" t="n">
        <f aca="false">C1022-D1022</f>
        <v>9</v>
      </c>
      <c r="F1022" s="20" t="n">
        <v>13</v>
      </c>
      <c r="G1022" s="20" t="n">
        <v>18908</v>
      </c>
      <c r="H1022" s="20" t="n">
        <v>18695</v>
      </c>
      <c r="I1022" s="16" t="n">
        <v>630</v>
      </c>
      <c r="J1022" s="22" t="n">
        <v>230</v>
      </c>
      <c r="K1022" s="16" t="n">
        <v>400</v>
      </c>
      <c r="L1022" s="22" t="n">
        <f aca="false">J1022+K1022</f>
        <v>630</v>
      </c>
      <c r="M1022" s="21" t="n">
        <f aca="false">N1022*O1022</f>
        <v>426</v>
      </c>
      <c r="N1022" s="23" t="n">
        <f aca="false">G1022-H1022</f>
        <v>213</v>
      </c>
      <c r="O1022" s="50" t="n">
        <v>2</v>
      </c>
      <c r="P1022" s="16" t="s">
        <v>18</v>
      </c>
    </row>
    <row r="1023" customFormat="false" ht="13.8" hidden="false" customHeight="false" outlineLevel="0" collapsed="false">
      <c r="A1023" s="16" t="s">
        <v>19</v>
      </c>
      <c r="B1023" s="16" t="s">
        <v>120</v>
      </c>
      <c r="C1023" s="17" t="n">
        <v>43070</v>
      </c>
      <c r="D1023" s="18" t="n">
        <v>43059</v>
      </c>
      <c r="E1023" s="20" t="n">
        <f aca="false">C1023-D1023</f>
        <v>11</v>
      </c>
      <c r="F1023" s="20" t="n">
        <v>13</v>
      </c>
      <c r="G1023" s="20" t="n">
        <v>10366</v>
      </c>
      <c r="H1023" s="20" t="n">
        <v>10101</v>
      </c>
      <c r="I1023" s="25" t="n">
        <v>390</v>
      </c>
      <c r="J1023" s="22" t="n">
        <v>40</v>
      </c>
      <c r="K1023" s="25" t="n">
        <v>450</v>
      </c>
      <c r="L1023" s="22" t="n">
        <f aca="false">J1023+K1023</f>
        <v>490</v>
      </c>
      <c r="M1023" s="21" t="n">
        <f aca="false">N1023*O1023</f>
        <v>291.5</v>
      </c>
      <c r="N1023" s="25" t="n">
        <f aca="false">G1023-H1023</f>
        <v>265</v>
      </c>
      <c r="O1023" s="50" t="n">
        <v>1.1</v>
      </c>
      <c r="P1023" s="25" t="s">
        <v>18</v>
      </c>
    </row>
    <row r="1024" customFormat="false" ht="13.8" hidden="false" customHeight="false" outlineLevel="0" collapsed="false">
      <c r="A1024" s="16" t="s">
        <v>37</v>
      </c>
      <c r="B1024" s="16" t="s">
        <v>123</v>
      </c>
      <c r="C1024" s="17" t="n">
        <v>43070</v>
      </c>
      <c r="D1024" s="18" t="n">
        <v>43066</v>
      </c>
      <c r="E1024" s="20" t="n">
        <f aca="false">C1024-D1024</f>
        <v>4</v>
      </c>
      <c r="F1024" s="20" t="n">
        <v>20</v>
      </c>
      <c r="G1024" s="20" t="n">
        <v>11296</v>
      </c>
      <c r="H1024" s="20" t="n">
        <v>11199</v>
      </c>
      <c r="I1024" s="16" t="n">
        <v>715</v>
      </c>
      <c r="J1024" s="22" t="n">
        <v>510</v>
      </c>
      <c r="K1024" s="16" t="n">
        <v>0</v>
      </c>
      <c r="L1024" s="22" t="n">
        <f aca="false">J1024+K1024</f>
        <v>510</v>
      </c>
      <c r="M1024" s="21" t="n">
        <f aca="false">N1024*O1024</f>
        <v>242.5</v>
      </c>
      <c r="N1024" s="16" t="n">
        <f aca="false">G1024-H1024</f>
        <v>97</v>
      </c>
      <c r="O1024" s="50" t="n">
        <v>2.5</v>
      </c>
      <c r="P1024" s="16" t="s">
        <v>18</v>
      </c>
    </row>
    <row r="1025" customFormat="false" ht="13.8" hidden="false" customHeight="false" outlineLevel="0" collapsed="false">
      <c r="A1025" s="16" t="s">
        <v>45</v>
      </c>
      <c r="B1025" s="16" t="s">
        <v>117</v>
      </c>
      <c r="C1025" s="17" t="n">
        <v>43070</v>
      </c>
      <c r="D1025" s="18" t="n">
        <v>43060</v>
      </c>
      <c r="E1025" s="20" t="n">
        <f aca="false">C1025-D1025</f>
        <v>10</v>
      </c>
      <c r="F1025" s="20" t="n">
        <v>20</v>
      </c>
      <c r="G1025" s="20" t="n">
        <v>13808</v>
      </c>
      <c r="H1025" s="20" t="n">
        <v>13568</v>
      </c>
      <c r="I1025" s="16" t="n">
        <v>850</v>
      </c>
      <c r="J1025" s="22" t="n">
        <v>285</v>
      </c>
      <c r="K1025" s="16" t="n">
        <v>700</v>
      </c>
      <c r="L1025" s="22" t="n">
        <f aca="false">J1025+K1025</f>
        <v>985</v>
      </c>
      <c r="M1025" s="21" t="n">
        <f aca="false">N1025*O1025</f>
        <v>600</v>
      </c>
      <c r="N1025" s="16" t="n">
        <f aca="false">G1025-H1025</f>
        <v>240</v>
      </c>
      <c r="O1025" s="50" t="n">
        <v>2.5</v>
      </c>
      <c r="P1025" s="16" t="s">
        <v>18</v>
      </c>
    </row>
    <row r="1026" customFormat="false" ht="13.8" hidden="false" customHeight="false" outlineLevel="0" collapsed="false">
      <c r="A1026" s="16" t="s">
        <v>49</v>
      </c>
      <c r="B1026" s="16" t="s">
        <v>102</v>
      </c>
      <c r="C1026" s="17" t="n">
        <v>43070</v>
      </c>
      <c r="D1026" s="18" t="n">
        <v>43060</v>
      </c>
      <c r="E1026" s="20" t="n">
        <f aca="false">C1026-D1026</f>
        <v>10</v>
      </c>
      <c r="F1026" s="20" t="n">
        <v>15</v>
      </c>
      <c r="G1026" s="20" t="n">
        <v>37080</v>
      </c>
      <c r="H1026" s="20" t="n">
        <v>36843</v>
      </c>
      <c r="I1026" s="16" t="n">
        <v>725</v>
      </c>
      <c r="J1026" s="22" t="n">
        <v>135</v>
      </c>
      <c r="K1026" s="16" t="n">
        <v>550</v>
      </c>
      <c r="L1026" s="22" t="n">
        <f aca="false">J1026+K1026</f>
        <v>685</v>
      </c>
      <c r="M1026" s="21" t="n">
        <f aca="false">N1026*O1026</f>
        <v>533.25</v>
      </c>
      <c r="N1026" s="23" t="n">
        <f aca="false">G1026-H1026</f>
        <v>237</v>
      </c>
      <c r="O1026" s="50" t="n">
        <v>2.25</v>
      </c>
      <c r="P1026" s="16" t="s">
        <v>18</v>
      </c>
    </row>
    <row r="1027" customFormat="false" ht="13.8" hidden="false" customHeight="false" outlineLevel="0" collapsed="false">
      <c r="A1027" s="16" t="s">
        <v>49</v>
      </c>
      <c r="B1027" s="16" t="s">
        <v>112</v>
      </c>
      <c r="C1027" s="17" t="n">
        <v>43070</v>
      </c>
      <c r="D1027" s="18" t="n">
        <v>43060</v>
      </c>
      <c r="E1027" s="20" t="n">
        <f aca="false">C1027-D1027</f>
        <v>10</v>
      </c>
      <c r="F1027" s="20" t="n">
        <v>12</v>
      </c>
      <c r="G1027" s="20" t="n">
        <v>20587</v>
      </c>
      <c r="H1027" s="20" t="n">
        <v>20351</v>
      </c>
      <c r="I1027" s="16" t="n">
        <v>650</v>
      </c>
      <c r="J1027" s="22" t="n">
        <v>130</v>
      </c>
      <c r="K1027" s="16" t="n">
        <v>600</v>
      </c>
      <c r="L1027" s="22" t="n">
        <f aca="false">J1027+K1027</f>
        <v>730</v>
      </c>
      <c r="M1027" s="21" t="n">
        <f aca="false">N1027*O1027</f>
        <v>472</v>
      </c>
      <c r="N1027" s="23" t="n">
        <f aca="false">G1027-H1027</f>
        <v>236</v>
      </c>
      <c r="O1027" s="50" t="n">
        <v>2</v>
      </c>
      <c r="P1027" s="16" t="s">
        <v>18</v>
      </c>
    </row>
    <row r="1028" customFormat="false" ht="13.8" hidden="false" customHeight="false" outlineLevel="0" collapsed="false">
      <c r="A1028" s="16" t="s">
        <v>37</v>
      </c>
      <c r="B1028" s="16" t="s">
        <v>123</v>
      </c>
      <c r="C1028" s="17" t="n">
        <v>43070</v>
      </c>
      <c r="D1028" s="18" t="n">
        <v>43061</v>
      </c>
      <c r="E1028" s="20" t="n">
        <f aca="false">C1028-D1028</f>
        <v>9</v>
      </c>
      <c r="F1028" s="20" t="n">
        <v>9</v>
      </c>
      <c r="G1028" s="20" t="n">
        <v>17214</v>
      </c>
      <c r="H1028" s="20" t="n">
        <v>17007</v>
      </c>
      <c r="I1028" s="16" t="n">
        <v>500</v>
      </c>
      <c r="J1028" s="22" t="n">
        <v>145</v>
      </c>
      <c r="K1028" s="16" t="n">
        <v>250</v>
      </c>
      <c r="L1028" s="22" t="n">
        <f aca="false">J1028+K1028</f>
        <v>395</v>
      </c>
      <c r="M1028" s="21" t="n">
        <f aca="false">N1028*O1028</f>
        <v>414</v>
      </c>
      <c r="N1028" s="16" t="n">
        <f aca="false">G1028-H1028</f>
        <v>207</v>
      </c>
      <c r="O1028" s="50" t="n">
        <v>2</v>
      </c>
      <c r="P1028" s="16" t="s">
        <v>18</v>
      </c>
    </row>
    <row r="1029" customFormat="false" ht="13.8" hidden="false" customHeight="false" outlineLevel="0" collapsed="false">
      <c r="A1029" s="16" t="s">
        <v>37</v>
      </c>
      <c r="B1029" s="16" t="s">
        <v>123</v>
      </c>
      <c r="C1029" s="17" t="n">
        <v>43070</v>
      </c>
      <c r="D1029" s="18" t="n">
        <v>43061</v>
      </c>
      <c r="E1029" s="20" t="n">
        <f aca="false">C1029-D1029</f>
        <v>9</v>
      </c>
      <c r="F1029" s="20" t="n">
        <v>9</v>
      </c>
      <c r="G1029" s="20" t="n">
        <v>17345</v>
      </c>
      <c r="H1029" s="20" t="n">
        <v>17130</v>
      </c>
      <c r="I1029" s="16" t="n">
        <v>455</v>
      </c>
      <c r="J1029" s="22" t="n">
        <v>85</v>
      </c>
      <c r="K1029" s="16" t="n">
        <v>250</v>
      </c>
      <c r="L1029" s="22" t="n">
        <f aca="false">J1029+K1029</f>
        <v>335</v>
      </c>
      <c r="M1029" s="21" t="n">
        <f aca="false">N1029*O1029</f>
        <v>430</v>
      </c>
      <c r="N1029" s="16" t="n">
        <f aca="false">G1029-H1029</f>
        <v>215</v>
      </c>
      <c r="O1029" s="50" t="n">
        <v>2</v>
      </c>
      <c r="P1029" s="16" t="s">
        <v>18</v>
      </c>
    </row>
    <row r="1030" customFormat="false" ht="13.8" hidden="false" customHeight="false" outlineLevel="0" collapsed="false">
      <c r="A1030" s="16" t="s">
        <v>37</v>
      </c>
      <c r="B1030" s="16" t="s">
        <v>90</v>
      </c>
      <c r="C1030" s="17" t="n">
        <v>43070</v>
      </c>
      <c r="D1030" s="18" t="n">
        <v>43066</v>
      </c>
      <c r="E1030" s="20" t="n">
        <f aca="false">C1030-D1030</f>
        <v>4</v>
      </c>
      <c r="F1030" s="20" t="n">
        <v>12.5</v>
      </c>
      <c r="G1030" s="20" t="n">
        <v>4559</v>
      </c>
      <c r="H1030" s="20" t="n">
        <v>4465</v>
      </c>
      <c r="I1030" s="16" t="n">
        <v>365</v>
      </c>
      <c r="J1030" s="22" t="n">
        <v>175</v>
      </c>
      <c r="K1030" s="16" t="n">
        <v>700</v>
      </c>
      <c r="L1030" s="22" t="n">
        <f aca="false">J1030+K1030</f>
        <v>875</v>
      </c>
      <c r="M1030" s="21" t="n">
        <f aca="false">N1030*O1030</f>
        <v>178.6</v>
      </c>
      <c r="N1030" s="16" t="n">
        <f aca="false">G1030-H1030</f>
        <v>94</v>
      </c>
      <c r="O1030" s="50" t="n">
        <v>1.9</v>
      </c>
      <c r="P1030" s="16" t="s">
        <v>18</v>
      </c>
    </row>
    <row r="1031" customFormat="false" ht="13.8" hidden="false" customHeight="false" outlineLevel="0" collapsed="false">
      <c r="A1031" s="16" t="s">
        <v>27</v>
      </c>
      <c r="B1031" s="16" t="s">
        <v>39</v>
      </c>
      <c r="C1031" s="17" t="n">
        <v>43070</v>
      </c>
      <c r="D1031" s="18" t="n">
        <v>43060</v>
      </c>
      <c r="E1031" s="20" t="n">
        <f aca="false">C1031-D1031</f>
        <v>10</v>
      </c>
      <c r="F1031" s="20" t="n">
        <v>16</v>
      </c>
      <c r="G1031" s="20" t="n">
        <v>5696</v>
      </c>
      <c r="H1031" s="20" t="n">
        <v>5455</v>
      </c>
      <c r="I1031" s="16" t="n">
        <v>590</v>
      </c>
      <c r="J1031" s="22" t="n">
        <v>200</v>
      </c>
      <c r="K1031" s="16" t="n">
        <v>500</v>
      </c>
      <c r="L1031" s="22" t="n">
        <f aca="false">J1031+K1031</f>
        <v>700</v>
      </c>
      <c r="M1031" s="21" t="n">
        <f aca="false">N1031*O1031</f>
        <v>457.9</v>
      </c>
      <c r="N1031" s="16" t="n">
        <f aca="false">G1031-H1031</f>
        <v>241</v>
      </c>
      <c r="O1031" s="50" t="n">
        <v>1.9</v>
      </c>
      <c r="P1031" s="16" t="s">
        <v>18</v>
      </c>
    </row>
    <row r="1032" customFormat="false" ht="13.8" hidden="false" customHeight="false" outlineLevel="0" collapsed="false">
      <c r="A1032" s="16" t="s">
        <v>57</v>
      </c>
      <c r="B1032" s="16" t="s">
        <v>101</v>
      </c>
      <c r="C1032" s="17" t="n">
        <v>43070</v>
      </c>
      <c r="D1032" s="18" t="n">
        <v>43063</v>
      </c>
      <c r="E1032" s="20" t="n">
        <f aca="false">C1032-D1032</f>
        <v>7</v>
      </c>
      <c r="F1032" s="20" t="n">
        <v>9</v>
      </c>
      <c r="G1032" s="20" t="n">
        <v>5065</v>
      </c>
      <c r="H1032" s="20" t="n">
        <v>4917</v>
      </c>
      <c r="I1032" s="16" t="n">
        <v>486</v>
      </c>
      <c r="J1032" s="22" t="n">
        <v>220</v>
      </c>
      <c r="K1032" s="16" t="n">
        <v>0</v>
      </c>
      <c r="L1032" s="22" t="n">
        <f aca="false">J1032+K1032</f>
        <v>220</v>
      </c>
      <c r="M1032" s="21" t="n">
        <f aca="false">N1032*O1032</f>
        <v>232.36</v>
      </c>
      <c r="N1032" s="16" t="n">
        <f aca="false">G1032-H1032</f>
        <v>148</v>
      </c>
      <c r="O1032" s="50" t="n">
        <v>1.57</v>
      </c>
      <c r="P1032" s="16" t="s">
        <v>18</v>
      </c>
    </row>
    <row r="1033" customFormat="false" ht="13.8" hidden="false" customHeight="false" outlineLevel="0" collapsed="false">
      <c r="A1033" s="16" t="s">
        <v>57</v>
      </c>
      <c r="B1033" s="16" t="s">
        <v>101</v>
      </c>
      <c r="C1033" s="17" t="n">
        <v>43070</v>
      </c>
      <c r="D1033" s="18" t="n">
        <v>43063</v>
      </c>
      <c r="E1033" s="20" t="n">
        <f aca="false">C1033-D1033</f>
        <v>7</v>
      </c>
      <c r="F1033" s="20" t="n">
        <v>9</v>
      </c>
      <c r="G1033" s="20" t="n">
        <v>928</v>
      </c>
      <c r="H1033" s="20" t="n">
        <v>771</v>
      </c>
      <c r="I1033" s="16" t="n">
        <v>823</v>
      </c>
      <c r="J1033" s="22" t="n">
        <v>432</v>
      </c>
      <c r="K1033" s="16" t="n">
        <v>0</v>
      </c>
      <c r="L1033" s="22" t="n">
        <f aca="false">J1033+K1033</f>
        <v>432</v>
      </c>
      <c r="M1033" s="21" t="n">
        <f aca="false">N1033*O1033</f>
        <v>246.49</v>
      </c>
      <c r="N1033" s="16" t="n">
        <f aca="false">G1033-H1033</f>
        <v>157</v>
      </c>
      <c r="O1033" s="50" t="n">
        <v>1.57</v>
      </c>
      <c r="P1033" s="16" t="s">
        <v>18</v>
      </c>
    </row>
    <row r="1034" customFormat="false" ht="13.8" hidden="false" customHeight="false" outlineLevel="0" collapsed="false">
      <c r="A1034" s="16" t="s">
        <v>42</v>
      </c>
      <c r="B1034" s="40" t="s">
        <v>118</v>
      </c>
      <c r="C1034" s="17" t="n">
        <v>43070</v>
      </c>
      <c r="D1034" s="18" t="n">
        <v>43061</v>
      </c>
      <c r="E1034" s="20" t="n">
        <f aca="false">C1034-D1034</f>
        <v>9</v>
      </c>
      <c r="F1034" s="20" t="n">
        <v>13</v>
      </c>
      <c r="G1034" s="20" t="n">
        <v>17447</v>
      </c>
      <c r="H1034" s="20" t="n">
        <v>17231</v>
      </c>
      <c r="I1034" s="16" t="n">
        <v>630</v>
      </c>
      <c r="J1034" s="22" t="n">
        <v>410</v>
      </c>
      <c r="K1034" s="16" t="n">
        <v>225</v>
      </c>
      <c r="L1034" s="22" t="n">
        <f aca="false">J1034+K1034</f>
        <v>635</v>
      </c>
      <c r="M1034" s="21" t="n">
        <f aca="false">N1034*O1034</f>
        <v>237.6</v>
      </c>
      <c r="N1034" s="23" t="n">
        <f aca="false">G1034-H1034</f>
        <v>216</v>
      </c>
      <c r="O1034" s="50" t="n">
        <v>1.1</v>
      </c>
      <c r="P1034" s="16" t="s">
        <v>18</v>
      </c>
    </row>
    <row r="1035" customFormat="false" ht="13.8" hidden="false" customHeight="false" outlineLevel="0" collapsed="false">
      <c r="A1035" s="16" t="s">
        <v>42</v>
      </c>
      <c r="B1035" s="40" t="s">
        <v>118</v>
      </c>
      <c r="C1035" s="17" t="n">
        <v>43070</v>
      </c>
      <c r="D1035" s="18" t="n">
        <v>43061</v>
      </c>
      <c r="E1035" s="20" t="n">
        <f aca="false">C1035-D1035</f>
        <v>9</v>
      </c>
      <c r="F1035" s="20" t="n">
        <v>13</v>
      </c>
      <c r="G1035" s="20" t="n">
        <v>22991</v>
      </c>
      <c r="H1035" s="20" t="n">
        <v>22775</v>
      </c>
      <c r="I1035" s="16" t="n">
        <v>635</v>
      </c>
      <c r="J1035" s="22" t="n">
        <v>400</v>
      </c>
      <c r="K1035" s="16" t="n">
        <v>350</v>
      </c>
      <c r="L1035" s="22" t="n">
        <f aca="false">J1035+K1035</f>
        <v>750</v>
      </c>
      <c r="M1035" s="21" t="n">
        <f aca="false">N1035*O1035</f>
        <v>237.6</v>
      </c>
      <c r="N1035" s="23" t="n">
        <f aca="false">G1035-H1035</f>
        <v>216</v>
      </c>
      <c r="O1035" s="50" t="n">
        <v>1.1</v>
      </c>
      <c r="P1035" s="16" t="s">
        <v>18</v>
      </c>
    </row>
    <row r="1036" customFormat="false" ht="13.8" hidden="false" customHeight="false" outlineLevel="0" collapsed="false">
      <c r="A1036" s="16" t="s">
        <v>29</v>
      </c>
      <c r="B1036" s="27" t="s">
        <v>106</v>
      </c>
      <c r="C1036" s="17" t="n">
        <v>43070</v>
      </c>
      <c r="D1036" s="18" t="n">
        <v>43061</v>
      </c>
      <c r="E1036" s="20" t="n">
        <f aca="false">C1036-D1036</f>
        <v>9</v>
      </c>
      <c r="F1036" s="20" t="n">
        <v>13</v>
      </c>
      <c r="G1036" s="20" t="n">
        <v>2599</v>
      </c>
      <c r="H1036" s="20" t="n">
        <v>2384</v>
      </c>
      <c r="I1036" s="16" t="n">
        <v>445</v>
      </c>
      <c r="J1036" s="22" t="n">
        <v>144</v>
      </c>
      <c r="K1036" s="16" t="n">
        <v>500</v>
      </c>
      <c r="L1036" s="22" t="n">
        <f aca="false">J1036+K1036</f>
        <v>644</v>
      </c>
      <c r="M1036" s="21" t="n">
        <f aca="false">N1036*O1036</f>
        <v>215</v>
      </c>
      <c r="N1036" s="23" t="n">
        <f aca="false">G1036-H1036</f>
        <v>215</v>
      </c>
      <c r="O1036" s="50" t="n">
        <v>1</v>
      </c>
      <c r="P1036" s="16" t="s">
        <v>18</v>
      </c>
    </row>
    <row r="1037" customFormat="false" ht="13.8" hidden="false" customHeight="false" outlineLevel="0" collapsed="false">
      <c r="A1037" s="16" t="s">
        <v>49</v>
      </c>
      <c r="B1037" s="16" t="s">
        <v>102</v>
      </c>
      <c r="C1037" s="17" t="n">
        <v>43070</v>
      </c>
      <c r="D1037" s="18" t="n">
        <v>43060</v>
      </c>
      <c r="E1037" s="20" t="n">
        <f aca="false">C1037-D1037</f>
        <v>10</v>
      </c>
      <c r="F1037" s="20" t="n">
        <v>13</v>
      </c>
      <c r="G1037" s="20" t="n">
        <v>3126</v>
      </c>
      <c r="H1037" s="20" t="n">
        <v>2901</v>
      </c>
      <c r="I1037" s="16" t="n">
        <v>780</v>
      </c>
      <c r="J1037" s="22" t="n">
        <v>550</v>
      </c>
      <c r="K1037" s="16" t="n">
        <v>0</v>
      </c>
      <c r="L1037" s="22" t="n">
        <f aca="false">J1037+K1037</f>
        <v>550</v>
      </c>
      <c r="M1037" s="21" t="n">
        <f aca="false">N1037*O1037</f>
        <v>225</v>
      </c>
      <c r="N1037" s="23" t="n">
        <f aca="false">G1037-H1037</f>
        <v>225</v>
      </c>
      <c r="O1037" s="50" t="n">
        <v>1</v>
      </c>
      <c r="P1037" s="16" t="s">
        <v>18</v>
      </c>
    </row>
    <row r="1038" customFormat="false" ht="13.8" hidden="false" customHeight="false" outlineLevel="0" collapsed="false">
      <c r="A1038" s="16" t="s">
        <v>16</v>
      </c>
      <c r="B1038" s="16" t="s">
        <v>108</v>
      </c>
      <c r="C1038" s="17" t="n">
        <v>43071</v>
      </c>
      <c r="D1038" s="18" t="n">
        <v>43067</v>
      </c>
      <c r="E1038" s="20" t="n">
        <f aca="false">C1038-D1038</f>
        <v>4</v>
      </c>
      <c r="F1038" s="20" t="n">
        <v>22</v>
      </c>
      <c r="G1038" s="20" t="n">
        <v>16540</v>
      </c>
      <c r="H1038" s="20" t="n">
        <v>16449</v>
      </c>
      <c r="I1038" s="16" t="n">
        <v>635</v>
      </c>
      <c r="J1038" s="22" t="n">
        <v>389</v>
      </c>
      <c r="K1038" s="16" t="n">
        <v>200</v>
      </c>
      <c r="L1038" s="22" t="n">
        <f aca="false">J1038+K1038</f>
        <v>589</v>
      </c>
      <c r="M1038" s="21" t="n">
        <f aca="false">N1038*O1038</f>
        <v>273</v>
      </c>
      <c r="N1038" s="23" t="n">
        <f aca="false">G1038-H1038</f>
        <v>91</v>
      </c>
      <c r="O1038" s="50" t="n">
        <v>3</v>
      </c>
      <c r="P1038" s="16" t="s">
        <v>18</v>
      </c>
    </row>
    <row r="1039" customFormat="false" ht="13.8" hidden="false" customHeight="false" outlineLevel="0" collapsed="false">
      <c r="A1039" s="16" t="s">
        <v>16</v>
      </c>
      <c r="B1039" s="16" t="s">
        <v>108</v>
      </c>
      <c r="C1039" s="17" t="n">
        <v>43071</v>
      </c>
      <c r="D1039" s="18" t="n">
        <v>43068</v>
      </c>
      <c r="E1039" s="20" t="n">
        <f aca="false">C1039-D1039</f>
        <v>3</v>
      </c>
      <c r="F1039" s="20" t="n">
        <v>20</v>
      </c>
      <c r="G1039" s="20" t="n">
        <v>19312</v>
      </c>
      <c r="H1039" s="20" t="n">
        <v>19237</v>
      </c>
      <c r="I1039" s="16" t="n">
        <v>735</v>
      </c>
      <c r="J1039" s="22" t="n">
        <v>532</v>
      </c>
      <c r="K1039" s="16" t="n">
        <v>150</v>
      </c>
      <c r="L1039" s="22" t="n">
        <f aca="false">J1039+K1039</f>
        <v>682</v>
      </c>
      <c r="M1039" s="21" t="n">
        <f aca="false">N1039*O1039</f>
        <v>187.5</v>
      </c>
      <c r="N1039" s="23" t="n">
        <f aca="false">G1039-H1039</f>
        <v>75</v>
      </c>
      <c r="O1039" s="50" t="n">
        <v>2.5</v>
      </c>
      <c r="P1039" s="16" t="s">
        <v>18</v>
      </c>
    </row>
    <row r="1040" customFormat="false" ht="13.8" hidden="false" customHeight="false" outlineLevel="0" collapsed="false">
      <c r="A1040" s="16" t="s">
        <v>66</v>
      </c>
      <c r="B1040" s="16" t="s">
        <v>87</v>
      </c>
      <c r="C1040" s="17" t="n">
        <v>43071</v>
      </c>
      <c r="D1040" s="18" t="n">
        <v>43061</v>
      </c>
      <c r="E1040" s="20" t="n">
        <f aca="false">C1040-D1040</f>
        <v>10</v>
      </c>
      <c r="F1040" s="20" t="n">
        <v>20</v>
      </c>
      <c r="G1040" s="20" t="n">
        <v>8813</v>
      </c>
      <c r="H1040" s="20" t="n">
        <v>8573</v>
      </c>
      <c r="I1040" s="23" t="n">
        <v>900</v>
      </c>
      <c r="J1040" s="22" t="n">
        <v>300</v>
      </c>
      <c r="K1040" s="23" t="n">
        <v>650</v>
      </c>
      <c r="L1040" s="22" t="n">
        <f aca="false">J1040+K1040</f>
        <v>950</v>
      </c>
      <c r="M1040" s="21" t="n">
        <f aca="false">N1040*O1040</f>
        <v>552</v>
      </c>
      <c r="N1040" s="23" t="n">
        <f aca="false">G1040-H1040</f>
        <v>240</v>
      </c>
      <c r="O1040" s="50" t="n">
        <v>2.3</v>
      </c>
      <c r="P1040" s="16" t="s">
        <v>18</v>
      </c>
    </row>
    <row r="1041" customFormat="false" ht="13.8" hidden="false" customHeight="false" outlineLevel="0" collapsed="false">
      <c r="A1041" s="16" t="s">
        <v>19</v>
      </c>
      <c r="B1041" s="16" t="s">
        <v>120</v>
      </c>
      <c r="C1041" s="17" t="n">
        <v>43071</v>
      </c>
      <c r="D1041" s="18" t="n">
        <v>43061</v>
      </c>
      <c r="E1041" s="20" t="n">
        <f aca="false">C1041-D1041</f>
        <v>10</v>
      </c>
      <c r="F1041" s="20" t="n">
        <v>20</v>
      </c>
      <c r="G1041" s="20" t="n">
        <v>532</v>
      </c>
      <c r="H1041" s="20" t="n">
        <v>427</v>
      </c>
      <c r="I1041" s="25" t="n">
        <v>380</v>
      </c>
      <c r="J1041" s="22" t="n">
        <v>180</v>
      </c>
      <c r="K1041" s="25" t="n">
        <v>200</v>
      </c>
      <c r="L1041" s="22" t="n">
        <f aca="false">J1041+K1041</f>
        <v>380</v>
      </c>
      <c r="M1041" s="21" t="n">
        <f aca="false">N1041*O1041</f>
        <v>241.5</v>
      </c>
      <c r="N1041" s="25" t="n">
        <f aca="false">G1041-H1041</f>
        <v>105</v>
      </c>
      <c r="O1041" s="50" t="n">
        <v>2.3</v>
      </c>
      <c r="P1041" s="25" t="s">
        <v>18</v>
      </c>
    </row>
    <row r="1042" customFormat="false" ht="13.8" hidden="false" customHeight="false" outlineLevel="0" collapsed="false">
      <c r="A1042" s="16" t="s">
        <v>19</v>
      </c>
      <c r="B1042" s="16" t="s">
        <v>120</v>
      </c>
      <c r="C1042" s="17" t="n">
        <v>43071</v>
      </c>
      <c r="D1042" s="18" t="n">
        <v>43064</v>
      </c>
      <c r="E1042" s="20" t="n">
        <f aca="false">C1042-D1042</f>
        <v>7</v>
      </c>
      <c r="F1042" s="20" t="n">
        <v>13</v>
      </c>
      <c r="G1042" s="20" t="n">
        <v>1292</v>
      </c>
      <c r="H1042" s="20" t="n">
        <v>1122</v>
      </c>
      <c r="I1042" s="25" t="n">
        <v>315</v>
      </c>
      <c r="J1042" s="22" t="n">
        <v>75</v>
      </c>
      <c r="K1042" s="25" t="n">
        <v>400</v>
      </c>
      <c r="L1042" s="22" t="n">
        <f aca="false">J1042+K1042</f>
        <v>475</v>
      </c>
      <c r="M1042" s="21" t="n">
        <f aca="false">N1042*O1042</f>
        <v>170</v>
      </c>
      <c r="N1042" s="25" t="n">
        <f aca="false">G1042-H1042</f>
        <v>170</v>
      </c>
      <c r="O1042" s="50" t="n">
        <v>1</v>
      </c>
      <c r="P1042" s="25" t="s">
        <v>18</v>
      </c>
    </row>
    <row r="1043" customFormat="false" ht="13.8" hidden="false" customHeight="false" outlineLevel="0" collapsed="false">
      <c r="A1043" s="16" t="s">
        <v>55</v>
      </c>
      <c r="B1043" s="16" t="s">
        <v>97</v>
      </c>
      <c r="C1043" s="17" t="n">
        <v>43071</v>
      </c>
      <c r="D1043" s="18" t="n">
        <v>43062</v>
      </c>
      <c r="E1043" s="20" t="n">
        <f aca="false">C1043-D1043</f>
        <v>9</v>
      </c>
      <c r="F1043" s="20" t="n">
        <v>13</v>
      </c>
      <c r="G1043" s="20" t="n">
        <v>9461</v>
      </c>
      <c r="H1043" s="20" t="n">
        <v>9246</v>
      </c>
      <c r="I1043" s="16" t="n">
        <v>700</v>
      </c>
      <c r="J1043" s="22" t="n">
        <v>75</v>
      </c>
      <c r="K1043" s="16" t="n">
        <v>400</v>
      </c>
      <c r="L1043" s="22" t="n">
        <f aca="false">J1043+K1043</f>
        <v>475</v>
      </c>
      <c r="M1043" s="21" t="n">
        <f aca="false">N1043*O1043</f>
        <v>215</v>
      </c>
      <c r="N1043" s="25" t="n">
        <f aca="false">G1043-H1043</f>
        <v>215</v>
      </c>
      <c r="O1043" s="50" t="n">
        <v>1</v>
      </c>
      <c r="P1043" s="16" t="s">
        <v>18</v>
      </c>
    </row>
    <row r="1044" customFormat="false" ht="13.8" hidden="false" customHeight="false" outlineLevel="0" collapsed="false">
      <c r="A1044" s="16" t="s">
        <v>29</v>
      </c>
      <c r="B1044" s="27" t="s">
        <v>106</v>
      </c>
      <c r="C1044" s="17" t="n">
        <v>43071</v>
      </c>
      <c r="D1044" s="18" t="n">
        <v>43068</v>
      </c>
      <c r="E1044" s="20" t="n">
        <f aca="false">C1044-D1044</f>
        <v>3</v>
      </c>
      <c r="F1044" s="20" t="n">
        <v>20</v>
      </c>
      <c r="G1044" s="20" t="n">
        <v>36887</v>
      </c>
      <c r="H1044" s="20" t="n">
        <v>36887</v>
      </c>
      <c r="I1044" s="16" t="n">
        <v>340</v>
      </c>
      <c r="J1044" s="22" t="n">
        <v>195</v>
      </c>
      <c r="K1044" s="16" t="n">
        <v>350</v>
      </c>
      <c r="L1044" s="22" t="n">
        <f aca="false">J1044+K1044</f>
        <v>545</v>
      </c>
      <c r="M1044" s="21" t="n">
        <f aca="false">N1044*O1044</f>
        <v>0</v>
      </c>
      <c r="N1044" s="23" t="n">
        <f aca="false">G1044-H1044</f>
        <v>0</v>
      </c>
      <c r="O1044" s="50" t="n">
        <v>2.5</v>
      </c>
      <c r="P1044" s="16" t="s">
        <v>18</v>
      </c>
    </row>
    <row r="1045" customFormat="false" ht="13.8" hidden="false" customHeight="false" outlineLevel="0" collapsed="false">
      <c r="A1045" s="16" t="s">
        <v>60</v>
      </c>
      <c r="B1045" s="16" t="s">
        <v>114</v>
      </c>
      <c r="C1045" s="17" t="n">
        <v>43071</v>
      </c>
      <c r="D1045" s="18" t="n">
        <v>43061</v>
      </c>
      <c r="E1045" s="20" t="n">
        <f aca="false">C1045-D1045</f>
        <v>10</v>
      </c>
      <c r="F1045" s="20" t="n">
        <v>12.5</v>
      </c>
      <c r="G1045" s="20" t="n">
        <v>23783</v>
      </c>
      <c r="H1045" s="20" t="n">
        <v>23544</v>
      </c>
      <c r="I1045" s="16" t="n">
        <v>725</v>
      </c>
      <c r="J1045" s="22" t="n">
        <v>270</v>
      </c>
      <c r="K1045" s="16" t="n">
        <v>350</v>
      </c>
      <c r="L1045" s="22" t="n">
        <f aca="false">J1045+K1045</f>
        <v>620</v>
      </c>
      <c r="M1045" s="21" t="n">
        <f aca="false">N1045*O1045</f>
        <v>478</v>
      </c>
      <c r="N1045" s="16" t="n">
        <f aca="false">G1045-H1045</f>
        <v>239</v>
      </c>
      <c r="O1045" s="50" t="n">
        <v>2</v>
      </c>
      <c r="P1045" s="16" t="s">
        <v>18</v>
      </c>
    </row>
    <row r="1046" customFormat="false" ht="13.8" hidden="false" customHeight="false" outlineLevel="0" collapsed="false">
      <c r="A1046" s="16" t="s">
        <v>37</v>
      </c>
      <c r="B1046" s="16" t="s">
        <v>123</v>
      </c>
      <c r="C1046" s="17" t="n">
        <v>43071</v>
      </c>
      <c r="D1046" s="18" t="n">
        <v>43066</v>
      </c>
      <c r="E1046" s="20" t="n">
        <f aca="false">C1046-D1046</f>
        <v>5</v>
      </c>
      <c r="F1046" s="20" t="n">
        <v>9</v>
      </c>
      <c r="G1046" s="20" t="n">
        <v>15536</v>
      </c>
      <c r="H1046" s="20" t="n">
        <v>15419</v>
      </c>
      <c r="I1046" s="16" t="n">
        <v>540</v>
      </c>
      <c r="J1046" s="22" t="n">
        <v>340</v>
      </c>
      <c r="K1046" s="16" t="n">
        <v>0</v>
      </c>
      <c r="L1046" s="22" t="n">
        <f aca="false">J1046+K1046</f>
        <v>340</v>
      </c>
      <c r="M1046" s="21" t="n">
        <f aca="false">N1046*O1046</f>
        <v>234</v>
      </c>
      <c r="N1046" s="16" t="n">
        <f aca="false">G1046-H1046</f>
        <v>117</v>
      </c>
      <c r="O1046" s="50" t="n">
        <v>2</v>
      </c>
      <c r="P1046" s="16" t="s">
        <v>18</v>
      </c>
    </row>
    <row r="1047" customFormat="false" ht="13.8" hidden="false" customHeight="false" outlineLevel="0" collapsed="false">
      <c r="A1047" s="16" t="s">
        <v>23</v>
      </c>
      <c r="B1047" s="16" t="s">
        <v>119</v>
      </c>
      <c r="C1047" s="17" t="n">
        <v>43071</v>
      </c>
      <c r="D1047" s="18" t="n">
        <v>43067</v>
      </c>
      <c r="E1047" s="20" t="n">
        <f aca="false">C1047-D1047</f>
        <v>4</v>
      </c>
      <c r="F1047" s="20" t="n">
        <v>9</v>
      </c>
      <c r="G1047" s="20" t="n">
        <v>15604</v>
      </c>
      <c r="H1047" s="20" t="n">
        <v>15508</v>
      </c>
      <c r="I1047" s="16" t="n">
        <v>201</v>
      </c>
      <c r="J1047" s="22" t="n">
        <v>9</v>
      </c>
      <c r="K1047" s="16" t="n">
        <v>550</v>
      </c>
      <c r="L1047" s="22" t="n">
        <f aca="false">J1047+K1047</f>
        <v>559</v>
      </c>
      <c r="M1047" s="21" t="n">
        <f aca="false">N1047*O1047</f>
        <v>192</v>
      </c>
      <c r="N1047" s="16" t="n">
        <f aca="false">G1047-H1047</f>
        <v>96</v>
      </c>
      <c r="O1047" s="50" t="n">
        <v>2</v>
      </c>
      <c r="P1047" s="16" t="s">
        <v>18</v>
      </c>
    </row>
    <row r="1048" customFormat="false" ht="13.8" hidden="false" customHeight="false" outlineLevel="0" collapsed="false">
      <c r="A1048" s="16" t="s">
        <v>25</v>
      </c>
      <c r="B1048" s="16" t="s">
        <v>115</v>
      </c>
      <c r="C1048" s="17" t="n">
        <v>43071</v>
      </c>
      <c r="D1048" s="18" t="n">
        <v>43069</v>
      </c>
      <c r="E1048" s="20" t="n">
        <f aca="false">C1048-D1048</f>
        <v>2</v>
      </c>
      <c r="F1048" s="20" t="n">
        <v>13</v>
      </c>
      <c r="G1048" s="20" t="n">
        <v>37005</v>
      </c>
      <c r="H1048" s="20" t="n">
        <v>36961</v>
      </c>
      <c r="I1048" s="16" t="n">
        <v>190</v>
      </c>
      <c r="J1048" s="22" t="n">
        <v>98</v>
      </c>
      <c r="K1048" s="16" t="n">
        <v>650</v>
      </c>
      <c r="L1048" s="22" t="n">
        <f aca="false">J1048+K1048</f>
        <v>748</v>
      </c>
      <c r="M1048" s="21" t="n">
        <f aca="false">N1048*O1048</f>
        <v>88</v>
      </c>
      <c r="N1048" s="23" t="n">
        <f aca="false">G1048-H1048</f>
        <v>44</v>
      </c>
      <c r="O1048" s="50" t="n">
        <v>2</v>
      </c>
      <c r="P1048" s="16" t="s">
        <v>18</v>
      </c>
    </row>
    <row r="1049" customFormat="false" ht="13.8" hidden="false" customHeight="false" outlineLevel="0" collapsed="false">
      <c r="A1049" s="16" t="s">
        <v>29</v>
      </c>
      <c r="B1049" s="16" t="s">
        <v>106</v>
      </c>
      <c r="C1049" s="17" t="n">
        <v>43071</v>
      </c>
      <c r="D1049" s="18" t="n">
        <v>43060</v>
      </c>
      <c r="E1049" s="20" t="n">
        <f aca="false">C1049-D1049</f>
        <v>11</v>
      </c>
      <c r="F1049" s="20" t="n">
        <v>13</v>
      </c>
      <c r="G1049" s="20" t="n">
        <v>665</v>
      </c>
      <c r="H1049" s="20" t="n">
        <v>427</v>
      </c>
      <c r="I1049" s="16" t="n">
        <v>507</v>
      </c>
      <c r="J1049" s="22" t="n">
        <v>55</v>
      </c>
      <c r="K1049" s="16" t="n">
        <v>500</v>
      </c>
      <c r="L1049" s="22" t="n">
        <f aca="false">J1049+K1049</f>
        <v>555</v>
      </c>
      <c r="M1049" s="21" t="n">
        <f aca="false">N1049*O1049</f>
        <v>452.2</v>
      </c>
      <c r="N1049" s="23" t="n">
        <f aca="false">G1049-H1049</f>
        <v>238</v>
      </c>
      <c r="O1049" s="50" t="n">
        <v>1.9</v>
      </c>
      <c r="P1049" s="16" t="s">
        <v>18</v>
      </c>
    </row>
    <row r="1050" customFormat="false" ht="13.8" hidden="false" customHeight="false" outlineLevel="0" collapsed="false">
      <c r="A1050" s="16" t="s">
        <v>42</v>
      </c>
      <c r="B1050" s="16" t="s">
        <v>118</v>
      </c>
      <c r="C1050" s="17" t="n">
        <v>43071</v>
      </c>
      <c r="D1050" s="18" t="n">
        <v>43067</v>
      </c>
      <c r="E1050" s="20" t="n">
        <f aca="false">C1050-D1050</f>
        <v>4</v>
      </c>
      <c r="F1050" s="20" t="n">
        <v>12.5</v>
      </c>
      <c r="G1050" s="20" t="n">
        <v>2641</v>
      </c>
      <c r="H1050" s="20" t="n">
        <v>2544</v>
      </c>
      <c r="I1050" s="16" t="n">
        <v>220</v>
      </c>
      <c r="J1050" s="22" t="n">
        <v>52</v>
      </c>
      <c r="K1050" s="16" t="n">
        <v>600</v>
      </c>
      <c r="L1050" s="22" t="n">
        <f aca="false">J1050+K1050</f>
        <v>652</v>
      </c>
      <c r="M1050" s="21" t="n">
        <f aca="false">N1050*O1050</f>
        <v>184.3</v>
      </c>
      <c r="N1050" s="23" t="n">
        <f aca="false">G1050-H1050</f>
        <v>97</v>
      </c>
      <c r="O1050" s="50" t="n">
        <v>1.9</v>
      </c>
      <c r="P1050" s="16" t="s">
        <v>18</v>
      </c>
    </row>
    <row r="1051" customFormat="false" ht="13.8" hidden="false" customHeight="false" outlineLevel="0" collapsed="false">
      <c r="A1051" s="16" t="s">
        <v>42</v>
      </c>
      <c r="B1051" s="16" t="s">
        <v>118</v>
      </c>
      <c r="C1051" s="17" t="n">
        <v>43071</v>
      </c>
      <c r="D1051" s="18" t="n">
        <v>43069</v>
      </c>
      <c r="E1051" s="20" t="n">
        <f aca="false">C1051-D1051</f>
        <v>2</v>
      </c>
      <c r="F1051" s="20" t="n">
        <v>12.5</v>
      </c>
      <c r="G1051" s="20" t="n">
        <v>2838</v>
      </c>
      <c r="H1051" s="20" t="n">
        <v>2798</v>
      </c>
      <c r="I1051" s="16" t="n">
        <v>330</v>
      </c>
      <c r="J1051" s="22" t="n">
        <v>271</v>
      </c>
      <c r="K1051" s="16" t="n">
        <v>550</v>
      </c>
      <c r="L1051" s="22" t="n">
        <f aca="false">J1051+K1051</f>
        <v>821</v>
      </c>
      <c r="M1051" s="21" t="n">
        <f aca="false">N1051*O1051</f>
        <v>76</v>
      </c>
      <c r="N1051" s="23" t="n">
        <f aca="false">G1051-H1051</f>
        <v>40</v>
      </c>
      <c r="O1051" s="50" t="n">
        <v>1.9</v>
      </c>
      <c r="P1051" s="16" t="s">
        <v>18</v>
      </c>
    </row>
    <row r="1052" customFormat="false" ht="13.8" hidden="false" customHeight="false" outlineLevel="0" collapsed="false">
      <c r="A1052" s="16" t="s">
        <v>42</v>
      </c>
      <c r="B1052" s="16" t="s">
        <v>124</v>
      </c>
      <c r="C1052" s="17" t="n">
        <v>43071</v>
      </c>
      <c r="D1052" s="18" t="n">
        <v>43067</v>
      </c>
      <c r="E1052" s="20" t="n">
        <f aca="false">C1052-D1052</f>
        <v>4</v>
      </c>
      <c r="F1052" s="20" t="n">
        <v>12.5</v>
      </c>
      <c r="G1052" s="20" t="n">
        <v>4006</v>
      </c>
      <c r="H1052" s="20" t="n">
        <v>3914</v>
      </c>
      <c r="I1052" s="22" t="n">
        <v>205</v>
      </c>
      <c r="J1052" s="22" t="n">
        <v>52</v>
      </c>
      <c r="K1052" s="16" t="n">
        <v>550</v>
      </c>
      <c r="L1052" s="22" t="n">
        <f aca="false">J1052+K1052</f>
        <v>602</v>
      </c>
      <c r="M1052" s="21" t="n">
        <f aca="false">N1052*O1052</f>
        <v>174.8</v>
      </c>
      <c r="N1052" s="23" t="n">
        <f aca="false">G1052-H1052</f>
        <v>92</v>
      </c>
      <c r="O1052" s="50" t="n">
        <v>1.9</v>
      </c>
      <c r="P1052" s="16" t="s">
        <v>18</v>
      </c>
    </row>
    <row r="1053" customFormat="false" ht="13.8" hidden="false" customHeight="false" outlineLevel="0" collapsed="false">
      <c r="A1053" s="16" t="s">
        <v>35</v>
      </c>
      <c r="B1053" s="27" t="s">
        <v>74</v>
      </c>
      <c r="C1053" s="17" t="n">
        <v>43071</v>
      </c>
      <c r="D1053" s="18" t="n">
        <v>43064</v>
      </c>
      <c r="E1053" s="20" t="n">
        <f aca="false">C1053-D1053</f>
        <v>7</v>
      </c>
      <c r="F1053" s="20" t="n">
        <v>9</v>
      </c>
      <c r="G1053" s="20" t="n">
        <v>3000</v>
      </c>
      <c r="H1053" s="20" t="n">
        <v>2903</v>
      </c>
      <c r="I1053" s="16" t="n">
        <v>570</v>
      </c>
      <c r="J1053" s="22" t="n">
        <v>430</v>
      </c>
      <c r="K1053" s="16" t="n">
        <v>0</v>
      </c>
      <c r="L1053" s="22" t="n">
        <f aca="false">J1053+K1053</f>
        <v>430</v>
      </c>
      <c r="M1053" s="21" t="n">
        <f aca="false">N1053*O1053</f>
        <v>152.29</v>
      </c>
      <c r="N1053" s="16" t="n">
        <f aca="false">G1053-H1053</f>
        <v>97</v>
      </c>
      <c r="O1053" s="50" t="n">
        <v>1.57</v>
      </c>
      <c r="P1053" s="16" t="s">
        <v>18</v>
      </c>
    </row>
    <row r="1054" customFormat="false" ht="13.8" hidden="false" customHeight="false" outlineLevel="0" collapsed="false">
      <c r="A1054" s="16" t="s">
        <v>29</v>
      </c>
      <c r="B1054" s="16" t="s">
        <v>106</v>
      </c>
      <c r="C1054" s="17" t="n">
        <v>43071</v>
      </c>
      <c r="D1054" s="18" t="n">
        <v>43060</v>
      </c>
      <c r="E1054" s="20" t="n">
        <f aca="false">C1054-D1054</f>
        <v>11</v>
      </c>
      <c r="F1054" s="20" t="n">
        <v>13</v>
      </c>
      <c r="G1054" s="20" t="n">
        <v>1606</v>
      </c>
      <c r="H1054" s="20" t="n">
        <v>1344</v>
      </c>
      <c r="I1054" s="16" t="n">
        <v>825</v>
      </c>
      <c r="J1054" s="22" t="n">
        <v>500</v>
      </c>
      <c r="K1054" s="16" t="n">
        <v>300</v>
      </c>
      <c r="L1054" s="22" t="n">
        <f aca="false">J1054+K1054</f>
        <v>800</v>
      </c>
      <c r="M1054" s="21" t="n">
        <f aca="false">N1054*O1054</f>
        <v>262</v>
      </c>
      <c r="N1054" s="23" t="n">
        <f aca="false">G1054-H1054</f>
        <v>262</v>
      </c>
      <c r="O1054" s="50" t="n">
        <v>1</v>
      </c>
      <c r="P1054" s="16" t="s">
        <v>18</v>
      </c>
    </row>
    <row r="1055" customFormat="false" ht="13.8" hidden="false" customHeight="false" outlineLevel="0" collapsed="false">
      <c r="A1055" s="16" t="s">
        <v>49</v>
      </c>
      <c r="B1055" s="27" t="s">
        <v>102</v>
      </c>
      <c r="C1055" s="17" t="n">
        <v>43071</v>
      </c>
      <c r="D1055" s="18" t="n">
        <v>43062</v>
      </c>
      <c r="E1055" s="20" t="n">
        <f aca="false">C1055-D1055</f>
        <v>9</v>
      </c>
      <c r="F1055" s="20" t="n">
        <v>13</v>
      </c>
      <c r="G1055" s="20" t="n">
        <v>9337</v>
      </c>
      <c r="H1055" s="20" t="n">
        <v>9337</v>
      </c>
      <c r="I1055" s="16" t="n">
        <v>625</v>
      </c>
      <c r="J1055" s="22" t="n">
        <v>200</v>
      </c>
      <c r="K1055" s="16" t="n">
        <v>600</v>
      </c>
      <c r="L1055" s="22" t="n">
        <f aca="false">J1055+K1055</f>
        <v>800</v>
      </c>
      <c r="M1055" s="21" t="n">
        <f aca="false">N1055*O1055</f>
        <v>0</v>
      </c>
      <c r="N1055" s="23" t="n">
        <f aca="false">G1055-H1055</f>
        <v>0</v>
      </c>
      <c r="O1055" s="50" t="n">
        <v>1</v>
      </c>
      <c r="P1055" s="16" t="s">
        <v>18</v>
      </c>
    </row>
    <row r="1056" customFormat="false" ht="13.8" hidden="false" customHeight="false" outlineLevel="0" collapsed="false">
      <c r="A1056" s="16" t="s">
        <v>57</v>
      </c>
      <c r="B1056" s="16" t="s">
        <v>101</v>
      </c>
      <c r="C1056" s="17" t="n">
        <v>43072</v>
      </c>
      <c r="D1056" s="18" t="n">
        <v>43070</v>
      </c>
      <c r="E1056" s="20" t="n">
        <f aca="false">C1056-D1056</f>
        <v>2</v>
      </c>
      <c r="F1056" s="20" t="n">
        <v>9</v>
      </c>
      <c r="G1056" s="20" t="n">
        <v>5109</v>
      </c>
      <c r="H1056" s="20" t="n">
        <v>5065</v>
      </c>
      <c r="I1056" s="16" t="n">
        <v>220</v>
      </c>
      <c r="J1056" s="22" t="n">
        <v>142</v>
      </c>
      <c r="K1056" s="16" t="n">
        <v>1000</v>
      </c>
      <c r="L1056" s="22" t="n">
        <f aca="false">J1056+K1056</f>
        <v>1142</v>
      </c>
      <c r="M1056" s="21" t="n">
        <f aca="false">N1056*O1056</f>
        <v>69.08</v>
      </c>
      <c r="N1056" s="16" t="n">
        <f aca="false">G1056-H1056</f>
        <v>44</v>
      </c>
      <c r="O1056" s="50" t="n">
        <v>1.57</v>
      </c>
      <c r="P1056" s="16" t="s">
        <v>18</v>
      </c>
    </row>
    <row r="1057" customFormat="false" ht="13.8" hidden="false" customHeight="false" outlineLevel="0" collapsed="false">
      <c r="A1057" s="16" t="s">
        <v>42</v>
      </c>
      <c r="B1057" s="16" t="s">
        <v>118</v>
      </c>
      <c r="C1057" s="17" t="n">
        <v>43072</v>
      </c>
      <c r="D1057" s="18" t="n">
        <v>43062</v>
      </c>
      <c r="E1057" s="20" t="n">
        <f aca="false">C1057-D1057</f>
        <v>10</v>
      </c>
      <c r="F1057" s="20" t="n">
        <v>13</v>
      </c>
      <c r="G1057" s="20" t="n">
        <v>17753</v>
      </c>
      <c r="H1057" s="20" t="n">
        <v>17486</v>
      </c>
      <c r="I1057" s="16" t="n">
        <v>455</v>
      </c>
      <c r="J1057" s="22" t="n">
        <v>120</v>
      </c>
      <c r="K1057" s="16" t="n">
        <v>350</v>
      </c>
      <c r="L1057" s="22" t="n">
        <f aca="false">J1057+K1057</f>
        <v>470</v>
      </c>
      <c r="M1057" s="21" t="n">
        <f aca="false">N1057*O1057</f>
        <v>293.7</v>
      </c>
      <c r="N1057" s="23" t="n">
        <f aca="false">G1057-H1057</f>
        <v>267</v>
      </c>
      <c r="O1057" s="50" t="n">
        <v>1.1</v>
      </c>
      <c r="P1057" s="16" t="s">
        <v>18</v>
      </c>
    </row>
    <row r="1058" customFormat="false" ht="13.8" hidden="false" customHeight="false" outlineLevel="0" collapsed="false">
      <c r="A1058" s="16" t="s">
        <v>16</v>
      </c>
      <c r="B1058" s="16" t="s">
        <v>108</v>
      </c>
      <c r="C1058" s="17" t="n">
        <v>43073</v>
      </c>
      <c r="D1058" s="18" t="n">
        <v>43070</v>
      </c>
      <c r="E1058" s="20" t="n">
        <f aca="false">C1058-D1058</f>
        <v>3</v>
      </c>
      <c r="F1058" s="20" t="n">
        <v>22</v>
      </c>
      <c r="G1058" s="20" t="n">
        <v>22782</v>
      </c>
      <c r="H1058" s="20" t="n">
        <v>22706</v>
      </c>
      <c r="I1058" s="16" t="n">
        <v>589</v>
      </c>
      <c r="J1058" s="22" t="n">
        <v>399</v>
      </c>
      <c r="K1058" s="16" t="n">
        <v>100</v>
      </c>
      <c r="L1058" s="22" t="n">
        <f aca="false">J1058+K1058</f>
        <v>499</v>
      </c>
      <c r="M1058" s="21" t="n">
        <f aca="false">N1058*O1058</f>
        <v>228</v>
      </c>
      <c r="N1058" s="23" t="n">
        <f aca="false">G1058-H1058</f>
        <v>76</v>
      </c>
      <c r="O1058" s="50" t="n">
        <v>3</v>
      </c>
      <c r="P1058" s="16" t="s">
        <v>18</v>
      </c>
    </row>
    <row r="1059" customFormat="false" ht="13.8" hidden="false" customHeight="false" outlineLevel="0" collapsed="false">
      <c r="A1059" s="16" t="s">
        <v>19</v>
      </c>
      <c r="B1059" s="16" t="s">
        <v>120</v>
      </c>
      <c r="C1059" s="17" t="n">
        <v>43073</v>
      </c>
      <c r="D1059" s="18" t="n">
        <v>43066</v>
      </c>
      <c r="E1059" s="20" t="n">
        <f aca="false">C1059-D1059</f>
        <v>7</v>
      </c>
      <c r="F1059" s="20" t="n">
        <v>20</v>
      </c>
      <c r="G1059" s="20" t="n">
        <v>4124</v>
      </c>
      <c r="H1059" s="20" t="n">
        <v>3951</v>
      </c>
      <c r="I1059" s="25" t="n">
        <v>740</v>
      </c>
      <c r="J1059" s="22" t="n">
        <v>310</v>
      </c>
      <c r="K1059" s="25" t="n">
        <v>250</v>
      </c>
      <c r="L1059" s="22" t="n">
        <f aca="false">J1059+K1059</f>
        <v>560</v>
      </c>
      <c r="M1059" s="21" t="n">
        <f aca="false">N1059*O1059</f>
        <v>397.9</v>
      </c>
      <c r="N1059" s="25" t="n">
        <f aca="false">G1059-H1059</f>
        <v>173</v>
      </c>
      <c r="O1059" s="50" t="n">
        <v>2.3</v>
      </c>
      <c r="P1059" s="25" t="s">
        <v>18</v>
      </c>
    </row>
    <row r="1060" customFormat="false" ht="13.8" hidden="false" customHeight="false" outlineLevel="0" collapsed="false">
      <c r="A1060" s="16" t="s">
        <v>16</v>
      </c>
      <c r="B1060" s="16" t="s">
        <v>108</v>
      </c>
      <c r="C1060" s="17" t="n">
        <v>43073</v>
      </c>
      <c r="D1060" s="18" t="n">
        <v>43062</v>
      </c>
      <c r="E1060" s="20" t="n">
        <f aca="false">C1060-D1060</f>
        <v>11</v>
      </c>
      <c r="F1060" s="20" t="n">
        <v>20</v>
      </c>
      <c r="G1060" s="20" t="n">
        <v>1539</v>
      </c>
      <c r="H1060" s="20" t="n">
        <v>1484</v>
      </c>
      <c r="I1060" s="16" t="n">
        <v>303</v>
      </c>
      <c r="J1060" s="22" t="n">
        <v>188</v>
      </c>
      <c r="K1060" s="16" t="n">
        <v>150</v>
      </c>
      <c r="L1060" s="22" t="n">
        <f aca="false">J1060+K1060</f>
        <v>338</v>
      </c>
      <c r="M1060" s="21" t="n">
        <f aca="false">N1060*O1060</f>
        <v>126.5</v>
      </c>
      <c r="N1060" s="23" t="n">
        <f aca="false">G1060-H1060</f>
        <v>55</v>
      </c>
      <c r="O1060" s="50" t="n">
        <v>2.3</v>
      </c>
      <c r="P1060" s="16" t="s">
        <v>18</v>
      </c>
    </row>
    <row r="1061" customFormat="false" ht="13.8" hidden="false" customHeight="false" outlineLevel="0" collapsed="false">
      <c r="A1061" s="16" t="s">
        <v>16</v>
      </c>
      <c r="B1061" s="16" t="s">
        <v>108</v>
      </c>
      <c r="C1061" s="17" t="n">
        <v>43073</v>
      </c>
      <c r="D1061" s="18" t="n">
        <v>43062</v>
      </c>
      <c r="E1061" s="20" t="n">
        <f aca="false">C1061-D1061</f>
        <v>11</v>
      </c>
      <c r="F1061" s="20" t="n">
        <v>12.5</v>
      </c>
      <c r="G1061" s="20" t="n">
        <v>16832</v>
      </c>
      <c r="H1061" s="20" t="n">
        <v>16780</v>
      </c>
      <c r="I1061" s="16" t="n">
        <v>173</v>
      </c>
      <c r="J1061" s="22" t="n">
        <v>64</v>
      </c>
      <c r="K1061" s="16" t="n">
        <v>175</v>
      </c>
      <c r="L1061" s="22" t="n">
        <f aca="false">J1061+K1061</f>
        <v>239</v>
      </c>
      <c r="M1061" s="21" t="n">
        <f aca="false">N1061*O1061</f>
        <v>104</v>
      </c>
      <c r="N1061" s="25" t="n">
        <f aca="false">G1061-H1061</f>
        <v>52</v>
      </c>
      <c r="O1061" s="50" t="n">
        <v>2</v>
      </c>
      <c r="P1061" s="16" t="s">
        <v>18</v>
      </c>
    </row>
    <row r="1062" customFormat="false" ht="13.8" hidden="false" customHeight="false" outlineLevel="0" collapsed="false">
      <c r="A1062" s="16" t="s">
        <v>19</v>
      </c>
      <c r="B1062" s="16" t="s">
        <v>120</v>
      </c>
      <c r="C1062" s="17" t="n">
        <v>43073</v>
      </c>
      <c r="D1062" s="18" t="n">
        <v>43071</v>
      </c>
      <c r="E1062" s="20" t="n">
        <f aca="false">C1062-D1062</f>
        <v>2</v>
      </c>
      <c r="F1062" s="20" t="n">
        <v>13</v>
      </c>
      <c r="G1062" s="20" t="n">
        <v>1318</v>
      </c>
      <c r="H1062" s="20" t="n">
        <v>1292</v>
      </c>
      <c r="I1062" s="25" t="n">
        <v>475</v>
      </c>
      <c r="J1062" s="22" t="n">
        <v>430</v>
      </c>
      <c r="K1062" s="25" t="n">
        <v>0</v>
      </c>
      <c r="L1062" s="22" t="n">
        <f aca="false">J1062+K1062</f>
        <v>430</v>
      </c>
      <c r="M1062" s="21" t="n">
        <f aca="false">N1062*O1062</f>
        <v>26</v>
      </c>
      <c r="N1062" s="25" t="n">
        <f aca="false">G1062-H1062</f>
        <v>26</v>
      </c>
      <c r="O1062" s="50" t="n">
        <v>1</v>
      </c>
      <c r="P1062" s="25" t="s">
        <v>18</v>
      </c>
    </row>
    <row r="1063" customFormat="false" ht="13.8" hidden="false" customHeight="false" outlineLevel="0" collapsed="false">
      <c r="A1063" s="16" t="s">
        <v>55</v>
      </c>
      <c r="B1063" s="26" t="s">
        <v>97</v>
      </c>
      <c r="C1063" s="17" t="n">
        <v>43073</v>
      </c>
      <c r="D1063" s="18" t="n">
        <v>43071</v>
      </c>
      <c r="E1063" s="20" t="n">
        <f aca="false">C1063-D1063</f>
        <v>2</v>
      </c>
      <c r="F1063" s="20" t="n">
        <v>13</v>
      </c>
      <c r="G1063" s="20" t="n">
        <v>9507</v>
      </c>
      <c r="H1063" s="20" t="n">
        <v>9461</v>
      </c>
      <c r="I1063" s="16" t="n">
        <v>475</v>
      </c>
      <c r="J1063" s="22" t="n">
        <v>425</v>
      </c>
      <c r="K1063" s="16" t="n">
        <v>0</v>
      </c>
      <c r="L1063" s="22" t="n">
        <f aca="false">J1063+K1063</f>
        <v>425</v>
      </c>
      <c r="M1063" s="21" t="n">
        <f aca="false">N1063*O1063</f>
        <v>46</v>
      </c>
      <c r="N1063" s="25" t="n">
        <f aca="false">G1063-H1063</f>
        <v>46</v>
      </c>
      <c r="O1063" s="50" t="n">
        <v>1</v>
      </c>
      <c r="P1063" s="16" t="s">
        <v>18</v>
      </c>
    </row>
    <row r="1064" customFormat="false" ht="13.8" hidden="false" customHeight="false" outlineLevel="0" collapsed="false">
      <c r="A1064" s="16" t="s">
        <v>49</v>
      </c>
      <c r="B1064" s="27" t="s">
        <v>102</v>
      </c>
      <c r="C1064" s="17" t="n">
        <v>43073</v>
      </c>
      <c r="D1064" s="18" t="n">
        <v>43063</v>
      </c>
      <c r="E1064" s="20" t="n">
        <f aca="false">C1064-D1064</f>
        <v>10</v>
      </c>
      <c r="F1064" s="20" t="n">
        <v>22</v>
      </c>
      <c r="G1064" s="20" t="n">
        <v>28162</v>
      </c>
      <c r="H1064" s="20" t="n">
        <v>27922</v>
      </c>
      <c r="I1064" s="16" t="n">
        <v>720</v>
      </c>
      <c r="J1064" s="22" t="n">
        <v>120</v>
      </c>
      <c r="K1064" s="16" t="n">
        <v>700</v>
      </c>
      <c r="L1064" s="22" t="n">
        <f aca="false">J1064+K1064</f>
        <v>820</v>
      </c>
      <c r="M1064" s="21" t="n">
        <f aca="false">N1064*O1064</f>
        <v>720</v>
      </c>
      <c r="N1064" s="25" t="n">
        <f aca="false">G1064-H1064</f>
        <v>240</v>
      </c>
      <c r="O1064" s="50" t="n">
        <v>3</v>
      </c>
      <c r="P1064" s="16" t="s">
        <v>18</v>
      </c>
    </row>
    <row r="1065" customFormat="false" ht="13.8" hidden="false" customHeight="false" outlineLevel="0" collapsed="false">
      <c r="A1065" s="16" t="s">
        <v>45</v>
      </c>
      <c r="B1065" s="16" t="s">
        <v>117</v>
      </c>
      <c r="C1065" s="17" t="n">
        <v>43073</v>
      </c>
      <c r="D1065" s="18" t="n">
        <v>43062</v>
      </c>
      <c r="E1065" s="20" t="n">
        <f aca="false">C1065-D1065</f>
        <v>11</v>
      </c>
      <c r="F1065" s="20" t="n">
        <v>22</v>
      </c>
      <c r="G1065" s="20" t="n">
        <v>8924</v>
      </c>
      <c r="H1065" s="20" t="n">
        <v>8923</v>
      </c>
      <c r="I1065" s="16" t="n">
        <v>980</v>
      </c>
      <c r="J1065" s="22" t="n">
        <v>360</v>
      </c>
      <c r="K1065" s="16" t="n">
        <v>700</v>
      </c>
      <c r="L1065" s="22" t="n">
        <f aca="false">J1065+K1065</f>
        <v>1060</v>
      </c>
      <c r="M1065" s="21" t="n">
        <f aca="false">N1065*O1065</f>
        <v>2.6</v>
      </c>
      <c r="N1065" s="16" t="n">
        <f aca="false">G1065-H1065</f>
        <v>1</v>
      </c>
      <c r="O1065" s="50" t="n">
        <v>2.6</v>
      </c>
      <c r="P1065" s="16" t="s">
        <v>18</v>
      </c>
    </row>
    <row r="1066" customFormat="false" ht="13.8" hidden="false" customHeight="false" outlineLevel="0" collapsed="false">
      <c r="A1066" s="16" t="s">
        <v>33</v>
      </c>
      <c r="B1066" s="16" t="s">
        <v>34</v>
      </c>
      <c r="C1066" s="17" t="n">
        <v>43073</v>
      </c>
      <c r="D1066" s="18" t="n">
        <v>43062</v>
      </c>
      <c r="E1066" s="20" t="n">
        <f aca="false">C1066-D1066</f>
        <v>11</v>
      </c>
      <c r="F1066" s="20" t="n">
        <v>20</v>
      </c>
      <c r="G1066" s="20" t="n">
        <v>5176</v>
      </c>
      <c r="H1066" s="20" t="n">
        <v>4915</v>
      </c>
      <c r="I1066" s="16" t="n">
        <v>2330</v>
      </c>
      <c r="J1066" s="22" t="n">
        <v>1880</v>
      </c>
      <c r="K1066" s="16" t="n">
        <v>500</v>
      </c>
      <c r="L1066" s="22" t="n">
        <f aca="false">J1066+K1066</f>
        <v>2380</v>
      </c>
      <c r="M1066" s="21" t="n">
        <f aca="false">N1066*O1066</f>
        <v>600.3</v>
      </c>
      <c r="N1066" s="23" t="n">
        <f aca="false">G1066-H1066</f>
        <v>261</v>
      </c>
      <c r="O1066" s="50" t="n">
        <v>2.3</v>
      </c>
      <c r="P1066" s="16" t="s">
        <v>18</v>
      </c>
    </row>
    <row r="1067" customFormat="false" ht="13.8" hidden="false" customHeight="false" outlineLevel="0" collapsed="false">
      <c r="A1067" s="16" t="s">
        <v>49</v>
      </c>
      <c r="B1067" s="16" t="s">
        <v>102</v>
      </c>
      <c r="C1067" s="17" t="n">
        <v>43073</v>
      </c>
      <c r="D1067" s="18" t="n">
        <v>43063</v>
      </c>
      <c r="E1067" s="20" t="n">
        <f aca="false">C1067-D1067</f>
        <v>10</v>
      </c>
      <c r="F1067" s="20" t="n">
        <v>13</v>
      </c>
      <c r="G1067" s="20" t="n">
        <v>11100</v>
      </c>
      <c r="H1067" s="20" t="n">
        <v>10861</v>
      </c>
      <c r="I1067" s="16" t="n">
        <v>795</v>
      </c>
      <c r="J1067" s="22" t="n">
        <v>320</v>
      </c>
      <c r="K1067" s="16" t="n">
        <v>350</v>
      </c>
      <c r="L1067" s="22" t="n">
        <f aca="false">J1067+K1067</f>
        <v>670</v>
      </c>
      <c r="M1067" s="21" t="n">
        <f aca="false">N1067*O1067</f>
        <v>478</v>
      </c>
      <c r="N1067" s="23" t="n">
        <f aca="false">G1067-H1067</f>
        <v>239</v>
      </c>
      <c r="O1067" s="50" t="n">
        <v>2</v>
      </c>
      <c r="P1067" s="16" t="s">
        <v>18</v>
      </c>
    </row>
    <row r="1068" customFormat="false" ht="13.8" hidden="false" customHeight="false" outlineLevel="0" collapsed="false">
      <c r="A1068" s="16" t="s">
        <v>37</v>
      </c>
      <c r="B1068" s="16" t="s">
        <v>123</v>
      </c>
      <c r="C1068" s="17" t="n">
        <v>43073</v>
      </c>
      <c r="D1068" s="18" t="n">
        <v>43070</v>
      </c>
      <c r="E1068" s="20" t="n">
        <f aca="false">C1068-D1068</f>
        <v>3</v>
      </c>
      <c r="F1068" s="20" t="n">
        <v>9</v>
      </c>
      <c r="G1068" s="20" t="n">
        <v>17284</v>
      </c>
      <c r="H1068" s="20" t="n">
        <v>17214</v>
      </c>
      <c r="I1068" s="16" t="n">
        <v>395</v>
      </c>
      <c r="J1068" s="22" t="n">
        <v>275</v>
      </c>
      <c r="K1068" s="16" t="n">
        <v>0</v>
      </c>
      <c r="L1068" s="22" t="n">
        <f aca="false">J1068+K1068</f>
        <v>275</v>
      </c>
      <c r="M1068" s="21" t="n">
        <f aca="false">N1068*O1068</f>
        <v>140</v>
      </c>
      <c r="N1068" s="16" t="n">
        <f aca="false">G1068-H1068</f>
        <v>70</v>
      </c>
      <c r="O1068" s="50" t="n">
        <v>2</v>
      </c>
      <c r="P1068" s="16" t="s">
        <v>18</v>
      </c>
    </row>
    <row r="1069" customFormat="false" ht="13.8" hidden="false" customHeight="false" outlineLevel="0" collapsed="false">
      <c r="A1069" s="16" t="s">
        <v>37</v>
      </c>
      <c r="B1069" s="16" t="s">
        <v>123</v>
      </c>
      <c r="C1069" s="17" t="n">
        <v>43073</v>
      </c>
      <c r="D1069" s="18" t="n">
        <v>43070</v>
      </c>
      <c r="E1069" s="20" t="n">
        <f aca="false">C1069-D1069</f>
        <v>3</v>
      </c>
      <c r="F1069" s="20" t="n">
        <v>9</v>
      </c>
      <c r="G1069" s="20" t="n">
        <v>17416</v>
      </c>
      <c r="H1069" s="20" t="n">
        <v>17345</v>
      </c>
      <c r="I1069" s="16" t="n">
        <v>335</v>
      </c>
      <c r="J1069" s="22" t="n">
        <v>215</v>
      </c>
      <c r="K1069" s="16" t="n">
        <v>300</v>
      </c>
      <c r="L1069" s="22" t="n">
        <f aca="false">J1069+K1069</f>
        <v>515</v>
      </c>
      <c r="M1069" s="21" t="n">
        <f aca="false">N1069*O1069</f>
        <v>142</v>
      </c>
      <c r="N1069" s="16" t="n">
        <f aca="false">G1069-H1069</f>
        <v>71</v>
      </c>
      <c r="O1069" s="50" t="n">
        <v>2</v>
      </c>
      <c r="P1069" s="16" t="s">
        <v>18</v>
      </c>
    </row>
    <row r="1070" customFormat="false" ht="13.8" hidden="false" customHeight="false" outlineLevel="0" collapsed="false">
      <c r="A1070" s="16" t="s">
        <v>23</v>
      </c>
      <c r="B1070" s="16" t="s">
        <v>119</v>
      </c>
      <c r="C1070" s="17" t="n">
        <v>43073</v>
      </c>
      <c r="D1070" s="18" t="n">
        <v>43066</v>
      </c>
      <c r="E1070" s="20" t="n">
        <f aca="false">C1070-D1070</f>
        <v>7</v>
      </c>
      <c r="F1070" s="20" t="n">
        <v>9</v>
      </c>
      <c r="G1070" s="20" t="n">
        <v>21866</v>
      </c>
      <c r="H1070" s="20" t="n">
        <v>21698</v>
      </c>
      <c r="I1070" s="16" t="n">
        <v>557</v>
      </c>
      <c r="J1070" s="22" t="n">
        <v>221</v>
      </c>
      <c r="K1070" s="16" t="n">
        <v>200</v>
      </c>
      <c r="L1070" s="22" t="n">
        <f aca="false">J1070+K1070</f>
        <v>421</v>
      </c>
      <c r="M1070" s="21" t="n">
        <f aca="false">N1070*O1070</f>
        <v>336</v>
      </c>
      <c r="N1070" s="16" t="n">
        <f aca="false">G1070-H1070</f>
        <v>168</v>
      </c>
      <c r="O1070" s="50" t="n">
        <v>2</v>
      </c>
      <c r="P1070" s="16" t="s">
        <v>18</v>
      </c>
    </row>
    <row r="1071" customFormat="false" ht="13.8" hidden="false" customHeight="false" outlineLevel="0" collapsed="false">
      <c r="A1071" s="16" t="s">
        <v>29</v>
      </c>
      <c r="B1071" s="16" t="s">
        <v>125</v>
      </c>
      <c r="C1071" s="17" t="n">
        <v>43073</v>
      </c>
      <c r="D1071" s="18" t="n">
        <v>43062</v>
      </c>
      <c r="E1071" s="20" t="n">
        <f aca="false">C1071-D1071</f>
        <v>11</v>
      </c>
      <c r="F1071" s="20" t="n">
        <v>13</v>
      </c>
      <c r="G1071" s="20" t="n">
        <v>4077</v>
      </c>
      <c r="H1071" s="20" t="n">
        <v>4077</v>
      </c>
      <c r="I1071" s="16" t="n">
        <v>595</v>
      </c>
      <c r="J1071" s="22" t="n">
        <v>95</v>
      </c>
      <c r="K1071" s="16" t="n">
        <v>500</v>
      </c>
      <c r="L1071" s="22" t="n">
        <f aca="false">J1071+K1071</f>
        <v>595</v>
      </c>
      <c r="M1071" s="21" t="n">
        <f aca="false">N1071*O1071</f>
        <v>0</v>
      </c>
      <c r="N1071" s="23" t="n">
        <f aca="false">G1071-H1071</f>
        <v>0</v>
      </c>
      <c r="O1071" s="50" t="n">
        <v>1.9</v>
      </c>
      <c r="P1071" s="16" t="s">
        <v>18</v>
      </c>
    </row>
    <row r="1072" customFormat="false" ht="13.8" hidden="false" customHeight="false" outlineLevel="0" collapsed="false">
      <c r="A1072" s="16" t="s">
        <v>25</v>
      </c>
      <c r="B1072" s="16" t="s">
        <v>115</v>
      </c>
      <c r="C1072" s="17" t="n">
        <v>43073</v>
      </c>
      <c r="D1072" s="18" t="n">
        <v>43069</v>
      </c>
      <c r="E1072" s="20" t="n">
        <f aca="false">C1072-D1072</f>
        <v>4</v>
      </c>
      <c r="F1072" s="20" t="n">
        <v>13</v>
      </c>
      <c r="G1072" s="20" t="n">
        <v>3612</v>
      </c>
      <c r="H1072" s="20" t="n">
        <v>3518</v>
      </c>
      <c r="I1072" s="16" t="n">
        <v>600</v>
      </c>
      <c r="J1072" s="22" t="n">
        <v>421</v>
      </c>
      <c r="K1072" s="16" t="n">
        <v>0</v>
      </c>
      <c r="L1072" s="22" t="n">
        <f aca="false">J1072+K1072</f>
        <v>421</v>
      </c>
      <c r="M1072" s="21" t="n">
        <f aca="false">N1072*O1072</f>
        <v>178.6</v>
      </c>
      <c r="N1072" s="23" t="n">
        <f aca="false">G1072-H1072</f>
        <v>94</v>
      </c>
      <c r="O1072" s="50" t="n">
        <v>1.9</v>
      </c>
      <c r="P1072" s="16" t="s">
        <v>18</v>
      </c>
    </row>
    <row r="1073" customFormat="false" ht="13.8" hidden="false" customHeight="false" outlineLevel="0" collapsed="false">
      <c r="A1073" s="16" t="s">
        <v>57</v>
      </c>
      <c r="B1073" s="16" t="s">
        <v>101</v>
      </c>
      <c r="C1073" s="17" t="n">
        <v>43073</v>
      </c>
      <c r="D1073" s="18" t="n">
        <v>43069</v>
      </c>
      <c r="E1073" s="20" t="n">
        <f aca="false">C1073-D1073</f>
        <v>4</v>
      </c>
      <c r="F1073" s="20" t="n">
        <v>9</v>
      </c>
      <c r="G1073" s="20" t="n">
        <v>6123</v>
      </c>
      <c r="H1073" s="20" t="n">
        <v>6029</v>
      </c>
      <c r="I1073" s="16" t="n">
        <v>340</v>
      </c>
      <c r="J1073" s="22" t="n">
        <v>175</v>
      </c>
      <c r="K1073" s="16" t="n">
        <v>700</v>
      </c>
      <c r="L1073" s="22" t="n">
        <f aca="false">J1073+K1073</f>
        <v>875</v>
      </c>
      <c r="M1073" s="21" t="n">
        <f aca="false">N1073*O1073</f>
        <v>147.58</v>
      </c>
      <c r="N1073" s="16" t="n">
        <f aca="false">G1073-H1073</f>
        <v>94</v>
      </c>
      <c r="O1073" s="50" t="n">
        <v>1.57</v>
      </c>
      <c r="P1073" s="16" t="s">
        <v>18</v>
      </c>
    </row>
    <row r="1074" customFormat="false" ht="13.8" hidden="false" customHeight="false" outlineLevel="0" collapsed="false">
      <c r="A1074" s="16" t="s">
        <v>25</v>
      </c>
      <c r="B1074" s="16" t="s">
        <v>115</v>
      </c>
      <c r="C1074" s="17" t="n">
        <v>43073</v>
      </c>
      <c r="D1074" s="18" t="n">
        <v>43069</v>
      </c>
      <c r="E1074" s="20" t="n">
        <f aca="false">C1074-D1074</f>
        <v>4</v>
      </c>
      <c r="F1074" s="20" t="n">
        <v>9</v>
      </c>
      <c r="G1074" s="20" t="n">
        <v>6206</v>
      </c>
      <c r="H1074" s="20" t="n">
        <v>6115</v>
      </c>
      <c r="I1074" s="16" t="n">
        <v>464</v>
      </c>
      <c r="J1074" s="22" t="n">
        <v>318</v>
      </c>
      <c r="K1074" s="16" t="n">
        <v>0</v>
      </c>
      <c r="L1074" s="22" t="n">
        <f aca="false">J1074+K1074</f>
        <v>318</v>
      </c>
      <c r="M1074" s="21" t="n">
        <f aca="false">N1074*O1074</f>
        <v>142.87</v>
      </c>
      <c r="N1074" s="23" t="n">
        <f aca="false">G1074-H1074</f>
        <v>91</v>
      </c>
      <c r="O1074" s="50" t="n">
        <v>1.57</v>
      </c>
      <c r="P1074" s="16" t="s">
        <v>18</v>
      </c>
    </row>
    <row r="1075" customFormat="false" ht="13.8" hidden="false" customHeight="false" outlineLevel="0" collapsed="false">
      <c r="A1075" s="16" t="s">
        <v>37</v>
      </c>
      <c r="B1075" s="16" t="s">
        <v>123</v>
      </c>
      <c r="C1075" s="17" t="n">
        <v>43073</v>
      </c>
      <c r="D1075" s="18" t="n">
        <v>43061</v>
      </c>
      <c r="E1075" s="20" t="n">
        <f aca="false">C1075-D1075</f>
        <v>12</v>
      </c>
      <c r="F1075" s="20" t="n">
        <v>13</v>
      </c>
      <c r="G1075" s="20" t="n">
        <v>7245</v>
      </c>
      <c r="H1075" s="16" t="n">
        <v>6960</v>
      </c>
      <c r="I1075" s="16" t="n">
        <v>445</v>
      </c>
      <c r="J1075" s="22" t="n">
        <v>165</v>
      </c>
      <c r="K1075" s="16" t="n">
        <v>300</v>
      </c>
      <c r="L1075" s="22" t="n">
        <f aca="false">J1075+K1075</f>
        <v>465</v>
      </c>
      <c r="M1075" s="21" t="n">
        <f aca="false">N1075*O1075</f>
        <v>285</v>
      </c>
      <c r="N1075" s="16" t="n">
        <f aca="false">G1075-H1075</f>
        <v>285</v>
      </c>
      <c r="O1075" s="50" t="n">
        <v>1</v>
      </c>
      <c r="P1075" s="16" t="s">
        <v>18</v>
      </c>
    </row>
    <row r="1076" customFormat="false" ht="13.8" hidden="false" customHeight="false" outlineLevel="0" collapsed="false">
      <c r="A1076" s="16" t="s">
        <v>37</v>
      </c>
      <c r="B1076" s="16" t="s">
        <v>123</v>
      </c>
      <c r="C1076" s="17" t="n">
        <v>43073</v>
      </c>
      <c r="D1076" s="18" t="n">
        <v>43061</v>
      </c>
      <c r="E1076" s="20" t="n">
        <f aca="false">C1076-D1076</f>
        <v>12</v>
      </c>
      <c r="F1076" s="20" t="n">
        <v>13</v>
      </c>
      <c r="G1076" s="20" t="n">
        <v>9110</v>
      </c>
      <c r="H1076" s="20" t="n">
        <v>8822</v>
      </c>
      <c r="I1076" s="16" t="n">
        <v>555</v>
      </c>
      <c r="J1076" s="22" t="n">
        <v>270</v>
      </c>
      <c r="K1076" s="16" t="n">
        <v>400</v>
      </c>
      <c r="L1076" s="22" t="n">
        <f aca="false">J1076+K1076</f>
        <v>670</v>
      </c>
      <c r="M1076" s="21" t="n">
        <f aca="false">N1076*O1076</f>
        <v>288</v>
      </c>
      <c r="N1076" s="16" t="n">
        <f aca="false">G1076-H1076</f>
        <v>288</v>
      </c>
      <c r="O1076" s="50" t="n">
        <v>1</v>
      </c>
      <c r="P1076" s="16" t="s">
        <v>18</v>
      </c>
    </row>
    <row r="1077" customFormat="false" ht="13.8" hidden="false" customHeight="false" outlineLevel="0" collapsed="false">
      <c r="A1077" s="16" t="s">
        <v>47</v>
      </c>
      <c r="B1077" s="16" t="s">
        <v>122</v>
      </c>
      <c r="C1077" s="17" t="n">
        <v>43073</v>
      </c>
      <c r="D1077" s="18" t="n">
        <v>43059</v>
      </c>
      <c r="E1077" s="20" t="n">
        <f aca="false">C1077-D1077</f>
        <v>14</v>
      </c>
      <c r="F1077" s="20" t="n">
        <v>13</v>
      </c>
      <c r="G1077" s="20" t="n">
        <v>6127</v>
      </c>
      <c r="H1077" s="20" t="n">
        <v>5954</v>
      </c>
      <c r="I1077" s="16" t="n">
        <v>918</v>
      </c>
      <c r="J1077" s="22" t="n">
        <v>414</v>
      </c>
      <c r="K1077" s="16" t="n">
        <v>550</v>
      </c>
      <c r="L1077" s="22" t="n">
        <f aca="false">J1077+K1077</f>
        <v>964</v>
      </c>
      <c r="M1077" s="21" t="n">
        <f aca="false">N1077*O1077</f>
        <v>173</v>
      </c>
      <c r="N1077" s="16" t="n">
        <f aca="false">G1077-H1077</f>
        <v>173</v>
      </c>
      <c r="O1077" s="50" t="n">
        <v>1</v>
      </c>
      <c r="P1077" s="16" t="s">
        <v>18</v>
      </c>
    </row>
    <row r="1078" customFormat="false" ht="13.8" hidden="false" customHeight="false" outlineLevel="0" collapsed="false">
      <c r="A1078" s="16" t="s">
        <v>42</v>
      </c>
      <c r="B1078" s="16" t="s">
        <v>118</v>
      </c>
      <c r="C1078" s="17" t="n">
        <v>43073</v>
      </c>
      <c r="D1078" s="18" t="n">
        <v>43063</v>
      </c>
      <c r="E1078" s="20" t="n">
        <f aca="false">C1078-D1078</f>
        <v>10</v>
      </c>
      <c r="F1078" s="20" t="n">
        <v>13</v>
      </c>
      <c r="G1078" s="20" t="n">
        <v>8998</v>
      </c>
      <c r="H1078" s="20" t="n">
        <v>8752</v>
      </c>
      <c r="I1078" s="16" t="n">
        <v>475</v>
      </c>
      <c r="J1078" s="22" t="n">
        <v>150</v>
      </c>
      <c r="K1078" s="16" t="n">
        <v>300</v>
      </c>
      <c r="L1078" s="22" t="n">
        <f aca="false">J1078+K1078</f>
        <v>450</v>
      </c>
      <c r="M1078" s="21" t="n">
        <f aca="false">N1078*O1078</f>
        <v>246</v>
      </c>
      <c r="N1078" s="23" t="n">
        <f aca="false">G1078-H1078</f>
        <v>246</v>
      </c>
      <c r="O1078" s="50" t="n">
        <v>1</v>
      </c>
      <c r="P1078" s="16" t="s">
        <v>18</v>
      </c>
    </row>
    <row r="1079" customFormat="false" ht="13.8" hidden="false" customHeight="false" outlineLevel="0" collapsed="false">
      <c r="A1079" s="16" t="s">
        <v>42</v>
      </c>
      <c r="B1079" s="16" t="s">
        <v>118</v>
      </c>
      <c r="C1079" s="17" t="n">
        <v>43073</v>
      </c>
      <c r="D1079" s="18" t="n">
        <v>43062</v>
      </c>
      <c r="E1079" s="20" t="n">
        <f aca="false">C1079-D1079</f>
        <v>11</v>
      </c>
      <c r="F1079" s="20" t="n">
        <v>13</v>
      </c>
      <c r="G1079" s="20" t="n">
        <v>2010</v>
      </c>
      <c r="H1079" s="20" t="n">
        <v>1748</v>
      </c>
      <c r="I1079" s="16" t="n">
        <v>715</v>
      </c>
      <c r="J1079" s="22" t="n">
        <v>440</v>
      </c>
      <c r="K1079" s="16" t="n">
        <v>175</v>
      </c>
      <c r="L1079" s="22" t="n">
        <f aca="false">J1079+K1079</f>
        <v>615</v>
      </c>
      <c r="M1079" s="21" t="n">
        <f aca="false">N1079*O1079</f>
        <v>262</v>
      </c>
      <c r="N1079" s="23" t="n">
        <f aca="false">G1079-H1079</f>
        <v>262</v>
      </c>
      <c r="O1079" s="50" t="n">
        <v>1</v>
      </c>
      <c r="P1079" s="16" t="s">
        <v>18</v>
      </c>
    </row>
    <row r="1080" customFormat="false" ht="13.8" hidden="false" customHeight="false" outlineLevel="0" collapsed="false">
      <c r="A1080" s="16" t="s">
        <v>66</v>
      </c>
      <c r="B1080" s="16" t="s">
        <v>87</v>
      </c>
      <c r="C1080" s="17" t="n">
        <v>43074</v>
      </c>
      <c r="D1080" s="18" t="n">
        <v>43063</v>
      </c>
      <c r="E1080" s="20" t="n">
        <f aca="false">C1080-D1080</f>
        <v>11</v>
      </c>
      <c r="F1080" s="20" t="n">
        <v>20</v>
      </c>
      <c r="G1080" s="20" t="n">
        <v>13376</v>
      </c>
      <c r="H1080" s="20" t="n">
        <v>13112</v>
      </c>
      <c r="I1080" s="23" t="n">
        <v>815</v>
      </c>
      <c r="J1080" s="22" t="n">
        <v>182</v>
      </c>
      <c r="K1080" s="23" t="n">
        <v>650</v>
      </c>
      <c r="L1080" s="22" t="n">
        <f aca="false">J1080+K1080</f>
        <v>832</v>
      </c>
      <c r="M1080" s="21" t="n">
        <f aca="false">N1080*O1080</f>
        <v>660</v>
      </c>
      <c r="N1080" s="23" t="n">
        <f aca="false">G1080-H1080</f>
        <v>264</v>
      </c>
      <c r="O1080" s="50" t="n">
        <v>2.5</v>
      </c>
      <c r="P1080" s="16" t="s">
        <v>18</v>
      </c>
    </row>
    <row r="1081" customFormat="false" ht="13.8" hidden="false" customHeight="false" outlineLevel="0" collapsed="false">
      <c r="A1081" s="16" t="s">
        <v>21</v>
      </c>
      <c r="B1081" s="16" t="s">
        <v>121</v>
      </c>
      <c r="C1081" s="17" t="n">
        <v>43074</v>
      </c>
      <c r="D1081" s="18" t="n">
        <v>43068</v>
      </c>
      <c r="E1081" s="20" t="n">
        <f aca="false">C1081-D1081</f>
        <v>6</v>
      </c>
      <c r="F1081" s="20" t="n">
        <v>20</v>
      </c>
      <c r="G1081" s="20" t="n">
        <v>13221</v>
      </c>
      <c r="H1081" s="20" t="n">
        <v>13077</v>
      </c>
      <c r="I1081" s="23" t="n">
        <v>850</v>
      </c>
      <c r="J1081" s="22" t="n">
        <v>492</v>
      </c>
      <c r="K1081" s="23" t="n">
        <v>650</v>
      </c>
      <c r="L1081" s="22" t="n">
        <f aca="false">J1081+K1081</f>
        <v>1142</v>
      </c>
      <c r="M1081" s="21" t="n">
        <f aca="false">N1081*O1081</f>
        <v>360</v>
      </c>
      <c r="N1081" s="23" t="n">
        <f aca="false">G1081-H1081</f>
        <v>144</v>
      </c>
      <c r="O1081" s="50" t="n">
        <v>2.5</v>
      </c>
      <c r="P1081" s="23" t="s">
        <v>18</v>
      </c>
    </row>
    <row r="1082" customFormat="false" ht="13.8" hidden="false" customHeight="false" outlineLevel="0" collapsed="false">
      <c r="A1082" s="16" t="s">
        <v>16</v>
      </c>
      <c r="B1082" s="16" t="s">
        <v>108</v>
      </c>
      <c r="C1082" s="17" t="n">
        <v>43074</v>
      </c>
      <c r="D1082" s="18" t="n">
        <v>43061</v>
      </c>
      <c r="E1082" s="20" t="n">
        <f aca="false">C1082-D1082</f>
        <v>13</v>
      </c>
      <c r="F1082" s="20" t="n">
        <v>20</v>
      </c>
      <c r="G1082" s="20" t="n">
        <v>9040</v>
      </c>
      <c r="H1082" s="20" t="n">
        <v>9040</v>
      </c>
      <c r="I1082" s="16" t="n">
        <v>610</v>
      </c>
      <c r="J1082" s="22" t="n">
        <v>163</v>
      </c>
      <c r="K1082" s="16" t="n">
        <v>250</v>
      </c>
      <c r="L1082" s="22" t="n">
        <v>413</v>
      </c>
      <c r="M1082" s="21" t="n">
        <f aca="false">N1082*O1082</f>
        <v>0</v>
      </c>
      <c r="N1082" s="23" t="n">
        <f aca="false">G1082-H1082</f>
        <v>0</v>
      </c>
      <c r="O1082" s="50" t="n">
        <v>2.3</v>
      </c>
      <c r="P1082" s="16" t="s">
        <v>18</v>
      </c>
    </row>
    <row r="1083" customFormat="false" ht="13.8" hidden="false" customHeight="false" outlineLevel="0" collapsed="false">
      <c r="A1083" s="16" t="s">
        <v>53</v>
      </c>
      <c r="B1083" s="16" t="s">
        <v>68</v>
      </c>
      <c r="C1083" s="17" t="n">
        <v>43074</v>
      </c>
      <c r="D1083" s="18" t="n">
        <v>43062</v>
      </c>
      <c r="E1083" s="20" t="n">
        <f aca="false">C1083-D1083</f>
        <v>12</v>
      </c>
      <c r="F1083" s="20" t="n">
        <v>9</v>
      </c>
      <c r="G1083" s="20" t="n">
        <v>2070</v>
      </c>
      <c r="H1083" s="20" t="n">
        <v>2070</v>
      </c>
      <c r="I1083" s="25" t="n">
        <v>520</v>
      </c>
      <c r="J1083" s="22" t="n">
        <v>60</v>
      </c>
      <c r="K1083" s="25" t="n">
        <v>500</v>
      </c>
      <c r="L1083" s="22" t="n">
        <v>560</v>
      </c>
      <c r="M1083" s="21" t="n">
        <f aca="false">N1083*O1083</f>
        <v>0</v>
      </c>
      <c r="N1083" s="25" t="n">
        <f aca="false">G1083-H1083</f>
        <v>0</v>
      </c>
      <c r="O1083" s="50" t="n">
        <v>1.57</v>
      </c>
      <c r="P1083" s="25" t="s">
        <v>18</v>
      </c>
    </row>
    <row r="1084" customFormat="false" ht="13.8" hidden="false" customHeight="false" outlineLevel="0" collapsed="false">
      <c r="A1084" s="16" t="s">
        <v>70</v>
      </c>
      <c r="B1084" s="16" t="s">
        <v>89</v>
      </c>
      <c r="C1084" s="17" t="n">
        <v>43074</v>
      </c>
      <c r="D1084" s="18" t="n">
        <v>43066</v>
      </c>
      <c r="E1084" s="20" t="n">
        <f aca="false">C1084-D1084</f>
        <v>8</v>
      </c>
      <c r="F1084" s="20" t="n">
        <v>22</v>
      </c>
      <c r="G1084" s="20" t="n">
        <v>9603</v>
      </c>
      <c r="H1084" s="20" t="n">
        <v>9603</v>
      </c>
      <c r="I1084" s="16" t="n">
        <v>714</v>
      </c>
      <c r="J1084" s="22" t="n">
        <v>353</v>
      </c>
      <c r="K1084" s="16" t="n">
        <v>300</v>
      </c>
      <c r="L1084" s="22" t="n">
        <v>653</v>
      </c>
      <c r="M1084" s="21" t="n">
        <f aca="false">N1084*O1084</f>
        <v>0</v>
      </c>
      <c r="N1084" s="16" t="n">
        <f aca="false">G1084-H1084</f>
        <v>0</v>
      </c>
      <c r="O1084" s="50" t="n">
        <v>2.6</v>
      </c>
      <c r="P1084" s="16" t="s">
        <v>18</v>
      </c>
    </row>
    <row r="1085" customFormat="false" ht="13.8" hidden="false" customHeight="false" outlineLevel="0" collapsed="false">
      <c r="A1085" s="16" t="s">
        <v>70</v>
      </c>
      <c r="B1085" s="16" t="s">
        <v>113</v>
      </c>
      <c r="C1085" s="17" t="n">
        <v>43074</v>
      </c>
      <c r="D1085" s="18" t="n">
        <v>43063</v>
      </c>
      <c r="E1085" s="20" t="n">
        <f aca="false">C1085-D1085</f>
        <v>11</v>
      </c>
      <c r="F1085" s="20" t="n">
        <v>20</v>
      </c>
      <c r="G1085" s="20" t="n">
        <v>3778</v>
      </c>
      <c r="H1085" s="20" t="n">
        <v>3515</v>
      </c>
      <c r="I1085" s="16" t="n">
        <v>1162</v>
      </c>
      <c r="J1085" s="22" t="n">
        <v>512</v>
      </c>
      <c r="K1085" s="16" t="n">
        <v>750</v>
      </c>
      <c r="L1085" s="22" t="n">
        <v>1262</v>
      </c>
      <c r="M1085" s="21" t="n">
        <f aca="false">N1085*O1085</f>
        <v>604.9</v>
      </c>
      <c r="N1085" s="16" t="n">
        <f aca="false">G1085-H1085</f>
        <v>263</v>
      </c>
      <c r="O1085" s="50" t="n">
        <v>2.3</v>
      </c>
      <c r="P1085" s="16" t="s">
        <v>18</v>
      </c>
    </row>
    <row r="1086" customFormat="false" ht="13.8" hidden="false" customHeight="false" outlineLevel="0" collapsed="false">
      <c r="A1086" s="16" t="s">
        <v>45</v>
      </c>
      <c r="B1086" s="16" t="s">
        <v>117</v>
      </c>
      <c r="C1086" s="17" t="n">
        <v>43074</v>
      </c>
      <c r="D1086" s="18" t="n">
        <v>43063</v>
      </c>
      <c r="E1086" s="20" t="n">
        <f aca="false">C1086-D1086</f>
        <v>11</v>
      </c>
      <c r="F1086" s="20" t="n">
        <v>20</v>
      </c>
      <c r="G1086" s="20" t="n">
        <v>2501</v>
      </c>
      <c r="H1086" s="20" t="n">
        <v>2238</v>
      </c>
      <c r="I1086" s="16" t="n">
        <v>840</v>
      </c>
      <c r="J1086" s="22" t="n">
        <v>310</v>
      </c>
      <c r="K1086" s="16" t="n">
        <v>550</v>
      </c>
      <c r="L1086" s="22" t="n">
        <f aca="false">J1086+K1086</f>
        <v>860</v>
      </c>
      <c r="M1086" s="21" t="n">
        <f aca="false">N1086*O1086</f>
        <v>604.9</v>
      </c>
      <c r="N1086" s="16" t="n">
        <f aca="false">G1086-H1086</f>
        <v>263</v>
      </c>
      <c r="O1086" s="50" t="n">
        <v>2.3</v>
      </c>
      <c r="P1086" s="16" t="s">
        <v>18</v>
      </c>
    </row>
    <row r="1087" customFormat="false" ht="13.8" hidden="false" customHeight="false" outlineLevel="0" collapsed="false">
      <c r="A1087" s="16" t="s">
        <v>23</v>
      </c>
      <c r="B1087" s="16" t="s">
        <v>119</v>
      </c>
      <c r="C1087" s="17" t="n">
        <v>43074</v>
      </c>
      <c r="D1087" s="18" t="n">
        <v>43065</v>
      </c>
      <c r="E1087" s="20" t="n">
        <f aca="false">C1087-D1087</f>
        <v>9</v>
      </c>
      <c r="F1087" s="20" t="n">
        <v>20</v>
      </c>
      <c r="G1087" s="20" t="n">
        <v>4486</v>
      </c>
      <c r="H1087" s="20" t="n">
        <v>4273</v>
      </c>
      <c r="I1087" s="16" t="n">
        <v>835</v>
      </c>
      <c r="J1087" s="22" t="n">
        <v>410</v>
      </c>
      <c r="K1087" s="16" t="n">
        <v>400</v>
      </c>
      <c r="L1087" s="22" t="n">
        <v>810</v>
      </c>
      <c r="M1087" s="21" t="n">
        <f aca="false">N1087*O1087</f>
        <v>489.9</v>
      </c>
      <c r="N1087" s="16" t="n">
        <f aca="false">G1087-H1087</f>
        <v>213</v>
      </c>
      <c r="O1087" s="50" t="n">
        <v>2.3</v>
      </c>
      <c r="P1087" s="16" t="s">
        <v>18</v>
      </c>
    </row>
    <row r="1088" customFormat="false" ht="13.8" hidden="false" customHeight="false" outlineLevel="0" collapsed="false">
      <c r="A1088" s="16" t="s">
        <v>37</v>
      </c>
      <c r="B1088" s="16" t="s">
        <v>123</v>
      </c>
      <c r="C1088" s="17" t="n">
        <v>43074</v>
      </c>
      <c r="D1088" s="18" t="n">
        <v>43069</v>
      </c>
      <c r="E1088" s="20" t="n">
        <f aca="false">C1088-D1088</f>
        <v>5</v>
      </c>
      <c r="F1088" s="20" t="n">
        <v>15</v>
      </c>
      <c r="G1088" s="20" t="n">
        <v>4344</v>
      </c>
      <c r="H1088" s="20" t="n">
        <v>4223</v>
      </c>
      <c r="I1088" s="16" t="n">
        <v>475</v>
      </c>
      <c r="J1088" s="22" t="n">
        <v>260</v>
      </c>
      <c r="K1088" s="16" t="n">
        <v>200</v>
      </c>
      <c r="L1088" s="22" t="n">
        <v>460</v>
      </c>
      <c r="M1088" s="21" t="n">
        <f aca="false">N1088*O1088</f>
        <v>229.9</v>
      </c>
      <c r="N1088" s="16" t="n">
        <f aca="false">G1088-H1088</f>
        <v>121</v>
      </c>
      <c r="O1088" s="50" t="n">
        <v>1.9</v>
      </c>
      <c r="P1088" s="16" t="s">
        <v>18</v>
      </c>
    </row>
    <row r="1089" customFormat="false" ht="13.8" hidden="false" customHeight="false" outlineLevel="0" collapsed="false">
      <c r="A1089" s="16" t="s">
        <v>70</v>
      </c>
      <c r="B1089" s="16" t="s">
        <v>113</v>
      </c>
      <c r="C1089" s="17" t="n">
        <v>43074</v>
      </c>
      <c r="D1089" s="18" t="n">
        <v>43068</v>
      </c>
      <c r="E1089" s="20" t="n">
        <f aca="false">C1089-D1089</f>
        <v>6</v>
      </c>
      <c r="F1089" s="20" t="n">
        <v>15</v>
      </c>
      <c r="G1089" s="20" t="n">
        <v>3796</v>
      </c>
      <c r="H1089" s="20" t="n">
        <v>3676</v>
      </c>
      <c r="I1089" s="16" t="n">
        <v>720</v>
      </c>
      <c r="J1089" s="22" t="n">
        <v>495</v>
      </c>
      <c r="K1089" s="16" t="n">
        <v>350</v>
      </c>
      <c r="L1089" s="22" t="n">
        <v>845</v>
      </c>
      <c r="M1089" s="21" t="n">
        <f aca="false">N1089*O1089</f>
        <v>228</v>
      </c>
      <c r="N1089" s="16" t="n">
        <f aca="false">G1089-H1089</f>
        <v>120</v>
      </c>
      <c r="O1089" s="50" t="n">
        <v>1.9</v>
      </c>
      <c r="P1089" s="16" t="s">
        <v>18</v>
      </c>
    </row>
    <row r="1090" customFormat="false" ht="13.8" hidden="false" customHeight="false" outlineLevel="0" collapsed="false">
      <c r="A1090" s="16" t="s">
        <v>29</v>
      </c>
      <c r="B1090" s="16" t="s">
        <v>125</v>
      </c>
      <c r="C1090" s="17" t="n">
        <v>43074</v>
      </c>
      <c r="D1090" s="18" t="n">
        <v>43063</v>
      </c>
      <c r="E1090" s="20" t="n">
        <f aca="false">C1090-D1090</f>
        <v>11</v>
      </c>
      <c r="F1090" s="20" t="n">
        <v>13</v>
      </c>
      <c r="G1090" s="20" t="n">
        <v>4387</v>
      </c>
      <c r="H1090" s="20" t="n">
        <v>4212</v>
      </c>
      <c r="I1090" s="16" t="n">
        <v>610</v>
      </c>
      <c r="J1090" s="22" t="n">
        <v>400</v>
      </c>
      <c r="K1090" s="16" t="n">
        <v>100</v>
      </c>
      <c r="L1090" s="22" t="n">
        <v>500</v>
      </c>
      <c r="M1090" s="21" t="n">
        <f aca="false">N1090*O1090</f>
        <v>175</v>
      </c>
      <c r="N1090" s="23" t="n">
        <f aca="false">G1090-H1090</f>
        <v>175</v>
      </c>
      <c r="O1090" s="50" t="n">
        <v>1</v>
      </c>
      <c r="P1090" s="16" t="s">
        <v>18</v>
      </c>
    </row>
    <row r="1091" customFormat="false" ht="13.8" hidden="false" customHeight="false" outlineLevel="0" collapsed="false">
      <c r="A1091" s="16" t="s">
        <v>37</v>
      </c>
      <c r="B1091" s="16" t="s">
        <v>123</v>
      </c>
      <c r="C1091" s="17" t="n">
        <v>43074</v>
      </c>
      <c r="D1091" s="18" t="n">
        <v>43062</v>
      </c>
      <c r="E1091" s="20" t="n">
        <f aca="false">C1091-D1091</f>
        <v>12</v>
      </c>
      <c r="F1091" s="20" t="n">
        <v>13</v>
      </c>
      <c r="G1091" s="20" t="n">
        <v>2913</v>
      </c>
      <c r="H1091" s="20" t="n">
        <v>2616</v>
      </c>
      <c r="I1091" s="16" t="n">
        <v>485</v>
      </c>
      <c r="J1091" s="22" t="n">
        <v>190</v>
      </c>
      <c r="K1091" s="16" t="n">
        <v>500</v>
      </c>
      <c r="L1091" s="22" t="n">
        <v>690</v>
      </c>
      <c r="M1091" s="21" t="n">
        <f aca="false">N1091*O1091</f>
        <v>297</v>
      </c>
      <c r="N1091" s="16" t="n">
        <f aca="false">G1091-H1091</f>
        <v>297</v>
      </c>
      <c r="O1091" s="50" t="n">
        <v>1</v>
      </c>
      <c r="P1091" s="16" t="s">
        <v>18</v>
      </c>
    </row>
    <row r="1092" customFormat="false" ht="13.8" hidden="false" customHeight="false" outlineLevel="0" collapsed="false">
      <c r="A1092" s="16" t="s">
        <v>19</v>
      </c>
      <c r="B1092" s="16" t="s">
        <v>120</v>
      </c>
      <c r="C1092" s="17" t="n">
        <v>43075</v>
      </c>
      <c r="D1092" s="18" t="n">
        <v>43071</v>
      </c>
      <c r="E1092" s="20" t="n">
        <f aca="false">C1092-D1092</f>
        <v>4</v>
      </c>
      <c r="F1092" s="20" t="n">
        <v>20</v>
      </c>
      <c r="G1092" s="20" t="n">
        <v>567</v>
      </c>
      <c r="H1092" s="20" t="n">
        <v>532</v>
      </c>
      <c r="I1092" s="25" t="n">
        <v>380</v>
      </c>
      <c r="J1092" s="22" t="n">
        <v>310</v>
      </c>
      <c r="K1092" s="25" t="n">
        <v>0</v>
      </c>
      <c r="L1092" s="22" t="n">
        <v>310</v>
      </c>
      <c r="M1092" s="21" t="n">
        <f aca="false">N1092*O1092</f>
        <v>80.5</v>
      </c>
      <c r="N1092" s="25" t="n">
        <f aca="false">G1092-H1092</f>
        <v>35</v>
      </c>
      <c r="O1092" s="50" t="n">
        <v>2.3</v>
      </c>
      <c r="P1092" s="25" t="s">
        <v>18</v>
      </c>
    </row>
    <row r="1093" customFormat="false" ht="13.8" hidden="false" customHeight="false" outlineLevel="0" collapsed="false">
      <c r="A1093" s="16" t="s">
        <v>21</v>
      </c>
      <c r="B1093" s="16" t="s">
        <v>121</v>
      </c>
      <c r="C1093" s="17" t="n">
        <v>43075</v>
      </c>
      <c r="D1093" s="18" t="n">
        <v>43068</v>
      </c>
      <c r="E1093" s="20" t="n">
        <f aca="false">C1093-D1093</f>
        <v>7</v>
      </c>
      <c r="F1093" s="20" t="n">
        <v>9</v>
      </c>
      <c r="G1093" s="20" t="n">
        <v>20197</v>
      </c>
      <c r="H1093" s="20" t="n">
        <v>20032</v>
      </c>
      <c r="I1093" s="23" t="n">
        <v>450</v>
      </c>
      <c r="J1093" s="22" t="n">
        <v>120</v>
      </c>
      <c r="K1093" s="23" t="n">
        <v>500</v>
      </c>
      <c r="L1093" s="22" t="n">
        <v>620</v>
      </c>
      <c r="M1093" s="21" t="n">
        <f aca="false">N1093*O1093</f>
        <v>330</v>
      </c>
      <c r="N1093" s="23" t="n">
        <f aca="false">G1093-H1093</f>
        <v>165</v>
      </c>
      <c r="O1093" s="50" t="n">
        <v>2</v>
      </c>
      <c r="P1093" s="25" t="s">
        <v>18</v>
      </c>
    </row>
    <row r="1094" customFormat="false" ht="13.8" hidden="false" customHeight="false" outlineLevel="0" collapsed="false">
      <c r="A1094" s="16" t="s">
        <v>70</v>
      </c>
      <c r="B1094" s="16" t="s">
        <v>113</v>
      </c>
      <c r="C1094" s="17" t="n">
        <v>43075</v>
      </c>
      <c r="D1094" s="18" t="n">
        <v>43069</v>
      </c>
      <c r="E1094" s="20" t="n">
        <f aca="false">C1094-D1094</f>
        <v>6</v>
      </c>
      <c r="F1094" s="20" t="n">
        <v>22</v>
      </c>
      <c r="G1094" s="20" t="n">
        <v>9875</v>
      </c>
      <c r="H1094" s="20" t="n">
        <v>9725</v>
      </c>
      <c r="I1094" s="16" t="n">
        <v>1085</v>
      </c>
      <c r="J1094" s="22" t="n">
        <v>500</v>
      </c>
      <c r="K1094" s="16" t="n">
        <v>600</v>
      </c>
      <c r="L1094" s="22" t="n">
        <v>1100</v>
      </c>
      <c r="M1094" s="21" t="n">
        <f aca="false">N1094*O1094</f>
        <v>390</v>
      </c>
      <c r="N1094" s="16" t="n">
        <f aca="false">G1094-H1094</f>
        <v>150</v>
      </c>
      <c r="O1094" s="50" t="n">
        <v>2.6</v>
      </c>
      <c r="P1094" s="16" t="s">
        <v>18</v>
      </c>
    </row>
    <row r="1095" customFormat="false" ht="13.8" hidden="false" customHeight="false" outlineLevel="0" collapsed="false">
      <c r="A1095" s="16" t="s">
        <v>64</v>
      </c>
      <c r="B1095" s="16" t="s">
        <v>65</v>
      </c>
      <c r="C1095" s="17" t="n">
        <v>43075</v>
      </c>
      <c r="D1095" s="18" t="n">
        <v>43068</v>
      </c>
      <c r="E1095" s="20" t="n">
        <f aca="false">C1095-D1095</f>
        <v>7</v>
      </c>
      <c r="F1095" s="20" t="n">
        <v>20</v>
      </c>
      <c r="G1095" s="20" t="n">
        <v>15015</v>
      </c>
      <c r="H1095" s="20" t="n">
        <v>14845</v>
      </c>
      <c r="I1095" s="16" t="n">
        <v>728</v>
      </c>
      <c r="J1095" s="22" t="n">
        <v>320</v>
      </c>
      <c r="K1095" s="16" t="n">
        <v>0</v>
      </c>
      <c r="L1095" s="22" t="n">
        <v>320</v>
      </c>
      <c r="M1095" s="21" t="n">
        <f aca="false">N1095*O1095</f>
        <v>425</v>
      </c>
      <c r="N1095" s="16" t="n">
        <f aca="false">G1095-H1095</f>
        <v>170</v>
      </c>
      <c r="O1095" s="50" t="n">
        <v>2.5</v>
      </c>
      <c r="P1095" s="16" t="s">
        <v>18</v>
      </c>
    </row>
    <row r="1096" customFormat="false" ht="13.8" hidden="false" customHeight="false" outlineLevel="0" collapsed="false">
      <c r="A1096" s="16" t="s">
        <v>57</v>
      </c>
      <c r="B1096" s="16" t="s">
        <v>126</v>
      </c>
      <c r="C1096" s="17" t="n">
        <v>43075</v>
      </c>
      <c r="D1096" s="18" t="n">
        <v>43069</v>
      </c>
      <c r="E1096" s="20" t="n">
        <f aca="false">C1096-D1096</f>
        <v>6</v>
      </c>
      <c r="F1096" s="20" t="n">
        <v>20</v>
      </c>
      <c r="G1096" s="20" t="n">
        <v>14726</v>
      </c>
      <c r="H1096" s="20" t="n">
        <v>14582</v>
      </c>
      <c r="I1096" s="16" t="n">
        <v>565</v>
      </c>
      <c r="J1096" s="22" t="n">
        <v>220</v>
      </c>
      <c r="K1096" s="16" t="n">
        <v>400</v>
      </c>
      <c r="L1096" s="22" t="n">
        <v>620</v>
      </c>
      <c r="M1096" s="21" t="n">
        <f aca="false">N1096*O1096</f>
        <v>360</v>
      </c>
      <c r="N1096" s="16" t="n">
        <f aca="false">G1096-H1096</f>
        <v>144</v>
      </c>
      <c r="O1096" s="50" t="n">
        <v>2.5</v>
      </c>
      <c r="P1096" s="16" t="s">
        <v>18</v>
      </c>
    </row>
    <row r="1097" customFormat="false" ht="13.8" hidden="false" customHeight="false" outlineLevel="0" collapsed="false">
      <c r="A1097" s="16" t="s">
        <v>57</v>
      </c>
      <c r="B1097" s="16" t="s">
        <v>126</v>
      </c>
      <c r="C1097" s="17" t="n">
        <v>43075</v>
      </c>
      <c r="D1097" s="18" t="n">
        <v>43075</v>
      </c>
      <c r="E1097" s="20" t="n">
        <f aca="false">C1097-D1097</f>
        <v>0</v>
      </c>
      <c r="F1097" s="20" t="n">
        <v>20</v>
      </c>
      <c r="G1097" s="20" t="n">
        <v>14726</v>
      </c>
      <c r="H1097" s="20" t="n">
        <v>14726</v>
      </c>
      <c r="I1097" s="16" t="n">
        <v>620</v>
      </c>
      <c r="J1097" s="22" t="n">
        <v>620</v>
      </c>
      <c r="K1097" s="16" t="n">
        <v>0</v>
      </c>
      <c r="L1097" s="22" t="n">
        <v>620</v>
      </c>
      <c r="M1097" s="21" t="n">
        <f aca="false">N1097*O1097</f>
        <v>0</v>
      </c>
      <c r="N1097" s="16" t="n">
        <f aca="false">G1097-H1097</f>
        <v>0</v>
      </c>
      <c r="O1097" s="50" t="n">
        <v>2.5</v>
      </c>
      <c r="P1097" s="16" t="s">
        <v>18</v>
      </c>
    </row>
    <row r="1098" customFormat="false" ht="13.8" hidden="false" customHeight="false" outlineLevel="0" collapsed="false">
      <c r="A1098" s="16" t="s">
        <v>37</v>
      </c>
      <c r="B1098" s="16" t="s">
        <v>123</v>
      </c>
      <c r="C1098" s="17" t="n">
        <v>43075</v>
      </c>
      <c r="D1098" s="18" t="n">
        <v>43062</v>
      </c>
      <c r="E1098" s="20" t="n">
        <f aca="false">C1098-D1098</f>
        <v>13</v>
      </c>
      <c r="F1098" s="20" t="n">
        <v>9</v>
      </c>
      <c r="G1098" s="20" t="n">
        <v>16182</v>
      </c>
      <c r="H1098" s="20" t="n">
        <v>15866</v>
      </c>
      <c r="I1098" s="16" t="n">
        <v>570</v>
      </c>
      <c r="J1098" s="22" t="n">
        <v>40</v>
      </c>
      <c r="K1098" s="16" t="n">
        <v>500</v>
      </c>
      <c r="L1098" s="22" t="n">
        <v>540</v>
      </c>
      <c r="M1098" s="21" t="n">
        <f aca="false">N1098*O1098</f>
        <v>632</v>
      </c>
      <c r="N1098" s="16" t="n">
        <f aca="false">G1098-H1098</f>
        <v>316</v>
      </c>
      <c r="O1098" s="50" t="n">
        <v>2</v>
      </c>
      <c r="P1098" s="16" t="s">
        <v>18</v>
      </c>
    </row>
    <row r="1099" customFormat="false" ht="13.8" hidden="false" customHeight="false" outlineLevel="0" collapsed="false">
      <c r="A1099" s="16" t="s">
        <v>45</v>
      </c>
      <c r="B1099" s="16" t="s">
        <v>117</v>
      </c>
      <c r="C1099" s="17" t="n">
        <v>43075</v>
      </c>
      <c r="D1099" s="18" t="n">
        <v>43064</v>
      </c>
      <c r="E1099" s="20" t="n">
        <f aca="false">C1099-D1099</f>
        <v>11</v>
      </c>
      <c r="F1099" s="20" t="n">
        <v>9</v>
      </c>
      <c r="G1099" s="20" t="n">
        <v>25956</v>
      </c>
      <c r="H1099" s="20" t="n">
        <v>25699</v>
      </c>
      <c r="I1099" s="16" t="n">
        <v>561</v>
      </c>
      <c r="J1099" s="22" t="n">
        <v>161</v>
      </c>
      <c r="K1099" s="16" t="n">
        <v>500</v>
      </c>
      <c r="L1099" s="22" t="n">
        <v>661</v>
      </c>
      <c r="M1099" s="21" t="n">
        <f aca="false">N1099*O1099</f>
        <v>514</v>
      </c>
      <c r="N1099" s="16" t="n">
        <f aca="false">G1099-H1099</f>
        <v>257</v>
      </c>
      <c r="O1099" s="50" t="n">
        <v>2</v>
      </c>
      <c r="P1099" s="16" t="s">
        <v>18</v>
      </c>
    </row>
    <row r="1100" customFormat="false" ht="13.8" hidden="false" customHeight="false" outlineLevel="0" collapsed="false">
      <c r="A1100" s="16" t="s">
        <v>23</v>
      </c>
      <c r="B1100" s="27" t="s">
        <v>119</v>
      </c>
      <c r="C1100" s="17" t="n">
        <v>43075</v>
      </c>
      <c r="D1100" s="18" t="n">
        <v>43073</v>
      </c>
      <c r="E1100" s="20" t="n">
        <f aca="false">C1100-D1100</f>
        <v>2</v>
      </c>
      <c r="F1100" s="20" t="n">
        <v>9</v>
      </c>
      <c r="G1100" s="20" t="n">
        <v>21912</v>
      </c>
      <c r="H1100" s="20" t="n">
        <v>21866</v>
      </c>
      <c r="I1100" s="16" t="n">
        <v>421</v>
      </c>
      <c r="J1100" s="22" t="n">
        <v>330</v>
      </c>
      <c r="K1100" s="16" t="n">
        <v>400</v>
      </c>
      <c r="L1100" s="22" t="n">
        <v>730</v>
      </c>
      <c r="M1100" s="21" t="n">
        <f aca="false">N1100*O1100</f>
        <v>92</v>
      </c>
      <c r="N1100" s="16" t="n">
        <f aca="false">G1100-H1100</f>
        <v>46</v>
      </c>
      <c r="O1100" s="50" t="n">
        <v>2</v>
      </c>
      <c r="P1100" s="16" t="s">
        <v>18</v>
      </c>
    </row>
    <row r="1101" customFormat="false" ht="13.8" hidden="false" customHeight="false" outlineLevel="0" collapsed="false">
      <c r="A1101" s="16" t="s">
        <v>42</v>
      </c>
      <c r="B1101" s="16" t="s">
        <v>109</v>
      </c>
      <c r="C1101" s="17" t="n">
        <v>43075</v>
      </c>
      <c r="D1101" s="18" t="n">
        <v>43074</v>
      </c>
      <c r="E1101" s="20" t="n">
        <f aca="false">C1101-D1101</f>
        <v>1</v>
      </c>
      <c r="F1101" s="20" t="n">
        <v>12.5</v>
      </c>
      <c r="G1101" s="20" t="n">
        <v>31272</v>
      </c>
      <c r="H1101" s="20" t="n">
        <v>31248</v>
      </c>
      <c r="I1101" s="16" t="n">
        <v>160</v>
      </c>
      <c r="J1101" s="22" t="n">
        <v>110</v>
      </c>
      <c r="K1101" s="16" t="n">
        <v>625</v>
      </c>
      <c r="L1101" s="22" t="n">
        <v>735</v>
      </c>
      <c r="M1101" s="21" t="n">
        <f aca="false">N1101*O1101</f>
        <v>48</v>
      </c>
      <c r="N1101" s="23" t="n">
        <f aca="false">G1101-H1101</f>
        <v>24</v>
      </c>
      <c r="O1101" s="50" t="n">
        <v>2</v>
      </c>
      <c r="P1101" s="16" t="s">
        <v>18</v>
      </c>
    </row>
    <row r="1102" customFormat="false" ht="13.8" hidden="false" customHeight="false" outlineLevel="0" collapsed="false">
      <c r="A1102" s="16" t="s">
        <v>37</v>
      </c>
      <c r="B1102" s="16" t="s">
        <v>123</v>
      </c>
      <c r="C1102" s="17" t="n">
        <v>43075</v>
      </c>
      <c r="D1102" s="18" t="n">
        <v>43066</v>
      </c>
      <c r="E1102" s="20" t="n">
        <f aca="false">C1102-D1102</f>
        <v>9</v>
      </c>
      <c r="F1102" s="20" t="n">
        <v>9</v>
      </c>
      <c r="G1102" s="20" t="n">
        <v>4720</v>
      </c>
      <c r="H1102" s="20" t="n">
        <v>4502</v>
      </c>
      <c r="I1102" s="16" t="n">
        <v>510</v>
      </c>
      <c r="J1102" s="22" t="n">
        <v>130</v>
      </c>
      <c r="K1102" s="16" t="n">
        <v>400</v>
      </c>
      <c r="L1102" s="22" t="n">
        <v>530</v>
      </c>
      <c r="M1102" s="21" t="n">
        <f aca="false">N1102*O1102</f>
        <v>342.26</v>
      </c>
      <c r="N1102" s="16" t="n">
        <f aca="false">G1102-H1102</f>
        <v>218</v>
      </c>
      <c r="O1102" s="50" t="n">
        <v>1.57</v>
      </c>
      <c r="P1102" s="16" t="s">
        <v>18</v>
      </c>
    </row>
    <row r="1103" customFormat="false" ht="13.8" hidden="false" customHeight="false" outlineLevel="0" collapsed="false">
      <c r="A1103" s="16" t="s">
        <v>45</v>
      </c>
      <c r="B1103" s="16" t="s">
        <v>117</v>
      </c>
      <c r="C1103" s="17" t="n">
        <v>43075</v>
      </c>
      <c r="D1103" s="18" t="n">
        <v>43064</v>
      </c>
      <c r="E1103" s="20" t="n">
        <f aca="false">C1103-D1103</f>
        <v>11</v>
      </c>
      <c r="F1103" s="20" t="n">
        <v>9</v>
      </c>
      <c r="G1103" s="20" t="n">
        <v>1202</v>
      </c>
      <c r="H1103" s="20" t="n">
        <v>1202</v>
      </c>
      <c r="I1103" s="16" t="n">
        <v>785</v>
      </c>
      <c r="J1103" s="22" t="n">
        <v>440</v>
      </c>
      <c r="K1103" s="16" t="n">
        <v>300</v>
      </c>
      <c r="L1103" s="22" t="n">
        <v>740</v>
      </c>
      <c r="M1103" s="21" t="n">
        <f aca="false">N1103*O1103</f>
        <v>0</v>
      </c>
      <c r="N1103" s="16" t="n">
        <f aca="false">G1103-H1103</f>
        <v>0</v>
      </c>
      <c r="O1103" s="50" t="n">
        <v>1.57</v>
      </c>
      <c r="P1103" s="16" t="s">
        <v>18</v>
      </c>
    </row>
    <row r="1104" customFormat="false" ht="13.8" hidden="false" customHeight="false" outlineLevel="0" collapsed="false">
      <c r="A1104" s="16" t="s">
        <v>70</v>
      </c>
      <c r="B1104" s="16" t="s">
        <v>127</v>
      </c>
      <c r="C1104" s="17" t="n">
        <v>43075</v>
      </c>
      <c r="D1104" s="18" t="n">
        <v>43064</v>
      </c>
      <c r="E1104" s="20" t="n">
        <f aca="false">C1104-D1104</f>
        <v>11</v>
      </c>
      <c r="F1104" s="20" t="n">
        <v>13</v>
      </c>
      <c r="G1104" s="20" t="n">
        <v>2357</v>
      </c>
      <c r="H1104" s="20" t="n">
        <v>2095</v>
      </c>
      <c r="I1104" s="16" t="n">
        <v>736</v>
      </c>
      <c r="J1104" s="22" t="n">
        <v>450</v>
      </c>
      <c r="K1104" s="16" t="n">
        <v>600</v>
      </c>
      <c r="L1104" s="22" t="n">
        <v>1050</v>
      </c>
      <c r="M1104" s="21" t="n">
        <f aca="false">N1104*O1104</f>
        <v>262</v>
      </c>
      <c r="N1104" s="16" t="n">
        <f aca="false">G1104-H1104</f>
        <v>262</v>
      </c>
      <c r="O1104" s="50" t="n">
        <v>1</v>
      </c>
      <c r="P1104" s="16" t="s">
        <v>18</v>
      </c>
    </row>
    <row r="1105" customFormat="false" ht="13.8" hidden="false" customHeight="false" outlineLevel="0" collapsed="false">
      <c r="A1105" s="16" t="s">
        <v>37</v>
      </c>
      <c r="B1105" s="16" t="s">
        <v>105</v>
      </c>
      <c r="C1105" s="17" t="n">
        <v>43076</v>
      </c>
      <c r="D1105" s="18" t="n">
        <v>43067</v>
      </c>
      <c r="E1105" s="20" t="n">
        <f aca="false">C1105-D1105</f>
        <v>9</v>
      </c>
      <c r="F1105" s="20" t="n">
        <v>13</v>
      </c>
      <c r="G1105" s="20" t="n">
        <v>1161</v>
      </c>
      <c r="H1105" s="20" t="n">
        <v>945</v>
      </c>
      <c r="I1105" s="16" t="n">
        <v>695</v>
      </c>
      <c r="J1105" s="22" t="n">
        <v>480</v>
      </c>
      <c r="K1105" s="16" t="n">
        <v>200</v>
      </c>
      <c r="L1105" s="22" t="n">
        <v>680</v>
      </c>
      <c r="M1105" s="21" t="n">
        <f aca="false">N1105*O1105</f>
        <v>216</v>
      </c>
      <c r="N1105" s="16" t="n">
        <f aca="false">G1105-H1105</f>
        <v>216</v>
      </c>
      <c r="O1105" s="50" t="n">
        <v>1</v>
      </c>
      <c r="P1105" s="16" t="s">
        <v>18</v>
      </c>
    </row>
    <row r="1106" customFormat="false" ht="13.8" hidden="false" customHeight="false" outlineLevel="0" collapsed="false">
      <c r="A1106" s="16" t="s">
        <v>19</v>
      </c>
      <c r="B1106" s="16" t="s">
        <v>120</v>
      </c>
      <c r="C1106" s="17" t="n">
        <v>43076</v>
      </c>
      <c r="D1106" s="18" t="n">
        <v>43067</v>
      </c>
      <c r="E1106" s="20" t="n">
        <f aca="false">C1106-D1106</f>
        <v>9</v>
      </c>
      <c r="F1106" s="20" t="n">
        <v>20</v>
      </c>
      <c r="G1106" s="20" t="n">
        <v>21001</v>
      </c>
      <c r="H1106" s="20" t="n">
        <v>20781</v>
      </c>
      <c r="I1106" s="25" t="n">
        <v>800</v>
      </c>
      <c r="J1106" s="22" t="n">
        <v>290</v>
      </c>
      <c r="K1106" s="25" t="n">
        <v>250</v>
      </c>
      <c r="L1106" s="22" t="n">
        <v>540</v>
      </c>
      <c r="M1106" s="21" t="n">
        <f aca="false">N1106*O1106</f>
        <v>550</v>
      </c>
      <c r="N1106" s="25" t="n">
        <f aca="false">G1106-H1106</f>
        <v>220</v>
      </c>
      <c r="O1106" s="50" t="n">
        <v>2.5</v>
      </c>
      <c r="P1106" s="25" t="s">
        <v>18</v>
      </c>
    </row>
    <row r="1107" customFormat="false" ht="13.8" hidden="false" customHeight="false" outlineLevel="0" collapsed="false">
      <c r="A1107" s="16" t="s">
        <v>19</v>
      </c>
      <c r="B1107" s="26" t="s">
        <v>120</v>
      </c>
      <c r="C1107" s="17" t="n">
        <v>43076</v>
      </c>
      <c r="D1107" s="18" t="n">
        <v>43073</v>
      </c>
      <c r="E1107" s="20" t="n">
        <f aca="false">C1107-D1107</f>
        <v>3</v>
      </c>
      <c r="F1107" s="20" t="n">
        <v>20</v>
      </c>
      <c r="G1107" s="20" t="n">
        <v>4189</v>
      </c>
      <c r="H1107" s="20" t="n">
        <v>4124</v>
      </c>
      <c r="I1107" s="25" t="n">
        <v>560</v>
      </c>
      <c r="J1107" s="22" t="n">
        <v>380</v>
      </c>
      <c r="K1107" s="25" t="n">
        <v>400</v>
      </c>
      <c r="L1107" s="22" t="n">
        <v>780</v>
      </c>
      <c r="M1107" s="21" t="n">
        <f aca="false">N1107*O1107</f>
        <v>149.5</v>
      </c>
      <c r="N1107" s="25" t="n">
        <f aca="false">G1107-H1107</f>
        <v>65</v>
      </c>
      <c r="O1107" s="50" t="n">
        <v>2.3</v>
      </c>
      <c r="P1107" s="25" t="s">
        <v>18</v>
      </c>
    </row>
    <row r="1108" customFormat="false" ht="13.8" hidden="false" customHeight="false" outlineLevel="0" collapsed="false">
      <c r="A1108" s="16" t="s">
        <v>21</v>
      </c>
      <c r="B1108" s="16" t="s">
        <v>121</v>
      </c>
      <c r="C1108" s="17" t="n">
        <v>43076</v>
      </c>
      <c r="D1108" s="18" t="n">
        <v>43066</v>
      </c>
      <c r="E1108" s="20" t="n">
        <f aca="false">C1108-D1108</f>
        <v>10</v>
      </c>
      <c r="F1108" s="20" t="n">
        <v>9</v>
      </c>
      <c r="G1108" s="20" t="n">
        <v>15006</v>
      </c>
      <c r="H1108" s="20" t="n">
        <v>14767</v>
      </c>
      <c r="I1108" s="23" t="n">
        <v>840</v>
      </c>
      <c r="J1108" s="22" t="n">
        <v>410</v>
      </c>
      <c r="K1108" s="23" t="n">
        <v>450</v>
      </c>
      <c r="L1108" s="22" t="n">
        <v>860</v>
      </c>
      <c r="M1108" s="21" t="n">
        <f aca="false">N1108*O1108</f>
        <v>478</v>
      </c>
      <c r="N1108" s="25" t="n">
        <f aca="false">G1108-H1108</f>
        <v>239</v>
      </c>
      <c r="O1108" s="50" t="n">
        <v>2</v>
      </c>
      <c r="P1108" s="25" t="s">
        <v>18</v>
      </c>
    </row>
    <row r="1109" customFormat="false" ht="13.8" hidden="false" customHeight="false" outlineLevel="0" collapsed="false">
      <c r="A1109" s="16" t="s">
        <v>19</v>
      </c>
      <c r="B1109" s="16" t="s">
        <v>120</v>
      </c>
      <c r="C1109" s="17" t="n">
        <v>43076</v>
      </c>
      <c r="D1109" s="18" t="n">
        <v>43066</v>
      </c>
      <c r="E1109" s="20" t="n">
        <f aca="false">C1109-D1109</f>
        <v>10</v>
      </c>
      <c r="F1109" s="20" t="n">
        <v>9</v>
      </c>
      <c r="G1109" s="20" t="n">
        <v>21600</v>
      </c>
      <c r="H1109" s="20" t="n">
        <v>21362</v>
      </c>
      <c r="I1109" s="25" t="n">
        <v>795</v>
      </c>
      <c r="J1109" s="22" t="n">
        <v>320</v>
      </c>
      <c r="K1109" s="25" t="n">
        <v>200</v>
      </c>
      <c r="L1109" s="22" t="n">
        <v>520</v>
      </c>
      <c r="M1109" s="21" t="n">
        <f aca="false">N1109*O1109</f>
        <v>476</v>
      </c>
      <c r="N1109" s="25" t="n">
        <f aca="false">G1109-H1109</f>
        <v>238</v>
      </c>
      <c r="O1109" s="50" t="n">
        <v>2</v>
      </c>
      <c r="P1109" s="25" t="s">
        <v>18</v>
      </c>
    </row>
    <row r="1110" customFormat="false" ht="13.8" hidden="false" customHeight="false" outlineLevel="0" collapsed="false">
      <c r="A1110" s="16" t="s">
        <v>47</v>
      </c>
      <c r="B1110" s="16" t="s">
        <v>122</v>
      </c>
      <c r="C1110" s="17" t="n">
        <v>43076</v>
      </c>
      <c r="D1110" s="18" t="n">
        <v>43069</v>
      </c>
      <c r="E1110" s="20" t="n">
        <f aca="false">C1110-D1110</f>
        <v>7</v>
      </c>
      <c r="F1110" s="20" t="n">
        <v>22</v>
      </c>
      <c r="G1110" s="20" t="n">
        <v>22554</v>
      </c>
      <c r="H1110" s="20" t="n">
        <v>22408</v>
      </c>
      <c r="I1110" s="16" t="n">
        <v>679</v>
      </c>
      <c r="J1110" s="22" t="n">
        <v>284</v>
      </c>
      <c r="K1110" s="16" t="n">
        <v>600</v>
      </c>
      <c r="L1110" s="22" t="n">
        <v>884</v>
      </c>
      <c r="M1110" s="21" t="n">
        <f aca="false">N1110*O1110</f>
        <v>438</v>
      </c>
      <c r="N1110" s="16" t="n">
        <f aca="false">G1110-H1110</f>
        <v>146</v>
      </c>
      <c r="O1110" s="50" t="n">
        <v>3</v>
      </c>
      <c r="P1110" s="16" t="s">
        <v>18</v>
      </c>
    </row>
    <row r="1111" customFormat="false" ht="13.8" hidden="false" customHeight="false" outlineLevel="0" collapsed="false">
      <c r="A1111" s="16" t="s">
        <v>23</v>
      </c>
      <c r="B1111" s="27" t="s">
        <v>119</v>
      </c>
      <c r="C1111" s="17" t="n">
        <v>43076</v>
      </c>
      <c r="D1111" s="18" t="n">
        <v>43069</v>
      </c>
      <c r="E1111" s="20" t="n">
        <f aca="false">C1111-D1111</f>
        <v>7</v>
      </c>
      <c r="F1111" s="20" t="n">
        <v>20</v>
      </c>
      <c r="G1111" s="20" t="n">
        <v>14196</v>
      </c>
      <c r="H1111" s="20" t="n">
        <v>14031</v>
      </c>
      <c r="I1111" s="16" t="n">
        <v>952</v>
      </c>
      <c r="J1111" s="22" t="n">
        <v>500</v>
      </c>
      <c r="K1111" s="16" t="n">
        <v>400</v>
      </c>
      <c r="L1111" s="22" t="n">
        <v>900</v>
      </c>
      <c r="M1111" s="21" t="n">
        <f aca="false">N1111*O1111</f>
        <v>412.5</v>
      </c>
      <c r="N1111" s="16" t="n">
        <f aca="false">G1111-H1111</f>
        <v>165</v>
      </c>
      <c r="O1111" s="50" t="n">
        <v>2.5</v>
      </c>
      <c r="P1111" s="16" t="s">
        <v>18</v>
      </c>
    </row>
    <row r="1112" customFormat="false" ht="13.8" hidden="false" customHeight="false" outlineLevel="0" collapsed="false">
      <c r="A1112" s="16" t="s">
        <v>25</v>
      </c>
      <c r="B1112" s="16" t="s">
        <v>115</v>
      </c>
      <c r="C1112" s="17" t="n">
        <v>43076</v>
      </c>
      <c r="D1112" s="18" t="n">
        <v>43068</v>
      </c>
      <c r="E1112" s="20" t="n">
        <f aca="false">C1112-D1112</f>
        <v>8</v>
      </c>
      <c r="F1112" s="20" t="n">
        <v>20</v>
      </c>
      <c r="G1112" s="20" t="n">
        <v>19619</v>
      </c>
      <c r="H1112" s="20" t="n">
        <v>19432</v>
      </c>
      <c r="I1112" s="16" t="n">
        <v>510</v>
      </c>
      <c r="J1112" s="22" t="n">
        <v>61</v>
      </c>
      <c r="K1112" s="16" t="n">
        <v>800</v>
      </c>
      <c r="L1112" s="22" t="n">
        <v>861</v>
      </c>
      <c r="M1112" s="21" t="n">
        <f aca="false">N1112*O1112</f>
        <v>467.5</v>
      </c>
      <c r="N1112" s="23" t="n">
        <f aca="false">G1112-H1112</f>
        <v>187</v>
      </c>
      <c r="O1112" s="50" t="n">
        <v>2.5</v>
      </c>
      <c r="P1112" s="16" t="s">
        <v>18</v>
      </c>
    </row>
    <row r="1113" customFormat="false" ht="13.8" hidden="false" customHeight="false" outlineLevel="0" collapsed="false">
      <c r="A1113" s="16" t="s">
        <v>25</v>
      </c>
      <c r="B1113" s="16" t="s">
        <v>115</v>
      </c>
      <c r="C1113" s="17" t="n">
        <v>43076</v>
      </c>
      <c r="D1113" s="18" t="n">
        <v>43068</v>
      </c>
      <c r="E1113" s="20" t="n">
        <f aca="false">C1113-D1113</f>
        <v>8</v>
      </c>
      <c r="F1113" s="20" t="n">
        <v>20</v>
      </c>
      <c r="G1113" s="20" t="n">
        <v>3387</v>
      </c>
      <c r="H1113" s="20" t="n">
        <v>3194</v>
      </c>
      <c r="I1113" s="16" t="n">
        <v>583</v>
      </c>
      <c r="J1113" s="22" t="n">
        <v>100</v>
      </c>
      <c r="K1113" s="16" t="n">
        <v>600</v>
      </c>
      <c r="L1113" s="22" t="n">
        <v>700</v>
      </c>
      <c r="M1113" s="21" t="n">
        <f aca="false">N1113*O1113</f>
        <v>443.9</v>
      </c>
      <c r="N1113" s="23" t="n">
        <f aca="false">G1113-H1113</f>
        <v>193</v>
      </c>
      <c r="O1113" s="50" t="n">
        <v>2.3</v>
      </c>
      <c r="P1113" s="16" t="s">
        <v>18</v>
      </c>
    </row>
    <row r="1114" customFormat="false" ht="13.8" hidden="false" customHeight="false" outlineLevel="0" collapsed="false">
      <c r="A1114" s="16" t="s">
        <v>33</v>
      </c>
      <c r="B1114" s="16" t="s">
        <v>34</v>
      </c>
      <c r="C1114" s="17" t="n">
        <v>43076</v>
      </c>
      <c r="D1114" s="18" t="n">
        <v>43063</v>
      </c>
      <c r="E1114" s="20" t="n">
        <f aca="false">C1114-D1114</f>
        <v>13</v>
      </c>
      <c r="F1114" s="20" t="n">
        <v>20</v>
      </c>
      <c r="G1114" s="20" t="n">
        <v>9223</v>
      </c>
      <c r="H1114" s="20" t="n">
        <v>8913</v>
      </c>
      <c r="I1114" s="16" t="n">
        <v>2380</v>
      </c>
      <c r="J1114" s="22" t="n">
        <v>1735</v>
      </c>
      <c r="K1114" s="16" t="n">
        <v>250</v>
      </c>
      <c r="L1114" s="22" t="n">
        <v>1985</v>
      </c>
      <c r="M1114" s="21" t="n">
        <f aca="false">N1114*O1114</f>
        <v>713</v>
      </c>
      <c r="N1114" s="23" t="n">
        <f aca="false">G1114-H1114</f>
        <v>310</v>
      </c>
      <c r="O1114" s="50" t="n">
        <v>2.3</v>
      </c>
      <c r="P1114" s="16" t="s">
        <v>18</v>
      </c>
    </row>
    <row r="1115" customFormat="false" ht="13.8" hidden="false" customHeight="false" outlineLevel="0" collapsed="false">
      <c r="A1115" s="16" t="s">
        <v>23</v>
      </c>
      <c r="B1115" s="16" t="s">
        <v>119</v>
      </c>
      <c r="C1115" s="17" t="n">
        <v>43076</v>
      </c>
      <c r="D1115" s="18" t="n">
        <v>43071</v>
      </c>
      <c r="E1115" s="20" t="n">
        <f aca="false">C1115-D1115</f>
        <v>5</v>
      </c>
      <c r="F1115" s="20" t="n">
        <v>9</v>
      </c>
      <c r="G1115" s="20" t="n">
        <v>15724</v>
      </c>
      <c r="H1115" s="20" t="n">
        <v>15604</v>
      </c>
      <c r="I1115" s="16" t="n">
        <v>559</v>
      </c>
      <c r="J1115" s="22" t="n">
        <v>322</v>
      </c>
      <c r="K1115" s="16" t="n">
        <v>0</v>
      </c>
      <c r="L1115" s="22" t="n">
        <v>322</v>
      </c>
      <c r="M1115" s="21" t="n">
        <f aca="false">N1115*O1115</f>
        <v>240</v>
      </c>
      <c r="N1115" s="16" t="n">
        <f aca="false">G1115-H1115</f>
        <v>120</v>
      </c>
      <c r="O1115" s="50" t="n">
        <v>2</v>
      </c>
      <c r="P1115" s="16" t="s">
        <v>18</v>
      </c>
    </row>
    <row r="1116" customFormat="false" ht="13.8" hidden="false" customHeight="false" outlineLevel="0" collapsed="false">
      <c r="A1116" s="16" t="s">
        <v>70</v>
      </c>
      <c r="B1116" s="16" t="s">
        <v>127</v>
      </c>
      <c r="C1116" s="17" t="n">
        <v>43076</v>
      </c>
      <c r="D1116" s="18" t="n">
        <v>43076</v>
      </c>
      <c r="E1116" s="20" t="n">
        <f aca="false">C1116-D1116</f>
        <v>0</v>
      </c>
      <c r="F1116" s="20" t="n">
        <v>12.5</v>
      </c>
      <c r="G1116" s="20" t="n">
        <v>2973</v>
      </c>
      <c r="H1116" s="20" t="n">
        <v>2973</v>
      </c>
      <c r="I1116" s="16" t="n">
        <v>235</v>
      </c>
      <c r="J1116" s="22" t="n">
        <v>235</v>
      </c>
      <c r="K1116" s="16" t="n">
        <v>650</v>
      </c>
      <c r="L1116" s="22" t="n">
        <v>885</v>
      </c>
      <c r="M1116" s="21" t="n">
        <f aca="false">N1116*O1116</f>
        <v>0</v>
      </c>
      <c r="N1116" s="16" t="n">
        <f aca="false">G1116-H1116</f>
        <v>0</v>
      </c>
      <c r="O1116" s="50" t="n">
        <v>1.9</v>
      </c>
      <c r="P1116" s="16" t="s">
        <v>18</v>
      </c>
    </row>
    <row r="1117" customFormat="false" ht="13.8" hidden="false" customHeight="false" outlineLevel="0" collapsed="false">
      <c r="A1117" s="16" t="s">
        <v>70</v>
      </c>
      <c r="B1117" s="16" t="s">
        <v>127</v>
      </c>
      <c r="C1117" s="17" t="n">
        <v>43076</v>
      </c>
      <c r="D1117" s="18" t="n">
        <v>43064</v>
      </c>
      <c r="E1117" s="20" t="n">
        <f aca="false">C1117-D1117</f>
        <v>12</v>
      </c>
      <c r="F1117" s="20" t="n">
        <v>16</v>
      </c>
      <c r="G1117" s="20" t="n">
        <v>7187</v>
      </c>
      <c r="H1117" s="20" t="n">
        <v>6936</v>
      </c>
      <c r="I1117" s="16" t="n">
        <v>585</v>
      </c>
      <c r="J1117" s="22" t="n">
        <v>115</v>
      </c>
      <c r="K1117" s="16" t="n">
        <v>650</v>
      </c>
      <c r="L1117" s="22" t="n">
        <v>765</v>
      </c>
      <c r="M1117" s="21" t="n">
        <f aca="false">N1117*O1117</f>
        <v>476.9</v>
      </c>
      <c r="N1117" s="16" t="n">
        <f aca="false">G1117-H1117</f>
        <v>251</v>
      </c>
      <c r="O1117" s="50" t="n">
        <v>1.9</v>
      </c>
      <c r="P1117" s="16" t="s">
        <v>18</v>
      </c>
    </row>
    <row r="1118" customFormat="false" ht="13.8" hidden="false" customHeight="false" outlineLevel="0" collapsed="false">
      <c r="A1118" s="16" t="s">
        <v>40</v>
      </c>
      <c r="B1118" s="16" t="s">
        <v>94</v>
      </c>
      <c r="C1118" s="17" t="n">
        <v>43076</v>
      </c>
      <c r="D1118" s="18" t="n">
        <v>43066</v>
      </c>
      <c r="E1118" s="20" t="n">
        <f aca="false">C1118-D1118</f>
        <v>10</v>
      </c>
      <c r="F1118" s="20" t="n">
        <v>13</v>
      </c>
      <c r="G1118" s="20" t="n">
        <v>5585</v>
      </c>
      <c r="H1118" s="20" t="n">
        <v>5496</v>
      </c>
      <c r="I1118" s="16" t="n">
        <v>810</v>
      </c>
      <c r="J1118" s="22" t="n">
        <v>610</v>
      </c>
      <c r="K1118" s="16" t="n">
        <v>250</v>
      </c>
      <c r="L1118" s="22" t="n">
        <v>860</v>
      </c>
      <c r="M1118" s="21" t="n">
        <f aca="false">N1118*O1118</f>
        <v>169.1</v>
      </c>
      <c r="N1118" s="23" t="n">
        <f aca="false">G1118-H1118</f>
        <v>89</v>
      </c>
      <c r="O1118" s="50" t="n">
        <v>1.9</v>
      </c>
      <c r="P1118" s="16" t="s">
        <v>18</v>
      </c>
    </row>
    <row r="1119" customFormat="false" ht="13.8" hidden="false" customHeight="false" outlineLevel="0" collapsed="false">
      <c r="A1119" s="16" t="s">
        <v>57</v>
      </c>
      <c r="B1119" s="16" t="s">
        <v>126</v>
      </c>
      <c r="C1119" s="17" t="n">
        <v>43076</v>
      </c>
      <c r="D1119" s="18" t="n">
        <v>43070</v>
      </c>
      <c r="E1119" s="20" t="n">
        <f aca="false">C1119-D1119</f>
        <v>6</v>
      </c>
      <c r="F1119" s="20" t="n">
        <v>9</v>
      </c>
      <c r="G1119" s="20" t="n">
        <v>1083</v>
      </c>
      <c r="H1119" s="20" t="n">
        <v>928</v>
      </c>
      <c r="I1119" s="16" t="n">
        <v>432</v>
      </c>
      <c r="J1119" s="22" t="n">
        <v>162</v>
      </c>
      <c r="K1119" s="16" t="n">
        <v>900</v>
      </c>
      <c r="L1119" s="22" t="n">
        <v>1062</v>
      </c>
      <c r="M1119" s="21" t="n">
        <f aca="false">N1119*O1119</f>
        <v>243.35</v>
      </c>
      <c r="N1119" s="16" t="n">
        <f aca="false">G1119-H1119</f>
        <v>155</v>
      </c>
      <c r="O1119" s="50" t="n">
        <v>1.57</v>
      </c>
      <c r="P1119" s="16" t="s">
        <v>18</v>
      </c>
    </row>
    <row r="1120" customFormat="false" ht="13.8" hidden="false" customHeight="false" outlineLevel="0" collapsed="false">
      <c r="A1120" s="16" t="s">
        <v>29</v>
      </c>
      <c r="B1120" s="16" t="s">
        <v>125</v>
      </c>
      <c r="C1120" s="17" t="n">
        <v>43076</v>
      </c>
      <c r="D1120" s="18" t="n">
        <v>43070</v>
      </c>
      <c r="E1120" s="20" t="n">
        <f aca="false">C1120-D1120</f>
        <v>6</v>
      </c>
      <c r="F1120" s="20" t="n">
        <v>13</v>
      </c>
      <c r="G1120" s="20" t="n">
        <v>2743</v>
      </c>
      <c r="H1120" s="20" t="n">
        <v>2599</v>
      </c>
      <c r="I1120" s="16" t="n">
        <v>644</v>
      </c>
      <c r="J1120" s="22" t="n">
        <v>445</v>
      </c>
      <c r="K1120" s="16" t="n">
        <v>400</v>
      </c>
      <c r="L1120" s="22" t="n">
        <v>845</v>
      </c>
      <c r="M1120" s="21" t="n">
        <f aca="false">N1120*O1120</f>
        <v>144</v>
      </c>
      <c r="N1120" s="23" t="n">
        <f aca="false">G1120-H1120</f>
        <v>144</v>
      </c>
      <c r="O1120" s="50" t="n">
        <v>1</v>
      </c>
      <c r="P1120" s="16" t="s">
        <v>18</v>
      </c>
    </row>
    <row r="1121" customFormat="false" ht="13.8" hidden="false" customHeight="false" outlineLevel="0" collapsed="false">
      <c r="A1121" s="16" t="s">
        <v>42</v>
      </c>
      <c r="B1121" s="16" t="s">
        <v>118</v>
      </c>
      <c r="C1121" s="17" t="n">
        <v>43076</v>
      </c>
      <c r="D1121" s="18" t="n">
        <v>43068</v>
      </c>
      <c r="E1121" s="20" t="n">
        <f aca="false">C1121-D1121</f>
        <v>8</v>
      </c>
      <c r="F1121" s="20" t="n">
        <v>13</v>
      </c>
      <c r="G1121" s="20" t="n">
        <v>2037</v>
      </c>
      <c r="H1121" s="20" t="n">
        <v>2037</v>
      </c>
      <c r="I1121" s="16" t="n">
        <v>635</v>
      </c>
      <c r="J1121" s="22" t="n">
        <v>430</v>
      </c>
      <c r="K1121" s="16" t="n">
        <v>225</v>
      </c>
      <c r="L1121" s="22" t="n">
        <v>655</v>
      </c>
      <c r="M1121" s="21" t="n">
        <f aca="false">N1121*O1121</f>
        <v>0</v>
      </c>
      <c r="N1121" s="23" t="n">
        <f aca="false">G1121-H1121</f>
        <v>0</v>
      </c>
      <c r="O1121" s="50" t="n">
        <v>1</v>
      </c>
      <c r="P1121" s="16" t="s">
        <v>18</v>
      </c>
    </row>
    <row r="1122" customFormat="false" ht="13.8" hidden="false" customHeight="false" outlineLevel="0" collapsed="false">
      <c r="A1122" s="16" t="s">
        <v>16</v>
      </c>
      <c r="B1122" s="27" t="s">
        <v>108</v>
      </c>
      <c r="C1122" s="17" t="n">
        <v>43077</v>
      </c>
      <c r="D1122" s="18" t="n">
        <v>43071</v>
      </c>
      <c r="E1122" s="20" t="n">
        <f aca="false">C1122-D1122</f>
        <v>6</v>
      </c>
      <c r="F1122" s="20" t="n">
        <v>22</v>
      </c>
      <c r="G1122" s="20" t="n">
        <v>16687</v>
      </c>
      <c r="H1122" s="20" t="n">
        <v>16540</v>
      </c>
      <c r="I1122" s="16" t="n">
        <v>589</v>
      </c>
      <c r="J1122" s="22" t="n">
        <v>190</v>
      </c>
      <c r="K1122" s="16" t="n">
        <v>375</v>
      </c>
      <c r="L1122" s="22" t="n">
        <v>565</v>
      </c>
      <c r="M1122" s="21" t="n">
        <f aca="false">N1122*O1122</f>
        <v>441</v>
      </c>
      <c r="N1122" s="23" t="n">
        <f aca="false">G1122-H1122</f>
        <v>147</v>
      </c>
      <c r="O1122" s="50" t="n">
        <v>3</v>
      </c>
      <c r="P1122" s="16" t="s">
        <v>18</v>
      </c>
    </row>
    <row r="1123" customFormat="false" ht="13.8" hidden="false" customHeight="false" outlineLevel="0" collapsed="false">
      <c r="A1123" s="16" t="s">
        <v>16</v>
      </c>
      <c r="B1123" s="27" t="s">
        <v>108</v>
      </c>
      <c r="C1123" s="17" t="n">
        <v>43077</v>
      </c>
      <c r="D1123" s="18" t="n">
        <v>43072</v>
      </c>
      <c r="E1123" s="20" t="n">
        <f aca="false">C1123-D1123</f>
        <v>5</v>
      </c>
      <c r="F1123" s="20" t="n">
        <v>22</v>
      </c>
      <c r="G1123" s="20" t="n">
        <v>22874</v>
      </c>
      <c r="H1123" s="20" t="n">
        <v>22782</v>
      </c>
      <c r="I1123" s="16" t="n">
        <v>499</v>
      </c>
      <c r="J1123" s="22" t="n">
        <v>270</v>
      </c>
      <c r="K1123" s="16" t="n">
        <v>300</v>
      </c>
      <c r="L1123" s="22" t="n">
        <v>570</v>
      </c>
      <c r="M1123" s="21" t="n">
        <f aca="false">N1123*O1123</f>
        <v>276</v>
      </c>
      <c r="N1123" s="23" t="n">
        <f aca="false">G1123-H1123</f>
        <v>92</v>
      </c>
      <c r="O1123" s="50" t="n">
        <v>3</v>
      </c>
      <c r="P1123" s="16" t="s">
        <v>18</v>
      </c>
    </row>
    <row r="1124" customFormat="false" ht="13.8" hidden="false" customHeight="false" outlineLevel="0" collapsed="false">
      <c r="A1124" s="16" t="s">
        <v>21</v>
      </c>
      <c r="B1124" s="26" t="s">
        <v>121</v>
      </c>
      <c r="C1124" s="17" t="n">
        <v>43077</v>
      </c>
      <c r="D1124" s="18" t="n">
        <v>43070</v>
      </c>
      <c r="E1124" s="20" t="n">
        <f aca="false">C1124-D1124</f>
        <v>7</v>
      </c>
      <c r="F1124" s="20" t="n">
        <v>20</v>
      </c>
      <c r="G1124" s="20" t="n">
        <v>18950</v>
      </c>
      <c r="H1124" s="20" t="n">
        <v>18780</v>
      </c>
      <c r="I1124" s="23" t="n">
        <v>859</v>
      </c>
      <c r="J1124" s="22" t="n">
        <v>456</v>
      </c>
      <c r="K1124" s="23" t="n">
        <v>0</v>
      </c>
      <c r="L1124" s="22" t="n">
        <v>456</v>
      </c>
      <c r="M1124" s="21" t="n">
        <f aca="false">N1124*O1124</f>
        <v>425</v>
      </c>
      <c r="N1124" s="23" t="n">
        <f aca="false">G1124-H1124</f>
        <v>170</v>
      </c>
      <c r="O1124" s="50" t="n">
        <v>2.5</v>
      </c>
      <c r="P1124" s="23" t="s">
        <v>18</v>
      </c>
    </row>
    <row r="1125" customFormat="false" ht="13.8" hidden="false" customHeight="false" outlineLevel="0" collapsed="false">
      <c r="A1125" s="16" t="s">
        <v>19</v>
      </c>
      <c r="B1125" s="16" t="s">
        <v>120</v>
      </c>
      <c r="C1125" s="17" t="n">
        <v>43077</v>
      </c>
      <c r="D1125" s="18" t="n">
        <v>43076</v>
      </c>
      <c r="E1125" s="20" t="n">
        <f aca="false">C1125-D1125</f>
        <v>1</v>
      </c>
      <c r="F1125" s="20" t="n">
        <v>20</v>
      </c>
      <c r="G1125" s="20" t="n">
        <v>21024</v>
      </c>
      <c r="H1125" s="20" t="n">
        <v>21001</v>
      </c>
      <c r="I1125" s="25" t="n">
        <v>540</v>
      </c>
      <c r="J1125" s="22" t="n">
        <v>490</v>
      </c>
      <c r="K1125" s="25" t="n">
        <v>300</v>
      </c>
      <c r="L1125" s="22" t="n">
        <v>790</v>
      </c>
      <c r="M1125" s="21" t="n">
        <f aca="false">N1125*O1125</f>
        <v>57.5</v>
      </c>
      <c r="N1125" s="25" t="n">
        <f aca="false">G1125-H1125</f>
        <v>23</v>
      </c>
      <c r="O1125" s="50" t="n">
        <v>2.5</v>
      </c>
      <c r="P1125" s="25" t="s">
        <v>18</v>
      </c>
    </row>
    <row r="1126" customFormat="false" ht="13.8" hidden="false" customHeight="false" outlineLevel="0" collapsed="false">
      <c r="A1126" s="16" t="s">
        <v>16</v>
      </c>
      <c r="B1126" s="27" t="s">
        <v>108</v>
      </c>
      <c r="C1126" s="17" t="n">
        <v>43077</v>
      </c>
      <c r="D1126" s="18" t="n">
        <v>43071</v>
      </c>
      <c r="E1126" s="20" t="n">
        <f aca="false">C1126-D1126</f>
        <v>6</v>
      </c>
      <c r="F1126" s="20" t="n">
        <v>20</v>
      </c>
      <c r="G1126" s="20" t="n">
        <v>19454</v>
      </c>
      <c r="H1126" s="20" t="n">
        <v>19312</v>
      </c>
      <c r="I1126" s="16" t="n">
        <v>682</v>
      </c>
      <c r="J1126" s="22" t="n">
        <v>299</v>
      </c>
      <c r="K1126" s="16" t="n">
        <v>300</v>
      </c>
      <c r="L1126" s="22" t="n">
        <v>599</v>
      </c>
      <c r="M1126" s="21" t="n">
        <f aca="false">N1126*O1126</f>
        <v>355</v>
      </c>
      <c r="N1126" s="23" t="n">
        <f aca="false">G1126-H1126</f>
        <v>142</v>
      </c>
      <c r="O1126" s="50" t="n">
        <v>2.5</v>
      </c>
      <c r="P1126" s="16" t="s">
        <v>18</v>
      </c>
    </row>
    <row r="1127" customFormat="false" ht="13.8" hidden="false" customHeight="false" outlineLevel="0" collapsed="false">
      <c r="A1127" s="16" t="s">
        <v>53</v>
      </c>
      <c r="B1127" s="16" t="s">
        <v>68</v>
      </c>
      <c r="C1127" s="17" t="n">
        <v>43077</v>
      </c>
      <c r="D1127" s="18" t="n">
        <v>43068</v>
      </c>
      <c r="E1127" s="20" t="n">
        <f aca="false">C1127-D1127</f>
        <v>9</v>
      </c>
      <c r="F1127" s="20" t="n">
        <v>9</v>
      </c>
      <c r="G1127" s="20" t="n">
        <v>21869</v>
      </c>
      <c r="H1127" s="20" t="n">
        <v>21653</v>
      </c>
      <c r="I1127" s="23" t="n">
        <v>730</v>
      </c>
      <c r="J1127" s="22" t="n">
        <v>340</v>
      </c>
      <c r="K1127" s="23" t="n">
        <v>500</v>
      </c>
      <c r="L1127" s="22" t="n">
        <v>840</v>
      </c>
      <c r="M1127" s="21" t="n">
        <f aca="false">N1127*O1127</f>
        <v>432</v>
      </c>
      <c r="N1127" s="23" t="n">
        <f aca="false">G1127-H1127</f>
        <v>216</v>
      </c>
      <c r="O1127" s="50" t="n">
        <v>2</v>
      </c>
      <c r="P1127" s="25" t="s">
        <v>18</v>
      </c>
    </row>
    <row r="1128" customFormat="false" ht="13.8" hidden="false" customHeight="false" outlineLevel="0" collapsed="false">
      <c r="A1128" s="16" t="s">
        <v>55</v>
      </c>
      <c r="B1128" s="16" t="s">
        <v>97</v>
      </c>
      <c r="C1128" s="17" t="n">
        <v>43077</v>
      </c>
      <c r="D1128" s="18" t="n">
        <v>43067</v>
      </c>
      <c r="E1128" s="20" t="n">
        <f aca="false">C1128-D1128</f>
        <v>10</v>
      </c>
      <c r="F1128" s="20" t="n">
        <v>13</v>
      </c>
      <c r="G1128" s="20" t="n">
        <v>2846</v>
      </c>
      <c r="H1128" s="20" t="n">
        <v>2603</v>
      </c>
      <c r="I1128" s="16" t="n">
        <v>640</v>
      </c>
      <c r="J1128" s="22" t="n">
        <v>380</v>
      </c>
      <c r="K1128" s="16" t="n">
        <v>400</v>
      </c>
      <c r="L1128" s="22" t="n">
        <v>780</v>
      </c>
      <c r="M1128" s="21" t="n">
        <f aca="false">N1128*O1128</f>
        <v>243</v>
      </c>
      <c r="N1128" s="25" t="n">
        <f aca="false">G1128-H1128</f>
        <v>243</v>
      </c>
      <c r="O1128" s="50" t="n">
        <v>1</v>
      </c>
      <c r="P1128" s="16" t="s">
        <v>18</v>
      </c>
    </row>
    <row r="1129" customFormat="false" ht="13.8" hidden="false" customHeight="false" outlineLevel="0" collapsed="false">
      <c r="A1129" s="16" t="s">
        <v>47</v>
      </c>
      <c r="B1129" s="42" t="s">
        <v>122</v>
      </c>
      <c r="C1129" s="17" t="n">
        <v>43077</v>
      </c>
      <c r="D1129" s="18" t="n">
        <v>43076</v>
      </c>
      <c r="E1129" s="20" t="n">
        <f aca="false">C1129-D1129</f>
        <v>1</v>
      </c>
      <c r="F1129" s="20" t="n">
        <v>22</v>
      </c>
      <c r="G1129" s="20" t="n">
        <v>22576</v>
      </c>
      <c r="H1129" s="20" t="n">
        <v>22554</v>
      </c>
      <c r="I1129" s="16" t="n">
        <v>884</v>
      </c>
      <c r="J1129" s="22" t="n">
        <v>825</v>
      </c>
      <c r="K1129" s="16" t="n">
        <v>150</v>
      </c>
      <c r="L1129" s="22" t="n">
        <v>975</v>
      </c>
      <c r="M1129" s="21" t="n">
        <f aca="false">N1129*O1129</f>
        <v>66</v>
      </c>
      <c r="N1129" s="16" t="n">
        <f aca="false">G1129-H1129</f>
        <v>22</v>
      </c>
      <c r="O1129" s="50" t="n">
        <v>3</v>
      </c>
      <c r="P1129" s="16" t="s">
        <v>18</v>
      </c>
    </row>
    <row r="1130" customFormat="false" ht="13.8" hidden="false" customHeight="false" outlineLevel="0" collapsed="false">
      <c r="A1130" s="16" t="s">
        <v>37</v>
      </c>
      <c r="B1130" s="16" t="s">
        <v>105</v>
      </c>
      <c r="C1130" s="17" t="n">
        <v>43077</v>
      </c>
      <c r="D1130" s="18" t="n">
        <v>43069</v>
      </c>
      <c r="E1130" s="20" t="n">
        <f aca="false">C1130-D1130</f>
        <v>8</v>
      </c>
      <c r="F1130" s="20" t="n">
        <v>20</v>
      </c>
      <c r="G1130" s="20" t="n">
        <v>31780</v>
      </c>
      <c r="H1130" s="20" t="n">
        <v>31589</v>
      </c>
      <c r="I1130" s="16" t="n">
        <v>475</v>
      </c>
      <c r="J1130" s="22" t="n">
        <v>40</v>
      </c>
      <c r="K1130" s="16" t="n">
        <v>450</v>
      </c>
      <c r="L1130" s="22" t="n">
        <v>490</v>
      </c>
      <c r="M1130" s="21" t="n">
        <f aca="false">N1130*O1130</f>
        <v>477.5</v>
      </c>
      <c r="N1130" s="16" t="n">
        <f aca="false">G1130-H1130</f>
        <v>191</v>
      </c>
      <c r="O1130" s="50" t="n">
        <v>2.5</v>
      </c>
      <c r="P1130" s="16" t="s">
        <v>18</v>
      </c>
    </row>
    <row r="1131" customFormat="false" ht="13.8" hidden="false" customHeight="false" outlineLevel="0" collapsed="false">
      <c r="A1131" s="16" t="s">
        <v>45</v>
      </c>
      <c r="B1131" s="16" t="s">
        <v>117</v>
      </c>
      <c r="C1131" s="17" t="n">
        <v>43077</v>
      </c>
      <c r="D1131" s="18" t="n">
        <v>43062</v>
      </c>
      <c r="E1131" s="20" t="n">
        <f aca="false">C1131-D1131</f>
        <v>15</v>
      </c>
      <c r="F1131" s="20" t="n">
        <v>20</v>
      </c>
      <c r="G1131" s="20" t="n">
        <v>10973</v>
      </c>
      <c r="H1131" s="20" t="n">
        <v>10942</v>
      </c>
      <c r="I1131" s="16" t="n">
        <v>350</v>
      </c>
      <c r="J1131" s="22" t="n">
        <v>276</v>
      </c>
      <c r="K1131" s="16" t="n">
        <v>200</v>
      </c>
      <c r="L1131" s="22" t="n">
        <v>476</v>
      </c>
      <c r="M1131" s="21" t="n">
        <f aca="false">N1131*O1131</f>
        <v>77.5</v>
      </c>
      <c r="N1131" s="16" t="n">
        <f aca="false">G1131-H1131</f>
        <v>31</v>
      </c>
      <c r="O1131" s="50" t="n">
        <v>2.5</v>
      </c>
      <c r="P1131" s="16" t="s">
        <v>18</v>
      </c>
    </row>
    <row r="1132" customFormat="false" ht="13.8" hidden="false" customHeight="false" outlineLevel="0" collapsed="false">
      <c r="A1132" s="16" t="s">
        <v>31</v>
      </c>
      <c r="B1132" s="16" t="s">
        <v>81</v>
      </c>
      <c r="C1132" s="17" t="n">
        <v>43077</v>
      </c>
      <c r="D1132" s="18" t="n">
        <v>43067</v>
      </c>
      <c r="E1132" s="20" t="n">
        <f aca="false">C1132-D1132</f>
        <v>10</v>
      </c>
      <c r="F1132" s="20" t="n">
        <v>20</v>
      </c>
      <c r="G1132" s="20" t="n">
        <v>6366</v>
      </c>
      <c r="H1132" s="20" t="n">
        <v>6125</v>
      </c>
      <c r="I1132" s="16" t="n">
        <v>940</v>
      </c>
      <c r="J1132" s="22" t="n">
        <v>385</v>
      </c>
      <c r="K1132" s="16" t="n">
        <v>400</v>
      </c>
      <c r="L1132" s="22" t="n">
        <v>785</v>
      </c>
      <c r="M1132" s="21" t="n">
        <f aca="false">N1132*O1132</f>
        <v>554.3</v>
      </c>
      <c r="N1132" s="16" t="n">
        <f aca="false">G1132-H1132</f>
        <v>241</v>
      </c>
      <c r="O1132" s="50" t="n">
        <v>2.3</v>
      </c>
      <c r="P1132" s="16" t="s">
        <v>18</v>
      </c>
    </row>
    <row r="1133" customFormat="false" ht="13.8" hidden="false" customHeight="false" outlineLevel="0" collapsed="false">
      <c r="A1133" s="16" t="s">
        <v>31</v>
      </c>
      <c r="B1133" s="16" t="s">
        <v>81</v>
      </c>
      <c r="C1133" s="17" t="n">
        <v>43077</v>
      </c>
      <c r="D1133" s="18" t="n">
        <v>43067</v>
      </c>
      <c r="E1133" s="20" t="n">
        <f aca="false">C1133-D1133</f>
        <v>10</v>
      </c>
      <c r="F1133" s="20" t="n">
        <v>20</v>
      </c>
      <c r="G1133" s="20" t="n">
        <v>2049</v>
      </c>
      <c r="H1133" s="20" t="n">
        <v>1918</v>
      </c>
      <c r="I1133" s="16" t="n">
        <v>525</v>
      </c>
      <c r="J1133" s="22" t="n">
        <v>185</v>
      </c>
      <c r="K1133" s="16" t="n">
        <v>200</v>
      </c>
      <c r="L1133" s="22" t="n">
        <v>385</v>
      </c>
      <c r="M1133" s="21" t="n">
        <f aca="false">N1133*O1133</f>
        <v>301.3</v>
      </c>
      <c r="N1133" s="16" t="n">
        <f aca="false">G1133-H1133</f>
        <v>131</v>
      </c>
      <c r="O1133" s="50" t="n">
        <v>2.3</v>
      </c>
      <c r="P1133" s="16" t="s">
        <v>18</v>
      </c>
    </row>
    <row r="1134" customFormat="false" ht="13.8" hidden="false" customHeight="false" outlineLevel="0" collapsed="false">
      <c r="A1134" s="16" t="s">
        <v>31</v>
      </c>
      <c r="B1134" s="16" t="s">
        <v>81</v>
      </c>
      <c r="C1134" s="17" t="n">
        <v>43077</v>
      </c>
      <c r="D1134" s="18" t="n">
        <v>43067</v>
      </c>
      <c r="E1134" s="20" t="n">
        <f aca="false">C1134-D1134</f>
        <v>10</v>
      </c>
      <c r="F1134" s="20" t="n">
        <v>16</v>
      </c>
      <c r="G1134" s="20" t="n">
        <v>13308</v>
      </c>
      <c r="H1134" s="20" t="n">
        <v>13063</v>
      </c>
      <c r="I1134" s="16" t="n">
        <v>500</v>
      </c>
      <c r="J1134" s="22" t="n">
        <v>40</v>
      </c>
      <c r="K1134" s="16" t="n">
        <v>500</v>
      </c>
      <c r="L1134" s="22" t="n">
        <v>540</v>
      </c>
      <c r="M1134" s="21" t="n">
        <f aca="false">N1134*O1134</f>
        <v>551.25</v>
      </c>
      <c r="N1134" s="16" t="n">
        <f aca="false">G1134-H1134</f>
        <v>245</v>
      </c>
      <c r="O1134" s="50" t="n">
        <v>2.25</v>
      </c>
      <c r="P1134" s="16" t="s">
        <v>18</v>
      </c>
    </row>
    <row r="1135" customFormat="false" ht="13.8" hidden="false" customHeight="false" outlineLevel="0" collapsed="false">
      <c r="A1135" s="16" t="s">
        <v>35</v>
      </c>
      <c r="B1135" s="16" t="s">
        <v>74</v>
      </c>
      <c r="C1135" s="17" t="n">
        <v>43077</v>
      </c>
      <c r="D1135" s="18" t="n">
        <v>43067</v>
      </c>
      <c r="E1135" s="20" t="n">
        <f aca="false">C1135-D1135</f>
        <v>10</v>
      </c>
      <c r="F1135" s="20" t="n">
        <v>9</v>
      </c>
      <c r="G1135" s="20" t="n">
        <v>13349</v>
      </c>
      <c r="H1135" s="20" t="n">
        <v>13349</v>
      </c>
      <c r="I1135" s="16" t="n">
        <v>680</v>
      </c>
      <c r="J1135" s="22" t="n">
        <v>350</v>
      </c>
      <c r="K1135" s="16" t="n">
        <v>300</v>
      </c>
      <c r="L1135" s="22" t="n">
        <v>650</v>
      </c>
      <c r="M1135" s="21" t="n">
        <f aca="false">N1135*O1135</f>
        <v>0</v>
      </c>
      <c r="N1135" s="16" t="n">
        <f aca="false">G1135-H1135</f>
        <v>0</v>
      </c>
      <c r="O1135" s="50" t="n">
        <v>2</v>
      </c>
      <c r="P1135" s="16" t="s">
        <v>18</v>
      </c>
    </row>
    <row r="1136" customFormat="false" ht="13.8" hidden="false" customHeight="false" outlineLevel="0" collapsed="false">
      <c r="A1136" s="16" t="s">
        <v>42</v>
      </c>
      <c r="B1136" s="16" t="s">
        <v>118</v>
      </c>
      <c r="C1136" s="17" t="n">
        <v>43077</v>
      </c>
      <c r="D1136" s="18" t="n">
        <v>43067</v>
      </c>
      <c r="E1136" s="20" t="n">
        <f aca="false">C1136-D1136</f>
        <v>10</v>
      </c>
      <c r="F1136" s="20" t="n">
        <v>13</v>
      </c>
      <c r="G1136" s="20" t="n">
        <v>28287</v>
      </c>
      <c r="H1136" s="20" t="n">
        <v>28053</v>
      </c>
      <c r="I1136" s="16" t="n">
        <v>780</v>
      </c>
      <c r="J1136" s="22" t="n">
        <v>310</v>
      </c>
      <c r="K1136" s="16" t="n">
        <v>450</v>
      </c>
      <c r="L1136" s="22" t="n">
        <v>760</v>
      </c>
      <c r="M1136" s="21" t="n">
        <f aca="false">N1136*O1136</f>
        <v>468</v>
      </c>
      <c r="N1136" s="23" t="n">
        <f aca="false">G1136-H1136</f>
        <v>234</v>
      </c>
      <c r="O1136" s="50" t="n">
        <v>2</v>
      </c>
      <c r="P1136" s="16" t="s">
        <v>18</v>
      </c>
    </row>
    <row r="1137" customFormat="false" ht="13.8" hidden="false" customHeight="false" outlineLevel="0" collapsed="false">
      <c r="A1137" s="16" t="s">
        <v>27</v>
      </c>
      <c r="B1137" s="16" t="s">
        <v>39</v>
      </c>
      <c r="C1137" s="17" t="n">
        <v>43077</v>
      </c>
      <c r="D1137" s="18" t="n">
        <v>43067</v>
      </c>
      <c r="E1137" s="20" t="n">
        <f aca="false">C1137-D1137</f>
        <v>10</v>
      </c>
      <c r="F1137" s="20" t="n">
        <v>16</v>
      </c>
      <c r="G1137" s="20" t="n">
        <v>5538</v>
      </c>
      <c r="H1137" s="20" t="n">
        <v>5300</v>
      </c>
      <c r="I1137" s="16" t="n">
        <v>630</v>
      </c>
      <c r="J1137" s="22" t="n">
        <v>230</v>
      </c>
      <c r="K1137" s="16" t="n">
        <v>400</v>
      </c>
      <c r="L1137" s="22" t="n">
        <v>630</v>
      </c>
      <c r="M1137" s="21" t="n">
        <f aca="false">N1137*O1137</f>
        <v>452.2</v>
      </c>
      <c r="N1137" s="16" t="n">
        <f aca="false">G1137-H1137</f>
        <v>238</v>
      </c>
      <c r="O1137" s="50" t="n">
        <v>1.9</v>
      </c>
      <c r="P1137" s="16" t="s">
        <v>18</v>
      </c>
    </row>
    <row r="1138" customFormat="false" ht="13.8" hidden="false" customHeight="false" outlineLevel="0" collapsed="false">
      <c r="A1138" s="16" t="s">
        <v>42</v>
      </c>
      <c r="B1138" s="26" t="s">
        <v>118</v>
      </c>
      <c r="C1138" s="17" t="n">
        <v>43077</v>
      </c>
      <c r="D1138" s="18" t="n">
        <v>43077</v>
      </c>
      <c r="E1138" s="20" t="n">
        <f aca="false">C1138-D1138</f>
        <v>0</v>
      </c>
      <c r="F1138" s="20" t="n">
        <v>12.5</v>
      </c>
      <c r="G1138" s="20" t="n">
        <v>3990</v>
      </c>
      <c r="H1138" s="20" t="n">
        <v>3990</v>
      </c>
      <c r="I1138" s="16" t="n">
        <v>40</v>
      </c>
      <c r="J1138" s="22" t="n">
        <v>40</v>
      </c>
      <c r="K1138" s="16" t="n">
        <v>600</v>
      </c>
      <c r="L1138" s="22" t="n">
        <v>640</v>
      </c>
      <c r="M1138" s="21" t="n">
        <f aca="false">N1138*O1138</f>
        <v>0</v>
      </c>
      <c r="N1138" s="23" t="n">
        <f aca="false">G1138-H1138</f>
        <v>0</v>
      </c>
      <c r="O1138" s="50" t="n">
        <v>1.9</v>
      </c>
      <c r="P1138" s="16" t="s">
        <v>18</v>
      </c>
    </row>
    <row r="1139" customFormat="false" ht="13.8" hidden="false" customHeight="false" outlineLevel="0" collapsed="false">
      <c r="A1139" s="16" t="s">
        <v>42</v>
      </c>
      <c r="B1139" s="16" t="s">
        <v>118</v>
      </c>
      <c r="C1139" s="17" t="n">
        <v>43077</v>
      </c>
      <c r="D1139" s="18" t="n">
        <v>43068</v>
      </c>
      <c r="E1139" s="20" t="n">
        <f aca="false">C1139-D1139</f>
        <v>9</v>
      </c>
      <c r="F1139" s="20" t="n">
        <v>13</v>
      </c>
      <c r="G1139" s="20" t="n">
        <v>19834</v>
      </c>
      <c r="H1139" s="20" t="n">
        <v>19834</v>
      </c>
      <c r="I1139" s="16" t="n">
        <v>370</v>
      </c>
      <c r="J1139" s="22" t="n">
        <v>105</v>
      </c>
      <c r="K1139" s="16" t="n">
        <v>300</v>
      </c>
      <c r="L1139" s="22" t="n">
        <v>405</v>
      </c>
      <c r="M1139" s="21" t="n">
        <f aca="false">N1139*O1139</f>
        <v>0</v>
      </c>
      <c r="N1139" s="23" t="n">
        <f aca="false">G1139-H1139</f>
        <v>0</v>
      </c>
      <c r="O1139" s="50" t="n">
        <v>1.1</v>
      </c>
      <c r="P1139" s="16" t="s">
        <v>18</v>
      </c>
    </row>
    <row r="1140" customFormat="false" ht="13.8" hidden="false" customHeight="false" outlineLevel="0" collapsed="false">
      <c r="A1140" s="16" t="s">
        <v>29</v>
      </c>
      <c r="B1140" s="16" t="s">
        <v>125</v>
      </c>
      <c r="C1140" s="17" t="n">
        <v>43077</v>
      </c>
      <c r="D1140" s="18" t="n">
        <v>43068</v>
      </c>
      <c r="E1140" s="20" t="n">
        <f aca="false">C1140-D1140</f>
        <v>9</v>
      </c>
      <c r="F1140" s="20" t="n">
        <v>13</v>
      </c>
      <c r="G1140" s="20" t="n">
        <v>2017</v>
      </c>
      <c r="H1140" s="20" t="n">
        <v>2017</v>
      </c>
      <c r="I1140" s="16" t="n">
        <v>610</v>
      </c>
      <c r="J1140" s="22" t="n">
        <v>310</v>
      </c>
      <c r="K1140" s="16" t="n">
        <v>200</v>
      </c>
      <c r="L1140" s="22" t="n">
        <v>510</v>
      </c>
      <c r="M1140" s="21" t="n">
        <f aca="false">N1140*O1140</f>
        <v>0</v>
      </c>
      <c r="N1140" s="23" t="n">
        <f aca="false">G1140-H1140</f>
        <v>0</v>
      </c>
      <c r="O1140" s="50" t="n">
        <v>1</v>
      </c>
      <c r="P1140" s="16" t="s">
        <v>18</v>
      </c>
    </row>
    <row r="1141" customFormat="false" ht="13.8" hidden="false" customHeight="false" outlineLevel="0" collapsed="false">
      <c r="A1141" s="16" t="s">
        <v>47</v>
      </c>
      <c r="B1141" s="16" t="s">
        <v>122</v>
      </c>
      <c r="C1141" s="17" t="n">
        <v>43077</v>
      </c>
      <c r="D1141" s="18" t="n">
        <v>43066</v>
      </c>
      <c r="E1141" s="20" t="n">
        <f aca="false">C1141-D1141</f>
        <v>11</v>
      </c>
      <c r="F1141" s="20" t="n">
        <v>13</v>
      </c>
      <c r="G1141" s="20" t="n">
        <v>1515</v>
      </c>
      <c r="H1141" s="20" t="n">
        <v>1381</v>
      </c>
      <c r="I1141" s="16" t="n">
        <v>945</v>
      </c>
      <c r="J1141" s="22" t="n">
        <v>453</v>
      </c>
      <c r="K1141" s="16" t="n">
        <v>300</v>
      </c>
      <c r="L1141" s="22" t="n">
        <v>753</v>
      </c>
      <c r="M1141" s="21" t="n">
        <f aca="false">N1141*O1141</f>
        <v>134</v>
      </c>
      <c r="N1141" s="16" t="n">
        <f aca="false">G1141-H1141</f>
        <v>134</v>
      </c>
      <c r="O1141" s="50" t="n">
        <v>1</v>
      </c>
      <c r="P1141" s="16" t="s">
        <v>18</v>
      </c>
    </row>
    <row r="1142" customFormat="false" ht="13.8" hidden="false" customHeight="false" outlineLevel="0" collapsed="false">
      <c r="A1142" s="16" t="s">
        <v>42</v>
      </c>
      <c r="B1142" s="16" t="s">
        <v>118</v>
      </c>
      <c r="C1142" s="17" t="n">
        <v>43077</v>
      </c>
      <c r="D1142" s="18" t="n">
        <v>43068</v>
      </c>
      <c r="E1142" s="20" t="n">
        <f aca="false">C1142-D1142</f>
        <v>9</v>
      </c>
      <c r="F1142" s="20" t="n">
        <v>13</v>
      </c>
      <c r="G1142" s="20" t="n">
        <v>7130</v>
      </c>
      <c r="H1142" s="20" t="n">
        <v>6910</v>
      </c>
      <c r="I1142" s="16" t="n">
        <v>450</v>
      </c>
      <c r="J1142" s="22" t="n">
        <v>220</v>
      </c>
      <c r="K1142" s="16" t="n">
        <v>250</v>
      </c>
      <c r="L1142" s="22" t="n">
        <v>470</v>
      </c>
      <c r="M1142" s="21" t="n">
        <f aca="false">N1142*O1142</f>
        <v>220</v>
      </c>
      <c r="N1142" s="23" t="n">
        <f aca="false">G1142-H1142</f>
        <v>220</v>
      </c>
      <c r="O1142" s="50" t="n">
        <v>1</v>
      </c>
      <c r="P1142" s="16" t="s">
        <v>18</v>
      </c>
    </row>
    <row r="1143" customFormat="false" ht="13.8" hidden="false" customHeight="false" outlineLevel="0" collapsed="false">
      <c r="A1143" s="16" t="s">
        <v>19</v>
      </c>
      <c r="B1143" s="16" t="s">
        <v>120</v>
      </c>
      <c r="C1143" s="17" t="n">
        <v>43078</v>
      </c>
      <c r="D1143" s="18" t="n">
        <v>43068</v>
      </c>
      <c r="E1143" s="20" t="n">
        <f aca="false">C1143-D1143</f>
        <v>10</v>
      </c>
      <c r="F1143" s="20" t="n">
        <v>20</v>
      </c>
      <c r="G1143" s="20" t="n">
        <v>23129</v>
      </c>
      <c r="H1143" s="20" t="n">
        <v>22894</v>
      </c>
      <c r="I1143" s="25" t="n">
        <v>775</v>
      </c>
      <c r="J1143" s="22" t="n">
        <v>200</v>
      </c>
      <c r="K1143" s="25" t="n">
        <v>600</v>
      </c>
      <c r="L1143" s="22" t="n">
        <v>800</v>
      </c>
      <c r="M1143" s="21" t="n">
        <f aca="false">N1143*O1143</f>
        <v>587.5</v>
      </c>
      <c r="N1143" s="25" t="n">
        <f aca="false">G1143-H1143</f>
        <v>235</v>
      </c>
      <c r="O1143" s="50" t="n">
        <v>2.5</v>
      </c>
      <c r="P1143" s="25" t="s">
        <v>18</v>
      </c>
    </row>
    <row r="1144" customFormat="false" ht="13.8" hidden="false" customHeight="false" outlineLevel="0" collapsed="false">
      <c r="A1144" s="16" t="s">
        <v>37</v>
      </c>
      <c r="B1144" s="16" t="s">
        <v>123</v>
      </c>
      <c r="C1144" s="17" t="n">
        <v>43078</v>
      </c>
      <c r="D1144" s="18" t="n">
        <v>43070</v>
      </c>
      <c r="E1144" s="20" t="n">
        <f aca="false">C1144-D1144</f>
        <v>8</v>
      </c>
      <c r="F1144" s="20" t="n">
        <v>20</v>
      </c>
      <c r="G1144" s="20" t="n">
        <v>11487</v>
      </c>
      <c r="H1144" s="20" t="n">
        <v>11296</v>
      </c>
      <c r="I1144" s="16" t="n">
        <v>510</v>
      </c>
      <c r="J1144" s="22" t="n">
        <v>90</v>
      </c>
      <c r="K1144" s="16" t="n">
        <v>300</v>
      </c>
      <c r="L1144" s="22" t="n">
        <v>390</v>
      </c>
      <c r="M1144" s="21" t="n">
        <f aca="false">N1144*O1144</f>
        <v>477.5</v>
      </c>
      <c r="N1144" s="16" t="n">
        <f aca="false">G1144-H1144</f>
        <v>191</v>
      </c>
      <c r="O1144" s="50" t="n">
        <v>2.5</v>
      </c>
      <c r="P1144" s="16" t="s">
        <v>18</v>
      </c>
    </row>
    <row r="1145" customFormat="false" ht="13.8" hidden="false" customHeight="false" outlineLevel="0" collapsed="false">
      <c r="A1145" s="16" t="s">
        <v>64</v>
      </c>
      <c r="B1145" s="16" t="s">
        <v>65</v>
      </c>
      <c r="C1145" s="17" t="n">
        <v>43078</v>
      </c>
      <c r="D1145" s="18" t="n">
        <v>43075</v>
      </c>
      <c r="E1145" s="20" t="n">
        <f aca="false">C1145-D1145</f>
        <v>3</v>
      </c>
      <c r="F1145" s="20" t="n">
        <v>20</v>
      </c>
      <c r="G1145" s="20" t="n">
        <v>15069</v>
      </c>
      <c r="H1145" s="20" t="n">
        <v>15015</v>
      </c>
      <c r="I1145" s="16" t="n">
        <v>320</v>
      </c>
      <c r="J1145" s="22" t="n">
        <v>151</v>
      </c>
      <c r="K1145" s="16" t="n">
        <v>500</v>
      </c>
      <c r="L1145" s="22" t="n">
        <v>651</v>
      </c>
      <c r="M1145" s="21" t="n">
        <f aca="false">N1145*O1145</f>
        <v>135</v>
      </c>
      <c r="N1145" s="16" t="n">
        <f aca="false">G1145-H1145</f>
        <v>54</v>
      </c>
      <c r="O1145" s="50" t="n">
        <v>2.5</v>
      </c>
      <c r="P1145" s="16" t="s">
        <v>18</v>
      </c>
    </row>
    <row r="1146" customFormat="false" ht="13.8" hidden="false" customHeight="false" outlineLevel="0" collapsed="false">
      <c r="A1146" s="16" t="s">
        <v>25</v>
      </c>
      <c r="B1146" s="16" t="s">
        <v>115</v>
      </c>
      <c r="C1146" s="17" t="n">
        <v>43078</v>
      </c>
      <c r="D1146" s="18" t="n">
        <v>43076</v>
      </c>
      <c r="E1146" s="20" t="n">
        <f aca="false">C1146-D1146</f>
        <v>2</v>
      </c>
      <c r="F1146" s="20" t="n">
        <v>20</v>
      </c>
      <c r="G1146" s="20" t="n">
        <v>19670</v>
      </c>
      <c r="H1146" s="20" t="n">
        <v>19619</v>
      </c>
      <c r="I1146" s="16" t="n">
        <v>861</v>
      </c>
      <c r="J1146" s="22" t="n">
        <v>739</v>
      </c>
      <c r="K1146" s="16" t="n">
        <v>0</v>
      </c>
      <c r="L1146" s="22" t="n">
        <v>739</v>
      </c>
      <c r="M1146" s="21" t="n">
        <f aca="false">N1146*O1146</f>
        <v>127.5</v>
      </c>
      <c r="N1146" s="23" t="n">
        <f aca="false">G1146-H1146</f>
        <v>51</v>
      </c>
      <c r="O1146" s="50" t="n">
        <v>2.5</v>
      </c>
      <c r="P1146" s="16" t="s">
        <v>18</v>
      </c>
    </row>
    <row r="1147" customFormat="false" ht="13.8" hidden="false" customHeight="false" outlineLevel="0" collapsed="false">
      <c r="A1147" s="16" t="s">
        <v>25</v>
      </c>
      <c r="B1147" s="16" t="s">
        <v>115</v>
      </c>
      <c r="C1147" s="17" t="n">
        <v>43078</v>
      </c>
      <c r="D1147" s="18" t="n">
        <v>43076</v>
      </c>
      <c r="E1147" s="20" t="n">
        <f aca="false">C1147-D1147</f>
        <v>2</v>
      </c>
      <c r="F1147" s="20" t="n">
        <v>20</v>
      </c>
      <c r="G1147" s="20" t="n">
        <v>3430</v>
      </c>
      <c r="H1147" s="20" t="n">
        <v>3387</v>
      </c>
      <c r="I1147" s="16" t="n">
        <v>700</v>
      </c>
      <c r="J1147" s="22" t="n">
        <v>592</v>
      </c>
      <c r="K1147" s="16" t="n">
        <v>0</v>
      </c>
      <c r="L1147" s="22" t="n">
        <v>592</v>
      </c>
      <c r="M1147" s="21" t="n">
        <f aca="false">N1147*O1147</f>
        <v>98.9</v>
      </c>
      <c r="N1147" s="23" t="n">
        <f aca="false">G1147-H1147</f>
        <v>43</v>
      </c>
      <c r="O1147" s="50" t="n">
        <v>2.3</v>
      </c>
      <c r="P1147" s="16" t="s">
        <v>18</v>
      </c>
    </row>
    <row r="1148" customFormat="false" ht="13.8" hidden="false" customHeight="false" outlineLevel="0" collapsed="false">
      <c r="A1148" s="16" t="s">
        <v>37</v>
      </c>
      <c r="B1148" s="16" t="s">
        <v>123</v>
      </c>
      <c r="C1148" s="17" t="n">
        <v>43078</v>
      </c>
      <c r="D1148" s="18" t="n">
        <v>43073</v>
      </c>
      <c r="E1148" s="20" t="n">
        <f aca="false">C1148-D1148</f>
        <v>5</v>
      </c>
      <c r="F1148" s="20" t="n">
        <v>9</v>
      </c>
      <c r="G1148" s="20" t="n">
        <v>17403</v>
      </c>
      <c r="H1148" s="20" t="n">
        <v>17284</v>
      </c>
      <c r="I1148" s="16" t="n">
        <v>275</v>
      </c>
      <c r="J1148" s="22" t="n">
        <v>75</v>
      </c>
      <c r="K1148" s="16" t="n">
        <v>200</v>
      </c>
      <c r="L1148" s="22" t="n">
        <v>275</v>
      </c>
      <c r="M1148" s="21" t="n">
        <f aca="false">N1148*O1148</f>
        <v>238</v>
      </c>
      <c r="N1148" s="16" t="n">
        <f aca="false">G1148-H1148</f>
        <v>119</v>
      </c>
      <c r="O1148" s="50" t="n">
        <v>2</v>
      </c>
      <c r="P1148" s="16" t="s">
        <v>18</v>
      </c>
    </row>
    <row r="1149" customFormat="false" ht="13.8" hidden="false" customHeight="false" outlineLevel="0" collapsed="false">
      <c r="A1149" s="16" t="s">
        <v>27</v>
      </c>
      <c r="B1149" s="16" t="s">
        <v>39</v>
      </c>
      <c r="C1149" s="17" t="n">
        <v>43078</v>
      </c>
      <c r="D1149" s="18" t="n">
        <v>43069</v>
      </c>
      <c r="E1149" s="20" t="n">
        <f aca="false">C1149-D1149</f>
        <v>9</v>
      </c>
      <c r="F1149" s="20" t="n">
        <v>16</v>
      </c>
      <c r="G1149" s="20" t="n">
        <v>5730</v>
      </c>
      <c r="H1149" s="20" t="n">
        <v>5518</v>
      </c>
      <c r="I1149" s="16" t="n">
        <v>370</v>
      </c>
      <c r="J1149" s="22" t="n">
        <v>30</v>
      </c>
      <c r="K1149" s="16" t="n">
        <v>150</v>
      </c>
      <c r="L1149" s="22" t="n">
        <v>180</v>
      </c>
      <c r="M1149" s="21" t="n">
        <f aca="false">N1149*O1149</f>
        <v>402.8</v>
      </c>
      <c r="N1149" s="16" t="n">
        <f aca="false">G1149-H1149</f>
        <v>212</v>
      </c>
      <c r="O1149" s="50" t="n">
        <v>1.9</v>
      </c>
      <c r="P1149" s="16" t="s">
        <v>18</v>
      </c>
    </row>
    <row r="1150" customFormat="false" ht="13.8" hidden="false" customHeight="false" outlineLevel="0" collapsed="false">
      <c r="A1150" s="16" t="s">
        <v>42</v>
      </c>
      <c r="B1150" s="16" t="s">
        <v>118</v>
      </c>
      <c r="C1150" s="17" t="n">
        <v>43078</v>
      </c>
      <c r="D1150" s="18" t="n">
        <v>43071</v>
      </c>
      <c r="E1150" s="20" t="n">
        <f aca="false">C1150-D1150</f>
        <v>7</v>
      </c>
      <c r="F1150" s="20" t="n">
        <v>12.5</v>
      </c>
      <c r="G1150" s="20" t="n">
        <v>2807</v>
      </c>
      <c r="H1150" s="20" t="n">
        <v>2641</v>
      </c>
      <c r="I1150" s="16" t="n">
        <v>652</v>
      </c>
      <c r="J1150" s="22" t="n">
        <v>392</v>
      </c>
      <c r="K1150" s="16" t="n">
        <v>275</v>
      </c>
      <c r="L1150" s="22" t="n">
        <v>667</v>
      </c>
      <c r="M1150" s="21" t="n">
        <f aca="false">N1150*O1150</f>
        <v>315.4</v>
      </c>
      <c r="N1150" s="23" t="n">
        <f aca="false">G1150-H1150</f>
        <v>166</v>
      </c>
      <c r="O1150" s="50" t="n">
        <v>1.9</v>
      </c>
      <c r="P1150" s="16" t="s">
        <v>18</v>
      </c>
    </row>
    <row r="1151" customFormat="false" ht="13.8" hidden="false" customHeight="false" outlineLevel="0" collapsed="false">
      <c r="A1151" s="16" t="s">
        <v>42</v>
      </c>
      <c r="B1151" s="16" t="s">
        <v>118</v>
      </c>
      <c r="C1151" s="17" t="n">
        <v>43078</v>
      </c>
      <c r="D1151" s="18" t="n">
        <v>43071</v>
      </c>
      <c r="E1151" s="20" t="n">
        <f aca="false">C1151-D1151</f>
        <v>7</v>
      </c>
      <c r="F1151" s="20" t="n">
        <v>12.5</v>
      </c>
      <c r="G1151" s="20" t="n">
        <v>3011</v>
      </c>
      <c r="H1151" s="20" t="n">
        <v>2838</v>
      </c>
      <c r="I1151" s="16" t="n">
        <v>821</v>
      </c>
      <c r="J1151" s="22" t="n">
        <v>550</v>
      </c>
      <c r="K1151" s="16" t="n">
        <v>250</v>
      </c>
      <c r="L1151" s="22" t="n">
        <v>800</v>
      </c>
      <c r="M1151" s="21" t="n">
        <f aca="false">N1151*O1151</f>
        <v>328.7</v>
      </c>
      <c r="N1151" s="23" t="n">
        <f aca="false">G1151-H1151</f>
        <v>173</v>
      </c>
      <c r="O1151" s="50" t="n">
        <v>1.9</v>
      </c>
      <c r="P1151" s="16" t="s">
        <v>18</v>
      </c>
    </row>
    <row r="1152" customFormat="false" ht="13.8" hidden="false" customHeight="false" outlineLevel="0" collapsed="false">
      <c r="A1152" s="16" t="s">
        <v>42</v>
      </c>
      <c r="B1152" s="16" t="s">
        <v>118</v>
      </c>
      <c r="C1152" s="17" t="n">
        <v>43078</v>
      </c>
      <c r="D1152" s="18" t="n">
        <v>43071</v>
      </c>
      <c r="E1152" s="20" t="n">
        <f aca="false">C1152-D1152</f>
        <v>7</v>
      </c>
      <c r="F1152" s="20" t="n">
        <v>12.5</v>
      </c>
      <c r="G1152" s="20" t="n">
        <v>4172</v>
      </c>
      <c r="H1152" s="20" t="n">
        <v>4006</v>
      </c>
      <c r="I1152" s="16" t="n">
        <v>602</v>
      </c>
      <c r="J1152" s="22" t="n">
        <v>342</v>
      </c>
      <c r="K1152" s="16" t="n">
        <v>275</v>
      </c>
      <c r="L1152" s="22" t="n">
        <v>617</v>
      </c>
      <c r="M1152" s="21" t="n">
        <f aca="false">N1152*O1152</f>
        <v>315.4</v>
      </c>
      <c r="N1152" s="23" t="n">
        <f aca="false">G1152-H1152</f>
        <v>166</v>
      </c>
      <c r="O1152" s="50" t="n">
        <v>1.9</v>
      </c>
      <c r="P1152" s="16" t="s">
        <v>18</v>
      </c>
    </row>
    <row r="1153" customFormat="false" ht="13.8" hidden="false" customHeight="false" outlineLevel="0" collapsed="false">
      <c r="A1153" s="16" t="s">
        <v>21</v>
      </c>
      <c r="B1153" s="16" t="s">
        <v>121</v>
      </c>
      <c r="C1153" s="17" t="n">
        <v>43079</v>
      </c>
      <c r="D1153" s="18" t="n">
        <v>43077</v>
      </c>
      <c r="E1153" s="20" t="n">
        <f aca="false">C1153-D1153</f>
        <v>2</v>
      </c>
      <c r="F1153" s="20" t="n">
        <v>20</v>
      </c>
      <c r="G1153" s="20" t="n">
        <v>18997</v>
      </c>
      <c r="H1153" s="20" t="n">
        <v>18950</v>
      </c>
      <c r="I1153" s="23" t="n">
        <v>456</v>
      </c>
      <c r="J1153" s="22" t="n">
        <v>346</v>
      </c>
      <c r="K1153" s="23" t="n">
        <v>750</v>
      </c>
      <c r="L1153" s="22" t="n">
        <v>1096</v>
      </c>
      <c r="M1153" s="21" t="n">
        <f aca="false">N1153*O1153</f>
        <v>117.5</v>
      </c>
      <c r="N1153" s="23" t="n">
        <f aca="false">G1153-H1153</f>
        <v>47</v>
      </c>
      <c r="O1153" s="50" t="n">
        <v>2.5</v>
      </c>
      <c r="P1153" s="23" t="s">
        <v>18</v>
      </c>
    </row>
    <row r="1154" customFormat="false" ht="13.8" hidden="false" customHeight="false" outlineLevel="0" collapsed="false">
      <c r="A1154" s="16" t="s">
        <v>16</v>
      </c>
      <c r="B1154" s="16" t="s">
        <v>128</v>
      </c>
      <c r="C1154" s="17" t="n">
        <v>43079</v>
      </c>
      <c r="D1154" s="18" t="n">
        <v>43074</v>
      </c>
      <c r="E1154" s="20" t="n">
        <f aca="false">C1154-D1154</f>
        <v>5</v>
      </c>
      <c r="F1154" s="20" t="n">
        <v>20</v>
      </c>
      <c r="G1154" s="20" t="n">
        <v>9050</v>
      </c>
      <c r="H1154" s="20" t="n">
        <v>9040</v>
      </c>
      <c r="I1154" s="16" t="n">
        <v>413</v>
      </c>
      <c r="J1154" s="22" t="n">
        <v>110</v>
      </c>
      <c r="K1154" s="16" t="n">
        <v>450</v>
      </c>
      <c r="L1154" s="22" t="n">
        <v>560</v>
      </c>
      <c r="M1154" s="21" t="n">
        <f aca="false">N1154*O1154</f>
        <v>23</v>
      </c>
      <c r="N1154" s="23" t="n">
        <f aca="false">G1154-H1154</f>
        <v>10</v>
      </c>
      <c r="O1154" s="50" t="n">
        <v>2.3</v>
      </c>
      <c r="P1154" s="16" t="s">
        <v>18</v>
      </c>
    </row>
    <row r="1155" customFormat="false" ht="13.8" hidden="false" customHeight="false" outlineLevel="0" collapsed="false">
      <c r="A1155" s="16" t="s">
        <v>16</v>
      </c>
      <c r="B1155" s="16" t="s">
        <v>128</v>
      </c>
      <c r="C1155" s="17" t="n">
        <v>43079</v>
      </c>
      <c r="D1155" s="18" t="n">
        <v>43073</v>
      </c>
      <c r="E1155" s="20" t="n">
        <f aca="false">C1155-D1155</f>
        <v>6</v>
      </c>
      <c r="F1155" s="20" t="n">
        <v>12.5</v>
      </c>
      <c r="G1155" s="20" t="n">
        <v>16907</v>
      </c>
      <c r="H1155" s="20" t="n">
        <v>16832</v>
      </c>
      <c r="I1155" s="16" t="n">
        <v>239</v>
      </c>
      <c r="J1155" s="22" t="n">
        <v>82</v>
      </c>
      <c r="K1155" s="16" t="n">
        <v>300</v>
      </c>
      <c r="L1155" s="22" t="n">
        <v>382</v>
      </c>
      <c r="M1155" s="21" t="n">
        <f aca="false">N1155*O1155</f>
        <v>150</v>
      </c>
      <c r="N1155" s="25" t="n">
        <f aca="false">G1155-H1155</f>
        <v>75</v>
      </c>
      <c r="O1155" s="50" t="n">
        <v>2</v>
      </c>
      <c r="P1155" s="16" t="s">
        <v>18</v>
      </c>
    </row>
    <row r="1156" customFormat="false" ht="13.8" hidden="false" customHeight="false" outlineLevel="0" collapsed="false">
      <c r="A1156" s="16" t="s">
        <v>29</v>
      </c>
      <c r="B1156" s="16" t="s">
        <v>125</v>
      </c>
      <c r="C1156" s="17" t="n">
        <v>43079</v>
      </c>
      <c r="D1156" s="18" t="n">
        <v>43071</v>
      </c>
      <c r="E1156" s="20" t="n">
        <f aca="false">C1156-D1156</f>
        <v>8</v>
      </c>
      <c r="F1156" s="20" t="n">
        <v>20</v>
      </c>
      <c r="G1156" s="20" t="n">
        <v>36887</v>
      </c>
      <c r="H1156" s="20" t="n">
        <v>36887</v>
      </c>
      <c r="I1156" s="16" t="n">
        <v>545</v>
      </c>
      <c r="J1156" s="22" t="n">
        <v>137</v>
      </c>
      <c r="K1156" s="16" t="n">
        <v>400</v>
      </c>
      <c r="L1156" s="22" t="n">
        <v>537</v>
      </c>
      <c r="M1156" s="21" t="n">
        <f aca="false">N1156*O1156</f>
        <v>0</v>
      </c>
      <c r="N1156" s="23" t="n">
        <f aca="false">G1156-H1156</f>
        <v>0</v>
      </c>
      <c r="O1156" s="50" t="n">
        <v>2.5</v>
      </c>
      <c r="P1156" s="16" t="s">
        <v>18</v>
      </c>
    </row>
    <row r="1157" customFormat="false" ht="13.8" hidden="false" customHeight="false" outlineLevel="0" collapsed="false">
      <c r="A1157" s="16" t="s">
        <v>33</v>
      </c>
      <c r="B1157" s="16" t="s">
        <v>34</v>
      </c>
      <c r="C1157" s="17" t="n">
        <v>43079</v>
      </c>
      <c r="D1157" s="18" t="n">
        <v>43073</v>
      </c>
      <c r="E1157" s="20" t="n">
        <f aca="false">C1157-D1157</f>
        <v>6</v>
      </c>
      <c r="F1157" s="20" t="n">
        <v>20</v>
      </c>
      <c r="G1157" s="20" t="n">
        <v>5330</v>
      </c>
      <c r="H1157" s="20" t="n">
        <v>5176</v>
      </c>
      <c r="I1157" s="16" t="n">
        <v>2380</v>
      </c>
      <c r="J1157" s="22" t="n">
        <v>2060</v>
      </c>
      <c r="K1157" s="16" t="n">
        <v>75</v>
      </c>
      <c r="L1157" s="22" t="n">
        <v>2135</v>
      </c>
      <c r="M1157" s="21" t="n">
        <f aca="false">N1157*O1157</f>
        <v>354.2</v>
      </c>
      <c r="N1157" s="23" t="n">
        <f aca="false">G1157-H1157</f>
        <v>154</v>
      </c>
      <c r="O1157" s="50" t="n">
        <v>2.3</v>
      </c>
      <c r="P1157" s="16" t="s">
        <v>18</v>
      </c>
    </row>
    <row r="1158" customFormat="false" ht="13.8" hidden="false" customHeight="false" outlineLevel="0" collapsed="false">
      <c r="A1158" s="16" t="s">
        <v>33</v>
      </c>
      <c r="B1158" s="16" t="s">
        <v>34</v>
      </c>
      <c r="C1158" s="17" t="n">
        <v>43079</v>
      </c>
      <c r="D1158" s="18" t="n">
        <v>43076</v>
      </c>
      <c r="E1158" s="20" t="n">
        <f aca="false">C1158-D1158</f>
        <v>3</v>
      </c>
      <c r="F1158" s="20" t="n">
        <v>20</v>
      </c>
      <c r="G1158" s="20" t="n">
        <v>9297</v>
      </c>
      <c r="H1158" s="20" t="n">
        <v>9223</v>
      </c>
      <c r="I1158" s="16" t="n">
        <v>1985</v>
      </c>
      <c r="J1158" s="22" t="n">
        <v>1830</v>
      </c>
      <c r="K1158" s="16" t="n">
        <v>100</v>
      </c>
      <c r="L1158" s="22" t="n">
        <v>1930</v>
      </c>
      <c r="M1158" s="21" t="n">
        <f aca="false">N1158*O1158</f>
        <v>170.2</v>
      </c>
      <c r="N1158" s="23" t="n">
        <f aca="false">G1158-H1158</f>
        <v>74</v>
      </c>
      <c r="O1158" s="50" t="n">
        <v>2.3</v>
      </c>
      <c r="P1158" s="16" t="s">
        <v>18</v>
      </c>
    </row>
    <row r="1159" customFormat="false" ht="13.8" hidden="false" customHeight="false" outlineLevel="0" collapsed="false">
      <c r="A1159" s="16" t="s">
        <v>29</v>
      </c>
      <c r="B1159" s="16" t="s">
        <v>125</v>
      </c>
      <c r="C1159" s="17" t="n">
        <v>43079</v>
      </c>
      <c r="D1159" s="18" t="n">
        <v>43071</v>
      </c>
      <c r="E1159" s="20" t="n">
        <f aca="false">C1159-D1159</f>
        <v>8</v>
      </c>
      <c r="F1159" s="20" t="n">
        <v>13</v>
      </c>
      <c r="G1159" s="20" t="n">
        <v>857</v>
      </c>
      <c r="H1159" s="20" t="n">
        <v>665</v>
      </c>
      <c r="I1159" s="16" t="n">
        <v>555</v>
      </c>
      <c r="J1159" s="22" t="n">
        <v>185</v>
      </c>
      <c r="K1159" s="16" t="n">
        <v>500</v>
      </c>
      <c r="L1159" s="22" t="n">
        <v>685</v>
      </c>
      <c r="M1159" s="21" t="n">
        <f aca="false">N1159*O1159</f>
        <v>364.8</v>
      </c>
      <c r="N1159" s="23" t="n">
        <f aca="false">G1159-H1159</f>
        <v>192</v>
      </c>
      <c r="O1159" s="50" t="n">
        <v>1.9</v>
      </c>
      <c r="P1159" s="16" t="s">
        <v>18</v>
      </c>
    </row>
    <row r="1160" customFormat="false" ht="13.8" hidden="false" customHeight="false" outlineLevel="0" collapsed="false">
      <c r="A1160" s="16" t="s">
        <v>21</v>
      </c>
      <c r="B1160" s="16" t="s">
        <v>121</v>
      </c>
      <c r="C1160" s="17" t="n">
        <v>43080</v>
      </c>
      <c r="D1160" s="18" t="n">
        <v>43074</v>
      </c>
      <c r="E1160" s="20" t="n">
        <f aca="false">C1160-D1160</f>
        <v>6</v>
      </c>
      <c r="F1160" s="20" t="n">
        <v>20</v>
      </c>
      <c r="G1160" s="20" t="n">
        <v>13370</v>
      </c>
      <c r="H1160" s="20" t="n">
        <v>13221</v>
      </c>
      <c r="I1160" s="23" t="n">
        <v>1142</v>
      </c>
      <c r="J1160" s="22" t="n">
        <v>778</v>
      </c>
      <c r="K1160" s="23" t="n">
        <v>0</v>
      </c>
      <c r="L1160" s="22" t="n">
        <v>778</v>
      </c>
      <c r="M1160" s="21" t="n">
        <f aca="false">N1160*O1160</f>
        <v>372.5</v>
      </c>
      <c r="N1160" s="23" t="n">
        <f aca="false">G1160-H1160</f>
        <v>149</v>
      </c>
      <c r="O1160" s="50" t="n">
        <v>2.5</v>
      </c>
      <c r="P1160" s="23" t="s">
        <v>18</v>
      </c>
    </row>
    <row r="1161" customFormat="false" ht="13.8" hidden="false" customHeight="false" outlineLevel="0" collapsed="false">
      <c r="A1161" s="16" t="s">
        <v>19</v>
      </c>
      <c r="B1161" s="16" t="s">
        <v>120</v>
      </c>
      <c r="C1161" s="17" t="n">
        <v>43080</v>
      </c>
      <c r="D1161" s="18" t="n">
        <v>43078</v>
      </c>
      <c r="E1161" s="20" t="n">
        <f aca="false">C1161-D1161</f>
        <v>2</v>
      </c>
      <c r="F1161" s="20" t="n">
        <v>20</v>
      </c>
      <c r="G1161" s="20" t="n">
        <v>23180</v>
      </c>
      <c r="H1161" s="20" t="n">
        <v>23129</v>
      </c>
      <c r="I1161" s="25" t="n">
        <v>800</v>
      </c>
      <c r="J1161" s="22" t="n">
        <v>680</v>
      </c>
      <c r="K1161" s="25" t="n">
        <v>0</v>
      </c>
      <c r="L1161" s="22" t="n">
        <v>680</v>
      </c>
      <c r="M1161" s="21" t="n">
        <f aca="false">N1161*O1161</f>
        <v>127.5</v>
      </c>
      <c r="N1161" s="25" t="n">
        <f aca="false">G1161-H1161</f>
        <v>51</v>
      </c>
      <c r="O1161" s="50" t="n">
        <v>2.5</v>
      </c>
      <c r="P1161" s="25" t="s">
        <v>18</v>
      </c>
    </row>
    <row r="1162" customFormat="false" ht="13.8" hidden="false" customHeight="false" outlineLevel="0" collapsed="false">
      <c r="A1162" s="16" t="s">
        <v>21</v>
      </c>
      <c r="B1162" s="16" t="s">
        <v>121</v>
      </c>
      <c r="C1162" s="17" t="n">
        <v>43080</v>
      </c>
      <c r="D1162" s="18" t="n">
        <v>43075</v>
      </c>
      <c r="E1162" s="20" t="n">
        <f aca="false">C1162-D1162</f>
        <v>5</v>
      </c>
      <c r="F1162" s="20" t="n">
        <v>9</v>
      </c>
      <c r="G1162" s="20" t="n">
        <v>20323</v>
      </c>
      <c r="H1162" s="20" t="n">
        <v>20197</v>
      </c>
      <c r="I1162" s="23" t="n">
        <v>620</v>
      </c>
      <c r="J1162" s="22" t="n">
        <v>370</v>
      </c>
      <c r="K1162" s="23" t="n">
        <v>0</v>
      </c>
      <c r="L1162" s="22" t="n">
        <v>370</v>
      </c>
      <c r="M1162" s="21" t="n">
        <f aca="false">N1162*O1162</f>
        <v>252</v>
      </c>
      <c r="N1162" s="25" t="n">
        <f aca="false">G1162-H1162</f>
        <v>126</v>
      </c>
      <c r="O1162" s="50" t="n">
        <v>2</v>
      </c>
      <c r="P1162" s="25" t="s">
        <v>18</v>
      </c>
    </row>
    <row r="1163" customFormat="false" ht="13.8" hidden="false" customHeight="false" outlineLevel="0" collapsed="false">
      <c r="A1163" s="16" t="s">
        <v>55</v>
      </c>
      <c r="B1163" s="16" t="s">
        <v>97</v>
      </c>
      <c r="C1163" s="17" t="n">
        <v>43080</v>
      </c>
      <c r="D1163" s="18" t="n">
        <v>43069</v>
      </c>
      <c r="E1163" s="20" t="n">
        <f aca="false">C1163-D1163</f>
        <v>11</v>
      </c>
      <c r="F1163" s="20" t="n">
        <v>12.5</v>
      </c>
      <c r="G1163" s="20" t="n">
        <v>16355</v>
      </c>
      <c r="H1163" s="20" t="n">
        <v>16089</v>
      </c>
      <c r="I1163" s="16" t="n">
        <v>560</v>
      </c>
      <c r="J1163" s="22" t="n">
        <v>55</v>
      </c>
      <c r="K1163" s="16" t="n">
        <v>400</v>
      </c>
      <c r="L1163" s="22" t="n">
        <v>455</v>
      </c>
      <c r="M1163" s="21" t="n">
        <f aca="false">N1163*O1163</f>
        <v>532</v>
      </c>
      <c r="N1163" s="23" t="n">
        <f aca="false">G1163-H1163</f>
        <v>266</v>
      </c>
      <c r="O1163" s="50" t="n">
        <v>2</v>
      </c>
      <c r="P1163" s="16" t="s">
        <v>18</v>
      </c>
    </row>
    <row r="1164" customFormat="false" ht="13.8" hidden="false" customHeight="false" outlineLevel="0" collapsed="false">
      <c r="A1164" s="16" t="s">
        <v>55</v>
      </c>
      <c r="B1164" s="16" t="s">
        <v>97</v>
      </c>
      <c r="C1164" s="17" t="n">
        <v>43080</v>
      </c>
      <c r="D1164" s="18" t="n">
        <v>43068</v>
      </c>
      <c r="E1164" s="20" t="n">
        <f aca="false">C1164-D1164</f>
        <v>12</v>
      </c>
      <c r="F1164" s="20" t="n">
        <v>9</v>
      </c>
      <c r="G1164" s="20" t="n">
        <v>11934</v>
      </c>
      <c r="H1164" s="20" t="n">
        <v>11646</v>
      </c>
      <c r="I1164" s="16" t="n">
        <v>520</v>
      </c>
      <c r="J1164" s="22" t="n">
        <v>100</v>
      </c>
      <c r="K1164" s="16" t="n">
        <v>400</v>
      </c>
      <c r="L1164" s="22" t="n">
        <v>500</v>
      </c>
      <c r="M1164" s="21" t="n">
        <f aca="false">N1164*O1164</f>
        <v>576</v>
      </c>
      <c r="N1164" s="23" t="n">
        <f aca="false">G1164-H1164</f>
        <v>288</v>
      </c>
      <c r="O1164" s="50" t="n">
        <v>2</v>
      </c>
      <c r="P1164" s="16" t="s">
        <v>18</v>
      </c>
    </row>
    <row r="1165" customFormat="false" ht="13.8" hidden="false" customHeight="false" outlineLevel="0" collapsed="false">
      <c r="A1165" s="16" t="s">
        <v>55</v>
      </c>
      <c r="B1165" s="16" t="s">
        <v>97</v>
      </c>
      <c r="C1165" s="17" t="n">
        <v>43080</v>
      </c>
      <c r="D1165" s="18" t="n">
        <v>43068</v>
      </c>
      <c r="E1165" s="20" t="n">
        <f aca="false">C1165-D1165</f>
        <v>12</v>
      </c>
      <c r="F1165" s="20" t="n">
        <v>9</v>
      </c>
      <c r="G1165" s="20" t="n">
        <v>15688</v>
      </c>
      <c r="H1165" s="20" t="n">
        <v>15402</v>
      </c>
      <c r="I1165" s="16" t="n">
        <v>540</v>
      </c>
      <c r="J1165" s="22" t="n">
        <v>60</v>
      </c>
      <c r="K1165" s="16" t="n">
        <v>400</v>
      </c>
      <c r="L1165" s="22" t="n">
        <v>460</v>
      </c>
      <c r="M1165" s="21" t="n">
        <f aca="false">N1165*O1165</f>
        <v>572</v>
      </c>
      <c r="N1165" s="23" t="n">
        <f aca="false">G1165-H1165</f>
        <v>286</v>
      </c>
      <c r="O1165" s="50" t="n">
        <v>2</v>
      </c>
      <c r="P1165" s="16" t="s">
        <v>18</v>
      </c>
    </row>
    <row r="1166" customFormat="false" ht="13.8" hidden="false" customHeight="false" outlineLevel="0" collapsed="false">
      <c r="A1166" s="16" t="s">
        <v>47</v>
      </c>
      <c r="B1166" s="27" t="s">
        <v>122</v>
      </c>
      <c r="C1166" s="17" t="n">
        <v>43080</v>
      </c>
      <c r="D1166" s="18" t="n">
        <v>43069</v>
      </c>
      <c r="E1166" s="20" t="n">
        <f aca="false">C1166-D1166</f>
        <v>11</v>
      </c>
      <c r="F1166" s="20" t="n">
        <v>22</v>
      </c>
      <c r="G1166" s="20" t="n">
        <v>15968</v>
      </c>
      <c r="H1166" s="20" t="n">
        <v>15710</v>
      </c>
      <c r="I1166" s="16" t="n">
        <v>1174</v>
      </c>
      <c r="J1166" s="22" t="n">
        <v>530</v>
      </c>
      <c r="K1166" s="16" t="n">
        <v>600</v>
      </c>
      <c r="L1166" s="22" t="n">
        <v>1130</v>
      </c>
      <c r="M1166" s="21" t="n">
        <f aca="false">N1166*O1166</f>
        <v>774</v>
      </c>
      <c r="N1166" s="16" t="n">
        <f aca="false">G1166-H1166</f>
        <v>258</v>
      </c>
      <c r="O1166" s="50" t="n">
        <v>3</v>
      </c>
      <c r="P1166" s="16" t="s">
        <v>18</v>
      </c>
    </row>
    <row r="1167" customFormat="false" ht="13.8" hidden="false" customHeight="false" outlineLevel="0" collapsed="false">
      <c r="A1167" s="16" t="s">
        <v>42</v>
      </c>
      <c r="B1167" s="16" t="s">
        <v>109</v>
      </c>
      <c r="C1167" s="17" t="n">
        <v>43080</v>
      </c>
      <c r="D1167" s="18" t="n">
        <v>43069</v>
      </c>
      <c r="E1167" s="20" t="n">
        <f aca="false">C1167-D1167</f>
        <v>11</v>
      </c>
      <c r="F1167" s="20" t="n">
        <v>22</v>
      </c>
      <c r="G1167" s="20" t="n">
        <v>18462</v>
      </c>
      <c r="H1167" s="20" t="n">
        <v>18197</v>
      </c>
      <c r="I1167" s="16" t="n">
        <v>700</v>
      </c>
      <c r="J1167" s="22" t="n">
        <v>75</v>
      </c>
      <c r="K1167" s="16" t="n">
        <v>550</v>
      </c>
      <c r="L1167" s="22" t="n">
        <v>625</v>
      </c>
      <c r="M1167" s="21" t="n">
        <f aca="false">N1167*O1167</f>
        <v>795</v>
      </c>
      <c r="N1167" s="25" t="n">
        <f aca="false">G1167-H1167</f>
        <v>265</v>
      </c>
      <c r="O1167" s="50" t="n">
        <v>3</v>
      </c>
      <c r="P1167" s="16" t="s">
        <v>18</v>
      </c>
    </row>
    <row r="1168" customFormat="false" ht="13.8" hidden="false" customHeight="false" outlineLevel="0" collapsed="false">
      <c r="A1168" s="16" t="s">
        <v>23</v>
      </c>
      <c r="B1168" s="16" t="s">
        <v>119</v>
      </c>
      <c r="C1168" s="17" t="n">
        <v>43080</v>
      </c>
      <c r="D1168" s="18" t="n">
        <v>43076</v>
      </c>
      <c r="E1168" s="20" t="n">
        <f aca="false">C1168-D1168</f>
        <v>4</v>
      </c>
      <c r="F1168" s="20" t="n">
        <v>20</v>
      </c>
      <c r="G1168" s="20" t="n">
        <v>14290</v>
      </c>
      <c r="H1168" s="20" t="n">
        <v>14196</v>
      </c>
      <c r="I1168" s="16" t="n">
        <v>900</v>
      </c>
      <c r="J1168" s="22" t="n">
        <v>458</v>
      </c>
      <c r="K1168" s="16" t="n">
        <v>1000</v>
      </c>
      <c r="L1168" s="22" t="n">
        <v>1458</v>
      </c>
      <c r="M1168" s="21" t="n">
        <f aca="false">N1168*O1168</f>
        <v>235</v>
      </c>
      <c r="N1168" s="16" t="n">
        <f aca="false">G1168-H1168</f>
        <v>94</v>
      </c>
      <c r="O1168" s="50" t="n">
        <v>2.5</v>
      </c>
      <c r="P1168" s="16" t="s">
        <v>18</v>
      </c>
    </row>
    <row r="1169" customFormat="false" ht="13.8" hidden="false" customHeight="false" outlineLevel="0" collapsed="false">
      <c r="A1169" s="16" t="s">
        <v>40</v>
      </c>
      <c r="B1169" s="26" t="s">
        <v>94</v>
      </c>
      <c r="C1169" s="17" t="n">
        <v>43080</v>
      </c>
      <c r="D1169" s="18" t="n">
        <v>43069</v>
      </c>
      <c r="E1169" s="20" t="n">
        <f aca="false">C1169-D1169</f>
        <v>11</v>
      </c>
      <c r="F1169" s="20" t="n">
        <v>20</v>
      </c>
      <c r="G1169" s="20" t="n">
        <v>19637</v>
      </c>
      <c r="H1169" s="20" t="n">
        <v>19375</v>
      </c>
      <c r="I1169" s="16" t="n">
        <v>830</v>
      </c>
      <c r="J1169" s="22" t="n">
        <v>315</v>
      </c>
      <c r="K1169" s="16" t="n">
        <v>0</v>
      </c>
      <c r="L1169" s="22" t="n">
        <v>315</v>
      </c>
      <c r="M1169" s="21" t="n">
        <f aca="false">N1169*O1169</f>
        <v>655</v>
      </c>
      <c r="N1169" s="23" t="n">
        <f aca="false">G1169-H1169</f>
        <v>262</v>
      </c>
      <c r="O1169" s="50" t="n">
        <v>2.5</v>
      </c>
      <c r="P1169" s="16" t="s">
        <v>18</v>
      </c>
    </row>
    <row r="1170" customFormat="false" ht="13.8" hidden="false" customHeight="false" outlineLevel="0" collapsed="false">
      <c r="A1170" s="16" t="s">
        <v>25</v>
      </c>
      <c r="B1170" s="16" t="s">
        <v>115</v>
      </c>
      <c r="C1170" s="17" t="n">
        <v>43080</v>
      </c>
      <c r="D1170" s="18" t="n">
        <v>43078</v>
      </c>
      <c r="E1170" s="20" t="n">
        <f aca="false">C1170-D1170</f>
        <v>2</v>
      </c>
      <c r="F1170" s="20" t="n">
        <v>20</v>
      </c>
      <c r="G1170" s="20" t="n">
        <v>19696</v>
      </c>
      <c r="H1170" s="20" t="n">
        <v>19670</v>
      </c>
      <c r="I1170" s="16" t="n">
        <v>739</v>
      </c>
      <c r="J1170" s="22" t="n">
        <v>676</v>
      </c>
      <c r="K1170" s="16" t="n">
        <v>0</v>
      </c>
      <c r="L1170" s="22" t="n">
        <v>676</v>
      </c>
      <c r="M1170" s="21" t="n">
        <f aca="false">N1170*O1170</f>
        <v>65</v>
      </c>
      <c r="N1170" s="23" t="n">
        <f aca="false">G1170-H1170</f>
        <v>26</v>
      </c>
      <c r="O1170" s="50" t="n">
        <v>2.5</v>
      </c>
      <c r="P1170" s="16" t="s">
        <v>18</v>
      </c>
    </row>
    <row r="1171" customFormat="false" ht="13.8" hidden="false" customHeight="false" outlineLevel="0" collapsed="false">
      <c r="A1171" s="16" t="s">
        <v>33</v>
      </c>
      <c r="B1171" s="26" t="s">
        <v>110</v>
      </c>
      <c r="C1171" s="17" t="n">
        <v>43080</v>
      </c>
      <c r="D1171" s="18" t="n">
        <v>43069</v>
      </c>
      <c r="E1171" s="20" t="n">
        <f aca="false">C1171-D1171</f>
        <v>11</v>
      </c>
      <c r="F1171" s="20" t="n">
        <v>20</v>
      </c>
      <c r="G1171" s="20" t="n">
        <v>19551</v>
      </c>
      <c r="H1171" s="20" t="n">
        <v>19287</v>
      </c>
      <c r="I1171" s="16" t="n">
        <v>1335</v>
      </c>
      <c r="J1171" s="22" t="n">
        <v>720</v>
      </c>
      <c r="K1171" s="16" t="n">
        <v>500</v>
      </c>
      <c r="L1171" s="22" t="n">
        <v>1220</v>
      </c>
      <c r="M1171" s="21" t="n">
        <f aca="false">N1171*O1171</f>
        <v>660</v>
      </c>
      <c r="N1171" s="23" t="n">
        <f aca="false">G1171-H1171</f>
        <v>264</v>
      </c>
      <c r="O1171" s="50" t="n">
        <v>2.5</v>
      </c>
      <c r="P1171" s="16" t="s">
        <v>18</v>
      </c>
    </row>
    <row r="1172" customFormat="false" ht="13.8" hidden="false" customHeight="false" outlineLevel="0" collapsed="false">
      <c r="A1172" s="16" t="s">
        <v>33</v>
      </c>
      <c r="B1172" s="16" t="s">
        <v>110</v>
      </c>
      <c r="C1172" s="17" t="n">
        <v>43080</v>
      </c>
      <c r="D1172" s="18" t="n">
        <v>43069</v>
      </c>
      <c r="E1172" s="20" t="n">
        <f aca="false">C1172-D1172</f>
        <v>11</v>
      </c>
      <c r="F1172" s="20" t="n">
        <v>20</v>
      </c>
      <c r="G1172" s="20" t="n">
        <v>21372</v>
      </c>
      <c r="H1172" s="20" t="n">
        <v>21108</v>
      </c>
      <c r="I1172" s="16" t="n">
        <v>1475</v>
      </c>
      <c r="J1172" s="22" t="n">
        <v>850</v>
      </c>
      <c r="K1172" s="16" t="n">
        <v>500</v>
      </c>
      <c r="L1172" s="22" t="n">
        <v>1350</v>
      </c>
      <c r="M1172" s="21" t="n">
        <f aca="false">N1172*O1172</f>
        <v>660</v>
      </c>
      <c r="N1172" s="23" t="n">
        <f aca="false">G1172-H1172</f>
        <v>264</v>
      </c>
      <c r="O1172" s="50" t="n">
        <v>2.5</v>
      </c>
      <c r="P1172" s="16" t="s">
        <v>18</v>
      </c>
    </row>
    <row r="1173" customFormat="false" ht="13.8" hidden="false" customHeight="false" outlineLevel="0" collapsed="false">
      <c r="A1173" s="16" t="s">
        <v>49</v>
      </c>
      <c r="B1173" s="16" t="s">
        <v>102</v>
      </c>
      <c r="C1173" s="17" t="n">
        <v>43080</v>
      </c>
      <c r="D1173" s="18" t="n">
        <v>43070</v>
      </c>
      <c r="E1173" s="20" t="n">
        <f aca="false">C1173-D1173</f>
        <v>10</v>
      </c>
      <c r="F1173" s="20" t="n">
        <v>15</v>
      </c>
      <c r="G1173" s="20" t="n">
        <v>37318</v>
      </c>
      <c r="H1173" s="20" t="n">
        <v>37080</v>
      </c>
      <c r="I1173" s="16" t="n">
        <v>685</v>
      </c>
      <c r="J1173" s="22" t="n">
        <v>90</v>
      </c>
      <c r="K1173" s="16" t="n">
        <v>600</v>
      </c>
      <c r="L1173" s="22" t="n">
        <v>690</v>
      </c>
      <c r="M1173" s="21" t="n">
        <f aca="false">N1173*O1173</f>
        <v>535.5</v>
      </c>
      <c r="N1173" s="23" t="n">
        <f aca="false">G1173-H1173</f>
        <v>238</v>
      </c>
      <c r="O1173" s="50" t="n">
        <v>2.25</v>
      </c>
      <c r="P1173" s="16" t="s">
        <v>18</v>
      </c>
    </row>
    <row r="1174" customFormat="false" ht="13.8" hidden="false" customHeight="false" outlineLevel="0" collapsed="false">
      <c r="A1174" s="16" t="s">
        <v>49</v>
      </c>
      <c r="B1174" s="16" t="s">
        <v>112</v>
      </c>
      <c r="C1174" s="17" t="n">
        <v>43080</v>
      </c>
      <c r="D1174" s="18" t="n">
        <v>43070</v>
      </c>
      <c r="E1174" s="20" t="n">
        <f aca="false">C1174-D1174</f>
        <v>10</v>
      </c>
      <c r="F1174" s="20" t="n">
        <v>12</v>
      </c>
      <c r="G1174" s="20" t="n">
        <v>20830</v>
      </c>
      <c r="H1174" s="20" t="n">
        <v>20587</v>
      </c>
      <c r="I1174" s="16" t="n">
        <v>730</v>
      </c>
      <c r="J1174" s="22" t="n">
        <v>200</v>
      </c>
      <c r="K1174" s="16" t="n">
        <v>500</v>
      </c>
      <c r="L1174" s="22" t="n">
        <v>700</v>
      </c>
      <c r="M1174" s="21" t="n">
        <f aca="false">N1174*O1174</f>
        <v>486</v>
      </c>
      <c r="N1174" s="23" t="n">
        <f aca="false">G1174-H1174</f>
        <v>243</v>
      </c>
      <c r="O1174" s="50" t="n">
        <v>2</v>
      </c>
      <c r="P1174" s="16" t="s">
        <v>18</v>
      </c>
    </row>
    <row r="1175" customFormat="false" ht="13.8" hidden="false" customHeight="false" outlineLevel="0" collapsed="false">
      <c r="A1175" s="16" t="s">
        <v>47</v>
      </c>
      <c r="B1175" s="27" t="s">
        <v>122</v>
      </c>
      <c r="C1175" s="17" t="n">
        <v>43080</v>
      </c>
      <c r="D1175" s="18" t="n">
        <v>43069</v>
      </c>
      <c r="E1175" s="20" t="n">
        <f aca="false">C1175-D1175</f>
        <v>11</v>
      </c>
      <c r="F1175" s="20" t="n">
        <v>12.5</v>
      </c>
      <c r="G1175" s="20" t="n">
        <v>12333</v>
      </c>
      <c r="H1175" s="20" t="n">
        <v>12071</v>
      </c>
      <c r="I1175" s="16" t="n">
        <v>962</v>
      </c>
      <c r="J1175" s="22" t="n">
        <v>467</v>
      </c>
      <c r="K1175" s="16" t="n">
        <v>500</v>
      </c>
      <c r="L1175" s="22" t="n">
        <v>967</v>
      </c>
      <c r="M1175" s="21" t="n">
        <f aca="false">N1175*O1175</f>
        <v>524</v>
      </c>
      <c r="N1175" s="16" t="n">
        <f aca="false">G1175-H1175</f>
        <v>262</v>
      </c>
      <c r="O1175" s="50" t="n">
        <v>2</v>
      </c>
      <c r="P1175" s="16" t="s">
        <v>18</v>
      </c>
    </row>
    <row r="1176" customFormat="false" ht="13.8" hidden="false" customHeight="false" outlineLevel="0" collapsed="false">
      <c r="A1176" s="16" t="s">
        <v>40</v>
      </c>
      <c r="B1176" s="16" t="s">
        <v>94</v>
      </c>
      <c r="C1176" s="17" t="n">
        <v>43080</v>
      </c>
      <c r="D1176" s="18" t="n">
        <v>43069</v>
      </c>
      <c r="E1176" s="20" t="n">
        <f aca="false">C1176-D1176</f>
        <v>11</v>
      </c>
      <c r="F1176" s="20" t="n">
        <v>12.5</v>
      </c>
      <c r="G1176" s="20" t="n">
        <v>21114</v>
      </c>
      <c r="H1176" s="20" t="n">
        <v>20855</v>
      </c>
      <c r="I1176" s="16" t="n">
        <v>630</v>
      </c>
      <c r="J1176" s="22" t="n">
        <v>195</v>
      </c>
      <c r="K1176" s="16" t="n">
        <v>0</v>
      </c>
      <c r="L1176" s="22" t="n">
        <v>195</v>
      </c>
      <c r="M1176" s="21" t="n">
        <f aca="false">N1176*O1176</f>
        <v>518</v>
      </c>
      <c r="N1176" s="23" t="n">
        <f aca="false">G1176-H1176</f>
        <v>259</v>
      </c>
      <c r="O1176" s="50" t="n">
        <v>2</v>
      </c>
      <c r="P1176" s="16" t="s">
        <v>18</v>
      </c>
    </row>
    <row r="1177" customFormat="false" ht="13.8" hidden="false" customHeight="false" outlineLevel="0" collapsed="false">
      <c r="A1177" s="16" t="s">
        <v>25</v>
      </c>
      <c r="B1177" s="27" t="s">
        <v>115</v>
      </c>
      <c r="C1177" s="17" t="n">
        <v>43080</v>
      </c>
      <c r="D1177" s="18" t="n">
        <v>43071</v>
      </c>
      <c r="E1177" s="20" t="n">
        <f aca="false">C1177-D1177</f>
        <v>9</v>
      </c>
      <c r="F1177" s="20" t="n">
        <v>13</v>
      </c>
      <c r="G1177" s="20" t="n">
        <v>37205</v>
      </c>
      <c r="H1177" s="20" t="n">
        <v>37005</v>
      </c>
      <c r="I1177" s="16" t="n">
        <v>748</v>
      </c>
      <c r="J1177" s="22" t="n">
        <v>348</v>
      </c>
      <c r="K1177" s="16" t="n">
        <v>0</v>
      </c>
      <c r="L1177" s="22" t="n">
        <v>348</v>
      </c>
      <c r="M1177" s="21" t="n">
        <f aca="false">N1177*O1177</f>
        <v>400</v>
      </c>
      <c r="N1177" s="23" t="n">
        <f aca="false">G1177-H1177</f>
        <v>200</v>
      </c>
      <c r="O1177" s="50" t="n">
        <v>2</v>
      </c>
      <c r="P1177" s="16" t="s">
        <v>18</v>
      </c>
    </row>
    <row r="1178" customFormat="false" ht="13.8" hidden="false" customHeight="false" outlineLevel="0" collapsed="false">
      <c r="A1178" s="16" t="s">
        <v>25</v>
      </c>
      <c r="B1178" s="27" t="s">
        <v>115</v>
      </c>
      <c r="C1178" s="17" t="n">
        <v>43080</v>
      </c>
      <c r="D1178" s="18" t="n">
        <v>43080</v>
      </c>
      <c r="E1178" s="20" t="n">
        <f aca="false">C1178-D1178</f>
        <v>0</v>
      </c>
      <c r="F1178" s="20" t="n">
        <v>13</v>
      </c>
      <c r="G1178" s="20" t="n">
        <v>37215</v>
      </c>
      <c r="H1178" s="20" t="n">
        <v>37205</v>
      </c>
      <c r="I1178" s="16" t="n">
        <v>348</v>
      </c>
      <c r="J1178" s="22" t="n">
        <v>328</v>
      </c>
      <c r="K1178" s="16" t="n">
        <v>0</v>
      </c>
      <c r="L1178" s="22" t="n">
        <v>328</v>
      </c>
      <c r="M1178" s="21" t="n">
        <f aca="false">N1178*O1178</f>
        <v>20</v>
      </c>
      <c r="N1178" s="23" t="n">
        <f aca="false">G1178-H1178</f>
        <v>10</v>
      </c>
      <c r="O1178" s="50" t="n">
        <v>2</v>
      </c>
      <c r="P1178" s="16" t="s">
        <v>18</v>
      </c>
    </row>
    <row r="1179" customFormat="false" ht="13.8" hidden="false" customHeight="false" outlineLevel="0" collapsed="false">
      <c r="A1179" s="16" t="s">
        <v>42</v>
      </c>
      <c r="B1179" s="16" t="s">
        <v>109</v>
      </c>
      <c r="C1179" s="17" t="n">
        <v>43080</v>
      </c>
      <c r="D1179" s="18" t="n">
        <v>43069</v>
      </c>
      <c r="E1179" s="20" t="n">
        <f aca="false">C1179-D1179</f>
        <v>11</v>
      </c>
      <c r="F1179" s="20" t="n">
        <v>12.5</v>
      </c>
      <c r="G1179" s="20" t="n">
        <v>15649</v>
      </c>
      <c r="H1179" s="20" t="n">
        <v>15388</v>
      </c>
      <c r="I1179" s="16" t="n">
        <v>740</v>
      </c>
      <c r="J1179" s="22" t="n">
        <v>280</v>
      </c>
      <c r="K1179" s="16" t="n">
        <v>375</v>
      </c>
      <c r="L1179" s="22" t="n">
        <v>655</v>
      </c>
      <c r="M1179" s="21" t="n">
        <f aca="false">N1179*O1179</f>
        <v>522</v>
      </c>
      <c r="N1179" s="23" t="n">
        <f aca="false">G1179-H1179</f>
        <v>261</v>
      </c>
      <c r="O1179" s="50" t="n">
        <v>2</v>
      </c>
      <c r="P1179" s="16" t="s">
        <v>18</v>
      </c>
    </row>
    <row r="1180" customFormat="false" ht="13.8" hidden="false" customHeight="false" outlineLevel="0" collapsed="false">
      <c r="A1180" s="16" t="s">
        <v>35</v>
      </c>
      <c r="B1180" s="16" t="s">
        <v>74</v>
      </c>
      <c r="C1180" s="17" t="n">
        <v>43080</v>
      </c>
      <c r="D1180" s="18" t="n">
        <v>43080</v>
      </c>
      <c r="E1180" s="20" t="n">
        <f aca="false">C1180-D1180</f>
        <v>0</v>
      </c>
      <c r="F1180" s="20" t="n">
        <v>12.5</v>
      </c>
      <c r="G1180" s="20" t="n">
        <v>4268</v>
      </c>
      <c r="H1180" s="20" t="n">
        <v>4268</v>
      </c>
      <c r="I1180" s="16" t="n">
        <v>70</v>
      </c>
      <c r="J1180" s="22" t="n">
        <v>70</v>
      </c>
      <c r="K1180" s="16" t="n">
        <v>400</v>
      </c>
      <c r="L1180" s="22" t="n">
        <v>470</v>
      </c>
      <c r="M1180" s="21" t="n">
        <f aca="false">N1180*O1180</f>
        <v>0</v>
      </c>
      <c r="N1180" s="16" t="n">
        <f aca="false">G1180-H1180</f>
        <v>0</v>
      </c>
      <c r="O1180" s="50" t="n">
        <v>1.9</v>
      </c>
      <c r="P1180" s="16" t="s">
        <v>18</v>
      </c>
    </row>
    <row r="1181" customFormat="false" ht="13.8" hidden="false" customHeight="false" outlineLevel="0" collapsed="false">
      <c r="A1181" s="16" t="s">
        <v>25</v>
      </c>
      <c r="B1181" s="27" t="s">
        <v>115</v>
      </c>
      <c r="C1181" s="17" t="n">
        <v>43080</v>
      </c>
      <c r="D1181" s="18" t="n">
        <v>43073</v>
      </c>
      <c r="E1181" s="20" t="n">
        <f aca="false">C1181-D1181</f>
        <v>7</v>
      </c>
      <c r="F1181" s="20" t="n">
        <v>13</v>
      </c>
      <c r="G1181" s="20" t="n">
        <v>3780</v>
      </c>
      <c r="H1181" s="20" t="n">
        <v>3612</v>
      </c>
      <c r="I1181" s="16" t="n">
        <v>421</v>
      </c>
      <c r="J1181" s="22" t="n">
        <v>280</v>
      </c>
      <c r="K1181" s="16" t="n">
        <v>300</v>
      </c>
      <c r="L1181" s="22" t="n">
        <v>580</v>
      </c>
      <c r="M1181" s="21" t="n">
        <f aca="false">N1181*O1181</f>
        <v>319.2</v>
      </c>
      <c r="N1181" s="23" t="n">
        <f aca="false">G1181-H1181</f>
        <v>168</v>
      </c>
      <c r="O1181" s="50" t="n">
        <v>1.9</v>
      </c>
      <c r="P1181" s="16" t="s">
        <v>18</v>
      </c>
    </row>
    <row r="1182" customFormat="false" ht="13.8" hidden="false" customHeight="false" outlineLevel="0" collapsed="false">
      <c r="A1182" s="16" t="s">
        <v>35</v>
      </c>
      <c r="B1182" s="16" t="s">
        <v>74</v>
      </c>
      <c r="C1182" s="17" t="n">
        <v>43080</v>
      </c>
      <c r="D1182" s="18" t="n">
        <v>43071</v>
      </c>
      <c r="E1182" s="20" t="n">
        <f aca="false">C1182-D1182</f>
        <v>9</v>
      </c>
      <c r="F1182" s="20" t="n">
        <v>9</v>
      </c>
      <c r="G1182" s="20" t="n">
        <v>3000</v>
      </c>
      <c r="H1182" s="20" t="n">
        <v>3000</v>
      </c>
      <c r="I1182" s="16" t="n">
        <v>430</v>
      </c>
      <c r="J1182" s="22" t="n">
        <v>430</v>
      </c>
      <c r="K1182" s="16" t="n">
        <v>0</v>
      </c>
      <c r="L1182" s="22" t="n">
        <v>430</v>
      </c>
      <c r="M1182" s="21" t="n">
        <f aca="false">N1182*O1182</f>
        <v>0</v>
      </c>
      <c r="N1182" s="16" t="n">
        <f aca="false">G1182-H1182</f>
        <v>0</v>
      </c>
      <c r="O1182" s="50" t="n">
        <v>1.57</v>
      </c>
      <c r="P1182" s="16" t="s">
        <v>18</v>
      </c>
    </row>
    <row r="1183" customFormat="false" ht="13.8" hidden="false" customHeight="false" outlineLevel="0" collapsed="false">
      <c r="A1183" s="16" t="s">
        <v>57</v>
      </c>
      <c r="B1183" s="27" t="s">
        <v>126</v>
      </c>
      <c r="C1183" s="17" t="n">
        <v>43080</v>
      </c>
      <c r="D1183" s="18" t="n">
        <v>43072</v>
      </c>
      <c r="E1183" s="20" t="n">
        <f aca="false">C1183-D1183</f>
        <v>8</v>
      </c>
      <c r="F1183" s="20" t="n">
        <v>9</v>
      </c>
      <c r="G1183" s="20" t="n">
        <v>5304</v>
      </c>
      <c r="H1183" s="20" t="n">
        <v>5109</v>
      </c>
      <c r="I1183" s="16" t="n">
        <v>1142</v>
      </c>
      <c r="J1183" s="22" t="n">
        <v>791</v>
      </c>
      <c r="K1183" s="16" t="n">
        <v>0</v>
      </c>
      <c r="L1183" s="22" t="n">
        <v>791</v>
      </c>
      <c r="M1183" s="21" t="n">
        <f aca="false">N1183*O1183</f>
        <v>306.15</v>
      </c>
      <c r="N1183" s="16" t="n">
        <f aca="false">G1183-H1183</f>
        <v>195</v>
      </c>
      <c r="O1183" s="50" t="n">
        <v>1.57</v>
      </c>
      <c r="P1183" s="16" t="s">
        <v>18</v>
      </c>
    </row>
    <row r="1184" customFormat="false" ht="13.8" hidden="false" customHeight="false" outlineLevel="0" collapsed="false">
      <c r="A1184" s="16" t="s">
        <v>57</v>
      </c>
      <c r="B1184" s="27" t="s">
        <v>126</v>
      </c>
      <c r="C1184" s="17" t="n">
        <v>43080</v>
      </c>
      <c r="D1184" s="18" t="n">
        <v>43073</v>
      </c>
      <c r="E1184" s="20" t="n">
        <f aca="false">C1184-D1184</f>
        <v>7</v>
      </c>
      <c r="F1184" s="20" t="n">
        <v>9</v>
      </c>
      <c r="G1184" s="20" t="n">
        <v>6205</v>
      </c>
      <c r="H1184" s="20" t="n">
        <v>6123</v>
      </c>
      <c r="I1184" s="16" t="n">
        <v>875</v>
      </c>
      <c r="J1184" s="22" t="n">
        <v>727</v>
      </c>
      <c r="K1184" s="16" t="n">
        <v>0</v>
      </c>
      <c r="L1184" s="22" t="n">
        <v>727</v>
      </c>
      <c r="M1184" s="21" t="n">
        <f aca="false">N1184*O1184</f>
        <v>128.74</v>
      </c>
      <c r="N1184" s="16" t="n">
        <f aca="false">G1184-H1184</f>
        <v>82</v>
      </c>
      <c r="O1184" s="50" t="n">
        <v>1.57</v>
      </c>
      <c r="P1184" s="16" t="s">
        <v>18</v>
      </c>
    </row>
    <row r="1185" customFormat="false" ht="13.8" hidden="false" customHeight="false" outlineLevel="0" collapsed="false">
      <c r="A1185" s="16" t="s">
        <v>57</v>
      </c>
      <c r="B1185" s="27" t="s">
        <v>126</v>
      </c>
      <c r="C1185" s="17" t="n">
        <v>43080</v>
      </c>
      <c r="D1185" s="18" t="n">
        <v>43076</v>
      </c>
      <c r="E1185" s="20" t="n">
        <f aca="false">C1185-D1185</f>
        <v>4</v>
      </c>
      <c r="F1185" s="20" t="n">
        <v>9</v>
      </c>
      <c r="G1185" s="20" t="n">
        <v>1175</v>
      </c>
      <c r="H1185" s="20" t="n">
        <v>1083</v>
      </c>
      <c r="I1185" s="16" t="n">
        <v>1062</v>
      </c>
      <c r="J1185" s="22" t="n">
        <v>914</v>
      </c>
      <c r="K1185" s="16" t="n">
        <v>0</v>
      </c>
      <c r="L1185" s="22" t="n">
        <v>914</v>
      </c>
      <c r="M1185" s="21" t="n">
        <f aca="false">N1185*O1185</f>
        <v>144.44</v>
      </c>
      <c r="N1185" s="16" t="n">
        <f aca="false">G1185-H1185</f>
        <v>92</v>
      </c>
      <c r="O1185" s="50" t="n">
        <v>1.57</v>
      </c>
      <c r="P1185" s="16" t="s">
        <v>18</v>
      </c>
    </row>
    <row r="1186" customFormat="false" ht="13.8" hidden="false" customHeight="false" outlineLevel="0" collapsed="false">
      <c r="A1186" s="16" t="s">
        <v>25</v>
      </c>
      <c r="B1186" s="16" t="s">
        <v>129</v>
      </c>
      <c r="C1186" s="17" t="n">
        <v>43080</v>
      </c>
      <c r="D1186" s="18" t="n">
        <v>43073</v>
      </c>
      <c r="E1186" s="20" t="n">
        <f aca="false">C1186-D1186</f>
        <v>7</v>
      </c>
      <c r="F1186" s="20" t="n">
        <v>9</v>
      </c>
      <c r="G1186" s="20" t="n">
        <v>6386</v>
      </c>
      <c r="H1186" s="20" t="n">
        <v>6206</v>
      </c>
      <c r="I1186" s="16" t="n">
        <v>318</v>
      </c>
      <c r="J1186" s="22" t="n">
        <v>30</v>
      </c>
      <c r="K1186" s="16" t="n">
        <v>500</v>
      </c>
      <c r="L1186" s="22" t="n">
        <v>530</v>
      </c>
      <c r="M1186" s="21" t="n">
        <f aca="false">N1186*O1186</f>
        <v>282.6</v>
      </c>
      <c r="N1186" s="23" t="n">
        <f aca="false">G1186-H1186</f>
        <v>180</v>
      </c>
      <c r="O1186" s="50" t="n">
        <v>1.57</v>
      </c>
      <c r="P1186" s="16" t="s">
        <v>18</v>
      </c>
    </row>
    <row r="1187" customFormat="false" ht="13.8" hidden="false" customHeight="false" outlineLevel="0" collapsed="false">
      <c r="A1187" s="16" t="s">
        <v>42</v>
      </c>
      <c r="B1187" s="16" t="s">
        <v>118</v>
      </c>
      <c r="C1187" s="17" t="n">
        <v>43080</v>
      </c>
      <c r="D1187" s="18" t="n">
        <v>43069</v>
      </c>
      <c r="E1187" s="20" t="n">
        <f aca="false">C1187-D1187</f>
        <v>11</v>
      </c>
      <c r="F1187" s="20" t="n">
        <v>13</v>
      </c>
      <c r="G1187" s="20" t="n">
        <v>14965</v>
      </c>
      <c r="H1187" s="20" t="n">
        <v>14705</v>
      </c>
      <c r="I1187" s="16" t="n">
        <v>485</v>
      </c>
      <c r="J1187" s="22" t="n">
        <v>165</v>
      </c>
      <c r="K1187" s="16" t="n">
        <v>400</v>
      </c>
      <c r="L1187" s="22" t="n">
        <v>565</v>
      </c>
      <c r="M1187" s="21" t="n">
        <f aca="false">N1187*O1187</f>
        <v>286</v>
      </c>
      <c r="N1187" s="23" t="n">
        <f aca="false">G1187-H1187</f>
        <v>260</v>
      </c>
      <c r="O1187" s="50" t="n">
        <v>1.1</v>
      </c>
      <c r="P1187" s="16" t="s">
        <v>18</v>
      </c>
    </row>
    <row r="1188" customFormat="false" ht="13.8" hidden="false" customHeight="false" outlineLevel="0" collapsed="false">
      <c r="A1188" s="16" t="s">
        <v>29</v>
      </c>
      <c r="B1188" s="16" t="s">
        <v>125</v>
      </c>
      <c r="C1188" s="17" t="n">
        <v>43080</v>
      </c>
      <c r="D1188" s="18" t="n">
        <v>43077</v>
      </c>
      <c r="E1188" s="20" t="n">
        <f aca="false">C1188-D1188</f>
        <v>3</v>
      </c>
      <c r="F1188" s="20" t="n">
        <v>13</v>
      </c>
      <c r="G1188" s="20" t="n">
        <v>2030</v>
      </c>
      <c r="H1188" s="20" t="n">
        <v>2017</v>
      </c>
      <c r="I1188" s="16" t="n">
        <v>510</v>
      </c>
      <c r="J1188" s="22" t="n">
        <v>475</v>
      </c>
      <c r="K1188" s="16" t="n">
        <v>250</v>
      </c>
      <c r="L1188" s="22" t="n">
        <v>725</v>
      </c>
      <c r="M1188" s="21" t="n">
        <f aca="false">N1188*O1188</f>
        <v>13</v>
      </c>
      <c r="N1188" s="23" t="n">
        <f aca="false">G1188-H1188</f>
        <v>13</v>
      </c>
      <c r="O1188" s="50" t="n">
        <v>1</v>
      </c>
      <c r="P1188" s="16" t="s">
        <v>18</v>
      </c>
    </row>
    <row r="1189" customFormat="false" ht="13.8" hidden="false" customHeight="false" outlineLevel="0" collapsed="false">
      <c r="A1189" s="16" t="s">
        <v>49</v>
      </c>
      <c r="B1189" s="16" t="s">
        <v>130</v>
      </c>
      <c r="C1189" s="17" t="n">
        <v>43080</v>
      </c>
      <c r="D1189" s="18" t="n">
        <v>43070</v>
      </c>
      <c r="E1189" s="20" t="n">
        <f aca="false">C1189-D1189</f>
        <v>10</v>
      </c>
      <c r="F1189" s="20" t="n">
        <v>13</v>
      </c>
      <c r="G1189" s="20" t="n">
        <v>3368</v>
      </c>
      <c r="H1189" s="20" t="n">
        <v>3126</v>
      </c>
      <c r="I1189" s="16" t="n">
        <v>555</v>
      </c>
      <c r="J1189" s="22" t="n">
        <v>315</v>
      </c>
      <c r="K1189" s="16" t="n">
        <v>350</v>
      </c>
      <c r="L1189" s="22" t="n">
        <v>665</v>
      </c>
      <c r="M1189" s="21" t="n">
        <f aca="false">N1189*O1189</f>
        <v>242</v>
      </c>
      <c r="N1189" s="23" t="n">
        <f aca="false">G1189-H1189</f>
        <v>242</v>
      </c>
      <c r="O1189" s="50" t="n">
        <v>1</v>
      </c>
      <c r="P1189" s="16" t="s">
        <v>18</v>
      </c>
    </row>
    <row r="1190" customFormat="false" ht="13.8" hidden="false" customHeight="false" outlineLevel="0" collapsed="false">
      <c r="A1190" s="16" t="s">
        <v>66</v>
      </c>
      <c r="B1190" s="26" t="s">
        <v>87</v>
      </c>
      <c r="C1190" s="17" t="n">
        <v>43081</v>
      </c>
      <c r="D1190" s="18" t="n">
        <v>43071</v>
      </c>
      <c r="E1190" s="20" t="n">
        <f aca="false">C1190-D1190</f>
        <v>10</v>
      </c>
      <c r="F1190" s="20" t="n">
        <v>20</v>
      </c>
      <c r="G1190" s="20" t="n">
        <v>9050</v>
      </c>
      <c r="H1190" s="20" t="n">
        <v>8813</v>
      </c>
      <c r="I1190" s="23" t="n">
        <v>950</v>
      </c>
      <c r="J1190" s="22" t="n">
        <v>358</v>
      </c>
      <c r="K1190" s="23" t="n">
        <v>600</v>
      </c>
      <c r="L1190" s="22" t="n">
        <v>958</v>
      </c>
      <c r="M1190" s="21" t="n">
        <f aca="false">N1190*O1190</f>
        <v>545.1</v>
      </c>
      <c r="N1190" s="23" t="n">
        <f aca="false">G1190-H1190</f>
        <v>237</v>
      </c>
      <c r="O1190" s="50" t="n">
        <v>2.3</v>
      </c>
      <c r="P1190" s="16" t="s">
        <v>18</v>
      </c>
    </row>
    <row r="1191" customFormat="false" ht="13.8" hidden="false" customHeight="false" outlineLevel="0" collapsed="false">
      <c r="A1191" s="16" t="s">
        <v>19</v>
      </c>
      <c r="B1191" s="16" t="s">
        <v>120</v>
      </c>
      <c r="C1191" s="17" t="n">
        <v>43081</v>
      </c>
      <c r="D1191" s="18" t="n">
        <v>43076</v>
      </c>
      <c r="E1191" s="20" t="n">
        <f aca="false">C1191-D1191</f>
        <v>5</v>
      </c>
      <c r="F1191" s="20" t="n">
        <v>9</v>
      </c>
      <c r="G1191" s="20" t="n">
        <v>21726</v>
      </c>
      <c r="H1191" s="20" t="n">
        <v>21600</v>
      </c>
      <c r="I1191" s="25" t="n">
        <v>520</v>
      </c>
      <c r="J1191" s="22" t="n">
        <v>280</v>
      </c>
      <c r="K1191" s="25" t="n">
        <v>300</v>
      </c>
      <c r="L1191" s="22" t="n">
        <v>580</v>
      </c>
      <c r="M1191" s="21" t="n">
        <f aca="false">N1191*O1191</f>
        <v>252</v>
      </c>
      <c r="N1191" s="25" t="n">
        <f aca="false">G1191-H1191</f>
        <v>126</v>
      </c>
      <c r="O1191" s="50" t="n">
        <v>2</v>
      </c>
      <c r="P1191" s="25" t="s">
        <v>18</v>
      </c>
    </row>
    <row r="1192" customFormat="false" ht="13.8" hidden="false" customHeight="false" outlineLevel="0" collapsed="false">
      <c r="A1192" s="16" t="s">
        <v>21</v>
      </c>
      <c r="B1192" s="16" t="s">
        <v>121</v>
      </c>
      <c r="C1192" s="17" t="n">
        <v>43081</v>
      </c>
      <c r="D1192" s="18" t="n">
        <v>43069</v>
      </c>
      <c r="E1192" s="20" t="n">
        <f aca="false">C1192-D1192</f>
        <v>12</v>
      </c>
      <c r="F1192" s="20" t="n">
        <v>13</v>
      </c>
      <c r="G1192" s="20" t="n">
        <v>2181</v>
      </c>
      <c r="H1192" s="20" t="n">
        <v>2059</v>
      </c>
      <c r="I1192" s="25" t="n">
        <v>850</v>
      </c>
      <c r="J1192" s="22" t="n">
        <v>645</v>
      </c>
      <c r="K1192" s="25" t="n">
        <v>0</v>
      </c>
      <c r="L1192" s="22" t="n">
        <v>645</v>
      </c>
      <c r="M1192" s="21" t="n">
        <f aca="false">N1192*O1192</f>
        <v>231.8</v>
      </c>
      <c r="N1192" s="25" t="n">
        <f aca="false">G1192-H1192</f>
        <v>122</v>
      </c>
      <c r="O1192" s="50" t="n">
        <v>1.9</v>
      </c>
      <c r="P1192" s="25" t="s">
        <v>18</v>
      </c>
    </row>
    <row r="1193" customFormat="false" ht="13.8" hidden="false" customHeight="false" outlineLevel="0" collapsed="false">
      <c r="A1193" s="16" t="s">
        <v>19</v>
      </c>
      <c r="B1193" s="16" t="s">
        <v>120</v>
      </c>
      <c r="C1193" s="17" t="n">
        <v>43081</v>
      </c>
      <c r="D1193" s="18" t="n">
        <v>43070</v>
      </c>
      <c r="E1193" s="20" t="n">
        <f aca="false">C1193-D1193</f>
        <v>11</v>
      </c>
      <c r="F1193" s="20" t="n">
        <v>13</v>
      </c>
      <c r="G1193" s="20" t="n">
        <v>10633</v>
      </c>
      <c r="H1193" s="20" t="n">
        <v>10366</v>
      </c>
      <c r="I1193" s="25" t="n">
        <v>490</v>
      </c>
      <c r="J1193" s="22" t="n">
        <v>70</v>
      </c>
      <c r="K1193" s="25" t="n">
        <v>300</v>
      </c>
      <c r="L1193" s="22" t="n">
        <v>370</v>
      </c>
      <c r="M1193" s="21" t="n">
        <f aca="false">N1193*O1193</f>
        <v>293.7</v>
      </c>
      <c r="N1193" s="25" t="n">
        <f aca="false">G1193-H1193</f>
        <v>267</v>
      </c>
      <c r="O1193" s="50" t="n">
        <v>1.1</v>
      </c>
      <c r="P1193" s="25" t="s">
        <v>18</v>
      </c>
    </row>
    <row r="1194" customFormat="false" ht="13.8" hidden="false" customHeight="false" outlineLevel="0" collapsed="false">
      <c r="A1194" s="16" t="s">
        <v>55</v>
      </c>
      <c r="B1194" s="16" t="s">
        <v>97</v>
      </c>
      <c r="C1194" s="17" t="n">
        <v>43081</v>
      </c>
      <c r="D1194" s="18" t="n">
        <v>43069</v>
      </c>
      <c r="E1194" s="20" t="n">
        <f aca="false">C1194-D1194</f>
        <v>12</v>
      </c>
      <c r="F1194" s="20" t="n">
        <v>13</v>
      </c>
      <c r="G1194" s="20" t="n">
        <v>16086</v>
      </c>
      <c r="H1194" s="20" t="n">
        <v>15802</v>
      </c>
      <c r="I1194" s="16" t="n">
        <v>385</v>
      </c>
      <c r="J1194" s="22" t="n">
        <v>80</v>
      </c>
      <c r="K1194" s="16" t="n">
        <v>300</v>
      </c>
      <c r="L1194" s="22" t="n">
        <v>380</v>
      </c>
      <c r="M1194" s="21" t="n">
        <f aca="false">N1194*O1194</f>
        <v>312.4</v>
      </c>
      <c r="N1194" s="25" t="n">
        <f aca="false">G1194-H1194</f>
        <v>284</v>
      </c>
      <c r="O1194" s="50" t="n">
        <v>1.1</v>
      </c>
      <c r="P1194" s="16" t="s">
        <v>18</v>
      </c>
    </row>
    <row r="1195" customFormat="false" ht="13.8" hidden="false" customHeight="false" outlineLevel="0" collapsed="false">
      <c r="A1195" s="16" t="s">
        <v>29</v>
      </c>
      <c r="B1195" s="16" t="s">
        <v>125</v>
      </c>
      <c r="C1195" s="17" t="n">
        <v>43081</v>
      </c>
      <c r="D1195" s="18" t="n">
        <v>43079</v>
      </c>
      <c r="E1195" s="20" t="n">
        <f aca="false">C1195-D1195</f>
        <v>2</v>
      </c>
      <c r="F1195" s="20" t="n">
        <v>20</v>
      </c>
      <c r="G1195" s="20" t="n">
        <v>36887</v>
      </c>
      <c r="H1195" s="20" t="n">
        <v>36887</v>
      </c>
      <c r="I1195" s="16" t="n">
        <v>537</v>
      </c>
      <c r="J1195" s="22" t="n">
        <v>430</v>
      </c>
      <c r="K1195" s="16" t="n">
        <v>200</v>
      </c>
      <c r="L1195" s="22" t="n">
        <v>630</v>
      </c>
      <c r="M1195" s="21" t="n">
        <f aca="false">N1195*O1195</f>
        <v>0</v>
      </c>
      <c r="N1195" s="23" t="n">
        <f aca="false">G1195-H1195</f>
        <v>0</v>
      </c>
      <c r="O1195" s="50" t="n">
        <v>2.5</v>
      </c>
      <c r="P1195" s="16" t="s">
        <v>18</v>
      </c>
    </row>
    <row r="1196" customFormat="false" ht="13.8" hidden="false" customHeight="false" outlineLevel="0" collapsed="false">
      <c r="A1196" s="16" t="s">
        <v>37</v>
      </c>
      <c r="B1196" s="16" t="s">
        <v>123</v>
      </c>
      <c r="C1196" s="17" t="n">
        <v>43081</v>
      </c>
      <c r="D1196" s="18" t="n">
        <v>43078</v>
      </c>
      <c r="E1196" s="20" t="n">
        <f aca="false">C1196-D1196</f>
        <v>3</v>
      </c>
      <c r="F1196" s="20" t="n">
        <v>20</v>
      </c>
      <c r="G1196" s="20" t="n">
        <v>11561</v>
      </c>
      <c r="H1196" s="20" t="n">
        <v>11487</v>
      </c>
      <c r="I1196" s="16" t="n">
        <v>390</v>
      </c>
      <c r="J1196" s="22" t="n">
        <v>225</v>
      </c>
      <c r="K1196" s="16" t="n">
        <v>400</v>
      </c>
      <c r="L1196" s="22" t="n">
        <v>625</v>
      </c>
      <c r="M1196" s="21" t="n">
        <f aca="false">N1196*O1196</f>
        <v>185</v>
      </c>
      <c r="N1196" s="16" t="n">
        <f aca="false">G1196-H1196</f>
        <v>74</v>
      </c>
      <c r="O1196" s="50" t="n">
        <v>2.5</v>
      </c>
      <c r="P1196" s="16" t="s">
        <v>18</v>
      </c>
    </row>
    <row r="1197" customFormat="false" ht="13.8" hidden="false" customHeight="false" outlineLevel="0" collapsed="false">
      <c r="A1197" s="16" t="s">
        <v>45</v>
      </c>
      <c r="B1197" s="16" t="s">
        <v>117</v>
      </c>
      <c r="C1197" s="17" t="n">
        <v>43081</v>
      </c>
      <c r="D1197" s="18" t="n">
        <v>43070</v>
      </c>
      <c r="E1197" s="20" t="n">
        <f aca="false">C1197-D1197</f>
        <v>11</v>
      </c>
      <c r="F1197" s="20" t="n">
        <v>20</v>
      </c>
      <c r="G1197" s="20" t="n">
        <v>14077</v>
      </c>
      <c r="H1197" s="20" t="n">
        <v>13808</v>
      </c>
      <c r="I1197" s="16" t="n">
        <v>985</v>
      </c>
      <c r="J1197" s="22" t="n">
        <v>360</v>
      </c>
      <c r="K1197" s="16" t="n">
        <v>700</v>
      </c>
      <c r="L1197" s="22" t="n">
        <v>1060</v>
      </c>
      <c r="M1197" s="21" t="n">
        <f aca="false">N1197*O1197</f>
        <v>672.5</v>
      </c>
      <c r="N1197" s="16" t="n">
        <f aca="false">G1197-H1197</f>
        <v>269</v>
      </c>
      <c r="O1197" s="50" t="n">
        <v>2.5</v>
      </c>
      <c r="P1197" s="16" t="s">
        <v>18</v>
      </c>
    </row>
    <row r="1198" customFormat="false" ht="13.8" hidden="false" customHeight="false" outlineLevel="0" collapsed="false">
      <c r="A1198" s="16" t="s">
        <v>60</v>
      </c>
      <c r="B1198" s="16" t="s">
        <v>114</v>
      </c>
      <c r="C1198" s="17" t="n">
        <v>43081</v>
      </c>
      <c r="D1198" s="18" t="n">
        <v>43071</v>
      </c>
      <c r="E1198" s="20" t="n">
        <f aca="false">C1198-D1198</f>
        <v>10</v>
      </c>
      <c r="F1198" s="20" t="n">
        <v>12.5</v>
      </c>
      <c r="G1198" s="20" t="n">
        <v>24019</v>
      </c>
      <c r="H1198" s="20" t="n">
        <v>23783</v>
      </c>
      <c r="I1198" s="16" t="n">
        <v>620</v>
      </c>
      <c r="J1198" s="22" t="n">
        <v>175</v>
      </c>
      <c r="K1198" s="16" t="n">
        <v>650</v>
      </c>
      <c r="L1198" s="22" t="n">
        <v>825</v>
      </c>
      <c r="M1198" s="21" t="n">
        <f aca="false">N1198*O1198</f>
        <v>472</v>
      </c>
      <c r="N1198" s="16" t="n">
        <f aca="false">G1198-H1198</f>
        <v>236</v>
      </c>
      <c r="O1198" s="50" t="n">
        <v>2</v>
      </c>
      <c r="P1198" s="16" t="s">
        <v>18</v>
      </c>
    </row>
    <row r="1199" customFormat="false" ht="13.8" hidden="false" customHeight="false" outlineLevel="0" collapsed="false">
      <c r="A1199" s="16" t="s">
        <v>37</v>
      </c>
      <c r="B1199" s="16" t="s">
        <v>123</v>
      </c>
      <c r="C1199" s="17" t="n">
        <v>43081</v>
      </c>
      <c r="D1199" s="18" t="n">
        <v>43071</v>
      </c>
      <c r="E1199" s="20" t="n">
        <f aca="false">C1199-D1199</f>
        <v>10</v>
      </c>
      <c r="F1199" s="20" t="n">
        <v>9</v>
      </c>
      <c r="G1199" s="20" t="n">
        <v>15780</v>
      </c>
      <c r="H1199" s="20" t="n">
        <v>15536</v>
      </c>
      <c r="I1199" s="16" t="n">
        <v>340</v>
      </c>
      <c r="J1199" s="22" t="n">
        <v>30</v>
      </c>
      <c r="K1199" s="16" t="n">
        <v>400</v>
      </c>
      <c r="L1199" s="22" t="n">
        <v>430</v>
      </c>
      <c r="M1199" s="21" t="n">
        <f aca="false">N1199*O1199</f>
        <v>488</v>
      </c>
      <c r="N1199" s="16" t="n">
        <f aca="false">G1199-H1199</f>
        <v>244</v>
      </c>
      <c r="O1199" s="50" t="n">
        <v>2</v>
      </c>
      <c r="P1199" s="16" t="s">
        <v>18</v>
      </c>
    </row>
    <row r="1200" customFormat="false" ht="13.8" hidden="false" customHeight="false" outlineLevel="0" collapsed="false">
      <c r="A1200" s="16" t="s">
        <v>29</v>
      </c>
      <c r="B1200" s="16" t="s">
        <v>125</v>
      </c>
      <c r="C1200" s="17" t="n">
        <v>43081</v>
      </c>
      <c r="D1200" s="18" t="n">
        <v>43079</v>
      </c>
      <c r="E1200" s="20" t="n">
        <f aca="false">C1200-D1200</f>
        <v>2</v>
      </c>
      <c r="F1200" s="20" t="n">
        <v>13</v>
      </c>
      <c r="G1200" s="20" t="n">
        <v>904</v>
      </c>
      <c r="H1200" s="20" t="n">
        <v>857</v>
      </c>
      <c r="I1200" s="16" t="n">
        <v>685</v>
      </c>
      <c r="J1200" s="22" t="n">
        <v>595</v>
      </c>
      <c r="K1200" s="16" t="n">
        <v>100</v>
      </c>
      <c r="L1200" s="22" t="n">
        <v>695</v>
      </c>
      <c r="M1200" s="21" t="n">
        <f aca="false">N1200*O1200</f>
        <v>89.3</v>
      </c>
      <c r="N1200" s="23" t="n">
        <f aca="false">G1200-H1200</f>
        <v>47</v>
      </c>
      <c r="O1200" s="50" t="n">
        <v>1.9</v>
      </c>
      <c r="P1200" s="16" t="s">
        <v>18</v>
      </c>
    </row>
    <row r="1201" customFormat="false" ht="13.8" hidden="false" customHeight="false" outlineLevel="0" collapsed="false">
      <c r="A1201" s="16" t="s">
        <v>37</v>
      </c>
      <c r="B1201" s="16" t="s">
        <v>123</v>
      </c>
      <c r="C1201" s="17" t="n">
        <v>43081</v>
      </c>
      <c r="D1201" s="18" t="n">
        <v>43073</v>
      </c>
      <c r="E1201" s="20" t="n">
        <f aca="false">C1201-D1201</f>
        <v>8</v>
      </c>
      <c r="F1201" s="20" t="n">
        <v>15</v>
      </c>
      <c r="G1201" s="20" t="n">
        <v>4532</v>
      </c>
      <c r="H1201" s="20" t="n">
        <v>4344</v>
      </c>
      <c r="I1201" s="16" t="n">
        <v>460</v>
      </c>
      <c r="J1201" s="22" t="n">
        <v>125</v>
      </c>
      <c r="K1201" s="16" t="n">
        <v>500</v>
      </c>
      <c r="L1201" s="22" t="n">
        <v>625</v>
      </c>
      <c r="M1201" s="21" t="n">
        <f aca="false">N1201*O1201</f>
        <v>357.2</v>
      </c>
      <c r="N1201" s="16" t="n">
        <f aca="false">G1201-H1201</f>
        <v>188</v>
      </c>
      <c r="O1201" s="50" t="n">
        <v>1.9</v>
      </c>
      <c r="P1201" s="16" t="s">
        <v>18</v>
      </c>
    </row>
    <row r="1202" customFormat="false" ht="13.8" hidden="false" customHeight="false" outlineLevel="0" collapsed="false">
      <c r="A1202" s="16" t="s">
        <v>37</v>
      </c>
      <c r="B1202" s="16" t="s">
        <v>123</v>
      </c>
      <c r="C1202" s="17" t="n">
        <v>43081</v>
      </c>
      <c r="D1202" s="18" t="n">
        <v>43070</v>
      </c>
      <c r="E1202" s="20" t="n">
        <f aca="false">C1202-D1202</f>
        <v>11</v>
      </c>
      <c r="F1202" s="20" t="n">
        <v>12.5</v>
      </c>
      <c r="G1202" s="20" t="n">
        <v>4827</v>
      </c>
      <c r="H1202" s="20" t="n">
        <v>4559</v>
      </c>
      <c r="I1202" s="16" t="n">
        <v>875</v>
      </c>
      <c r="J1202" s="22" t="n">
        <v>475</v>
      </c>
      <c r="K1202" s="16" t="n">
        <v>275</v>
      </c>
      <c r="L1202" s="22" t="n">
        <v>750</v>
      </c>
      <c r="M1202" s="21" t="n">
        <f aca="false">N1202*O1202</f>
        <v>509.2</v>
      </c>
      <c r="N1202" s="16" t="n">
        <f aca="false">G1202-H1202</f>
        <v>268</v>
      </c>
      <c r="O1202" s="50" t="n">
        <v>1.9</v>
      </c>
      <c r="P1202" s="16" t="s">
        <v>18</v>
      </c>
    </row>
    <row r="1203" customFormat="false" ht="13.8" hidden="false" customHeight="false" outlineLevel="0" collapsed="false">
      <c r="A1203" s="16" t="s">
        <v>51</v>
      </c>
      <c r="B1203" s="16" t="s">
        <v>98</v>
      </c>
      <c r="C1203" s="17" t="n">
        <v>43081</v>
      </c>
      <c r="D1203" s="18" t="n">
        <v>43068</v>
      </c>
      <c r="E1203" s="20" t="n">
        <f aca="false">C1203-D1203</f>
        <v>13</v>
      </c>
      <c r="F1203" s="20" t="n">
        <v>9</v>
      </c>
      <c r="G1203" s="20" t="n">
        <v>3153</v>
      </c>
      <c r="H1203" s="20" t="n">
        <v>3153</v>
      </c>
      <c r="I1203" s="16" t="n">
        <v>1200</v>
      </c>
      <c r="J1203" s="22" t="n">
        <v>612.36</v>
      </c>
      <c r="K1203" s="16" t="n">
        <v>0</v>
      </c>
      <c r="L1203" s="22" t="n">
        <v>612.36</v>
      </c>
      <c r="M1203" s="21" t="n">
        <f aca="false">N1203*O1203</f>
        <v>0</v>
      </c>
      <c r="N1203" s="16" t="n">
        <f aca="false">G1203-H1203</f>
        <v>0</v>
      </c>
      <c r="O1203" s="50" t="n">
        <v>1.57</v>
      </c>
      <c r="P1203" s="16" t="s">
        <v>18</v>
      </c>
    </row>
    <row r="1204" customFormat="false" ht="13.8" hidden="false" customHeight="false" outlineLevel="0" collapsed="false">
      <c r="A1204" s="16" t="s">
        <v>51</v>
      </c>
      <c r="B1204" s="16" t="s">
        <v>98</v>
      </c>
      <c r="C1204" s="17" t="n">
        <v>43081</v>
      </c>
      <c r="D1204" s="18" t="n">
        <v>43068</v>
      </c>
      <c r="E1204" s="20" t="n">
        <f aca="false">C1204-D1204</f>
        <v>13</v>
      </c>
      <c r="F1204" s="20" t="n">
        <v>9</v>
      </c>
      <c r="G1204" s="20" t="n">
        <v>1018</v>
      </c>
      <c r="H1204" s="20" t="n">
        <v>686</v>
      </c>
      <c r="I1204" s="16" t="n">
        <v>1200</v>
      </c>
      <c r="J1204" s="22" t="n">
        <v>612.36</v>
      </c>
      <c r="K1204" s="16" t="n">
        <v>0</v>
      </c>
      <c r="L1204" s="22" t="n">
        <v>612.36</v>
      </c>
      <c r="M1204" s="21" t="n">
        <f aca="false">N1204*O1204</f>
        <v>521.24</v>
      </c>
      <c r="N1204" s="16" t="n">
        <f aca="false">G1204-H1204</f>
        <v>332</v>
      </c>
      <c r="O1204" s="50" t="n">
        <v>1.57</v>
      </c>
      <c r="P1204" s="16" t="s">
        <v>18</v>
      </c>
    </row>
    <row r="1205" customFormat="false" ht="13.8" hidden="false" customHeight="false" outlineLevel="0" collapsed="false">
      <c r="A1205" s="16" t="s">
        <v>42</v>
      </c>
      <c r="B1205" s="16" t="s">
        <v>118</v>
      </c>
      <c r="C1205" s="17" t="n">
        <v>43081</v>
      </c>
      <c r="D1205" s="18" t="n">
        <v>43070</v>
      </c>
      <c r="E1205" s="20" t="n">
        <f aca="false">C1205-D1205</f>
        <v>11</v>
      </c>
      <c r="F1205" s="20" t="n">
        <v>13</v>
      </c>
      <c r="G1205" s="20" t="n">
        <v>17719</v>
      </c>
      <c r="H1205" s="20" t="n">
        <v>17447</v>
      </c>
      <c r="I1205" s="16" t="n">
        <v>635</v>
      </c>
      <c r="J1205" s="22" t="n">
        <v>355</v>
      </c>
      <c r="K1205" s="16" t="n">
        <v>175</v>
      </c>
      <c r="L1205" s="22" t="n">
        <v>530</v>
      </c>
      <c r="M1205" s="21" t="n">
        <f aca="false">N1205*O1205</f>
        <v>299.2</v>
      </c>
      <c r="N1205" s="23" t="n">
        <f aca="false">G1205-H1205</f>
        <v>272</v>
      </c>
      <c r="O1205" s="50" t="n">
        <v>1.1</v>
      </c>
      <c r="P1205" s="16" t="s">
        <v>18</v>
      </c>
    </row>
    <row r="1206" customFormat="false" ht="13.8" hidden="false" customHeight="false" outlineLevel="0" collapsed="false">
      <c r="A1206" s="16" t="s">
        <v>42</v>
      </c>
      <c r="B1206" s="16" t="s">
        <v>118</v>
      </c>
      <c r="C1206" s="17" t="n">
        <v>43081</v>
      </c>
      <c r="D1206" s="18" t="n">
        <v>43070</v>
      </c>
      <c r="E1206" s="20" t="n">
        <f aca="false">C1206-D1206</f>
        <v>11</v>
      </c>
      <c r="F1206" s="20" t="n">
        <v>13</v>
      </c>
      <c r="G1206" s="20" t="n">
        <v>23250</v>
      </c>
      <c r="H1206" s="20" t="n">
        <v>22991</v>
      </c>
      <c r="I1206" s="16" t="n">
        <v>750</v>
      </c>
      <c r="J1206" s="22" t="n">
        <v>450</v>
      </c>
      <c r="K1206" s="16" t="n">
        <v>200</v>
      </c>
      <c r="L1206" s="22" t="n">
        <v>650</v>
      </c>
      <c r="M1206" s="21" t="n">
        <f aca="false">N1206*O1206</f>
        <v>284.9</v>
      </c>
      <c r="N1206" s="23" t="n">
        <f aca="false">G1206-H1206</f>
        <v>259</v>
      </c>
      <c r="O1206" s="50" t="n">
        <v>1.1</v>
      </c>
      <c r="P1206" s="16" t="s">
        <v>18</v>
      </c>
    </row>
    <row r="1207" customFormat="false" ht="13.8" hidden="false" customHeight="false" outlineLevel="0" collapsed="false">
      <c r="A1207" s="16" t="s">
        <v>29</v>
      </c>
      <c r="B1207" s="26" t="s">
        <v>125</v>
      </c>
      <c r="C1207" s="17" t="n">
        <v>43081</v>
      </c>
      <c r="D1207" s="18" t="n">
        <v>43071</v>
      </c>
      <c r="E1207" s="20" t="n">
        <f aca="false">C1207-D1207</f>
        <v>10</v>
      </c>
      <c r="F1207" s="20" t="n">
        <v>13</v>
      </c>
      <c r="G1207" s="20" t="n">
        <v>1846</v>
      </c>
      <c r="H1207" s="20" t="n">
        <v>1606</v>
      </c>
      <c r="I1207" s="16" t="n">
        <v>800</v>
      </c>
      <c r="J1207" s="22" t="n">
        <v>465</v>
      </c>
      <c r="K1207" s="16" t="n">
        <v>250</v>
      </c>
      <c r="L1207" s="22" t="n">
        <v>715</v>
      </c>
      <c r="M1207" s="21" t="n">
        <f aca="false">N1207*O1207</f>
        <v>240</v>
      </c>
      <c r="N1207" s="23" t="n">
        <f aca="false">G1207-H1207</f>
        <v>240</v>
      </c>
      <c r="O1207" s="50" t="n">
        <v>1</v>
      </c>
      <c r="P1207" s="16" t="s">
        <v>18</v>
      </c>
    </row>
    <row r="1208" customFormat="false" ht="13.8" hidden="false" customHeight="false" outlineLevel="0" collapsed="false">
      <c r="A1208" s="16" t="s">
        <v>49</v>
      </c>
      <c r="B1208" s="16" t="s">
        <v>130</v>
      </c>
      <c r="C1208" s="17" t="n">
        <v>43081</v>
      </c>
      <c r="D1208" s="18" t="n">
        <v>43071</v>
      </c>
      <c r="E1208" s="20" t="n">
        <f aca="false">C1208-D1208</f>
        <v>10</v>
      </c>
      <c r="F1208" s="20" t="n">
        <v>13</v>
      </c>
      <c r="G1208" s="20" t="n">
        <v>9603</v>
      </c>
      <c r="H1208" s="20" t="n">
        <v>9603</v>
      </c>
      <c r="I1208" s="16" t="n">
        <v>800</v>
      </c>
      <c r="J1208" s="22" t="n">
        <v>375</v>
      </c>
      <c r="K1208" s="16" t="n">
        <v>500</v>
      </c>
      <c r="L1208" s="22" t="n">
        <v>875</v>
      </c>
      <c r="M1208" s="21" t="n">
        <f aca="false">N1208*O1208</f>
        <v>0</v>
      </c>
      <c r="N1208" s="23" t="n">
        <f aca="false">G1208-H1208</f>
        <v>0</v>
      </c>
      <c r="O1208" s="50" t="n">
        <v>1</v>
      </c>
      <c r="P1208" s="16" t="s">
        <v>18</v>
      </c>
    </row>
    <row r="1209" customFormat="false" ht="13.8" hidden="false" customHeight="false" outlineLevel="0" collapsed="false">
      <c r="A1209" s="16" t="s">
        <v>16</v>
      </c>
      <c r="B1209" s="16" t="s">
        <v>128</v>
      </c>
      <c r="C1209" s="17" t="n">
        <v>43082</v>
      </c>
      <c r="D1209" s="18" t="n">
        <v>43077</v>
      </c>
      <c r="E1209" s="20" t="n">
        <f aca="false">C1209-D1209</f>
        <v>5</v>
      </c>
      <c r="F1209" s="20" t="n">
        <v>22</v>
      </c>
      <c r="G1209" s="20" t="n">
        <v>16805</v>
      </c>
      <c r="H1209" s="20" t="n">
        <v>16687</v>
      </c>
      <c r="I1209" s="16" t="n">
        <v>565</v>
      </c>
      <c r="J1209" s="22" t="n">
        <v>180</v>
      </c>
      <c r="K1209" s="16" t="n">
        <v>450</v>
      </c>
      <c r="L1209" s="22" t="n">
        <v>630</v>
      </c>
      <c r="M1209" s="21" t="n">
        <f aca="false">N1209*O1209</f>
        <v>354</v>
      </c>
      <c r="N1209" s="23" t="n">
        <f aca="false">G1209-H1209</f>
        <v>118</v>
      </c>
      <c r="O1209" s="50" t="n">
        <v>3</v>
      </c>
      <c r="P1209" s="16" t="s">
        <v>18</v>
      </c>
    </row>
    <row r="1210" customFormat="false" ht="13.8" hidden="false" customHeight="false" outlineLevel="0" collapsed="false">
      <c r="A1210" s="16" t="s">
        <v>16</v>
      </c>
      <c r="B1210" s="16" t="s">
        <v>128</v>
      </c>
      <c r="C1210" s="17" t="n">
        <v>43082</v>
      </c>
      <c r="D1210" s="18" t="n">
        <v>43077</v>
      </c>
      <c r="E1210" s="20" t="n">
        <f aca="false">C1210-D1210</f>
        <v>5</v>
      </c>
      <c r="F1210" s="20" t="n">
        <v>20</v>
      </c>
      <c r="G1210" s="20" t="n">
        <v>19569</v>
      </c>
      <c r="H1210" s="20" t="n">
        <v>19454</v>
      </c>
      <c r="I1210" s="16" t="n">
        <v>599</v>
      </c>
      <c r="J1210" s="22" t="n">
        <v>290</v>
      </c>
      <c r="K1210" s="16" t="n">
        <v>400</v>
      </c>
      <c r="L1210" s="22" t="n">
        <v>690</v>
      </c>
      <c r="M1210" s="21" t="n">
        <f aca="false">N1210*O1210</f>
        <v>287.5</v>
      </c>
      <c r="N1210" s="23" t="n">
        <f aca="false">G1210-H1210</f>
        <v>115</v>
      </c>
      <c r="O1210" s="50" t="n">
        <v>2.5</v>
      </c>
      <c r="P1210" s="16" t="s">
        <v>18</v>
      </c>
    </row>
    <row r="1211" customFormat="false" ht="13.8" hidden="false" customHeight="false" outlineLevel="0" collapsed="false">
      <c r="A1211" s="16" t="s">
        <v>55</v>
      </c>
      <c r="B1211" s="16" t="s">
        <v>131</v>
      </c>
      <c r="C1211" s="17" t="n">
        <v>43082</v>
      </c>
      <c r="D1211" s="18" t="n">
        <v>43070</v>
      </c>
      <c r="E1211" s="20" t="n">
        <f aca="false">C1211-D1211</f>
        <v>12</v>
      </c>
      <c r="F1211" s="20" t="n">
        <v>13</v>
      </c>
      <c r="G1211" s="20" t="n">
        <v>19201</v>
      </c>
      <c r="H1211" s="20" t="n">
        <v>18908</v>
      </c>
      <c r="I1211" s="16" t="n">
        <v>630</v>
      </c>
      <c r="J1211" s="22" t="n">
        <v>100</v>
      </c>
      <c r="K1211" s="16" t="n">
        <v>500</v>
      </c>
      <c r="L1211" s="22" t="n">
        <v>600</v>
      </c>
      <c r="M1211" s="21" t="n">
        <f aca="false">N1211*O1211</f>
        <v>586</v>
      </c>
      <c r="N1211" s="23" t="n">
        <f aca="false">G1211-H1211</f>
        <v>293</v>
      </c>
      <c r="O1211" s="50" t="n">
        <v>2</v>
      </c>
      <c r="P1211" s="16" t="s">
        <v>18</v>
      </c>
    </row>
    <row r="1212" customFormat="false" ht="13.8" hidden="false" customHeight="false" outlineLevel="0" collapsed="false">
      <c r="A1212" s="16" t="s">
        <v>19</v>
      </c>
      <c r="B1212" s="16" t="s">
        <v>132</v>
      </c>
      <c r="C1212" s="17" t="n">
        <v>43082</v>
      </c>
      <c r="D1212" s="18" t="n">
        <v>43068</v>
      </c>
      <c r="E1212" s="20" t="n">
        <f aca="false">C1212-D1212</f>
        <v>14</v>
      </c>
      <c r="F1212" s="20" t="n">
        <v>9</v>
      </c>
      <c r="G1212" s="20" t="n">
        <v>7541</v>
      </c>
      <c r="H1212" s="20" t="n">
        <v>7520</v>
      </c>
      <c r="I1212" s="25" t="n">
        <v>105</v>
      </c>
      <c r="J1212" s="22" t="n">
        <v>70</v>
      </c>
      <c r="K1212" s="25" t="n">
        <v>300</v>
      </c>
      <c r="L1212" s="22" t="n">
        <v>370</v>
      </c>
      <c r="M1212" s="21" t="n">
        <f aca="false">N1212*O1212</f>
        <v>32.97</v>
      </c>
      <c r="N1212" s="25" t="n">
        <f aca="false">G1212-H1212</f>
        <v>21</v>
      </c>
      <c r="O1212" s="50" t="n">
        <v>1.57</v>
      </c>
      <c r="P1212" s="25" t="s">
        <v>18</v>
      </c>
    </row>
    <row r="1213" customFormat="false" ht="13.8" hidden="false" customHeight="false" outlineLevel="0" collapsed="false">
      <c r="A1213" s="16" t="s">
        <v>19</v>
      </c>
      <c r="B1213" s="16" t="s">
        <v>132</v>
      </c>
      <c r="C1213" s="17" t="n">
        <v>43082</v>
      </c>
      <c r="D1213" s="18" t="n">
        <v>43073</v>
      </c>
      <c r="E1213" s="20" t="n">
        <f aca="false">C1213-D1213</f>
        <v>9</v>
      </c>
      <c r="F1213" s="20" t="n">
        <v>13</v>
      </c>
      <c r="G1213" s="20" t="n">
        <v>1537</v>
      </c>
      <c r="H1213" s="20" t="n">
        <v>1318</v>
      </c>
      <c r="I1213" s="25" t="n">
        <v>430</v>
      </c>
      <c r="J1213" s="22" t="n">
        <v>180</v>
      </c>
      <c r="K1213" s="25" t="n">
        <v>400</v>
      </c>
      <c r="L1213" s="22" t="n">
        <v>580</v>
      </c>
      <c r="M1213" s="21" t="n">
        <f aca="false">N1213*O1213</f>
        <v>219</v>
      </c>
      <c r="N1213" s="25" t="n">
        <f aca="false">G1213-H1213</f>
        <v>219</v>
      </c>
      <c r="O1213" s="50" t="n">
        <v>1</v>
      </c>
      <c r="P1213" s="25" t="s">
        <v>18</v>
      </c>
    </row>
    <row r="1214" customFormat="false" ht="13.8" hidden="false" customHeight="false" outlineLevel="0" collapsed="false">
      <c r="A1214" s="16" t="s">
        <v>70</v>
      </c>
      <c r="B1214" s="16" t="s">
        <v>127</v>
      </c>
      <c r="C1214" s="17" t="n">
        <v>43082</v>
      </c>
      <c r="D1214" s="18" t="n">
        <v>43074</v>
      </c>
      <c r="E1214" s="20" t="n">
        <f aca="false">C1214-D1214</f>
        <v>8</v>
      </c>
      <c r="F1214" s="20" t="n">
        <v>22</v>
      </c>
      <c r="G1214" s="20" t="n">
        <v>9603</v>
      </c>
      <c r="H1214" s="20" t="n">
        <v>9603</v>
      </c>
      <c r="I1214" s="16" t="n">
        <v>653</v>
      </c>
      <c r="J1214" s="22" t="n">
        <v>322</v>
      </c>
      <c r="K1214" s="16" t="n">
        <v>350</v>
      </c>
      <c r="L1214" s="22" t="n">
        <v>672</v>
      </c>
      <c r="M1214" s="21" t="n">
        <f aca="false">N1214*O1214</f>
        <v>0</v>
      </c>
      <c r="N1214" s="16" t="n">
        <f aca="false">G1214-H1214</f>
        <v>0</v>
      </c>
      <c r="O1214" s="50" t="n">
        <v>2.6</v>
      </c>
      <c r="P1214" s="16" t="s">
        <v>18</v>
      </c>
    </row>
    <row r="1215" customFormat="false" ht="13.8" hidden="false" customHeight="false" outlineLevel="0" collapsed="false">
      <c r="A1215" s="16" t="s">
        <v>31</v>
      </c>
      <c r="B1215" s="16" t="s">
        <v>81</v>
      </c>
      <c r="C1215" s="17" t="n">
        <v>43082</v>
      </c>
      <c r="D1215" s="18" t="n">
        <v>43077</v>
      </c>
      <c r="E1215" s="20" t="n">
        <f aca="false">C1215-D1215</f>
        <v>5</v>
      </c>
      <c r="F1215" s="20" t="n">
        <v>20</v>
      </c>
      <c r="G1215" s="20" t="n">
        <v>6488</v>
      </c>
      <c r="H1215" s="20" t="n">
        <v>6366</v>
      </c>
      <c r="I1215" s="16" t="n">
        <v>785</v>
      </c>
      <c r="J1215" s="22" t="n">
        <v>504</v>
      </c>
      <c r="K1215" s="16" t="n">
        <v>300</v>
      </c>
      <c r="L1215" s="22" t="n">
        <v>804</v>
      </c>
      <c r="M1215" s="21" t="n">
        <f aca="false">N1215*O1215</f>
        <v>280.6</v>
      </c>
      <c r="N1215" s="16" t="n">
        <f aca="false">G1215-H1215</f>
        <v>122</v>
      </c>
      <c r="O1215" s="50" t="n">
        <v>2.3</v>
      </c>
      <c r="P1215" s="16" t="s">
        <v>18</v>
      </c>
    </row>
    <row r="1216" customFormat="false" ht="13.8" hidden="false" customHeight="false" outlineLevel="0" collapsed="false">
      <c r="A1216" s="16" t="s">
        <v>29</v>
      </c>
      <c r="B1216" s="16" t="s">
        <v>125</v>
      </c>
      <c r="C1216" s="17" t="n">
        <v>43082</v>
      </c>
      <c r="D1216" s="18" t="n">
        <v>43076</v>
      </c>
      <c r="E1216" s="20" t="n">
        <f aca="false">C1216-D1216</f>
        <v>6</v>
      </c>
      <c r="F1216" s="20" t="n">
        <v>13</v>
      </c>
      <c r="G1216" s="20" t="n">
        <v>2886</v>
      </c>
      <c r="H1216" s="20" t="n">
        <v>2743</v>
      </c>
      <c r="I1216" s="16" t="n">
        <v>845</v>
      </c>
      <c r="J1216" s="22" t="n">
        <v>645</v>
      </c>
      <c r="K1216" s="16" t="n">
        <v>0</v>
      </c>
      <c r="L1216" s="22" t="n">
        <v>645</v>
      </c>
      <c r="M1216" s="21" t="n">
        <f aca="false">N1216*O1216</f>
        <v>143</v>
      </c>
      <c r="N1216" s="23" t="n">
        <f aca="false">G1216-H1216</f>
        <v>143</v>
      </c>
      <c r="O1216" s="50" t="n">
        <v>1</v>
      </c>
      <c r="P1216" s="16" t="s">
        <v>18</v>
      </c>
    </row>
    <row r="1217" customFormat="false" ht="13.8" hidden="false" customHeight="false" outlineLevel="0" collapsed="false">
      <c r="A1217" s="16" t="s">
        <v>16</v>
      </c>
      <c r="B1217" s="16" t="s">
        <v>128</v>
      </c>
      <c r="C1217" s="17" t="n">
        <v>43083</v>
      </c>
      <c r="D1217" s="18" t="n">
        <v>43077</v>
      </c>
      <c r="E1217" s="20" t="n">
        <f aca="false">C1217-D1217</f>
        <v>6</v>
      </c>
      <c r="F1217" s="20" t="n">
        <v>22</v>
      </c>
      <c r="G1217" s="20" t="n">
        <v>23019</v>
      </c>
      <c r="H1217" s="20" t="n">
        <v>22874</v>
      </c>
      <c r="I1217" s="16" t="n">
        <v>570</v>
      </c>
      <c r="J1217" s="22" t="n">
        <v>207</v>
      </c>
      <c r="K1217" s="16" t="n">
        <v>400</v>
      </c>
      <c r="L1217" s="22" t="n">
        <v>607</v>
      </c>
      <c r="M1217" s="21" t="n">
        <f aca="false">N1217*O1217</f>
        <v>435</v>
      </c>
      <c r="N1217" s="23" t="n">
        <f aca="false">G1217-H1217</f>
        <v>145</v>
      </c>
      <c r="O1217" s="50" t="n">
        <v>3</v>
      </c>
      <c r="P1217" s="16" t="s">
        <v>18</v>
      </c>
    </row>
    <row r="1218" customFormat="false" ht="13.8" hidden="false" customHeight="false" outlineLevel="0" collapsed="false">
      <c r="A1218" s="16" t="s">
        <v>19</v>
      </c>
      <c r="B1218" s="16" t="s">
        <v>132</v>
      </c>
      <c r="C1218" s="17" t="n">
        <v>43083</v>
      </c>
      <c r="D1218" s="18" t="n">
        <v>43076</v>
      </c>
      <c r="E1218" s="20" t="n">
        <f aca="false">C1218-D1218</f>
        <v>7</v>
      </c>
      <c r="F1218" s="20" t="n">
        <v>20</v>
      </c>
      <c r="G1218" s="20" t="n">
        <v>4356</v>
      </c>
      <c r="H1218" s="20" t="n">
        <v>4189</v>
      </c>
      <c r="I1218" s="25" t="n">
        <v>780</v>
      </c>
      <c r="J1218" s="22" t="n">
        <v>350</v>
      </c>
      <c r="K1218" s="25" t="n">
        <v>350</v>
      </c>
      <c r="L1218" s="22" t="n">
        <v>700</v>
      </c>
      <c r="M1218" s="21" t="n">
        <f aca="false">N1218*O1218</f>
        <v>384.1</v>
      </c>
      <c r="N1218" s="25" t="n">
        <f aca="false">G1218-H1218</f>
        <v>167</v>
      </c>
      <c r="O1218" s="50" t="n">
        <v>2.3</v>
      </c>
      <c r="P1218" s="25" t="s">
        <v>18</v>
      </c>
    </row>
    <row r="1219" customFormat="false" ht="13.8" hidden="false" customHeight="false" outlineLevel="0" collapsed="false">
      <c r="A1219" s="16" t="s">
        <v>16</v>
      </c>
      <c r="B1219" s="16" t="s">
        <v>128</v>
      </c>
      <c r="C1219" s="17" t="n">
        <v>43083</v>
      </c>
      <c r="D1219" s="18" t="n">
        <v>43079</v>
      </c>
      <c r="E1219" s="20" t="n">
        <f aca="false">C1219-D1219</f>
        <v>4</v>
      </c>
      <c r="F1219" s="20" t="n">
        <v>20</v>
      </c>
      <c r="G1219" s="20" t="n">
        <v>9152</v>
      </c>
      <c r="H1219" s="20" t="n">
        <v>9050</v>
      </c>
      <c r="I1219" s="16" t="n">
        <v>560</v>
      </c>
      <c r="J1219" s="22" t="n">
        <v>285</v>
      </c>
      <c r="K1219" s="16" t="n">
        <v>400</v>
      </c>
      <c r="L1219" s="22" t="n">
        <v>685</v>
      </c>
      <c r="M1219" s="21" t="n">
        <f aca="false">N1219*O1219</f>
        <v>234.6</v>
      </c>
      <c r="N1219" s="23" t="n">
        <f aca="false">G1219-H1219</f>
        <v>102</v>
      </c>
      <c r="O1219" s="50" t="n">
        <v>2.3</v>
      </c>
      <c r="P1219" s="16" t="s">
        <v>18</v>
      </c>
    </row>
    <row r="1220" customFormat="false" ht="13.8" hidden="false" customHeight="false" outlineLevel="0" collapsed="false">
      <c r="A1220" s="16" t="s">
        <v>21</v>
      </c>
      <c r="B1220" s="16" t="s">
        <v>121</v>
      </c>
      <c r="C1220" s="17" t="n">
        <v>43083</v>
      </c>
      <c r="D1220" s="18" t="n">
        <v>43080</v>
      </c>
      <c r="E1220" s="20" t="n">
        <f aca="false">C1220-D1220</f>
        <v>3</v>
      </c>
      <c r="F1220" s="20" t="n">
        <v>9</v>
      </c>
      <c r="G1220" s="20" t="n">
        <v>20400</v>
      </c>
      <c r="H1220" s="20" t="n">
        <v>20323</v>
      </c>
      <c r="I1220" s="23" t="n">
        <v>370</v>
      </c>
      <c r="J1220" s="22" t="n">
        <v>210</v>
      </c>
      <c r="K1220" s="23" t="n">
        <v>500</v>
      </c>
      <c r="L1220" s="22" t="n">
        <v>710</v>
      </c>
      <c r="M1220" s="21" t="n">
        <f aca="false">N1220*O1220</f>
        <v>154</v>
      </c>
      <c r="N1220" s="25" t="n">
        <f aca="false">G1220-H1220</f>
        <v>77</v>
      </c>
      <c r="O1220" s="50" t="n">
        <v>2</v>
      </c>
      <c r="P1220" s="25" t="s">
        <v>18</v>
      </c>
    </row>
    <row r="1221" customFormat="false" ht="13.8" hidden="false" customHeight="false" outlineLevel="0" collapsed="false">
      <c r="A1221" s="16" t="s">
        <v>53</v>
      </c>
      <c r="B1221" s="16" t="s">
        <v>68</v>
      </c>
      <c r="C1221" s="17" t="n">
        <v>43083</v>
      </c>
      <c r="D1221" s="18" t="n">
        <v>43074</v>
      </c>
      <c r="E1221" s="20" t="n">
        <f aca="false">C1221-D1221</f>
        <v>9</v>
      </c>
      <c r="F1221" s="20" t="n">
        <v>9</v>
      </c>
      <c r="G1221" s="20" t="n">
        <v>1338</v>
      </c>
      <c r="H1221" s="20" t="n">
        <v>1125</v>
      </c>
      <c r="I1221" s="25" t="n">
        <v>560</v>
      </c>
      <c r="J1221" s="22" t="n">
        <v>176</v>
      </c>
      <c r="K1221" s="25" t="n">
        <v>400</v>
      </c>
      <c r="L1221" s="22" t="n">
        <v>576</v>
      </c>
      <c r="M1221" s="21" t="n">
        <f aca="false">N1221*O1221</f>
        <v>334.41</v>
      </c>
      <c r="N1221" s="25" t="n">
        <f aca="false">G1221-H1221</f>
        <v>213</v>
      </c>
      <c r="O1221" s="50" t="n">
        <v>1.57</v>
      </c>
      <c r="P1221" s="25" t="s">
        <v>18</v>
      </c>
    </row>
    <row r="1222" customFormat="false" ht="13.8" hidden="false" customHeight="false" outlineLevel="0" collapsed="false">
      <c r="A1222" s="16" t="s">
        <v>55</v>
      </c>
      <c r="B1222" s="16" t="s">
        <v>131</v>
      </c>
      <c r="C1222" s="17" t="n">
        <v>43083</v>
      </c>
      <c r="D1222" s="18" t="n">
        <v>43073</v>
      </c>
      <c r="E1222" s="20" t="n">
        <f aca="false">C1222-D1222</f>
        <v>10</v>
      </c>
      <c r="F1222" s="20" t="n">
        <v>13</v>
      </c>
      <c r="G1222" s="20" t="n">
        <v>9752</v>
      </c>
      <c r="H1222" s="20" t="n">
        <v>9507</v>
      </c>
      <c r="I1222" s="16" t="n">
        <v>425</v>
      </c>
      <c r="J1222" s="22" t="n">
        <v>120</v>
      </c>
      <c r="K1222" s="16" t="n">
        <v>625</v>
      </c>
      <c r="L1222" s="22" t="n">
        <v>745</v>
      </c>
      <c r="M1222" s="21" t="n">
        <f aca="false">N1222*O1222</f>
        <v>245</v>
      </c>
      <c r="N1222" s="25" t="n">
        <f aca="false">G1222-H1222</f>
        <v>245</v>
      </c>
      <c r="O1222" s="50" t="n">
        <v>1</v>
      </c>
      <c r="P1222" s="16" t="s">
        <v>18</v>
      </c>
    </row>
    <row r="1223" customFormat="false" ht="13.8" hidden="false" customHeight="false" outlineLevel="0" collapsed="false">
      <c r="A1223" s="16" t="s">
        <v>49</v>
      </c>
      <c r="B1223" s="16" t="s">
        <v>130</v>
      </c>
      <c r="C1223" s="17" t="n">
        <v>43083</v>
      </c>
      <c r="D1223" s="18" t="n">
        <v>43073</v>
      </c>
      <c r="E1223" s="20" t="n">
        <f aca="false">C1223-D1223</f>
        <v>10</v>
      </c>
      <c r="F1223" s="20" t="n">
        <v>22</v>
      </c>
      <c r="G1223" s="20" t="n">
        <v>28400</v>
      </c>
      <c r="H1223" s="20" t="n">
        <v>28162</v>
      </c>
      <c r="I1223" s="16" t="n">
        <v>820</v>
      </c>
      <c r="J1223" s="22" t="n">
        <v>225</v>
      </c>
      <c r="K1223" s="16" t="n">
        <v>700</v>
      </c>
      <c r="L1223" s="22" t="n">
        <v>925</v>
      </c>
      <c r="M1223" s="21" t="n">
        <f aca="false">N1223*O1223</f>
        <v>714</v>
      </c>
      <c r="N1223" s="25" t="n">
        <f aca="false">G1223-H1223</f>
        <v>238</v>
      </c>
      <c r="O1223" s="50" t="n">
        <v>3</v>
      </c>
      <c r="P1223" s="16" t="s">
        <v>18</v>
      </c>
    </row>
    <row r="1224" customFormat="false" ht="13.8" hidden="false" customHeight="false" outlineLevel="0" collapsed="false">
      <c r="A1224" s="16" t="s">
        <v>29</v>
      </c>
      <c r="B1224" s="16" t="s">
        <v>125</v>
      </c>
      <c r="C1224" s="17" t="n">
        <v>43083</v>
      </c>
      <c r="D1224" s="18" t="n">
        <v>43073</v>
      </c>
      <c r="E1224" s="20" t="n">
        <f aca="false">C1224-D1224</f>
        <v>10</v>
      </c>
      <c r="F1224" s="20" t="n">
        <v>22</v>
      </c>
      <c r="G1224" s="20" t="n">
        <v>4077</v>
      </c>
      <c r="H1224" s="20" t="n">
        <v>4077</v>
      </c>
      <c r="I1224" s="16" t="n">
        <v>595</v>
      </c>
      <c r="J1224" s="22" t="n">
        <v>140</v>
      </c>
      <c r="K1224" s="16" t="n">
        <v>400</v>
      </c>
      <c r="L1224" s="22" t="n">
        <v>540</v>
      </c>
      <c r="M1224" s="21" t="n">
        <f aca="false">N1224*O1224</f>
        <v>0</v>
      </c>
      <c r="N1224" s="25" t="n">
        <f aca="false">G1224-H1224</f>
        <v>0</v>
      </c>
      <c r="O1224" s="50" t="n">
        <v>2.6</v>
      </c>
      <c r="P1224" s="16" t="s">
        <v>18</v>
      </c>
    </row>
    <row r="1225" customFormat="false" ht="13.8" hidden="false" customHeight="false" outlineLevel="0" collapsed="false">
      <c r="A1225" s="16" t="s">
        <v>45</v>
      </c>
      <c r="B1225" s="16" t="s">
        <v>117</v>
      </c>
      <c r="C1225" s="17" t="n">
        <v>43083</v>
      </c>
      <c r="D1225" s="18" t="n">
        <v>43073</v>
      </c>
      <c r="E1225" s="20" t="n">
        <f aca="false">C1225-D1225</f>
        <v>10</v>
      </c>
      <c r="F1225" s="20" t="n">
        <v>22</v>
      </c>
      <c r="G1225" s="20" t="n">
        <v>8925</v>
      </c>
      <c r="H1225" s="20" t="n">
        <v>8924</v>
      </c>
      <c r="I1225" s="16" t="n">
        <v>1060</v>
      </c>
      <c r="J1225" s="22" t="n">
        <v>495</v>
      </c>
      <c r="K1225" s="16" t="n">
        <v>580</v>
      </c>
      <c r="L1225" s="22" t="n">
        <v>1075</v>
      </c>
      <c r="M1225" s="21" t="n">
        <f aca="false">N1225*O1225</f>
        <v>2.6</v>
      </c>
      <c r="N1225" s="16" t="n">
        <f aca="false">G1225-H1225</f>
        <v>1</v>
      </c>
      <c r="O1225" s="50" t="n">
        <v>2.6</v>
      </c>
      <c r="P1225" s="16" t="s">
        <v>18</v>
      </c>
    </row>
    <row r="1226" customFormat="false" ht="13.8" hidden="false" customHeight="false" outlineLevel="0" collapsed="false">
      <c r="A1226" s="16" t="s">
        <v>57</v>
      </c>
      <c r="B1226" s="16" t="s">
        <v>126</v>
      </c>
      <c r="C1226" s="17" t="n">
        <v>43083</v>
      </c>
      <c r="D1226" s="18" t="n">
        <v>43075</v>
      </c>
      <c r="E1226" s="20" t="n">
        <f aca="false">C1226-D1226</f>
        <v>8</v>
      </c>
      <c r="F1226" s="20" t="n">
        <v>20</v>
      </c>
      <c r="G1226" s="20" t="n">
        <v>14918</v>
      </c>
      <c r="H1226" s="20" t="n">
        <v>14726</v>
      </c>
      <c r="I1226" s="16" t="n">
        <v>620</v>
      </c>
      <c r="J1226" s="22" t="n">
        <v>161</v>
      </c>
      <c r="K1226" s="16" t="n">
        <v>500</v>
      </c>
      <c r="L1226" s="22" t="n">
        <v>661</v>
      </c>
      <c r="M1226" s="21" t="n">
        <f aca="false">N1226*O1226</f>
        <v>480</v>
      </c>
      <c r="N1226" s="16" t="n">
        <f aca="false">G1226-H1226</f>
        <v>192</v>
      </c>
      <c r="O1226" s="50" t="n">
        <v>2.5</v>
      </c>
      <c r="P1226" s="16" t="s">
        <v>18</v>
      </c>
    </row>
    <row r="1227" customFormat="false" ht="13.8" hidden="false" customHeight="false" outlineLevel="0" collapsed="false">
      <c r="A1227" s="16" t="s">
        <v>57</v>
      </c>
      <c r="B1227" s="16" t="s">
        <v>126</v>
      </c>
      <c r="C1227" s="17" t="n">
        <v>43083</v>
      </c>
      <c r="D1227" s="18" t="n">
        <v>43083</v>
      </c>
      <c r="E1227" s="20" t="n">
        <f aca="false">C1227-D1227</f>
        <v>0</v>
      </c>
      <c r="F1227" s="20" t="n">
        <v>20</v>
      </c>
      <c r="G1227" s="20" t="n">
        <v>14918</v>
      </c>
      <c r="H1227" s="20" t="n">
        <v>14918</v>
      </c>
      <c r="I1227" s="16" t="n">
        <v>661</v>
      </c>
      <c r="J1227" s="22" t="n">
        <v>661</v>
      </c>
      <c r="K1227" s="16" t="n">
        <v>0</v>
      </c>
      <c r="L1227" s="22" t="n">
        <v>661</v>
      </c>
      <c r="M1227" s="21" t="n">
        <f aca="false">N1227*O1227</f>
        <v>0</v>
      </c>
      <c r="N1227" s="16" t="n">
        <f aca="false">G1227-H1227</f>
        <v>0</v>
      </c>
      <c r="O1227" s="50" t="n">
        <v>2.5</v>
      </c>
      <c r="P1227" s="16" t="s">
        <v>18</v>
      </c>
    </row>
    <row r="1228" customFormat="false" ht="13.8" hidden="false" customHeight="false" outlineLevel="0" collapsed="false">
      <c r="A1228" s="16" t="s">
        <v>25</v>
      </c>
      <c r="B1228" s="16" t="s">
        <v>129</v>
      </c>
      <c r="C1228" s="17" t="n">
        <v>43083</v>
      </c>
      <c r="D1228" s="18" t="n">
        <v>43078</v>
      </c>
      <c r="E1228" s="20" t="n">
        <f aca="false">C1228-D1228</f>
        <v>5</v>
      </c>
      <c r="F1228" s="20" t="n">
        <v>20</v>
      </c>
      <c r="G1228" s="20" t="n">
        <v>3556</v>
      </c>
      <c r="H1228" s="20" t="n">
        <v>3430</v>
      </c>
      <c r="I1228" s="16" t="n">
        <v>592</v>
      </c>
      <c r="J1228" s="22" t="n">
        <v>277</v>
      </c>
      <c r="K1228" s="16" t="n">
        <v>0</v>
      </c>
      <c r="L1228" s="22" t="n">
        <v>277</v>
      </c>
      <c r="M1228" s="21" t="n">
        <f aca="false">N1228*O1228</f>
        <v>289.8</v>
      </c>
      <c r="N1228" s="23" t="n">
        <f aca="false">G1228-H1228</f>
        <v>126</v>
      </c>
      <c r="O1228" s="50" t="n">
        <v>2.3</v>
      </c>
      <c r="P1228" s="16" t="s">
        <v>18</v>
      </c>
    </row>
    <row r="1229" customFormat="false" ht="13.8" hidden="false" customHeight="false" outlineLevel="0" collapsed="false">
      <c r="A1229" s="16" t="s">
        <v>33</v>
      </c>
      <c r="B1229" s="16" t="s">
        <v>34</v>
      </c>
      <c r="C1229" s="17" t="n">
        <v>43083</v>
      </c>
      <c r="D1229" s="18" t="n">
        <v>43073</v>
      </c>
      <c r="E1229" s="20" t="n">
        <f aca="false">C1229-D1229</f>
        <v>10</v>
      </c>
      <c r="F1229" s="20" t="n">
        <v>20</v>
      </c>
      <c r="G1229" s="20" t="n">
        <v>5418</v>
      </c>
      <c r="H1229" s="20" t="n">
        <v>5330</v>
      </c>
      <c r="I1229" s="16" t="n">
        <v>2135</v>
      </c>
      <c r="J1229" s="22" t="n">
        <v>1950</v>
      </c>
      <c r="K1229" s="16" t="n">
        <v>500</v>
      </c>
      <c r="L1229" s="22" t="n">
        <v>2450</v>
      </c>
      <c r="M1229" s="21" t="n">
        <f aca="false">N1229*O1229</f>
        <v>202.4</v>
      </c>
      <c r="N1229" s="23" t="n">
        <f aca="false">G1229-H1229</f>
        <v>88</v>
      </c>
      <c r="O1229" s="50" t="n">
        <v>2.3</v>
      </c>
      <c r="P1229" s="16" t="s">
        <v>18</v>
      </c>
    </row>
    <row r="1230" customFormat="false" ht="13.8" hidden="false" customHeight="false" outlineLevel="0" collapsed="false">
      <c r="A1230" s="16" t="s">
        <v>49</v>
      </c>
      <c r="B1230" s="16" t="s">
        <v>130</v>
      </c>
      <c r="C1230" s="17" t="n">
        <v>43083</v>
      </c>
      <c r="D1230" s="18" t="n">
        <v>43073</v>
      </c>
      <c r="E1230" s="20" t="n">
        <f aca="false">C1230-D1230</f>
        <v>10</v>
      </c>
      <c r="F1230" s="20" t="n">
        <v>13</v>
      </c>
      <c r="G1230" s="20" t="n">
        <v>11337</v>
      </c>
      <c r="H1230" s="20" t="n">
        <v>11100</v>
      </c>
      <c r="I1230" s="16" t="n">
        <v>670</v>
      </c>
      <c r="J1230" s="22" t="n">
        <v>200</v>
      </c>
      <c r="K1230" s="16" t="n">
        <v>500</v>
      </c>
      <c r="L1230" s="22" t="n">
        <v>700</v>
      </c>
      <c r="M1230" s="21" t="n">
        <f aca="false">N1230*O1230</f>
        <v>474</v>
      </c>
      <c r="N1230" s="23" t="n">
        <f aca="false">G1230-H1230</f>
        <v>237</v>
      </c>
      <c r="O1230" s="50" t="n">
        <v>2</v>
      </c>
      <c r="P1230" s="16" t="s">
        <v>18</v>
      </c>
    </row>
    <row r="1231" customFormat="false" ht="13.8" hidden="false" customHeight="false" outlineLevel="0" collapsed="false">
      <c r="A1231" s="16" t="s">
        <v>25</v>
      </c>
      <c r="B1231" s="16" t="s">
        <v>129</v>
      </c>
      <c r="C1231" s="17" t="n">
        <v>43083</v>
      </c>
      <c r="D1231" s="18" t="n">
        <v>43080</v>
      </c>
      <c r="E1231" s="20" t="n">
        <f aca="false">C1231-D1231</f>
        <v>3</v>
      </c>
      <c r="F1231" s="20" t="n">
        <v>13</v>
      </c>
      <c r="G1231" s="20" t="n">
        <v>3728</v>
      </c>
      <c r="H1231" s="20" t="n">
        <v>3659</v>
      </c>
      <c r="I1231" s="16" t="n">
        <v>580</v>
      </c>
      <c r="J1231" s="22" t="n">
        <v>449</v>
      </c>
      <c r="K1231" s="16" t="n">
        <v>0</v>
      </c>
      <c r="L1231" s="22" t="n">
        <v>449</v>
      </c>
      <c r="M1231" s="21" t="n">
        <f aca="false">N1231*O1231</f>
        <v>131.1</v>
      </c>
      <c r="N1231" s="23" t="n">
        <f aca="false">G1231-H1231</f>
        <v>69</v>
      </c>
      <c r="O1231" s="50" t="n">
        <v>1.9</v>
      </c>
      <c r="P1231" s="16" t="s">
        <v>18</v>
      </c>
    </row>
    <row r="1232" customFormat="false" ht="13.8" hidden="false" customHeight="false" outlineLevel="0" collapsed="false">
      <c r="A1232" s="16" t="s">
        <v>40</v>
      </c>
      <c r="B1232" s="16" t="s">
        <v>94</v>
      </c>
      <c r="C1232" s="17" t="n">
        <v>43083</v>
      </c>
      <c r="D1232" s="18" t="n">
        <v>43083</v>
      </c>
      <c r="E1232" s="20" t="n">
        <f aca="false">C1232-D1232</f>
        <v>0</v>
      </c>
      <c r="F1232" s="20" t="n">
        <v>9</v>
      </c>
      <c r="G1232" s="20" t="n">
        <v>9806</v>
      </c>
      <c r="H1232" s="20" t="n">
        <v>9806</v>
      </c>
      <c r="I1232" s="16" t="n">
        <v>0</v>
      </c>
      <c r="J1232" s="22" t="n">
        <v>0</v>
      </c>
      <c r="K1232" s="16" t="n">
        <v>400</v>
      </c>
      <c r="L1232" s="22" t="n">
        <v>400</v>
      </c>
      <c r="M1232" s="21" t="n">
        <f aca="false">N1232*O1232</f>
        <v>0</v>
      </c>
      <c r="N1232" s="23" t="n">
        <f aca="false">G1232-H1232</f>
        <v>0</v>
      </c>
      <c r="O1232" s="50" t="n">
        <v>1.57</v>
      </c>
      <c r="P1232" s="16" t="s">
        <v>18</v>
      </c>
    </row>
    <row r="1233" customFormat="false" ht="13.8" hidden="false" customHeight="false" outlineLevel="0" collapsed="false">
      <c r="A1233" s="16" t="s">
        <v>25</v>
      </c>
      <c r="B1233" s="27" t="s">
        <v>129</v>
      </c>
      <c r="C1233" s="17" t="n">
        <v>43083</v>
      </c>
      <c r="D1233" s="18" t="n">
        <v>43080</v>
      </c>
      <c r="E1233" s="20" t="n">
        <f aca="false">C1233-D1233</f>
        <v>3</v>
      </c>
      <c r="F1233" s="20" t="n">
        <v>9</v>
      </c>
      <c r="G1233" s="20" t="n">
        <v>6460</v>
      </c>
      <c r="H1233" s="20" t="n">
        <v>6386</v>
      </c>
      <c r="I1233" s="16" t="n">
        <v>530</v>
      </c>
      <c r="J1233" s="22" t="n">
        <v>412</v>
      </c>
      <c r="K1233" s="16" t="n">
        <v>0</v>
      </c>
      <c r="L1233" s="22" t="n">
        <v>412</v>
      </c>
      <c r="M1233" s="21" t="n">
        <f aca="false">N1233*O1233</f>
        <v>116.18</v>
      </c>
      <c r="N1233" s="23" t="n">
        <f aca="false">G1233-H1233</f>
        <v>74</v>
      </c>
      <c r="O1233" s="50" t="n">
        <v>1.57</v>
      </c>
      <c r="P1233" s="16" t="s">
        <v>18</v>
      </c>
    </row>
    <row r="1234" customFormat="false" ht="13.8" hidden="false" customHeight="false" outlineLevel="0" collapsed="false">
      <c r="A1234" s="16" t="s">
        <v>42</v>
      </c>
      <c r="B1234" s="16" t="s">
        <v>118</v>
      </c>
      <c r="C1234" s="17" t="n">
        <v>43083</v>
      </c>
      <c r="D1234" s="18" t="n">
        <v>43072</v>
      </c>
      <c r="E1234" s="20" t="n">
        <f aca="false">C1234-D1234</f>
        <v>11</v>
      </c>
      <c r="F1234" s="20" t="n">
        <v>13</v>
      </c>
      <c r="G1234" s="20" t="n">
        <v>18014</v>
      </c>
      <c r="H1234" s="20" t="n">
        <v>17753</v>
      </c>
      <c r="I1234" s="16" t="n">
        <v>470</v>
      </c>
      <c r="J1234" s="22" t="n">
        <v>150</v>
      </c>
      <c r="K1234" s="16" t="n">
        <v>350</v>
      </c>
      <c r="L1234" s="22" t="n">
        <v>500</v>
      </c>
      <c r="M1234" s="21" t="n">
        <f aca="false">N1234*O1234</f>
        <v>287.1</v>
      </c>
      <c r="N1234" s="23" t="n">
        <f aca="false">G1234-H1234</f>
        <v>261</v>
      </c>
      <c r="O1234" s="50" t="n">
        <v>1.1</v>
      </c>
      <c r="P1234" s="16" t="s">
        <v>18</v>
      </c>
    </row>
    <row r="1235" customFormat="false" ht="13.8" hidden="false" customHeight="false" outlineLevel="0" collapsed="false">
      <c r="A1235" s="16" t="s">
        <v>42</v>
      </c>
      <c r="B1235" s="16" t="s">
        <v>118</v>
      </c>
      <c r="C1235" s="17" t="n">
        <v>43083</v>
      </c>
      <c r="D1235" s="18" t="n">
        <v>43073</v>
      </c>
      <c r="E1235" s="20" t="n">
        <f aca="false">C1235-D1235</f>
        <v>10</v>
      </c>
      <c r="F1235" s="20" t="n">
        <v>13</v>
      </c>
      <c r="G1235" s="20" t="n">
        <v>9232</v>
      </c>
      <c r="H1235" s="20" t="n">
        <v>8998</v>
      </c>
      <c r="I1235" s="16" t="n">
        <v>450</v>
      </c>
      <c r="J1235" s="22" t="n">
        <v>105</v>
      </c>
      <c r="K1235" s="16" t="n">
        <v>500</v>
      </c>
      <c r="L1235" s="22" t="n">
        <v>605</v>
      </c>
      <c r="M1235" s="21" t="n">
        <f aca="false">N1235*O1235</f>
        <v>234</v>
      </c>
      <c r="N1235" s="23" t="n">
        <f aca="false">G1235-H1235</f>
        <v>234</v>
      </c>
      <c r="O1235" s="50" t="n">
        <v>1</v>
      </c>
      <c r="P1235" s="16" t="s">
        <v>18</v>
      </c>
    </row>
    <row r="1236" customFormat="false" ht="13.8" hidden="false" customHeight="false" outlineLevel="0" collapsed="false">
      <c r="A1236" s="16" t="s">
        <v>19</v>
      </c>
      <c r="B1236" s="16" t="s">
        <v>132</v>
      </c>
      <c r="C1236" s="17" t="n">
        <v>43084</v>
      </c>
      <c r="D1236" s="18" t="n">
        <v>43075</v>
      </c>
      <c r="E1236" s="20" t="n">
        <f aca="false">C1236-D1236</f>
        <v>9</v>
      </c>
      <c r="F1236" s="20" t="n">
        <v>20</v>
      </c>
      <c r="G1236" s="20" t="n">
        <v>672</v>
      </c>
      <c r="H1236" s="20" t="n">
        <v>537</v>
      </c>
      <c r="I1236" s="25" t="n">
        <v>310</v>
      </c>
      <c r="J1236" s="22" t="n">
        <v>100</v>
      </c>
      <c r="K1236" s="25" t="n">
        <v>150</v>
      </c>
      <c r="L1236" s="22" t="n">
        <v>250</v>
      </c>
      <c r="M1236" s="21" t="n">
        <f aca="false">N1236*O1236</f>
        <v>310.5</v>
      </c>
      <c r="N1236" s="25" t="n">
        <f aca="false">G1236-H1236</f>
        <v>135</v>
      </c>
      <c r="O1236" s="50" t="n">
        <v>2.3</v>
      </c>
      <c r="P1236" s="25" t="s">
        <v>18</v>
      </c>
    </row>
    <row r="1237" customFormat="false" ht="13.8" hidden="false" customHeight="false" outlineLevel="0" collapsed="false">
      <c r="A1237" s="16" t="s">
        <v>16</v>
      </c>
      <c r="B1237" s="16" t="s">
        <v>128</v>
      </c>
      <c r="C1237" s="17" t="n">
        <v>43084</v>
      </c>
      <c r="D1237" s="18" t="n">
        <v>43079</v>
      </c>
      <c r="E1237" s="20" t="n">
        <f aca="false">C1237-D1237</f>
        <v>5</v>
      </c>
      <c r="F1237" s="20" t="n">
        <v>12.5</v>
      </c>
      <c r="G1237" s="20" t="n">
        <v>16947</v>
      </c>
      <c r="H1237" s="20" t="n">
        <v>16907</v>
      </c>
      <c r="I1237" s="16" t="n">
        <v>382</v>
      </c>
      <c r="J1237" s="22" t="n">
        <v>300</v>
      </c>
      <c r="K1237" s="16" t="n">
        <v>0</v>
      </c>
      <c r="L1237" s="22" t="n">
        <v>300</v>
      </c>
      <c r="M1237" s="21" t="n">
        <f aca="false">N1237*O1237</f>
        <v>80</v>
      </c>
      <c r="N1237" s="23" t="n">
        <f aca="false">G1237-H1237</f>
        <v>40</v>
      </c>
      <c r="O1237" s="50" t="n">
        <v>2</v>
      </c>
      <c r="P1237" s="16" t="s">
        <v>18</v>
      </c>
    </row>
    <row r="1238" customFormat="false" ht="13.8" hidden="false" customHeight="false" outlineLevel="0" collapsed="false">
      <c r="A1238" s="16" t="s">
        <v>70</v>
      </c>
      <c r="B1238" s="16" t="s">
        <v>113</v>
      </c>
      <c r="C1238" s="17" t="n">
        <v>43084</v>
      </c>
      <c r="D1238" s="18" t="n">
        <v>43069</v>
      </c>
      <c r="E1238" s="20" t="n">
        <f aca="false">C1238-D1238</f>
        <v>15</v>
      </c>
      <c r="F1238" s="20" t="n">
        <v>22</v>
      </c>
      <c r="G1238" s="20" t="n">
        <v>10091</v>
      </c>
      <c r="H1238" s="20" t="n">
        <v>9875</v>
      </c>
      <c r="I1238" s="16" t="n">
        <v>1100</v>
      </c>
      <c r="J1238" s="22" t="n">
        <v>245</v>
      </c>
      <c r="K1238" s="16" t="n">
        <v>800</v>
      </c>
      <c r="L1238" s="22" t="n">
        <v>1045</v>
      </c>
      <c r="M1238" s="21" t="n">
        <f aca="false">N1238*O1238</f>
        <v>648</v>
      </c>
      <c r="N1238" s="16" t="n">
        <f aca="false">G1238-H1238</f>
        <v>216</v>
      </c>
      <c r="O1238" s="50" t="n">
        <v>3</v>
      </c>
      <c r="P1238" s="16" t="s">
        <v>18</v>
      </c>
    </row>
    <row r="1239" customFormat="false" ht="13.8" hidden="false" customHeight="false" outlineLevel="0" collapsed="false">
      <c r="A1239" s="16" t="s">
        <v>45</v>
      </c>
      <c r="B1239" s="16" t="s">
        <v>117</v>
      </c>
      <c r="C1239" s="17" t="n">
        <v>43084</v>
      </c>
      <c r="D1239" s="18" t="n">
        <v>43074</v>
      </c>
      <c r="E1239" s="20" t="n">
        <f aca="false">C1239-D1239</f>
        <v>10</v>
      </c>
      <c r="F1239" s="20" t="n">
        <v>20</v>
      </c>
      <c r="G1239" s="20" t="n">
        <v>2740</v>
      </c>
      <c r="H1239" s="20" t="n">
        <v>2501</v>
      </c>
      <c r="I1239" s="16" t="n">
        <v>860</v>
      </c>
      <c r="J1239" s="22" t="n">
        <v>360</v>
      </c>
      <c r="K1239" s="16" t="n">
        <v>500</v>
      </c>
      <c r="L1239" s="22" t="n">
        <v>860</v>
      </c>
      <c r="M1239" s="21" t="n">
        <f aca="false">N1239*O1239</f>
        <v>549.7</v>
      </c>
      <c r="N1239" s="16" t="n">
        <f aca="false">G1239-H1239</f>
        <v>239</v>
      </c>
      <c r="O1239" s="50" t="n">
        <v>2.3</v>
      </c>
      <c r="P1239" s="16" t="s">
        <v>18</v>
      </c>
    </row>
    <row r="1240" customFormat="false" ht="13.8" hidden="false" customHeight="false" outlineLevel="0" collapsed="false">
      <c r="A1240" s="16" t="s">
        <v>37</v>
      </c>
      <c r="B1240" s="16" t="s">
        <v>123</v>
      </c>
      <c r="C1240" s="17" t="n">
        <v>43084</v>
      </c>
      <c r="D1240" s="18" t="n">
        <v>43078</v>
      </c>
      <c r="E1240" s="20" t="n">
        <f aca="false">C1240-D1240</f>
        <v>6</v>
      </c>
      <c r="F1240" s="20" t="n">
        <v>9</v>
      </c>
      <c r="G1240" s="20" t="n">
        <v>17545</v>
      </c>
      <c r="H1240" s="20" t="n">
        <v>17403</v>
      </c>
      <c r="I1240" s="16" t="n">
        <v>275</v>
      </c>
      <c r="J1240" s="22" t="n">
        <v>35</v>
      </c>
      <c r="K1240" s="16" t="n">
        <v>350</v>
      </c>
      <c r="L1240" s="22" t="n">
        <v>385</v>
      </c>
      <c r="M1240" s="21" t="n">
        <f aca="false">N1240*O1240</f>
        <v>284</v>
      </c>
      <c r="N1240" s="16" t="n">
        <f aca="false">G1240-H1240</f>
        <v>142</v>
      </c>
      <c r="O1240" s="50" t="n">
        <v>2</v>
      </c>
      <c r="P1240" s="16" t="s">
        <v>18</v>
      </c>
    </row>
    <row r="1241" customFormat="false" ht="13.8" hidden="false" customHeight="false" outlineLevel="0" collapsed="false">
      <c r="A1241" s="16" t="s">
        <v>37</v>
      </c>
      <c r="B1241" s="16" t="s">
        <v>123</v>
      </c>
      <c r="C1241" s="17" t="n">
        <v>43084</v>
      </c>
      <c r="D1241" s="18" t="n">
        <v>43073</v>
      </c>
      <c r="E1241" s="20" t="n">
        <f aca="false">C1241-D1241</f>
        <v>11</v>
      </c>
      <c r="F1241" s="20" t="n">
        <v>9</v>
      </c>
      <c r="G1241" s="20" t="n">
        <v>17678</v>
      </c>
      <c r="H1241" s="20" t="n">
        <v>17416</v>
      </c>
      <c r="I1241" s="16" t="n">
        <v>515</v>
      </c>
      <c r="J1241" s="22" t="n">
        <v>60</v>
      </c>
      <c r="K1241" s="16" t="n">
        <v>325</v>
      </c>
      <c r="L1241" s="22" t="n">
        <v>385</v>
      </c>
      <c r="M1241" s="21" t="n">
        <f aca="false">N1241*O1241</f>
        <v>524</v>
      </c>
      <c r="N1241" s="16" t="n">
        <f aca="false">G1241-H1241</f>
        <v>262</v>
      </c>
      <c r="O1241" s="50" t="n">
        <v>2</v>
      </c>
      <c r="P1241" s="16" t="s">
        <v>18</v>
      </c>
    </row>
    <row r="1242" customFormat="false" ht="13.8" hidden="false" customHeight="false" outlineLevel="0" collapsed="false">
      <c r="A1242" s="16" t="s">
        <v>45</v>
      </c>
      <c r="B1242" s="16" t="s">
        <v>117</v>
      </c>
      <c r="C1242" s="17" t="n">
        <v>43084</v>
      </c>
      <c r="D1242" s="18" t="n">
        <v>43075</v>
      </c>
      <c r="E1242" s="20" t="n">
        <f aca="false">C1242-D1242</f>
        <v>9</v>
      </c>
      <c r="F1242" s="20" t="n">
        <v>9</v>
      </c>
      <c r="G1242" s="20" t="n">
        <v>26171</v>
      </c>
      <c r="H1242" s="20" t="n">
        <v>25956</v>
      </c>
      <c r="I1242" s="16" t="n">
        <v>660</v>
      </c>
      <c r="J1242" s="22" t="n">
        <v>330</v>
      </c>
      <c r="K1242" s="16" t="n">
        <v>350</v>
      </c>
      <c r="L1242" s="22" t="n">
        <v>680</v>
      </c>
      <c r="M1242" s="21" t="n">
        <f aca="false">N1242*O1242</f>
        <v>430</v>
      </c>
      <c r="N1242" s="16" t="n">
        <f aca="false">G1242-H1242</f>
        <v>215</v>
      </c>
      <c r="O1242" s="50" t="n">
        <v>2</v>
      </c>
      <c r="P1242" s="16" t="s">
        <v>18</v>
      </c>
    </row>
    <row r="1243" customFormat="false" ht="13.8" hidden="false" customHeight="false" outlineLevel="0" collapsed="false">
      <c r="A1243" s="16" t="s">
        <v>37</v>
      </c>
      <c r="B1243" s="16" t="s">
        <v>123</v>
      </c>
      <c r="C1243" s="17" t="n">
        <v>43084</v>
      </c>
      <c r="D1243" s="18" t="n">
        <v>43075</v>
      </c>
      <c r="E1243" s="20" t="n">
        <f aca="false">C1243-D1243</f>
        <v>9</v>
      </c>
      <c r="F1243" s="20" t="n">
        <v>9</v>
      </c>
      <c r="G1243" s="20" t="n">
        <v>4935</v>
      </c>
      <c r="H1243" s="20" t="n">
        <v>4720</v>
      </c>
      <c r="I1243" s="16" t="n">
        <v>530</v>
      </c>
      <c r="J1243" s="22" t="n">
        <v>150</v>
      </c>
      <c r="K1243" s="16" t="n">
        <v>200</v>
      </c>
      <c r="L1243" s="22" t="n">
        <v>350</v>
      </c>
      <c r="M1243" s="21" t="n">
        <f aca="false">N1243*O1243</f>
        <v>337.55</v>
      </c>
      <c r="N1243" s="16" t="n">
        <f aca="false">G1243-H1243</f>
        <v>215</v>
      </c>
      <c r="O1243" s="50" t="n">
        <v>1.57</v>
      </c>
      <c r="P1243" s="16" t="s">
        <v>18</v>
      </c>
    </row>
    <row r="1244" customFormat="false" ht="13.8" hidden="false" customHeight="false" outlineLevel="0" collapsed="false">
      <c r="A1244" s="16" t="s">
        <v>45</v>
      </c>
      <c r="B1244" s="16" t="s">
        <v>117</v>
      </c>
      <c r="C1244" s="17" t="n">
        <v>43084</v>
      </c>
      <c r="D1244" s="18" t="n">
        <v>43075</v>
      </c>
      <c r="E1244" s="20" t="n">
        <f aca="false">C1244-D1244</f>
        <v>9</v>
      </c>
      <c r="F1244" s="20" t="n">
        <v>9</v>
      </c>
      <c r="G1244" s="20" t="n">
        <v>2399</v>
      </c>
      <c r="H1244" s="20" t="n">
        <v>2198</v>
      </c>
      <c r="I1244" s="16" t="n">
        <v>740</v>
      </c>
      <c r="J1244" s="22" t="n">
        <v>460</v>
      </c>
      <c r="K1244" s="16" t="n">
        <v>100</v>
      </c>
      <c r="L1244" s="22" t="n">
        <v>560</v>
      </c>
      <c r="M1244" s="21" t="n">
        <f aca="false">N1244*O1244</f>
        <v>315.57</v>
      </c>
      <c r="N1244" s="16" t="n">
        <f aca="false">G1244-H1244</f>
        <v>201</v>
      </c>
      <c r="O1244" s="50" t="n">
        <v>1.57</v>
      </c>
      <c r="P1244" s="16" t="s">
        <v>18</v>
      </c>
    </row>
    <row r="1245" customFormat="false" ht="13.8" hidden="false" customHeight="false" outlineLevel="0" collapsed="false">
      <c r="A1245" s="16" t="s">
        <v>29</v>
      </c>
      <c r="B1245" s="16" t="s">
        <v>125</v>
      </c>
      <c r="C1245" s="17" t="n">
        <v>43084</v>
      </c>
      <c r="D1245" s="18" t="n">
        <v>43074</v>
      </c>
      <c r="E1245" s="20" t="n">
        <f aca="false">C1245-D1245</f>
        <v>10</v>
      </c>
      <c r="F1245" s="20" t="n">
        <v>13</v>
      </c>
      <c r="G1245" s="20" t="n">
        <v>4627</v>
      </c>
      <c r="H1245" s="20" t="n">
        <v>4387</v>
      </c>
      <c r="I1245" s="16" t="n">
        <v>500</v>
      </c>
      <c r="J1245" s="22" t="n">
        <v>240</v>
      </c>
      <c r="K1245" s="16" t="n">
        <v>200</v>
      </c>
      <c r="L1245" s="22" t="n">
        <v>440</v>
      </c>
      <c r="M1245" s="21" t="n">
        <f aca="false">N1245*O1245</f>
        <v>240</v>
      </c>
      <c r="N1245" s="23" t="n">
        <f aca="false">G1245-H1245</f>
        <v>240</v>
      </c>
      <c r="O1245" s="50" t="n">
        <v>1</v>
      </c>
      <c r="P1245" s="16" t="s">
        <v>18</v>
      </c>
    </row>
    <row r="1246" customFormat="false" ht="13.8" hidden="false" customHeight="false" outlineLevel="0" collapsed="false">
      <c r="A1246" s="16" t="s">
        <v>37</v>
      </c>
      <c r="B1246" s="16" t="s">
        <v>123</v>
      </c>
      <c r="C1246" s="17" t="n">
        <v>43084</v>
      </c>
      <c r="D1246" s="18" t="n">
        <v>43073</v>
      </c>
      <c r="E1246" s="20" t="n">
        <f aca="false">C1246-D1246</f>
        <v>11</v>
      </c>
      <c r="F1246" s="20" t="n">
        <v>13</v>
      </c>
      <c r="G1246" s="20" t="n">
        <v>7510</v>
      </c>
      <c r="H1246" s="20" t="n">
        <v>7245</v>
      </c>
      <c r="I1246" s="16" t="n">
        <v>465</v>
      </c>
      <c r="J1246" s="22" t="n">
        <v>200</v>
      </c>
      <c r="K1246" s="16" t="n">
        <v>200</v>
      </c>
      <c r="L1246" s="22" t="n">
        <v>400</v>
      </c>
      <c r="M1246" s="21" t="n">
        <f aca="false">N1246*O1246</f>
        <v>265</v>
      </c>
      <c r="N1246" s="16" t="n">
        <f aca="false">G1246-H1246</f>
        <v>265</v>
      </c>
      <c r="O1246" s="50" t="n">
        <v>1</v>
      </c>
      <c r="P1246" s="16" t="s">
        <v>18</v>
      </c>
    </row>
    <row r="1247" customFormat="false" ht="13.8" hidden="false" customHeight="false" outlineLevel="0" collapsed="false">
      <c r="A1247" s="16" t="s">
        <v>37</v>
      </c>
      <c r="B1247" s="26" t="s">
        <v>123</v>
      </c>
      <c r="C1247" s="17" t="n">
        <v>43084</v>
      </c>
      <c r="D1247" s="18" t="n">
        <v>43073</v>
      </c>
      <c r="E1247" s="20" t="n">
        <f aca="false">C1247-D1247</f>
        <v>11</v>
      </c>
      <c r="F1247" s="20" t="n">
        <v>13</v>
      </c>
      <c r="G1247" s="20" t="n">
        <v>9376</v>
      </c>
      <c r="H1247" s="20" t="n">
        <v>9110</v>
      </c>
      <c r="I1247" s="16" t="n">
        <v>670</v>
      </c>
      <c r="J1247" s="22" t="n">
        <v>405</v>
      </c>
      <c r="K1247" s="16" t="n">
        <v>125</v>
      </c>
      <c r="L1247" s="22" t="n">
        <v>530</v>
      </c>
      <c r="M1247" s="21" t="n">
        <f aca="false">N1247*O1247</f>
        <v>266</v>
      </c>
      <c r="N1247" s="16" t="n">
        <f aca="false">G1247-H1247</f>
        <v>266</v>
      </c>
      <c r="O1247" s="50" t="n">
        <v>1</v>
      </c>
      <c r="P1247" s="16" t="s">
        <v>18</v>
      </c>
    </row>
    <row r="1248" customFormat="false" ht="13.8" hidden="false" customHeight="false" outlineLevel="0" collapsed="false">
      <c r="A1248" s="16" t="s">
        <v>70</v>
      </c>
      <c r="B1248" s="16" t="s">
        <v>127</v>
      </c>
      <c r="C1248" s="17" t="n">
        <v>43084</v>
      </c>
      <c r="D1248" s="18" t="n">
        <v>43075</v>
      </c>
      <c r="E1248" s="20" t="n">
        <f aca="false">C1248-D1248</f>
        <v>9</v>
      </c>
      <c r="F1248" s="20" t="n">
        <v>13</v>
      </c>
      <c r="G1248" s="20" t="n">
        <v>2565</v>
      </c>
      <c r="H1248" s="20" t="n">
        <v>2357</v>
      </c>
      <c r="I1248" s="16" t="n">
        <v>1050</v>
      </c>
      <c r="J1248" s="22" t="n">
        <v>822</v>
      </c>
      <c r="K1248" s="16" t="n">
        <v>0</v>
      </c>
      <c r="L1248" s="22" t="n">
        <v>822</v>
      </c>
      <c r="M1248" s="21" t="n">
        <f aca="false">N1248*O1248</f>
        <v>208</v>
      </c>
      <c r="N1248" s="16" t="n">
        <f aca="false">G1248-H1248</f>
        <v>208</v>
      </c>
      <c r="O1248" s="50" t="n">
        <v>1</v>
      </c>
      <c r="P1248" s="16" t="s">
        <v>18</v>
      </c>
    </row>
    <row r="1249" customFormat="false" ht="13.8" hidden="false" customHeight="false" outlineLevel="0" collapsed="false">
      <c r="A1249" s="16" t="s">
        <v>42</v>
      </c>
      <c r="B1249" s="16" t="s">
        <v>118</v>
      </c>
      <c r="C1249" s="17" t="n">
        <v>43084</v>
      </c>
      <c r="D1249" s="18" t="n">
        <v>43073</v>
      </c>
      <c r="E1249" s="20" t="n">
        <f aca="false">C1249-D1249</f>
        <v>11</v>
      </c>
      <c r="F1249" s="20" t="n">
        <v>13</v>
      </c>
      <c r="G1249" s="20" t="n">
        <v>2272</v>
      </c>
      <c r="H1249" s="20" t="n">
        <v>2010</v>
      </c>
      <c r="I1249" s="16" t="n">
        <v>615</v>
      </c>
      <c r="J1249" s="22" t="n">
        <v>350</v>
      </c>
      <c r="K1249" s="16" t="n">
        <v>200</v>
      </c>
      <c r="L1249" s="22" t="n">
        <v>550</v>
      </c>
      <c r="M1249" s="21" t="n">
        <f aca="false">N1249*O1249</f>
        <v>262</v>
      </c>
      <c r="N1249" s="23" t="n">
        <f aca="false">G1249-H1249</f>
        <v>262</v>
      </c>
      <c r="O1249" s="50" t="n">
        <v>1</v>
      </c>
      <c r="P1249" s="16" t="s">
        <v>18</v>
      </c>
    </row>
    <row r="1250" customFormat="false" ht="13.8" hidden="false" customHeight="false" outlineLevel="0" collapsed="false">
      <c r="A1250" s="16" t="s">
        <v>66</v>
      </c>
      <c r="B1250" s="16" t="s">
        <v>87</v>
      </c>
      <c r="C1250" s="17" t="n">
        <v>43085</v>
      </c>
      <c r="D1250" s="18" t="n">
        <v>43074</v>
      </c>
      <c r="E1250" s="20" t="n">
        <f aca="false">C1250-D1250</f>
        <v>11</v>
      </c>
      <c r="F1250" s="20" t="n">
        <v>20</v>
      </c>
      <c r="G1250" s="20" t="n">
        <v>13633</v>
      </c>
      <c r="H1250" s="20" t="n">
        <v>13376</v>
      </c>
      <c r="I1250" s="23" t="n">
        <v>832</v>
      </c>
      <c r="J1250" s="22" t="n">
        <v>210</v>
      </c>
      <c r="K1250" s="23" t="n">
        <v>750</v>
      </c>
      <c r="L1250" s="22" t="n">
        <v>960</v>
      </c>
      <c r="M1250" s="21" t="n">
        <f aca="false">N1250*O1250</f>
        <v>642.5</v>
      </c>
      <c r="N1250" s="23" t="n">
        <f aca="false">G1250-H1250</f>
        <v>257</v>
      </c>
      <c r="O1250" s="50" t="n">
        <v>2.5</v>
      </c>
      <c r="P1250" s="16" t="s">
        <v>18</v>
      </c>
    </row>
    <row r="1251" customFormat="false" ht="13.8" hidden="false" customHeight="false" outlineLevel="0" collapsed="false">
      <c r="A1251" s="16" t="s">
        <v>21</v>
      </c>
      <c r="B1251" s="16" t="s">
        <v>121</v>
      </c>
      <c r="C1251" s="17" t="n">
        <v>43085</v>
      </c>
      <c r="D1251" s="18" t="n">
        <v>43080</v>
      </c>
      <c r="E1251" s="20" t="n">
        <f aca="false">C1251-D1251</f>
        <v>5</v>
      </c>
      <c r="F1251" s="20" t="n">
        <v>20</v>
      </c>
      <c r="G1251" s="20" t="n">
        <v>13494</v>
      </c>
      <c r="H1251" s="20" t="n">
        <v>13370</v>
      </c>
      <c r="I1251" s="23" t="n">
        <v>778</v>
      </c>
      <c r="J1251" s="22" t="n">
        <v>480</v>
      </c>
      <c r="K1251" s="23" t="n">
        <v>400</v>
      </c>
      <c r="L1251" s="22" t="n">
        <v>880</v>
      </c>
      <c r="M1251" s="21" t="n">
        <f aca="false">N1251*O1251</f>
        <v>310</v>
      </c>
      <c r="N1251" s="23" t="n">
        <f aca="false">G1251-H1251</f>
        <v>124</v>
      </c>
      <c r="O1251" s="50" t="n">
        <v>2.5</v>
      </c>
      <c r="P1251" s="23" t="s">
        <v>18</v>
      </c>
    </row>
    <row r="1252" customFormat="false" ht="13.8" hidden="false" customHeight="false" outlineLevel="0" collapsed="false">
      <c r="A1252" s="16" t="s">
        <v>19</v>
      </c>
      <c r="B1252" s="16" t="s">
        <v>132</v>
      </c>
      <c r="C1252" s="17" t="n">
        <v>43085</v>
      </c>
      <c r="D1252" s="18" t="n">
        <v>43077</v>
      </c>
      <c r="E1252" s="20" t="n">
        <f aca="false">C1252-D1252</f>
        <v>8</v>
      </c>
      <c r="F1252" s="20" t="n">
        <v>20</v>
      </c>
      <c r="G1252" s="20" t="n">
        <v>21214</v>
      </c>
      <c r="H1252" s="20" t="n">
        <v>21024</v>
      </c>
      <c r="I1252" s="25" t="n">
        <v>790</v>
      </c>
      <c r="J1252" s="22" t="n">
        <v>330</v>
      </c>
      <c r="K1252" s="25" t="n">
        <v>325</v>
      </c>
      <c r="L1252" s="22" t="n">
        <v>655</v>
      </c>
      <c r="M1252" s="21" t="n">
        <f aca="false">N1252*O1252</f>
        <v>475</v>
      </c>
      <c r="N1252" s="25" t="n">
        <f aca="false">G1252-H1252</f>
        <v>190</v>
      </c>
      <c r="O1252" s="50" t="n">
        <v>2.5</v>
      </c>
      <c r="P1252" s="25" t="s">
        <v>18</v>
      </c>
    </row>
    <row r="1253" customFormat="false" ht="13.8" hidden="false" customHeight="false" outlineLevel="0" collapsed="false">
      <c r="A1253" s="16" t="s">
        <v>70</v>
      </c>
      <c r="B1253" s="16" t="s">
        <v>127</v>
      </c>
      <c r="C1253" s="17" t="n">
        <v>43085</v>
      </c>
      <c r="D1253" s="18" t="n">
        <v>43082</v>
      </c>
      <c r="E1253" s="20" t="n">
        <f aca="false">C1253-D1253</f>
        <v>3</v>
      </c>
      <c r="F1253" s="20" t="n">
        <v>22</v>
      </c>
      <c r="G1253" s="20" t="n">
        <v>9603</v>
      </c>
      <c r="H1253" s="20" t="n">
        <v>9603</v>
      </c>
      <c r="I1253" s="16" t="n">
        <v>672</v>
      </c>
      <c r="J1253" s="22" t="n">
        <v>552</v>
      </c>
      <c r="K1253" s="16" t="n">
        <v>0</v>
      </c>
      <c r="L1253" s="22" t="n">
        <v>552</v>
      </c>
      <c r="M1253" s="21" t="n">
        <f aca="false">N1253*O1253</f>
        <v>0</v>
      </c>
      <c r="N1253" s="16" t="n">
        <f aca="false">G1253-H1253</f>
        <v>0</v>
      </c>
      <c r="O1253" s="50" t="n">
        <v>2.6</v>
      </c>
      <c r="P1253" s="16" t="s">
        <v>18</v>
      </c>
    </row>
    <row r="1254" customFormat="false" ht="13.8" hidden="false" customHeight="false" outlineLevel="0" collapsed="false">
      <c r="A1254" s="16" t="s">
        <v>37</v>
      </c>
      <c r="B1254" s="16" t="s">
        <v>105</v>
      </c>
      <c r="C1254" s="17" t="n">
        <v>43085</v>
      </c>
      <c r="D1254" s="18" t="n">
        <v>43077</v>
      </c>
      <c r="E1254" s="20" t="n">
        <f aca="false">C1254-D1254</f>
        <v>8</v>
      </c>
      <c r="F1254" s="20" t="n">
        <v>20</v>
      </c>
      <c r="G1254" s="20" t="n">
        <v>31975</v>
      </c>
      <c r="H1254" s="20" t="n">
        <v>31780</v>
      </c>
      <c r="I1254" s="16" t="n">
        <v>490</v>
      </c>
      <c r="J1254" s="22" t="n">
        <v>45</v>
      </c>
      <c r="K1254" s="16" t="n">
        <v>350</v>
      </c>
      <c r="L1254" s="22" t="n">
        <v>395</v>
      </c>
      <c r="M1254" s="21" t="n">
        <f aca="false">N1254*O1254</f>
        <v>487.5</v>
      </c>
      <c r="N1254" s="16" t="n">
        <f aca="false">G1254-H1254</f>
        <v>195</v>
      </c>
      <c r="O1254" s="50" t="n">
        <v>2.5</v>
      </c>
      <c r="P1254" s="16" t="s">
        <v>18</v>
      </c>
    </row>
    <row r="1255" customFormat="false" ht="13.8" hidden="false" customHeight="false" outlineLevel="0" collapsed="false">
      <c r="A1255" s="16" t="s">
        <v>70</v>
      </c>
      <c r="B1255" s="16" t="s">
        <v>113</v>
      </c>
      <c r="C1255" s="17" t="n">
        <v>43085</v>
      </c>
      <c r="D1255" s="18" t="n">
        <v>43074</v>
      </c>
      <c r="E1255" s="20" t="n">
        <f aca="false">C1255-D1255</f>
        <v>11</v>
      </c>
      <c r="F1255" s="20" t="n">
        <v>20</v>
      </c>
      <c r="G1255" s="20" t="n">
        <v>13495</v>
      </c>
      <c r="H1255" s="20" t="n">
        <v>13233</v>
      </c>
      <c r="I1255" s="16" t="n">
        <v>1315</v>
      </c>
      <c r="J1255" s="22" t="n">
        <v>690</v>
      </c>
      <c r="K1255" s="16" t="n">
        <v>700</v>
      </c>
      <c r="L1255" s="22" t="n">
        <v>1390</v>
      </c>
      <c r="M1255" s="21" t="n">
        <f aca="false">N1255*O1255</f>
        <v>655</v>
      </c>
      <c r="N1255" s="16" t="n">
        <f aca="false">G1255-H1255</f>
        <v>262</v>
      </c>
      <c r="O1255" s="50" t="n">
        <v>2.5</v>
      </c>
      <c r="P1255" s="16" t="s">
        <v>18</v>
      </c>
    </row>
    <row r="1256" customFormat="false" ht="13.8" hidden="false" customHeight="false" outlineLevel="0" collapsed="false">
      <c r="A1256" s="16" t="s">
        <v>64</v>
      </c>
      <c r="B1256" s="16" t="s">
        <v>65</v>
      </c>
      <c r="C1256" s="17" t="n">
        <v>43085</v>
      </c>
      <c r="D1256" s="18" t="n">
        <v>43078</v>
      </c>
      <c r="E1256" s="20" t="n">
        <f aca="false">C1256-D1256</f>
        <v>7</v>
      </c>
      <c r="F1256" s="20" t="n">
        <v>20</v>
      </c>
      <c r="G1256" s="20" t="n">
        <v>15254</v>
      </c>
      <c r="H1256" s="20" t="n">
        <v>15069</v>
      </c>
      <c r="I1256" s="16" t="n">
        <v>651</v>
      </c>
      <c r="J1256" s="22" t="n">
        <v>207</v>
      </c>
      <c r="K1256" s="16" t="n">
        <v>550</v>
      </c>
      <c r="L1256" s="22" t="n">
        <v>757</v>
      </c>
      <c r="M1256" s="21" t="n">
        <f aca="false">N1256*O1256</f>
        <v>462.5</v>
      </c>
      <c r="N1256" s="16" t="n">
        <f aca="false">G1256-H1256</f>
        <v>185</v>
      </c>
      <c r="O1256" s="50" t="n">
        <v>2.5</v>
      </c>
      <c r="P1256" s="16" t="s">
        <v>18</v>
      </c>
    </row>
    <row r="1257" customFormat="false" ht="13.8" hidden="false" customHeight="false" outlineLevel="0" collapsed="false">
      <c r="A1257" s="16" t="s">
        <v>70</v>
      </c>
      <c r="B1257" s="16" t="s">
        <v>113</v>
      </c>
      <c r="C1257" s="17" t="n">
        <v>43085</v>
      </c>
      <c r="D1257" s="18" t="n">
        <v>43074</v>
      </c>
      <c r="E1257" s="20" t="n">
        <f aca="false">C1257-D1257</f>
        <v>11</v>
      </c>
      <c r="F1257" s="20" t="n">
        <v>20</v>
      </c>
      <c r="G1257" s="20" t="n">
        <v>4041</v>
      </c>
      <c r="H1257" s="20" t="n">
        <v>3778</v>
      </c>
      <c r="I1257" s="16" t="n">
        <v>1262</v>
      </c>
      <c r="J1257" s="22" t="n">
        <v>605</v>
      </c>
      <c r="K1257" s="16" t="n">
        <v>750</v>
      </c>
      <c r="L1257" s="22" t="n">
        <v>1355</v>
      </c>
      <c r="M1257" s="21" t="n">
        <f aca="false">N1257*O1257</f>
        <v>604.9</v>
      </c>
      <c r="N1257" s="16" t="n">
        <f aca="false">G1257-H1257</f>
        <v>263</v>
      </c>
      <c r="O1257" s="50" t="n">
        <v>2.3</v>
      </c>
      <c r="P1257" s="16" t="s">
        <v>18</v>
      </c>
    </row>
    <row r="1258" customFormat="false" ht="13.8" hidden="false" customHeight="false" outlineLevel="0" collapsed="false">
      <c r="A1258" s="16" t="s">
        <v>23</v>
      </c>
      <c r="B1258" s="16" t="s">
        <v>119</v>
      </c>
      <c r="C1258" s="17" t="n">
        <v>43085</v>
      </c>
      <c r="D1258" s="18" t="n">
        <v>43074</v>
      </c>
      <c r="E1258" s="20" t="n">
        <f aca="false">C1258-D1258</f>
        <v>11</v>
      </c>
      <c r="F1258" s="20" t="n">
        <v>20</v>
      </c>
      <c r="G1258" s="20" t="n">
        <v>4751</v>
      </c>
      <c r="H1258" s="20" t="n">
        <v>4486</v>
      </c>
      <c r="I1258" s="16" t="n">
        <v>810</v>
      </c>
      <c r="J1258" s="22" t="n">
        <v>253</v>
      </c>
      <c r="K1258" s="16" t="n">
        <v>500</v>
      </c>
      <c r="L1258" s="22" t="n">
        <v>753</v>
      </c>
      <c r="M1258" s="21" t="n">
        <f aca="false">N1258*O1258</f>
        <v>609.5</v>
      </c>
      <c r="N1258" s="16" t="n">
        <f aca="false">G1258-H1258</f>
        <v>265</v>
      </c>
      <c r="O1258" s="50" t="n">
        <v>2.3</v>
      </c>
      <c r="P1258" s="16" t="s">
        <v>18</v>
      </c>
    </row>
    <row r="1259" customFormat="false" ht="13.8" hidden="false" customHeight="false" outlineLevel="0" collapsed="false">
      <c r="A1259" s="16" t="s">
        <v>25</v>
      </c>
      <c r="B1259" s="27" t="s">
        <v>129</v>
      </c>
      <c r="C1259" s="17" t="n">
        <v>43085</v>
      </c>
      <c r="D1259" s="18" t="n">
        <v>43083</v>
      </c>
      <c r="E1259" s="20" t="n">
        <f aca="false">C1259-D1259</f>
        <v>2</v>
      </c>
      <c r="F1259" s="20" t="n">
        <v>20</v>
      </c>
      <c r="G1259" s="20" t="n">
        <v>3593</v>
      </c>
      <c r="H1259" s="20" t="n">
        <v>3556</v>
      </c>
      <c r="I1259" s="16" t="n">
        <v>277</v>
      </c>
      <c r="J1259" s="22" t="n">
        <v>184</v>
      </c>
      <c r="K1259" s="16" t="n">
        <v>250</v>
      </c>
      <c r="L1259" s="22" t="n">
        <v>434</v>
      </c>
      <c r="M1259" s="21" t="n">
        <f aca="false">N1259*O1259</f>
        <v>85.1</v>
      </c>
      <c r="N1259" s="23" t="n">
        <f aca="false">G1259-H1259</f>
        <v>37</v>
      </c>
      <c r="O1259" s="50" t="n">
        <v>2.3</v>
      </c>
      <c r="P1259" s="16" t="s">
        <v>18</v>
      </c>
    </row>
    <row r="1260" customFormat="false" ht="13.8" hidden="false" customHeight="false" outlineLevel="0" collapsed="false">
      <c r="A1260" s="16" t="s">
        <v>23</v>
      </c>
      <c r="B1260" s="16" t="s">
        <v>119</v>
      </c>
      <c r="C1260" s="17" t="n">
        <v>43085</v>
      </c>
      <c r="D1260" s="18" t="n">
        <v>43075</v>
      </c>
      <c r="E1260" s="20" t="n">
        <f aca="false">C1260-D1260</f>
        <v>10</v>
      </c>
      <c r="F1260" s="20" t="n">
        <v>9</v>
      </c>
      <c r="G1260" s="20" t="n">
        <v>22151</v>
      </c>
      <c r="H1260" s="20" t="n">
        <v>21912</v>
      </c>
      <c r="I1260" s="16" t="n">
        <v>730</v>
      </c>
      <c r="J1260" s="22" t="n">
        <v>252</v>
      </c>
      <c r="K1260" s="16" t="n">
        <v>500</v>
      </c>
      <c r="L1260" s="22" t="n">
        <v>752</v>
      </c>
      <c r="M1260" s="21" t="n">
        <f aca="false">N1260*O1260</f>
        <v>478</v>
      </c>
      <c r="N1260" s="16" t="n">
        <f aca="false">G1260-H1260</f>
        <v>239</v>
      </c>
      <c r="O1260" s="50" t="n">
        <v>2</v>
      </c>
      <c r="P1260" s="16" t="s">
        <v>18</v>
      </c>
    </row>
    <row r="1261" customFormat="false" ht="13.8" hidden="false" customHeight="false" outlineLevel="0" collapsed="false">
      <c r="A1261" s="16" t="s">
        <v>23</v>
      </c>
      <c r="B1261" s="16" t="s">
        <v>119</v>
      </c>
      <c r="C1261" s="17" t="n">
        <v>43085</v>
      </c>
      <c r="D1261" s="18" t="n">
        <v>43076</v>
      </c>
      <c r="E1261" s="20" t="n">
        <f aca="false">C1261-D1261</f>
        <v>9</v>
      </c>
      <c r="F1261" s="20" t="n">
        <v>9</v>
      </c>
      <c r="G1261" s="20" t="n">
        <v>15940</v>
      </c>
      <c r="H1261" s="20" t="n">
        <v>15724</v>
      </c>
      <c r="I1261" s="16" t="n">
        <v>322</v>
      </c>
      <c r="J1261" s="22" t="n">
        <v>0</v>
      </c>
      <c r="K1261" s="16" t="n">
        <v>500</v>
      </c>
      <c r="L1261" s="22" t="n">
        <v>500</v>
      </c>
      <c r="M1261" s="21" t="n">
        <f aca="false">N1261*O1261</f>
        <v>432</v>
      </c>
      <c r="N1261" s="16" t="n">
        <f aca="false">G1261-H1261</f>
        <v>216</v>
      </c>
      <c r="O1261" s="50" t="n">
        <v>2</v>
      </c>
      <c r="P1261" s="16" t="s">
        <v>18</v>
      </c>
    </row>
    <row r="1262" customFormat="false" ht="13.8" hidden="false" customHeight="false" outlineLevel="0" collapsed="false">
      <c r="A1262" s="16" t="s">
        <v>25</v>
      </c>
      <c r="B1262" s="27" t="s">
        <v>129</v>
      </c>
      <c r="C1262" s="17" t="n">
        <v>43085</v>
      </c>
      <c r="D1262" s="18" t="n">
        <v>43080</v>
      </c>
      <c r="E1262" s="20" t="n">
        <f aca="false">C1262-D1262</f>
        <v>5</v>
      </c>
      <c r="F1262" s="20" t="n">
        <v>13</v>
      </c>
      <c r="G1262" s="20" t="n">
        <v>37334</v>
      </c>
      <c r="H1262" s="20" t="n">
        <v>37215</v>
      </c>
      <c r="I1262" s="16" t="n">
        <v>328</v>
      </c>
      <c r="J1262" s="22" t="n">
        <v>94</v>
      </c>
      <c r="K1262" s="16" t="n">
        <v>350</v>
      </c>
      <c r="L1262" s="22" t="n">
        <v>444</v>
      </c>
      <c r="M1262" s="21" t="n">
        <f aca="false">N1262*O1262</f>
        <v>238</v>
      </c>
      <c r="N1262" s="23" t="n">
        <f aca="false">G1262-H1262</f>
        <v>119</v>
      </c>
      <c r="O1262" s="50" t="n">
        <v>2</v>
      </c>
      <c r="P1262" s="16" t="s">
        <v>18</v>
      </c>
    </row>
    <row r="1263" customFormat="false" ht="13.8" hidden="false" customHeight="false" outlineLevel="0" collapsed="false">
      <c r="A1263" s="16" t="s">
        <v>29</v>
      </c>
      <c r="B1263" s="27" t="s">
        <v>125</v>
      </c>
      <c r="C1263" s="17" t="n">
        <v>43085</v>
      </c>
      <c r="D1263" s="18" t="n">
        <v>43081</v>
      </c>
      <c r="E1263" s="20" t="n">
        <f aca="false">C1263-D1263</f>
        <v>4</v>
      </c>
      <c r="F1263" s="20" t="n">
        <v>13</v>
      </c>
      <c r="G1263" s="20" t="n">
        <v>1000</v>
      </c>
      <c r="H1263" s="20" t="n">
        <v>904</v>
      </c>
      <c r="I1263" s="16" t="n">
        <v>695</v>
      </c>
      <c r="J1263" s="22" t="n">
        <v>512</v>
      </c>
      <c r="K1263" s="16" t="n">
        <v>350</v>
      </c>
      <c r="L1263" s="22" t="n">
        <v>862</v>
      </c>
      <c r="M1263" s="21" t="n">
        <f aca="false">N1263*O1263</f>
        <v>182.4</v>
      </c>
      <c r="N1263" s="23" t="n">
        <f aca="false">G1263-H1263</f>
        <v>96</v>
      </c>
      <c r="O1263" s="50" t="n">
        <v>1.9</v>
      </c>
      <c r="P1263" s="16" t="s">
        <v>18</v>
      </c>
    </row>
    <row r="1264" customFormat="false" ht="13.8" hidden="false" customHeight="false" outlineLevel="0" collapsed="false">
      <c r="A1264" s="16" t="s">
        <v>70</v>
      </c>
      <c r="B1264" s="16" t="s">
        <v>113</v>
      </c>
      <c r="C1264" s="17" t="n">
        <v>43085</v>
      </c>
      <c r="D1264" s="18" t="n">
        <v>43074</v>
      </c>
      <c r="E1264" s="20" t="n">
        <f aca="false">C1264-D1264</f>
        <v>11</v>
      </c>
      <c r="F1264" s="20" t="n">
        <v>15</v>
      </c>
      <c r="G1264" s="20" t="n">
        <v>4056</v>
      </c>
      <c r="H1264" s="20" t="n">
        <v>3796</v>
      </c>
      <c r="I1264" s="16" t="n">
        <v>845</v>
      </c>
      <c r="J1264" s="22" t="n">
        <v>350</v>
      </c>
      <c r="K1264" s="16" t="n">
        <v>400</v>
      </c>
      <c r="L1264" s="22" t="n">
        <v>750</v>
      </c>
      <c r="M1264" s="21" t="n">
        <f aca="false">N1264*O1264</f>
        <v>494</v>
      </c>
      <c r="N1264" s="16" t="n">
        <f aca="false">G1264-H1264</f>
        <v>260</v>
      </c>
      <c r="O1264" s="50" t="n">
        <v>1.9</v>
      </c>
      <c r="P1264" s="16" t="s">
        <v>18</v>
      </c>
    </row>
    <row r="1265" customFormat="false" ht="13.8" hidden="false" customHeight="false" outlineLevel="0" collapsed="false">
      <c r="A1265" s="16" t="s">
        <v>27</v>
      </c>
      <c r="B1265" s="16" t="s">
        <v>133</v>
      </c>
      <c r="C1265" s="17" t="n">
        <v>43085</v>
      </c>
      <c r="D1265" s="18" t="n">
        <v>43070</v>
      </c>
      <c r="E1265" s="20" t="n">
        <f aca="false">C1265-D1265</f>
        <v>15</v>
      </c>
      <c r="F1265" s="20" t="n">
        <v>16</v>
      </c>
      <c r="G1265" s="20" t="n">
        <v>6035</v>
      </c>
      <c r="H1265" s="20" t="n">
        <v>5696</v>
      </c>
      <c r="I1265" s="16" t="n">
        <v>700</v>
      </c>
      <c r="J1265" s="22" t="n">
        <v>100</v>
      </c>
      <c r="K1265" s="16" t="n">
        <v>520</v>
      </c>
      <c r="L1265" s="22" t="n">
        <v>620</v>
      </c>
      <c r="M1265" s="21" t="n">
        <f aca="false">N1265*O1265</f>
        <v>644.1</v>
      </c>
      <c r="N1265" s="16" t="n">
        <f aca="false">G1265-H1265</f>
        <v>339</v>
      </c>
      <c r="O1265" s="50" t="n">
        <v>1.9</v>
      </c>
      <c r="P1265" s="16" t="s">
        <v>18</v>
      </c>
    </row>
    <row r="1266" customFormat="false" ht="13.8" hidden="false" customHeight="false" outlineLevel="0" collapsed="false">
      <c r="A1266" s="16" t="s">
        <v>35</v>
      </c>
      <c r="B1266" s="16" t="s">
        <v>74</v>
      </c>
      <c r="C1266" s="17" t="n">
        <v>43086</v>
      </c>
      <c r="D1266" s="18" t="n">
        <v>43080</v>
      </c>
      <c r="E1266" s="20" t="n">
        <f aca="false">C1266-D1266</f>
        <v>6</v>
      </c>
      <c r="F1266" s="20" t="n">
        <v>9</v>
      </c>
      <c r="G1266" s="20" t="n">
        <v>3151</v>
      </c>
      <c r="H1266" s="20" t="n">
        <v>3000</v>
      </c>
      <c r="I1266" s="16" t="n">
        <v>430</v>
      </c>
      <c r="J1266" s="22" t="n">
        <v>195</v>
      </c>
      <c r="K1266" s="16" t="n">
        <v>300</v>
      </c>
      <c r="L1266" s="22" t="n">
        <v>495</v>
      </c>
      <c r="M1266" s="21" t="n">
        <f aca="false">N1266*O1266</f>
        <v>237.07</v>
      </c>
      <c r="N1266" s="16" t="n">
        <f aca="false">G1266-H1266</f>
        <v>151</v>
      </c>
      <c r="O1266" s="50" t="n">
        <v>1.57</v>
      </c>
      <c r="P1266" s="16" t="s">
        <v>18</v>
      </c>
    </row>
    <row r="1267" customFormat="false" ht="13.8" hidden="false" customHeight="false" outlineLevel="0" collapsed="false">
      <c r="A1267" s="16" t="s">
        <v>19</v>
      </c>
      <c r="B1267" s="16" t="s">
        <v>132</v>
      </c>
      <c r="C1267" s="17" t="n">
        <v>43087</v>
      </c>
      <c r="D1267" s="18" t="n">
        <v>43083</v>
      </c>
      <c r="E1267" s="20" t="n">
        <f aca="false">C1267-D1267</f>
        <v>4</v>
      </c>
      <c r="F1267" s="20" t="n">
        <v>20</v>
      </c>
      <c r="G1267" s="20" t="n">
        <v>4458</v>
      </c>
      <c r="H1267" s="20" t="n">
        <v>4356</v>
      </c>
      <c r="I1267" s="25" t="n">
        <v>700</v>
      </c>
      <c r="J1267" s="22" t="n">
        <v>450</v>
      </c>
      <c r="K1267" s="25" t="n">
        <v>0</v>
      </c>
      <c r="L1267" s="22" t="n">
        <v>450</v>
      </c>
      <c r="M1267" s="21" t="n">
        <f aca="false">N1267*O1267</f>
        <v>234.6</v>
      </c>
      <c r="N1267" s="25" t="n">
        <f aca="false">G1267-H1267</f>
        <v>102</v>
      </c>
      <c r="O1267" s="50" t="n">
        <v>2.3</v>
      </c>
      <c r="P1267" s="25" t="s">
        <v>18</v>
      </c>
    </row>
    <row r="1268" customFormat="false" ht="13.8" hidden="false" customHeight="false" outlineLevel="0" collapsed="false">
      <c r="A1268" s="16" t="s">
        <v>21</v>
      </c>
      <c r="B1268" s="16" t="s">
        <v>121</v>
      </c>
      <c r="C1268" s="17" t="n">
        <v>43087</v>
      </c>
      <c r="D1268" s="18" t="n">
        <v>43076</v>
      </c>
      <c r="E1268" s="20" t="n">
        <f aca="false">C1268-D1268</f>
        <v>11</v>
      </c>
      <c r="F1268" s="20" t="n">
        <v>9</v>
      </c>
      <c r="G1268" s="20" t="n">
        <v>15278</v>
      </c>
      <c r="H1268" s="20" t="n">
        <v>15006</v>
      </c>
      <c r="I1268" s="23" t="n">
        <v>860</v>
      </c>
      <c r="J1268" s="22" t="n">
        <v>372</v>
      </c>
      <c r="K1268" s="23" t="n">
        <v>350</v>
      </c>
      <c r="L1268" s="22" t="n">
        <v>722</v>
      </c>
      <c r="M1268" s="21" t="n">
        <f aca="false">N1268*O1268</f>
        <v>544</v>
      </c>
      <c r="N1268" s="25" t="n">
        <f aca="false">G1268-H1268</f>
        <v>272</v>
      </c>
      <c r="O1268" s="50" t="n">
        <v>2</v>
      </c>
      <c r="P1268" s="25" t="s">
        <v>18</v>
      </c>
    </row>
    <row r="1269" customFormat="false" ht="13.8" hidden="false" customHeight="false" outlineLevel="0" collapsed="false">
      <c r="A1269" s="16" t="s">
        <v>55</v>
      </c>
      <c r="B1269" s="16" t="s">
        <v>131</v>
      </c>
      <c r="C1269" s="17" t="n">
        <v>43087</v>
      </c>
      <c r="D1269" s="18" t="n">
        <v>43080</v>
      </c>
      <c r="E1269" s="20" t="n">
        <f aca="false">C1269-D1269</f>
        <v>7</v>
      </c>
      <c r="F1269" s="20" t="n">
        <v>12.5</v>
      </c>
      <c r="G1269" s="20" t="n">
        <v>16523</v>
      </c>
      <c r="H1269" s="20" t="n">
        <v>16355</v>
      </c>
      <c r="I1269" s="16" t="n">
        <v>455</v>
      </c>
      <c r="J1269" s="22" t="n">
        <v>140</v>
      </c>
      <c r="K1269" s="16" t="n">
        <v>125</v>
      </c>
      <c r="L1269" s="22" t="n">
        <v>265</v>
      </c>
      <c r="M1269" s="21" t="n">
        <f aca="false">N1269*O1269</f>
        <v>336</v>
      </c>
      <c r="N1269" s="23" t="n">
        <f aca="false">G1269-H1269</f>
        <v>168</v>
      </c>
      <c r="O1269" s="50" t="n">
        <v>2</v>
      </c>
      <c r="P1269" s="16" t="s">
        <v>18</v>
      </c>
    </row>
    <row r="1270" customFormat="false" ht="13.8" hidden="false" customHeight="false" outlineLevel="0" collapsed="false">
      <c r="A1270" s="16" t="s">
        <v>55</v>
      </c>
      <c r="B1270" s="16" t="s">
        <v>131</v>
      </c>
      <c r="C1270" s="17" t="n">
        <v>43087</v>
      </c>
      <c r="D1270" s="18" t="n">
        <v>43080</v>
      </c>
      <c r="E1270" s="20" t="n">
        <f aca="false">C1270-D1270</f>
        <v>7</v>
      </c>
      <c r="F1270" s="20" t="n">
        <v>9</v>
      </c>
      <c r="G1270" s="20" t="n">
        <v>15856</v>
      </c>
      <c r="H1270" s="20" t="n">
        <v>15688</v>
      </c>
      <c r="I1270" s="16" t="n">
        <v>460</v>
      </c>
      <c r="J1270" s="22" t="n">
        <v>165</v>
      </c>
      <c r="K1270" s="16" t="n">
        <v>100</v>
      </c>
      <c r="L1270" s="22" t="n">
        <v>265</v>
      </c>
      <c r="M1270" s="21" t="n">
        <f aca="false">N1270*O1270</f>
        <v>336</v>
      </c>
      <c r="N1270" s="23" t="n">
        <f aca="false">G1270-H1270</f>
        <v>168</v>
      </c>
      <c r="O1270" s="50" t="n">
        <v>2</v>
      </c>
      <c r="P1270" s="16" t="s">
        <v>18</v>
      </c>
    </row>
    <row r="1271" customFormat="false" ht="13.8" hidden="false" customHeight="false" outlineLevel="0" collapsed="false">
      <c r="A1271" s="16" t="s">
        <v>37</v>
      </c>
      <c r="B1271" s="16" t="s">
        <v>105</v>
      </c>
      <c r="C1271" s="17" t="n">
        <v>43087</v>
      </c>
      <c r="D1271" s="18" t="n">
        <v>43085</v>
      </c>
      <c r="E1271" s="20" t="n">
        <f aca="false">C1271-D1271</f>
        <v>2</v>
      </c>
      <c r="F1271" s="20" t="n">
        <v>20</v>
      </c>
      <c r="G1271" s="20" t="n">
        <v>32023</v>
      </c>
      <c r="H1271" s="20" t="n">
        <v>31975</v>
      </c>
      <c r="I1271" s="16" t="n">
        <v>395</v>
      </c>
      <c r="J1271" s="22" t="n">
        <v>285</v>
      </c>
      <c r="K1271" s="16" t="n">
        <v>300</v>
      </c>
      <c r="L1271" s="22" t="n">
        <v>585</v>
      </c>
      <c r="M1271" s="21" t="n">
        <f aca="false">N1271*O1271</f>
        <v>120</v>
      </c>
      <c r="N1271" s="16" t="n">
        <f aca="false">G1271-H1271</f>
        <v>48</v>
      </c>
      <c r="O1271" s="50" t="n">
        <v>2.5</v>
      </c>
      <c r="P1271" s="16" t="s">
        <v>18</v>
      </c>
    </row>
    <row r="1272" customFormat="false" ht="13.8" hidden="false" customHeight="false" outlineLevel="0" collapsed="false">
      <c r="A1272" s="16" t="s">
        <v>64</v>
      </c>
      <c r="B1272" s="16" t="s">
        <v>134</v>
      </c>
      <c r="C1272" s="17" t="n">
        <v>43087</v>
      </c>
      <c r="D1272" s="18" t="n">
        <v>43085</v>
      </c>
      <c r="E1272" s="20" t="n">
        <f aca="false">C1272-D1272</f>
        <v>2</v>
      </c>
      <c r="F1272" s="20" t="n">
        <v>20</v>
      </c>
      <c r="G1272" s="20" t="n">
        <v>15305</v>
      </c>
      <c r="H1272" s="20" t="n">
        <v>15254</v>
      </c>
      <c r="I1272" s="16" t="n">
        <v>757</v>
      </c>
      <c r="J1272" s="22" t="n">
        <v>635</v>
      </c>
      <c r="K1272" s="16" t="n">
        <v>0</v>
      </c>
      <c r="L1272" s="22" t="n">
        <v>635</v>
      </c>
      <c r="M1272" s="21" t="n">
        <f aca="false">N1272*O1272</f>
        <v>127.5</v>
      </c>
      <c r="N1272" s="16" t="n">
        <f aca="false">G1272-H1272</f>
        <v>51</v>
      </c>
      <c r="O1272" s="50" t="n">
        <v>2.5</v>
      </c>
      <c r="P1272" s="16" t="s">
        <v>18</v>
      </c>
    </row>
    <row r="1273" customFormat="false" ht="13.8" hidden="false" customHeight="false" outlineLevel="0" collapsed="false">
      <c r="A1273" s="16" t="s">
        <v>33</v>
      </c>
      <c r="B1273" s="16" t="s">
        <v>34</v>
      </c>
      <c r="C1273" s="17" t="n">
        <v>43087</v>
      </c>
      <c r="D1273" s="18" t="n">
        <v>43079</v>
      </c>
      <c r="E1273" s="20" t="n">
        <f aca="false">C1273-D1273</f>
        <v>8</v>
      </c>
      <c r="F1273" s="20" t="n">
        <v>20</v>
      </c>
      <c r="G1273" s="20" t="n">
        <v>9486</v>
      </c>
      <c r="H1273" s="20" t="n">
        <v>9297</v>
      </c>
      <c r="I1273" s="16" t="n">
        <v>1930</v>
      </c>
      <c r="J1273" s="22" t="n">
        <v>1540</v>
      </c>
      <c r="K1273" s="16" t="n">
        <v>600</v>
      </c>
      <c r="L1273" s="22" t="n">
        <v>2140</v>
      </c>
      <c r="M1273" s="21" t="n">
        <f aca="false">N1273*O1273</f>
        <v>434.7</v>
      </c>
      <c r="N1273" s="23" t="n">
        <f aca="false">G1273-H1273</f>
        <v>189</v>
      </c>
      <c r="O1273" s="50" t="n">
        <v>2.3</v>
      </c>
      <c r="P1273" s="16" t="s">
        <v>18</v>
      </c>
    </row>
    <row r="1274" customFormat="false" ht="13.8" hidden="false" customHeight="false" outlineLevel="0" collapsed="false">
      <c r="A1274" s="16" t="s">
        <v>35</v>
      </c>
      <c r="B1274" s="16" t="s">
        <v>135</v>
      </c>
      <c r="C1274" s="17" t="n">
        <v>43087</v>
      </c>
      <c r="D1274" s="18" t="n">
        <v>43076</v>
      </c>
      <c r="E1274" s="20" t="n">
        <f aca="false">C1274-D1274</f>
        <v>11</v>
      </c>
      <c r="F1274" s="20" t="n">
        <v>9</v>
      </c>
      <c r="G1274" s="20" t="n">
        <v>13349</v>
      </c>
      <c r="H1274" s="20" t="n">
        <v>13349</v>
      </c>
      <c r="I1274" s="16" t="n">
        <v>650</v>
      </c>
      <c r="J1274" s="22" t="n">
        <v>320</v>
      </c>
      <c r="K1274" s="16" t="n">
        <v>400</v>
      </c>
      <c r="L1274" s="22" t="n">
        <v>720</v>
      </c>
      <c r="M1274" s="21" t="n">
        <f aca="false">N1274*O1274</f>
        <v>0</v>
      </c>
      <c r="N1274" s="16" t="n">
        <f aca="false">G1274-H1274</f>
        <v>0</v>
      </c>
      <c r="O1274" s="50" t="n">
        <v>2</v>
      </c>
      <c r="P1274" s="16" t="s">
        <v>18</v>
      </c>
    </row>
    <row r="1275" customFormat="false" ht="13.8" hidden="false" customHeight="false" outlineLevel="0" collapsed="false">
      <c r="A1275" s="16" t="s">
        <v>37</v>
      </c>
      <c r="B1275" s="16" t="s">
        <v>123</v>
      </c>
      <c r="C1275" s="17" t="n">
        <v>43087</v>
      </c>
      <c r="D1275" s="18" t="n">
        <v>43075</v>
      </c>
      <c r="E1275" s="20" t="n">
        <f aca="false">C1275-D1275</f>
        <v>12</v>
      </c>
      <c r="F1275" s="20" t="n">
        <v>9</v>
      </c>
      <c r="G1275" s="20" t="n">
        <v>16466</v>
      </c>
      <c r="H1275" s="20" t="n">
        <v>16182</v>
      </c>
      <c r="I1275" s="16" t="n">
        <v>540</v>
      </c>
      <c r="J1275" s="22" t="n">
        <v>80</v>
      </c>
      <c r="K1275" s="16" t="n">
        <v>450</v>
      </c>
      <c r="L1275" s="22" t="n">
        <v>530</v>
      </c>
      <c r="M1275" s="21" t="n">
        <f aca="false">N1275*O1275</f>
        <v>568</v>
      </c>
      <c r="N1275" s="16" t="n">
        <f aca="false">G1275-H1275</f>
        <v>284</v>
      </c>
      <c r="O1275" s="50" t="n">
        <v>2</v>
      </c>
      <c r="P1275" s="16" t="s">
        <v>18</v>
      </c>
    </row>
    <row r="1276" customFormat="false" ht="13.8" hidden="false" customHeight="false" outlineLevel="0" collapsed="false">
      <c r="A1276" s="16" t="s">
        <v>37</v>
      </c>
      <c r="B1276" s="16" t="s">
        <v>123</v>
      </c>
      <c r="C1276" s="17" t="n">
        <v>43087</v>
      </c>
      <c r="D1276" s="18" t="n">
        <v>43081</v>
      </c>
      <c r="E1276" s="20" t="n">
        <f aca="false">C1276-D1276</f>
        <v>6</v>
      </c>
      <c r="F1276" s="20" t="n">
        <v>15</v>
      </c>
      <c r="G1276" s="20" t="n">
        <v>4652</v>
      </c>
      <c r="H1276" s="20" t="n">
        <v>4532</v>
      </c>
      <c r="I1276" s="16" t="n">
        <v>625</v>
      </c>
      <c r="J1276" s="22" t="n">
        <v>415</v>
      </c>
      <c r="K1276" s="16" t="n">
        <v>100</v>
      </c>
      <c r="L1276" s="22" t="n">
        <v>515</v>
      </c>
      <c r="M1276" s="21" t="n">
        <f aca="false">N1276*O1276</f>
        <v>228</v>
      </c>
      <c r="N1276" s="16" t="n">
        <f aca="false">G1276-H1276</f>
        <v>120</v>
      </c>
      <c r="O1276" s="50" t="n">
        <v>1.9</v>
      </c>
      <c r="P1276" s="16" t="s">
        <v>18</v>
      </c>
    </row>
    <row r="1277" customFormat="false" ht="13.8" hidden="false" customHeight="false" outlineLevel="0" collapsed="false">
      <c r="A1277" s="16" t="s">
        <v>42</v>
      </c>
      <c r="B1277" s="16" t="s">
        <v>118</v>
      </c>
      <c r="C1277" s="17" t="n">
        <v>43087</v>
      </c>
      <c r="D1277" s="18" t="n">
        <v>43077</v>
      </c>
      <c r="E1277" s="20" t="n">
        <f aca="false">C1277-D1277</f>
        <v>10</v>
      </c>
      <c r="F1277" s="20" t="n">
        <v>12.5</v>
      </c>
      <c r="G1277" s="20" t="n">
        <v>4227</v>
      </c>
      <c r="H1277" s="20" t="n">
        <v>3990</v>
      </c>
      <c r="I1277" s="16" t="n">
        <v>640</v>
      </c>
      <c r="J1277" s="22" t="n">
        <v>240</v>
      </c>
      <c r="K1277" s="16" t="n">
        <v>375</v>
      </c>
      <c r="L1277" s="22" t="n">
        <v>615</v>
      </c>
      <c r="M1277" s="21" t="n">
        <f aca="false">N1277*O1277</f>
        <v>450.3</v>
      </c>
      <c r="N1277" s="23" t="n">
        <f aca="false">G1277-H1277</f>
        <v>237</v>
      </c>
      <c r="O1277" s="50" t="n">
        <v>1.9</v>
      </c>
      <c r="P1277" s="16" t="s">
        <v>18</v>
      </c>
    </row>
    <row r="1278" customFormat="false" ht="13.8" hidden="false" customHeight="false" outlineLevel="0" collapsed="false">
      <c r="A1278" s="16" t="s">
        <v>27</v>
      </c>
      <c r="B1278" s="16" t="s">
        <v>136</v>
      </c>
      <c r="C1278" s="17" t="n">
        <v>43087</v>
      </c>
      <c r="D1278" s="18" t="n">
        <v>43076</v>
      </c>
      <c r="E1278" s="20" t="n">
        <f aca="false">C1278-D1278</f>
        <v>11</v>
      </c>
      <c r="F1278" s="20" t="n">
        <v>9</v>
      </c>
      <c r="G1278" s="20" t="n">
        <v>8405</v>
      </c>
      <c r="H1278" s="20" t="n">
        <v>8144</v>
      </c>
      <c r="I1278" s="16" t="n">
        <v>570</v>
      </c>
      <c r="J1278" s="22" t="n">
        <v>200</v>
      </c>
      <c r="K1278" s="16" t="n">
        <v>350</v>
      </c>
      <c r="L1278" s="22" t="n">
        <v>550</v>
      </c>
      <c r="M1278" s="21" t="n">
        <f aca="false">N1278*O1278</f>
        <v>409.77</v>
      </c>
      <c r="N1278" s="16" t="n">
        <f aca="false">G1278-H1278</f>
        <v>261</v>
      </c>
      <c r="O1278" s="50" t="n">
        <v>1.57</v>
      </c>
      <c r="P1278" s="16" t="s">
        <v>18</v>
      </c>
    </row>
    <row r="1279" customFormat="false" ht="13.8" hidden="false" customHeight="false" outlineLevel="0" collapsed="false">
      <c r="A1279" s="16" t="s">
        <v>57</v>
      </c>
      <c r="B1279" s="16" t="s">
        <v>126</v>
      </c>
      <c r="C1279" s="17" t="n">
        <v>43087</v>
      </c>
      <c r="D1279" s="18" t="n">
        <v>43080</v>
      </c>
      <c r="E1279" s="20" t="n">
        <f aca="false">C1279-D1279</f>
        <v>7</v>
      </c>
      <c r="F1279" s="20" t="n">
        <v>9</v>
      </c>
      <c r="G1279" s="20" t="n">
        <v>6371</v>
      </c>
      <c r="H1279" s="20" t="n">
        <v>6205</v>
      </c>
      <c r="I1279" s="16" t="n">
        <v>727</v>
      </c>
      <c r="J1279" s="22" t="n">
        <v>430</v>
      </c>
      <c r="K1279" s="16" t="n">
        <v>1000</v>
      </c>
      <c r="L1279" s="22" t="n">
        <v>1430</v>
      </c>
      <c r="M1279" s="21" t="n">
        <f aca="false">N1279*O1279</f>
        <v>260.62</v>
      </c>
      <c r="N1279" s="16" t="n">
        <f aca="false">G1279-H1279</f>
        <v>166</v>
      </c>
      <c r="O1279" s="50" t="n">
        <v>1.57</v>
      </c>
      <c r="P1279" s="16" t="s">
        <v>18</v>
      </c>
    </row>
    <row r="1280" customFormat="false" ht="13.8" hidden="false" customHeight="false" outlineLevel="0" collapsed="false">
      <c r="A1280" s="16" t="s">
        <v>42</v>
      </c>
      <c r="B1280" s="16" t="s">
        <v>118</v>
      </c>
      <c r="C1280" s="17" t="n">
        <v>43087</v>
      </c>
      <c r="D1280" s="18" t="n">
        <v>43075</v>
      </c>
      <c r="E1280" s="20" t="n">
        <f aca="false">C1280-D1280</f>
        <v>12</v>
      </c>
      <c r="F1280" s="20" t="n">
        <v>13</v>
      </c>
      <c r="G1280" s="20" t="n">
        <v>2275</v>
      </c>
      <c r="H1280" s="20" t="n">
        <v>2037</v>
      </c>
      <c r="I1280" s="16" t="n">
        <v>655</v>
      </c>
      <c r="J1280" s="22" t="n">
        <v>380</v>
      </c>
      <c r="K1280" s="16" t="n">
        <v>150</v>
      </c>
      <c r="L1280" s="22" t="n">
        <v>530</v>
      </c>
      <c r="M1280" s="21" t="n">
        <f aca="false">N1280*O1280</f>
        <v>238</v>
      </c>
      <c r="N1280" s="23" t="n">
        <f aca="false">G1280-H1280</f>
        <v>238</v>
      </c>
      <c r="O1280" s="50" t="n">
        <v>1</v>
      </c>
      <c r="P1280" s="16" t="s">
        <v>18</v>
      </c>
    </row>
    <row r="1281" customFormat="false" ht="13.8" hidden="false" customHeight="false" outlineLevel="0" collapsed="false">
      <c r="A1281" s="16" t="s">
        <v>19</v>
      </c>
      <c r="B1281" s="16" t="s">
        <v>137</v>
      </c>
      <c r="C1281" s="17" t="n">
        <v>43088</v>
      </c>
      <c r="D1281" s="18" t="n">
        <v>43080</v>
      </c>
      <c r="E1281" s="20" t="n">
        <f aca="false">C1281-D1281</f>
        <v>8</v>
      </c>
      <c r="F1281" s="20" t="n">
        <v>20</v>
      </c>
      <c r="G1281" s="20" t="n">
        <v>23370</v>
      </c>
      <c r="H1281" s="20" t="n">
        <v>23180</v>
      </c>
      <c r="I1281" s="25" t="n">
        <v>680</v>
      </c>
      <c r="J1281" s="22" t="n">
        <v>170</v>
      </c>
      <c r="K1281" s="25" t="n">
        <v>650</v>
      </c>
      <c r="L1281" s="22" t="n">
        <v>820</v>
      </c>
      <c r="M1281" s="21" t="n">
        <f aca="false">N1281*O1281</f>
        <v>475</v>
      </c>
      <c r="N1281" s="25" t="n">
        <f aca="false">G1281-H1281</f>
        <v>190</v>
      </c>
      <c r="O1281" s="50" t="n">
        <v>2.5</v>
      </c>
      <c r="P1281" s="25" t="s">
        <v>18</v>
      </c>
    </row>
    <row r="1282" customFormat="false" ht="13.8" hidden="false" customHeight="false" outlineLevel="0" collapsed="false">
      <c r="A1282" s="16" t="s">
        <v>19</v>
      </c>
      <c r="B1282" s="16" t="s">
        <v>132</v>
      </c>
      <c r="C1282" s="17" t="n">
        <v>43088</v>
      </c>
      <c r="D1282" s="18" t="n">
        <v>43085</v>
      </c>
      <c r="E1282" s="20" t="n">
        <f aca="false">C1282-D1282</f>
        <v>3</v>
      </c>
      <c r="F1282" s="20" t="n">
        <v>20</v>
      </c>
      <c r="G1282" s="20" t="n">
        <v>21290</v>
      </c>
      <c r="H1282" s="20" t="n">
        <v>21214</v>
      </c>
      <c r="I1282" s="25" t="n">
        <v>655</v>
      </c>
      <c r="J1282" s="22" t="n">
        <v>475</v>
      </c>
      <c r="K1282" s="25" t="n">
        <v>400</v>
      </c>
      <c r="L1282" s="22" t="n">
        <v>875</v>
      </c>
      <c r="M1282" s="21" t="n">
        <f aca="false">N1282*O1282</f>
        <v>190</v>
      </c>
      <c r="N1282" s="25" t="n">
        <f aca="false">G1282-H1282</f>
        <v>76</v>
      </c>
      <c r="O1282" s="50" t="n">
        <v>2.5</v>
      </c>
      <c r="P1282" s="25" t="s">
        <v>18</v>
      </c>
    </row>
    <row r="1283" customFormat="false" ht="13.8" hidden="false" customHeight="false" outlineLevel="0" collapsed="false">
      <c r="A1283" s="16" t="s">
        <v>19</v>
      </c>
      <c r="B1283" s="16" t="s">
        <v>137</v>
      </c>
      <c r="C1283" s="17" t="n">
        <v>43088</v>
      </c>
      <c r="D1283" s="18" t="n">
        <v>43087</v>
      </c>
      <c r="E1283" s="20" t="n">
        <f aca="false">C1283-D1283</f>
        <v>1</v>
      </c>
      <c r="F1283" s="20" t="n">
        <v>20</v>
      </c>
      <c r="G1283" s="20" t="n">
        <v>4484</v>
      </c>
      <c r="H1283" s="20" t="n">
        <v>4458</v>
      </c>
      <c r="I1283" s="25" t="n">
        <v>450</v>
      </c>
      <c r="J1283" s="22" t="n">
        <v>385</v>
      </c>
      <c r="K1283" s="25" t="n">
        <v>300</v>
      </c>
      <c r="L1283" s="22" t="n">
        <v>685</v>
      </c>
      <c r="M1283" s="21" t="n">
        <f aca="false">N1283*O1283</f>
        <v>59.8</v>
      </c>
      <c r="N1283" s="16" t="n">
        <f aca="false">G1283-H1283</f>
        <v>26</v>
      </c>
      <c r="O1283" s="50" t="n">
        <v>2.3</v>
      </c>
      <c r="P1283" s="25" t="s">
        <v>18</v>
      </c>
    </row>
    <row r="1284" customFormat="false" ht="13.8" hidden="false" customHeight="false" outlineLevel="0" collapsed="false">
      <c r="A1284" s="16" t="s">
        <v>21</v>
      </c>
      <c r="B1284" s="16" t="s">
        <v>121</v>
      </c>
      <c r="C1284" s="17" t="n">
        <v>43088</v>
      </c>
      <c r="D1284" s="18" t="n">
        <v>43087</v>
      </c>
      <c r="E1284" s="20" t="n">
        <f aca="false">C1284-D1284</f>
        <v>1</v>
      </c>
      <c r="F1284" s="20" t="n">
        <v>9</v>
      </c>
      <c r="G1284" s="20" t="n">
        <v>15296</v>
      </c>
      <c r="H1284" s="20" t="n">
        <v>15278</v>
      </c>
      <c r="I1284" s="23" t="n">
        <v>722</v>
      </c>
      <c r="J1284" s="22" t="n">
        <v>690</v>
      </c>
      <c r="K1284" s="23" t="n">
        <v>100</v>
      </c>
      <c r="L1284" s="22" t="n">
        <v>790</v>
      </c>
      <c r="M1284" s="21" t="n">
        <f aca="false">N1284*O1284</f>
        <v>36</v>
      </c>
      <c r="N1284" s="25" t="n">
        <f aca="false">G1284-H1284</f>
        <v>18</v>
      </c>
      <c r="O1284" s="50" t="n">
        <v>2</v>
      </c>
      <c r="P1284" s="25" t="s">
        <v>18</v>
      </c>
    </row>
    <row r="1285" customFormat="false" ht="13.8" hidden="false" customHeight="false" outlineLevel="0" collapsed="false">
      <c r="A1285" s="16" t="s">
        <v>53</v>
      </c>
      <c r="B1285" s="16" t="s">
        <v>68</v>
      </c>
      <c r="C1285" s="17" t="n">
        <v>43088</v>
      </c>
      <c r="D1285" s="18" t="n">
        <v>43077</v>
      </c>
      <c r="E1285" s="20" t="n">
        <f aca="false">C1285-D1285</f>
        <v>11</v>
      </c>
      <c r="F1285" s="20" t="n">
        <v>9</v>
      </c>
      <c r="G1285" s="20" t="n">
        <v>22133</v>
      </c>
      <c r="H1285" s="20" t="n">
        <v>21869</v>
      </c>
      <c r="I1285" s="23" t="n">
        <v>840</v>
      </c>
      <c r="J1285" s="22" t="n">
        <v>312</v>
      </c>
      <c r="K1285" s="23" t="n">
        <v>500</v>
      </c>
      <c r="L1285" s="22" t="n">
        <v>812</v>
      </c>
      <c r="M1285" s="21" t="n">
        <f aca="false">N1285*O1285</f>
        <v>528</v>
      </c>
      <c r="N1285" s="16" t="n">
        <f aca="false">G1285-H1285</f>
        <v>264</v>
      </c>
      <c r="O1285" s="50" t="n">
        <v>2</v>
      </c>
      <c r="P1285" s="25" t="s">
        <v>18</v>
      </c>
    </row>
    <row r="1286" customFormat="false" ht="13.8" hidden="false" customHeight="false" outlineLevel="0" collapsed="false">
      <c r="A1286" s="16" t="s">
        <v>19</v>
      </c>
      <c r="B1286" s="16" t="s">
        <v>132</v>
      </c>
      <c r="C1286" s="17" t="n">
        <v>43088</v>
      </c>
      <c r="D1286" s="18" t="n">
        <v>43081</v>
      </c>
      <c r="E1286" s="20" t="n">
        <f aca="false">C1286-D1286</f>
        <v>7</v>
      </c>
      <c r="F1286" s="20" t="n">
        <v>9</v>
      </c>
      <c r="G1286" s="20" t="n">
        <v>21868</v>
      </c>
      <c r="H1286" s="20" t="n">
        <v>21726</v>
      </c>
      <c r="I1286" s="25" t="n">
        <v>580</v>
      </c>
      <c r="J1286" s="22" t="n">
        <v>300</v>
      </c>
      <c r="K1286" s="25" t="n">
        <v>250</v>
      </c>
      <c r="L1286" s="22" t="n">
        <v>550</v>
      </c>
      <c r="M1286" s="21" t="n">
        <f aca="false">N1286*O1286</f>
        <v>284</v>
      </c>
      <c r="N1286" s="25" t="n">
        <f aca="false">G1286-H1286</f>
        <v>142</v>
      </c>
      <c r="O1286" s="50" t="n">
        <v>2</v>
      </c>
      <c r="P1286" s="25" t="s">
        <v>18</v>
      </c>
    </row>
    <row r="1287" customFormat="false" ht="13.8" hidden="false" customHeight="false" outlineLevel="0" collapsed="false">
      <c r="A1287" s="16" t="s">
        <v>55</v>
      </c>
      <c r="B1287" s="16" t="s">
        <v>131</v>
      </c>
      <c r="C1287" s="17" t="n">
        <v>43088</v>
      </c>
      <c r="D1287" s="18" t="n">
        <v>43077</v>
      </c>
      <c r="E1287" s="20" t="n">
        <f aca="false">C1287-D1287</f>
        <v>11</v>
      </c>
      <c r="F1287" s="20" t="n">
        <v>13</v>
      </c>
      <c r="G1287" s="20" t="n">
        <v>3110</v>
      </c>
      <c r="H1287" s="20" t="n">
        <v>2846</v>
      </c>
      <c r="I1287" s="16" t="n">
        <v>780</v>
      </c>
      <c r="J1287" s="22" t="n">
        <v>490</v>
      </c>
      <c r="K1287" s="16" t="n">
        <v>100</v>
      </c>
      <c r="L1287" s="22" t="n">
        <v>590</v>
      </c>
      <c r="M1287" s="21" t="n">
        <f aca="false">N1287*O1287</f>
        <v>264</v>
      </c>
      <c r="N1287" s="25" t="n">
        <f aca="false">G1287-H1287</f>
        <v>264</v>
      </c>
      <c r="O1287" s="50" t="n">
        <v>1</v>
      </c>
      <c r="P1287" s="16" t="s">
        <v>18</v>
      </c>
    </row>
    <row r="1288" customFormat="false" ht="13.8" hidden="false" customHeight="false" outlineLevel="0" collapsed="false">
      <c r="A1288" s="16" t="s">
        <v>47</v>
      </c>
      <c r="B1288" s="16" t="s">
        <v>122</v>
      </c>
      <c r="C1288" s="17" t="n">
        <v>43088</v>
      </c>
      <c r="D1288" s="18" t="n">
        <v>43077</v>
      </c>
      <c r="E1288" s="20" t="n">
        <f aca="false">C1288-D1288</f>
        <v>11</v>
      </c>
      <c r="F1288" s="20" t="n">
        <v>22</v>
      </c>
      <c r="G1288" s="20" t="n">
        <v>22849</v>
      </c>
      <c r="H1288" s="20" t="n">
        <v>22576</v>
      </c>
      <c r="I1288" s="16" t="n">
        <v>975</v>
      </c>
      <c r="J1288" s="22" t="n">
        <v>240</v>
      </c>
      <c r="K1288" s="16" t="n">
        <v>650</v>
      </c>
      <c r="L1288" s="22" t="n">
        <v>890</v>
      </c>
      <c r="M1288" s="21" t="n">
        <f aca="false">N1288*O1288</f>
        <v>819</v>
      </c>
      <c r="N1288" s="16" t="n">
        <f aca="false">G1288-H1288</f>
        <v>273</v>
      </c>
      <c r="O1288" s="50" t="n">
        <v>3</v>
      </c>
      <c r="P1288" s="16" t="s">
        <v>18</v>
      </c>
    </row>
    <row r="1289" customFormat="false" ht="13.8" hidden="false" customHeight="false" outlineLevel="0" collapsed="false">
      <c r="A1289" s="16" t="s">
        <v>25</v>
      </c>
      <c r="B1289" s="16" t="s">
        <v>129</v>
      </c>
      <c r="C1289" s="17" t="n">
        <v>43088</v>
      </c>
      <c r="D1289" s="18" t="n">
        <v>43080</v>
      </c>
      <c r="E1289" s="20" t="n">
        <f aca="false">C1289-D1289</f>
        <v>8</v>
      </c>
      <c r="F1289" s="20" t="n">
        <v>20</v>
      </c>
      <c r="G1289" s="20" t="n">
        <v>19871</v>
      </c>
      <c r="H1289" s="20" t="n">
        <v>19696</v>
      </c>
      <c r="I1289" s="16" t="n">
        <v>676</v>
      </c>
      <c r="J1289" s="22" t="n">
        <v>256</v>
      </c>
      <c r="K1289" s="16" t="n">
        <v>597</v>
      </c>
      <c r="L1289" s="22" t="n">
        <v>853</v>
      </c>
      <c r="M1289" s="21" t="n">
        <f aca="false">N1289*O1289</f>
        <v>437.5</v>
      </c>
      <c r="N1289" s="23" t="n">
        <f aca="false">G1289-H1289</f>
        <v>175</v>
      </c>
      <c r="O1289" s="50" t="n">
        <v>2.5</v>
      </c>
      <c r="P1289" s="16" t="s">
        <v>18</v>
      </c>
    </row>
    <row r="1290" customFormat="false" ht="13.8" hidden="false" customHeight="false" outlineLevel="0" collapsed="false">
      <c r="A1290" s="16" t="s">
        <v>31</v>
      </c>
      <c r="B1290" s="16" t="s">
        <v>81</v>
      </c>
      <c r="C1290" s="17" t="n">
        <v>43088</v>
      </c>
      <c r="D1290" s="18" t="n">
        <v>43077</v>
      </c>
      <c r="E1290" s="20" t="n">
        <f aca="false">C1290-D1290</f>
        <v>11</v>
      </c>
      <c r="F1290" s="20" t="n">
        <v>20</v>
      </c>
      <c r="G1290" s="20" t="n">
        <v>2187</v>
      </c>
      <c r="H1290" s="20" t="n">
        <v>2049</v>
      </c>
      <c r="I1290" s="16" t="n">
        <v>385</v>
      </c>
      <c r="J1290" s="22" t="n">
        <v>50</v>
      </c>
      <c r="K1290" s="16" t="n">
        <v>350</v>
      </c>
      <c r="L1290" s="22" t="n">
        <v>400</v>
      </c>
      <c r="M1290" s="21" t="n">
        <f aca="false">N1290*O1290</f>
        <v>317.4</v>
      </c>
      <c r="N1290" s="16" t="n">
        <f aca="false">G1290-H1290</f>
        <v>138</v>
      </c>
      <c r="O1290" s="50" t="n">
        <v>2.3</v>
      </c>
      <c r="P1290" s="16" t="s">
        <v>18</v>
      </c>
    </row>
    <row r="1291" customFormat="false" ht="13.8" hidden="false" customHeight="false" outlineLevel="0" collapsed="false">
      <c r="A1291" s="16" t="s">
        <v>25</v>
      </c>
      <c r="B1291" s="16" t="s">
        <v>129</v>
      </c>
      <c r="C1291" s="17" t="n">
        <v>43088</v>
      </c>
      <c r="D1291" s="18" t="n">
        <v>43085</v>
      </c>
      <c r="E1291" s="20" t="n">
        <f aca="false">C1291-D1291</f>
        <v>3</v>
      </c>
      <c r="F1291" s="20" t="n">
        <v>20</v>
      </c>
      <c r="G1291" s="20" t="n">
        <v>3664</v>
      </c>
      <c r="H1291" s="20" t="n">
        <v>3593</v>
      </c>
      <c r="I1291" s="16" t="n">
        <v>434</v>
      </c>
      <c r="J1291" s="22" t="n">
        <v>256</v>
      </c>
      <c r="K1291" s="16" t="n">
        <v>0</v>
      </c>
      <c r="L1291" s="22" t="n">
        <v>256</v>
      </c>
      <c r="M1291" s="21" t="n">
        <f aca="false">N1291*O1291</f>
        <v>163.3</v>
      </c>
      <c r="N1291" s="16" t="n">
        <f aca="false">G1291-H1291</f>
        <v>71</v>
      </c>
      <c r="O1291" s="50" t="n">
        <v>2.3</v>
      </c>
      <c r="P1291" s="16" t="s">
        <v>18</v>
      </c>
    </row>
    <row r="1292" customFormat="false" ht="13.8" hidden="false" customHeight="false" outlineLevel="0" collapsed="false">
      <c r="A1292" s="16" t="s">
        <v>31</v>
      </c>
      <c r="B1292" s="16" t="s">
        <v>81</v>
      </c>
      <c r="C1292" s="17" t="n">
        <v>43088</v>
      </c>
      <c r="D1292" s="18" t="n">
        <v>43077</v>
      </c>
      <c r="E1292" s="20" t="n">
        <f aca="false">C1292-D1292</f>
        <v>11</v>
      </c>
      <c r="F1292" s="20" t="n">
        <v>13</v>
      </c>
      <c r="G1292" s="20" t="n">
        <v>13569</v>
      </c>
      <c r="H1292" s="20" t="n">
        <v>13308</v>
      </c>
      <c r="I1292" s="16" t="n">
        <v>540</v>
      </c>
      <c r="J1292" s="22" t="n">
        <v>50</v>
      </c>
      <c r="K1292" s="16" t="n">
        <v>300</v>
      </c>
      <c r="L1292" s="22" t="n">
        <v>350</v>
      </c>
      <c r="M1292" s="21" t="n">
        <f aca="false">N1292*O1292</f>
        <v>522</v>
      </c>
      <c r="N1292" s="16" t="n">
        <f aca="false">G1292-H1292</f>
        <v>261</v>
      </c>
      <c r="O1292" s="50" t="n">
        <v>2</v>
      </c>
      <c r="P1292" s="16" t="s">
        <v>18</v>
      </c>
    </row>
    <row r="1293" customFormat="false" ht="13.8" hidden="false" customHeight="false" outlineLevel="0" collapsed="false">
      <c r="A1293" s="16" t="s">
        <v>25</v>
      </c>
      <c r="B1293" s="16" t="s">
        <v>129</v>
      </c>
      <c r="C1293" s="17" t="n">
        <v>43088</v>
      </c>
      <c r="D1293" s="18" t="n">
        <v>43085</v>
      </c>
      <c r="E1293" s="20" t="n">
        <f aca="false">C1293-D1293</f>
        <v>3</v>
      </c>
      <c r="F1293" s="20" t="n">
        <v>13</v>
      </c>
      <c r="G1293" s="20" t="n">
        <v>37407</v>
      </c>
      <c r="H1293" s="20" t="n">
        <v>37334</v>
      </c>
      <c r="I1293" s="16" t="n">
        <v>446</v>
      </c>
      <c r="J1293" s="22" t="n">
        <v>298</v>
      </c>
      <c r="K1293" s="16" t="n">
        <v>0</v>
      </c>
      <c r="L1293" s="22" t="n">
        <v>298</v>
      </c>
      <c r="M1293" s="21" t="n">
        <f aca="false">N1293*O1293</f>
        <v>146</v>
      </c>
      <c r="N1293" s="23" t="n">
        <f aca="false">G1293-H1293</f>
        <v>73</v>
      </c>
      <c r="O1293" s="50" t="n">
        <v>2</v>
      </c>
      <c r="P1293" s="16" t="s">
        <v>18</v>
      </c>
    </row>
    <row r="1294" customFormat="false" ht="13.8" hidden="false" customHeight="false" outlineLevel="0" collapsed="false">
      <c r="A1294" s="16" t="s">
        <v>27</v>
      </c>
      <c r="B1294" s="16" t="s">
        <v>136</v>
      </c>
      <c r="C1294" s="17" t="n">
        <v>43088</v>
      </c>
      <c r="D1294" s="18" t="n">
        <v>43080</v>
      </c>
      <c r="E1294" s="20" t="n">
        <f aca="false">C1294-D1294</f>
        <v>8</v>
      </c>
      <c r="F1294" s="20" t="n">
        <v>16</v>
      </c>
      <c r="G1294" s="20" t="n">
        <v>5963</v>
      </c>
      <c r="H1294" s="20" t="n">
        <v>5780</v>
      </c>
      <c r="I1294" s="16" t="n">
        <v>390</v>
      </c>
      <c r="J1294" s="22" t="n">
        <v>90</v>
      </c>
      <c r="K1294" s="16" t="n">
        <v>300</v>
      </c>
      <c r="L1294" s="22" t="n">
        <v>390</v>
      </c>
      <c r="M1294" s="21" t="n">
        <f aca="false">N1294*O1294</f>
        <v>347.7</v>
      </c>
      <c r="N1294" s="16" t="n">
        <f aca="false">G1294-H1294</f>
        <v>183</v>
      </c>
      <c r="O1294" s="50" t="n">
        <v>1.9</v>
      </c>
      <c r="P1294" s="16" t="s">
        <v>18</v>
      </c>
    </row>
    <row r="1295" customFormat="false" ht="13.8" hidden="false" customHeight="false" outlineLevel="0" collapsed="false">
      <c r="A1295" s="16" t="s">
        <v>37</v>
      </c>
      <c r="B1295" s="16" t="s">
        <v>123</v>
      </c>
      <c r="C1295" s="17" t="n">
        <v>43088</v>
      </c>
      <c r="D1295" s="18" t="n">
        <v>43081</v>
      </c>
      <c r="E1295" s="20" t="n">
        <f aca="false">C1295-D1295</f>
        <v>7</v>
      </c>
      <c r="F1295" s="20" t="n">
        <v>9</v>
      </c>
      <c r="G1295" s="20" t="n">
        <v>5036</v>
      </c>
      <c r="H1295" s="20" t="n">
        <v>4935</v>
      </c>
      <c r="I1295" s="16" t="n">
        <v>350</v>
      </c>
      <c r="J1295" s="22" t="n">
        <v>170</v>
      </c>
      <c r="K1295" s="16" t="n">
        <v>450</v>
      </c>
      <c r="L1295" s="22" t="n">
        <v>620</v>
      </c>
      <c r="M1295" s="21" t="n">
        <f aca="false">N1295*O1295</f>
        <v>158.57</v>
      </c>
      <c r="N1295" s="16" t="n">
        <f aca="false">G1295-H1295</f>
        <v>101</v>
      </c>
      <c r="O1295" s="50" t="n">
        <v>1.57</v>
      </c>
      <c r="P1295" s="16" t="s">
        <v>18</v>
      </c>
    </row>
    <row r="1296" customFormat="false" ht="13.8" hidden="false" customHeight="false" outlineLevel="0" collapsed="false">
      <c r="A1296" s="16" t="s">
        <v>57</v>
      </c>
      <c r="B1296" s="16" t="s">
        <v>126</v>
      </c>
      <c r="C1296" s="17" t="n">
        <v>43088</v>
      </c>
      <c r="D1296" s="18" t="n">
        <v>43080</v>
      </c>
      <c r="E1296" s="20" t="n">
        <f aca="false">C1296-D1296</f>
        <v>8</v>
      </c>
      <c r="F1296" s="20" t="n">
        <v>9</v>
      </c>
      <c r="G1296" s="20" t="n">
        <v>5487</v>
      </c>
      <c r="H1296" s="20" t="n">
        <v>5304</v>
      </c>
      <c r="I1296" s="16" t="n">
        <v>791</v>
      </c>
      <c r="J1296" s="22" t="n">
        <v>463</v>
      </c>
      <c r="K1296" s="16" t="n">
        <v>1000</v>
      </c>
      <c r="L1296" s="22" t="n">
        <v>1463</v>
      </c>
      <c r="M1296" s="21" t="n">
        <f aca="false">N1296*O1296</f>
        <v>287.31</v>
      </c>
      <c r="N1296" s="16" t="n">
        <f aca="false">G1296-H1296</f>
        <v>183</v>
      </c>
      <c r="O1296" s="50" t="n">
        <v>1.57</v>
      </c>
      <c r="P1296" s="16" t="s">
        <v>18</v>
      </c>
    </row>
    <row r="1297" customFormat="false" ht="13.8" hidden="false" customHeight="false" outlineLevel="0" collapsed="false">
      <c r="A1297" s="16" t="s">
        <v>29</v>
      </c>
      <c r="B1297" s="27" t="s">
        <v>125</v>
      </c>
      <c r="C1297" s="17" t="n">
        <v>43088</v>
      </c>
      <c r="D1297" s="18" t="n">
        <v>43079</v>
      </c>
      <c r="E1297" s="20" t="n">
        <f aca="false">C1297-D1297</f>
        <v>9</v>
      </c>
      <c r="F1297" s="20" t="n">
        <v>13</v>
      </c>
      <c r="G1297" s="20" t="n">
        <v>2030</v>
      </c>
      <c r="H1297" s="20" t="n">
        <v>2030</v>
      </c>
      <c r="I1297" s="16" t="n">
        <v>725</v>
      </c>
      <c r="J1297" s="22" t="n">
        <v>455</v>
      </c>
      <c r="K1297" s="16" t="n">
        <v>200</v>
      </c>
      <c r="L1297" s="22" t="n">
        <v>655</v>
      </c>
      <c r="M1297" s="21" t="n">
        <f aca="false">N1297*O1297</f>
        <v>0</v>
      </c>
      <c r="N1297" s="23" t="n">
        <f aca="false">G1297-H1297</f>
        <v>0</v>
      </c>
      <c r="O1297" s="50" t="n">
        <v>1</v>
      </c>
      <c r="P1297" s="16" t="s">
        <v>18</v>
      </c>
    </row>
    <row r="1298" customFormat="false" ht="13.8" hidden="false" customHeight="false" outlineLevel="0" collapsed="false">
      <c r="A1298" s="16" t="s">
        <v>47</v>
      </c>
      <c r="B1298" s="16" t="s">
        <v>122</v>
      </c>
      <c r="C1298" s="17" t="n">
        <v>43088</v>
      </c>
      <c r="D1298" s="18" t="n">
        <v>43077</v>
      </c>
      <c r="E1298" s="20" t="n">
        <f aca="false">C1298-D1298</f>
        <v>11</v>
      </c>
      <c r="F1298" s="20" t="n">
        <v>13</v>
      </c>
      <c r="G1298" s="20" t="n">
        <v>1644</v>
      </c>
      <c r="H1298" s="20" t="n">
        <v>1515</v>
      </c>
      <c r="I1298" s="16" t="n">
        <v>753</v>
      </c>
      <c r="J1298" s="22" t="n">
        <v>247</v>
      </c>
      <c r="K1298" s="16" t="n">
        <v>400</v>
      </c>
      <c r="L1298" s="22" t="n">
        <v>647</v>
      </c>
      <c r="M1298" s="21" t="n">
        <f aca="false">N1298*O1298</f>
        <v>129</v>
      </c>
      <c r="N1298" s="16" t="n">
        <f aca="false">G1298-H1298</f>
        <v>129</v>
      </c>
      <c r="O1298" s="50" t="n">
        <v>1</v>
      </c>
      <c r="P1298" s="16" t="s">
        <v>18</v>
      </c>
    </row>
    <row r="1299" customFormat="false" ht="13.8" hidden="false" customHeight="false" outlineLevel="0" collapsed="false">
      <c r="A1299" s="16" t="s">
        <v>19</v>
      </c>
      <c r="B1299" s="16" t="s">
        <v>137</v>
      </c>
      <c r="C1299" s="17" t="n">
        <v>43089</v>
      </c>
      <c r="D1299" s="18" t="n">
        <v>43088</v>
      </c>
      <c r="E1299" s="20" t="n">
        <f aca="false">C1299-D1299</f>
        <v>1</v>
      </c>
      <c r="F1299" s="20" t="n">
        <v>20</v>
      </c>
      <c r="G1299" s="20" t="n">
        <v>23397</v>
      </c>
      <c r="H1299" s="20" t="n">
        <v>23370</v>
      </c>
      <c r="I1299" s="25" t="n">
        <v>820</v>
      </c>
      <c r="J1299" s="22" t="n">
        <v>750</v>
      </c>
      <c r="K1299" s="25" t="n">
        <v>200</v>
      </c>
      <c r="L1299" s="22" t="n">
        <v>950</v>
      </c>
      <c r="M1299" s="21" t="n">
        <f aca="false">N1299*O1299</f>
        <v>67.5</v>
      </c>
      <c r="N1299" s="16" t="n">
        <f aca="false">G1299-H1299</f>
        <v>27</v>
      </c>
      <c r="O1299" s="50" t="n">
        <v>2.5</v>
      </c>
      <c r="P1299" s="25" t="s">
        <v>18</v>
      </c>
    </row>
    <row r="1300" customFormat="false" ht="13.8" hidden="false" customHeight="false" outlineLevel="0" collapsed="false">
      <c r="A1300" s="16" t="s">
        <v>66</v>
      </c>
      <c r="B1300" s="16" t="s">
        <v>87</v>
      </c>
      <c r="C1300" s="17" t="n">
        <v>43089</v>
      </c>
      <c r="D1300" s="18" t="n">
        <v>43064</v>
      </c>
      <c r="E1300" s="52" t="n">
        <f aca="false">C1300-D1300</f>
        <v>25</v>
      </c>
      <c r="F1300" s="52" t="n">
        <v>10</v>
      </c>
      <c r="G1300" s="52" t="n">
        <v>409</v>
      </c>
      <c r="H1300" s="52" t="n">
        <v>9</v>
      </c>
      <c r="I1300" s="25" t="n">
        <v>686</v>
      </c>
      <c r="J1300" s="22" t="n">
        <v>100</v>
      </c>
      <c r="K1300" s="25" t="n">
        <v>600</v>
      </c>
      <c r="L1300" s="22" t="n">
        <v>700</v>
      </c>
      <c r="M1300" s="21" t="n">
        <f aca="false">N1300*O1300</f>
        <v>628</v>
      </c>
      <c r="N1300" s="25" t="n">
        <f aca="false">G1300-H1300</f>
        <v>400</v>
      </c>
      <c r="O1300" s="50" t="n">
        <v>1.57</v>
      </c>
      <c r="P1300" s="16" t="s">
        <v>18</v>
      </c>
    </row>
    <row r="1301" customFormat="false" ht="13.8" hidden="false" customHeight="false" outlineLevel="0" collapsed="false">
      <c r="A1301" s="16" t="s">
        <v>19</v>
      </c>
      <c r="B1301" s="16" t="s">
        <v>137</v>
      </c>
      <c r="C1301" s="17" t="n">
        <v>43089</v>
      </c>
      <c r="D1301" s="18" t="n">
        <v>43082</v>
      </c>
      <c r="E1301" s="20" t="n">
        <f aca="false">C1301-D1301</f>
        <v>7</v>
      </c>
      <c r="F1301" s="20" t="n">
        <v>9</v>
      </c>
      <c r="G1301" s="20" t="n">
        <v>7570</v>
      </c>
      <c r="H1301" s="20" t="n">
        <v>7541</v>
      </c>
      <c r="I1301" s="25" t="n">
        <v>370</v>
      </c>
      <c r="J1301" s="22" t="n">
        <v>320</v>
      </c>
      <c r="K1301" s="25" t="n">
        <v>0</v>
      </c>
      <c r="L1301" s="22" t="n">
        <v>320</v>
      </c>
      <c r="M1301" s="21" t="n">
        <f aca="false">N1301*O1301</f>
        <v>45.53</v>
      </c>
      <c r="N1301" s="16" t="n">
        <f aca="false">G1301-H1301</f>
        <v>29</v>
      </c>
      <c r="O1301" s="50" t="n">
        <v>1.57</v>
      </c>
      <c r="P1301" s="25" t="s">
        <v>18</v>
      </c>
    </row>
    <row r="1302" customFormat="false" ht="13.8" hidden="false" customHeight="false" outlineLevel="0" collapsed="false">
      <c r="A1302" s="16" t="s">
        <v>29</v>
      </c>
      <c r="B1302" s="16" t="s">
        <v>125</v>
      </c>
      <c r="C1302" s="17" t="n">
        <v>43089</v>
      </c>
      <c r="D1302" s="18" t="n">
        <v>43081</v>
      </c>
      <c r="E1302" s="20" t="n">
        <f aca="false">C1302-D1302</f>
        <v>8</v>
      </c>
      <c r="F1302" s="20" t="n">
        <v>20</v>
      </c>
      <c r="G1302" s="20" t="n">
        <v>36887</v>
      </c>
      <c r="H1302" s="20" t="n">
        <v>36887</v>
      </c>
      <c r="I1302" s="16" t="n">
        <v>630</v>
      </c>
      <c r="J1302" s="22" t="n">
        <v>228</v>
      </c>
      <c r="K1302" s="16" t="n">
        <v>300</v>
      </c>
      <c r="L1302" s="22" t="n">
        <v>528</v>
      </c>
      <c r="M1302" s="21" t="n">
        <f aca="false">N1302*O1302</f>
        <v>0</v>
      </c>
      <c r="N1302" s="16" t="n">
        <f aca="false">G1302-H1302</f>
        <v>0</v>
      </c>
      <c r="O1302" s="50" t="n">
        <v>2.5</v>
      </c>
      <c r="P1302" s="16" t="s">
        <v>18</v>
      </c>
    </row>
    <row r="1303" customFormat="false" ht="13.8" hidden="false" customHeight="false" outlineLevel="0" collapsed="false">
      <c r="A1303" s="16" t="s">
        <v>45</v>
      </c>
      <c r="B1303" s="16" t="s">
        <v>117</v>
      </c>
      <c r="C1303" s="17" t="n">
        <v>43089</v>
      </c>
      <c r="D1303" s="18" t="n">
        <v>43077</v>
      </c>
      <c r="E1303" s="20" t="n">
        <f aca="false">C1303-D1303</f>
        <v>12</v>
      </c>
      <c r="F1303" s="20" t="n">
        <v>20</v>
      </c>
      <c r="G1303" s="20" t="n">
        <v>11013</v>
      </c>
      <c r="H1303" s="20" t="n">
        <v>10973</v>
      </c>
      <c r="I1303" s="16" t="n">
        <v>476</v>
      </c>
      <c r="J1303" s="22" t="n">
        <v>390</v>
      </c>
      <c r="K1303" s="16" t="n">
        <v>200</v>
      </c>
      <c r="L1303" s="22" t="n">
        <v>590</v>
      </c>
      <c r="M1303" s="21" t="n">
        <f aca="false">N1303*O1303</f>
        <v>100</v>
      </c>
      <c r="N1303" s="16" t="n">
        <f aca="false">G1303-H1303</f>
        <v>40</v>
      </c>
      <c r="O1303" s="50" t="n">
        <v>2.5</v>
      </c>
      <c r="P1303" s="16" t="s">
        <v>18</v>
      </c>
    </row>
    <row r="1304" customFormat="false" ht="13.8" hidden="false" customHeight="false" outlineLevel="0" collapsed="false">
      <c r="A1304" s="16" t="s">
        <v>31</v>
      </c>
      <c r="B1304" s="26" t="s">
        <v>81</v>
      </c>
      <c r="C1304" s="17" t="n">
        <v>43089</v>
      </c>
      <c r="D1304" s="18" t="n">
        <v>43082</v>
      </c>
      <c r="E1304" s="20" t="n">
        <f aca="false">C1304-D1304</f>
        <v>7</v>
      </c>
      <c r="F1304" s="20" t="n">
        <v>20</v>
      </c>
      <c r="G1304" s="20" t="n">
        <v>6654</v>
      </c>
      <c r="H1304" s="20" t="n">
        <v>6488</v>
      </c>
      <c r="I1304" s="16" t="n">
        <v>804</v>
      </c>
      <c r="J1304" s="22" t="n">
        <v>420</v>
      </c>
      <c r="K1304" s="16" t="n">
        <v>300</v>
      </c>
      <c r="L1304" s="22" t="n">
        <v>720</v>
      </c>
      <c r="M1304" s="21" t="n">
        <f aca="false">N1304*O1304</f>
        <v>381.8</v>
      </c>
      <c r="N1304" s="16" t="n">
        <f aca="false">G1304-H1304</f>
        <v>166</v>
      </c>
      <c r="O1304" s="50" t="n">
        <v>2.3</v>
      </c>
      <c r="P1304" s="16" t="s">
        <v>18</v>
      </c>
    </row>
    <row r="1305" customFormat="false" ht="13.8" hidden="false" customHeight="false" outlineLevel="0" collapsed="false">
      <c r="A1305" s="16" t="s">
        <v>37</v>
      </c>
      <c r="B1305" s="16" t="s">
        <v>123</v>
      </c>
      <c r="C1305" s="17" t="n">
        <v>43089</v>
      </c>
      <c r="D1305" s="18" t="n">
        <v>43084</v>
      </c>
      <c r="E1305" s="20" t="n">
        <f aca="false">C1305-D1305</f>
        <v>5</v>
      </c>
      <c r="F1305" s="20" t="n">
        <v>9</v>
      </c>
      <c r="G1305" s="20" t="n">
        <v>17667</v>
      </c>
      <c r="H1305" s="20" t="n">
        <v>17545</v>
      </c>
      <c r="I1305" s="16" t="n">
        <v>385</v>
      </c>
      <c r="J1305" s="22" t="n">
        <v>180</v>
      </c>
      <c r="K1305" s="16" t="n">
        <v>300</v>
      </c>
      <c r="L1305" s="22" t="n">
        <v>480</v>
      </c>
      <c r="M1305" s="21" t="n">
        <f aca="false">N1305*O1305</f>
        <v>244</v>
      </c>
      <c r="N1305" s="16" t="n">
        <f aca="false">G1305-H1305</f>
        <v>122</v>
      </c>
      <c r="O1305" s="50" t="n">
        <v>2</v>
      </c>
      <c r="P1305" s="16" t="s">
        <v>18</v>
      </c>
    </row>
    <row r="1306" customFormat="false" ht="13.8" hidden="false" customHeight="false" outlineLevel="0" collapsed="false">
      <c r="A1306" s="16" t="s">
        <v>37</v>
      </c>
      <c r="B1306" s="16" t="s">
        <v>123</v>
      </c>
      <c r="C1306" s="17" t="n">
        <v>43089</v>
      </c>
      <c r="D1306" s="18" t="n">
        <v>43084</v>
      </c>
      <c r="E1306" s="20" t="n">
        <f aca="false">C1306-D1306</f>
        <v>5</v>
      </c>
      <c r="F1306" s="20" t="n">
        <v>9</v>
      </c>
      <c r="G1306" s="20" t="n">
        <v>17800</v>
      </c>
      <c r="H1306" s="20" t="n">
        <v>17678</v>
      </c>
      <c r="I1306" s="16" t="n">
        <v>385</v>
      </c>
      <c r="J1306" s="22" t="n">
        <v>180</v>
      </c>
      <c r="K1306" s="16" t="n">
        <v>300</v>
      </c>
      <c r="L1306" s="22" t="n">
        <v>480</v>
      </c>
      <c r="M1306" s="21" t="n">
        <f aca="false">N1306*O1306</f>
        <v>244</v>
      </c>
      <c r="N1306" s="16" t="n">
        <f aca="false">G1306-H1306</f>
        <v>122</v>
      </c>
      <c r="O1306" s="50" t="n">
        <v>2</v>
      </c>
      <c r="P1306" s="16" t="s">
        <v>18</v>
      </c>
    </row>
    <row r="1307" customFormat="false" ht="13.8" hidden="false" customHeight="false" outlineLevel="0" collapsed="false">
      <c r="A1307" s="16" t="s">
        <v>42</v>
      </c>
      <c r="B1307" s="26" t="s">
        <v>138</v>
      </c>
      <c r="C1307" s="17" t="n">
        <v>43089</v>
      </c>
      <c r="D1307" s="18" t="n">
        <v>43077</v>
      </c>
      <c r="E1307" s="20" t="n">
        <f aca="false">C1307-D1307</f>
        <v>12</v>
      </c>
      <c r="F1307" s="20" t="n">
        <v>13</v>
      </c>
      <c r="G1307" s="20" t="n">
        <v>28579</v>
      </c>
      <c r="H1307" s="20" t="n">
        <v>28291</v>
      </c>
      <c r="I1307" s="16" t="n">
        <v>760</v>
      </c>
      <c r="J1307" s="22" t="n">
        <v>185</v>
      </c>
      <c r="K1307" s="16" t="n">
        <v>450</v>
      </c>
      <c r="L1307" s="22" t="n">
        <v>635</v>
      </c>
      <c r="M1307" s="21" t="n">
        <f aca="false">N1307*O1307</f>
        <v>576</v>
      </c>
      <c r="N1307" s="16" t="n">
        <f aca="false">G1307-H1307</f>
        <v>288</v>
      </c>
      <c r="O1307" s="50" t="n">
        <v>2</v>
      </c>
      <c r="P1307" s="16" t="s">
        <v>18</v>
      </c>
    </row>
    <row r="1308" customFormat="false" ht="13.8" hidden="false" customHeight="false" outlineLevel="0" collapsed="false">
      <c r="A1308" s="16" t="s">
        <v>29</v>
      </c>
      <c r="B1308" s="16" t="s">
        <v>125</v>
      </c>
      <c r="C1308" s="17" t="n">
        <v>43089</v>
      </c>
      <c r="D1308" s="18" t="n">
        <v>43085</v>
      </c>
      <c r="E1308" s="20" t="n">
        <f aca="false">C1308-D1308</f>
        <v>4</v>
      </c>
      <c r="F1308" s="20" t="n">
        <v>13</v>
      </c>
      <c r="G1308" s="20" t="n">
        <v>1089</v>
      </c>
      <c r="H1308" s="20" t="n">
        <v>1000</v>
      </c>
      <c r="I1308" s="16" t="n">
        <v>862</v>
      </c>
      <c r="J1308" s="22" t="n">
        <v>690</v>
      </c>
      <c r="K1308" s="16" t="n">
        <v>100</v>
      </c>
      <c r="L1308" s="22" t="n">
        <v>790</v>
      </c>
      <c r="M1308" s="21" t="n">
        <f aca="false">N1308*O1308</f>
        <v>169.1</v>
      </c>
      <c r="N1308" s="16" t="n">
        <f aca="false">G1308-H1308</f>
        <v>89</v>
      </c>
      <c r="O1308" s="50" t="n">
        <v>1.9</v>
      </c>
      <c r="P1308" s="16" t="s">
        <v>18</v>
      </c>
    </row>
    <row r="1309" customFormat="false" ht="13.8" hidden="false" customHeight="false" outlineLevel="0" collapsed="false">
      <c r="A1309" s="16" t="s">
        <v>40</v>
      </c>
      <c r="B1309" s="16" t="s">
        <v>94</v>
      </c>
      <c r="C1309" s="17" t="n">
        <v>43089</v>
      </c>
      <c r="D1309" s="18" t="n">
        <v>43076</v>
      </c>
      <c r="E1309" s="20" t="n">
        <f aca="false">C1309-D1309</f>
        <v>13</v>
      </c>
      <c r="F1309" s="20" t="n">
        <v>13</v>
      </c>
      <c r="G1309" s="20" t="n">
        <v>5711</v>
      </c>
      <c r="H1309" s="20" t="n">
        <v>5585</v>
      </c>
      <c r="I1309" s="16" t="n">
        <v>860</v>
      </c>
      <c r="J1309" s="22" t="n">
        <v>580</v>
      </c>
      <c r="K1309" s="16" t="n">
        <v>400</v>
      </c>
      <c r="L1309" s="22" t="n">
        <v>980</v>
      </c>
      <c r="M1309" s="21" t="n">
        <f aca="false">N1309*O1309</f>
        <v>239.4</v>
      </c>
      <c r="N1309" s="16" t="n">
        <f aca="false">G1309-H1309</f>
        <v>126</v>
      </c>
      <c r="O1309" s="50" t="n">
        <v>1.9</v>
      </c>
      <c r="P1309" s="16" t="s">
        <v>18</v>
      </c>
    </row>
    <row r="1310" customFormat="false" ht="13.8" hidden="false" customHeight="false" outlineLevel="0" collapsed="false">
      <c r="A1310" s="16" t="s">
        <v>42</v>
      </c>
      <c r="B1310" s="16" t="s">
        <v>138</v>
      </c>
      <c r="C1310" s="17" t="n">
        <v>43089</v>
      </c>
      <c r="D1310" s="18" t="n">
        <v>43078</v>
      </c>
      <c r="E1310" s="20" t="n">
        <f aca="false">C1310-D1310</f>
        <v>11</v>
      </c>
      <c r="F1310" s="20" t="n">
        <v>12.5</v>
      </c>
      <c r="G1310" s="20" t="n">
        <v>3071</v>
      </c>
      <c r="H1310" s="20" t="n">
        <v>2807</v>
      </c>
      <c r="I1310" s="16" t="n">
        <v>667</v>
      </c>
      <c r="J1310" s="22" t="n">
        <v>251</v>
      </c>
      <c r="K1310" s="16" t="n">
        <v>300</v>
      </c>
      <c r="L1310" s="22" t="n">
        <v>551</v>
      </c>
      <c r="M1310" s="21" t="n">
        <f aca="false">N1310*O1310</f>
        <v>501.6</v>
      </c>
      <c r="N1310" s="16" t="n">
        <f aca="false">G1310-H1310</f>
        <v>264</v>
      </c>
      <c r="O1310" s="50" t="n">
        <v>1.9</v>
      </c>
      <c r="P1310" s="16" t="s">
        <v>18</v>
      </c>
    </row>
    <row r="1311" customFormat="false" ht="13.8" hidden="false" customHeight="false" outlineLevel="0" collapsed="false">
      <c r="A1311" s="16" t="s">
        <v>42</v>
      </c>
      <c r="B1311" s="16" t="s">
        <v>138</v>
      </c>
      <c r="C1311" s="17" t="n">
        <v>43089</v>
      </c>
      <c r="D1311" s="18" t="n">
        <v>43078</v>
      </c>
      <c r="E1311" s="20" t="n">
        <f aca="false">C1311-D1311</f>
        <v>11</v>
      </c>
      <c r="F1311" s="20" t="n">
        <v>12.5</v>
      </c>
      <c r="G1311" s="20" t="n">
        <v>4437</v>
      </c>
      <c r="H1311" s="20" t="n">
        <v>4172</v>
      </c>
      <c r="I1311" s="22" t="n">
        <v>617</v>
      </c>
      <c r="J1311" s="22" t="n">
        <v>205</v>
      </c>
      <c r="K1311" s="16" t="n">
        <v>400</v>
      </c>
      <c r="L1311" s="22" t="n">
        <v>605</v>
      </c>
      <c r="M1311" s="21" t="n">
        <f aca="false">N1311*O1311</f>
        <v>503.5</v>
      </c>
      <c r="N1311" s="16" t="n">
        <f aca="false">G1311-H1311</f>
        <v>265</v>
      </c>
      <c r="O1311" s="50" t="n">
        <v>1.9</v>
      </c>
      <c r="P1311" s="16" t="s">
        <v>18</v>
      </c>
    </row>
    <row r="1312" customFormat="false" ht="13.8" hidden="false" customHeight="false" outlineLevel="0" collapsed="false">
      <c r="A1312" s="16" t="s">
        <v>35</v>
      </c>
      <c r="B1312" s="16" t="s">
        <v>135</v>
      </c>
      <c r="C1312" s="17" t="n">
        <v>43089</v>
      </c>
      <c r="D1312" s="18" t="n">
        <v>43058</v>
      </c>
      <c r="E1312" s="20" t="n">
        <f aca="false">C1312-D1312</f>
        <v>31</v>
      </c>
      <c r="F1312" s="20" t="n">
        <v>9</v>
      </c>
      <c r="G1312" s="20" t="n">
        <v>2651</v>
      </c>
      <c r="H1312" s="20" t="n">
        <v>1916</v>
      </c>
      <c r="I1312" s="16" t="n">
        <v>1740</v>
      </c>
      <c r="J1312" s="22" t="n">
        <v>800</v>
      </c>
      <c r="K1312" s="16" t="n">
        <v>775</v>
      </c>
      <c r="L1312" s="22" t="n">
        <v>1575</v>
      </c>
      <c r="M1312" s="21" t="n">
        <f aca="false">N1312*O1312</f>
        <v>1153.95</v>
      </c>
      <c r="N1312" s="16" t="n">
        <f aca="false">G1312-H1312</f>
        <v>735</v>
      </c>
      <c r="O1312" s="50" t="n">
        <v>1.57</v>
      </c>
      <c r="P1312" s="16" t="s">
        <v>18</v>
      </c>
    </row>
    <row r="1313" customFormat="false" ht="13.8" hidden="false" customHeight="false" outlineLevel="0" collapsed="false">
      <c r="A1313" s="16" t="s">
        <v>57</v>
      </c>
      <c r="B1313" s="26" t="s">
        <v>126</v>
      </c>
      <c r="C1313" s="17" t="n">
        <v>43089</v>
      </c>
      <c r="D1313" s="18" t="n">
        <v>43087</v>
      </c>
      <c r="E1313" s="20" t="n">
        <f aca="false">C1313-D1313</f>
        <v>2</v>
      </c>
      <c r="F1313" s="20" t="n">
        <v>9</v>
      </c>
      <c r="G1313" s="20" t="n">
        <v>6415</v>
      </c>
      <c r="H1313" s="20" t="n">
        <v>6371</v>
      </c>
      <c r="I1313" s="16" t="n">
        <v>1430</v>
      </c>
      <c r="J1313" s="22" t="n">
        <v>1350</v>
      </c>
      <c r="K1313" s="16" t="n">
        <v>0</v>
      </c>
      <c r="L1313" s="22" t="n">
        <v>1350</v>
      </c>
      <c r="M1313" s="21" t="n">
        <f aca="false">N1313*O1313</f>
        <v>69.08</v>
      </c>
      <c r="N1313" s="16" t="n">
        <f aca="false">G1313-H1313</f>
        <v>44</v>
      </c>
      <c r="O1313" s="50" t="n">
        <v>1.57</v>
      </c>
      <c r="P1313" s="16" t="s">
        <v>18</v>
      </c>
    </row>
    <row r="1314" customFormat="false" ht="13.8" hidden="false" customHeight="false" outlineLevel="0" collapsed="false">
      <c r="A1314" s="16" t="s">
        <v>57</v>
      </c>
      <c r="B1314" s="16" t="s">
        <v>126</v>
      </c>
      <c r="C1314" s="17" t="n">
        <v>43089</v>
      </c>
      <c r="D1314" s="18" t="n">
        <v>43080</v>
      </c>
      <c r="E1314" s="20" t="n">
        <f aca="false">C1314-D1314</f>
        <v>9</v>
      </c>
      <c r="F1314" s="20" t="n">
        <v>9</v>
      </c>
      <c r="G1314" s="20" t="n">
        <v>1391</v>
      </c>
      <c r="H1314" s="20" t="n">
        <v>1175</v>
      </c>
      <c r="I1314" s="16" t="n">
        <v>914</v>
      </c>
      <c r="J1314" s="22" t="n">
        <v>287</v>
      </c>
      <c r="K1314" s="16" t="n">
        <v>0</v>
      </c>
      <c r="L1314" s="22" t="n">
        <v>287</v>
      </c>
      <c r="M1314" s="21" t="n">
        <f aca="false">N1314*O1314</f>
        <v>339.12</v>
      </c>
      <c r="N1314" s="16" t="n">
        <f aca="false">G1314-H1314</f>
        <v>216</v>
      </c>
      <c r="O1314" s="50" t="n">
        <v>1.57</v>
      </c>
      <c r="P1314" s="16" t="s">
        <v>18</v>
      </c>
    </row>
    <row r="1315" customFormat="false" ht="13.8" hidden="false" customHeight="false" outlineLevel="0" collapsed="false">
      <c r="A1315" s="16" t="s">
        <v>57</v>
      </c>
      <c r="B1315" s="16" t="s">
        <v>126</v>
      </c>
      <c r="C1315" s="17" t="n">
        <v>43089</v>
      </c>
      <c r="D1315" s="18" t="n">
        <v>43089</v>
      </c>
      <c r="E1315" s="20" t="n">
        <f aca="false">C1315-D1315</f>
        <v>0</v>
      </c>
      <c r="F1315" s="20" t="n">
        <v>9</v>
      </c>
      <c r="G1315" s="20" t="n">
        <v>1515</v>
      </c>
      <c r="H1315" s="20" t="n">
        <v>1515</v>
      </c>
      <c r="I1315" s="16" t="n">
        <v>287</v>
      </c>
      <c r="J1315" s="22" t="n">
        <v>287</v>
      </c>
      <c r="K1315" s="16" t="n">
        <v>1000</v>
      </c>
      <c r="L1315" s="22" t="n">
        <v>1287</v>
      </c>
      <c r="M1315" s="21" t="n">
        <f aca="false">N1315*O1315</f>
        <v>0</v>
      </c>
      <c r="N1315" s="16" t="n">
        <f aca="false">G1315-H1315</f>
        <v>0</v>
      </c>
      <c r="O1315" s="50" t="n">
        <v>1.57</v>
      </c>
      <c r="P1315" s="16" t="s">
        <v>18</v>
      </c>
    </row>
    <row r="1316" customFormat="false" ht="13.8" hidden="false" customHeight="false" outlineLevel="0" collapsed="false">
      <c r="A1316" s="16" t="s">
        <v>29</v>
      </c>
      <c r="B1316" s="16" t="s">
        <v>125</v>
      </c>
      <c r="C1316" s="17" t="n">
        <v>43089</v>
      </c>
      <c r="D1316" s="18" t="n">
        <v>43081</v>
      </c>
      <c r="E1316" s="20" t="n">
        <f aca="false">C1316-D1316</f>
        <v>8</v>
      </c>
      <c r="F1316" s="20" t="n">
        <v>13</v>
      </c>
      <c r="G1316" s="20" t="n">
        <v>2037</v>
      </c>
      <c r="H1316" s="20" t="n">
        <v>1846</v>
      </c>
      <c r="I1316" s="16" t="n">
        <v>715</v>
      </c>
      <c r="J1316" s="22" t="n">
        <v>505</v>
      </c>
      <c r="K1316" s="16" t="n">
        <v>100</v>
      </c>
      <c r="L1316" s="22" t="n">
        <v>605</v>
      </c>
      <c r="M1316" s="21" t="n">
        <f aca="false">N1316*O1316</f>
        <v>191</v>
      </c>
      <c r="N1316" s="16" t="n">
        <f aca="false">G1316-H1316</f>
        <v>191</v>
      </c>
      <c r="O1316" s="50" t="n">
        <v>1</v>
      </c>
      <c r="P1316" s="16" t="s">
        <v>18</v>
      </c>
    </row>
    <row r="1317" customFormat="false" ht="13.8" hidden="false" customHeight="false" outlineLevel="0" collapsed="false">
      <c r="A1317" s="16" t="s">
        <v>42</v>
      </c>
      <c r="B1317" s="16" t="s">
        <v>138</v>
      </c>
      <c r="C1317" s="17" t="n">
        <v>43089</v>
      </c>
      <c r="D1317" s="18" t="n">
        <v>43077</v>
      </c>
      <c r="E1317" s="20" t="n">
        <f aca="false">C1317-D1317</f>
        <v>12</v>
      </c>
      <c r="F1317" s="20" t="n">
        <v>13</v>
      </c>
      <c r="G1317" s="20" t="n">
        <v>7412</v>
      </c>
      <c r="H1317" s="20" t="n">
        <v>7130</v>
      </c>
      <c r="I1317" s="16" t="n">
        <v>470</v>
      </c>
      <c r="J1317" s="22" t="n">
        <v>180</v>
      </c>
      <c r="K1317" s="16" t="n">
        <v>200</v>
      </c>
      <c r="L1317" s="22" t="n">
        <v>380</v>
      </c>
      <c r="M1317" s="21" t="n">
        <f aca="false">N1317*O1317</f>
        <v>282</v>
      </c>
      <c r="N1317" s="16" t="n">
        <f aca="false">G1317-H1317</f>
        <v>282</v>
      </c>
      <c r="O1317" s="50" t="n">
        <v>1</v>
      </c>
      <c r="P1317" s="16" t="s">
        <v>18</v>
      </c>
    </row>
    <row r="1318" customFormat="false" ht="13.8" hidden="false" customHeight="false" outlineLevel="0" collapsed="false">
      <c r="A1318" s="16" t="s">
        <v>42</v>
      </c>
      <c r="B1318" s="16" t="s">
        <v>138</v>
      </c>
      <c r="C1318" s="17" t="n">
        <v>43089</v>
      </c>
      <c r="D1318" s="18" t="n">
        <v>43077</v>
      </c>
      <c r="E1318" s="20" t="n">
        <f aca="false">C1318-D1318</f>
        <v>12</v>
      </c>
      <c r="F1318" s="20" t="n">
        <v>13</v>
      </c>
      <c r="G1318" s="20" t="n">
        <v>19834</v>
      </c>
      <c r="H1318" s="20" t="n">
        <v>19834</v>
      </c>
      <c r="I1318" s="16" t="n">
        <v>405</v>
      </c>
      <c r="J1318" s="22" t="n">
        <v>40</v>
      </c>
      <c r="K1318" s="16" t="n">
        <v>300</v>
      </c>
      <c r="L1318" s="22" t="n">
        <v>340</v>
      </c>
      <c r="M1318" s="21" t="n">
        <f aca="false">N1318*O1318</f>
        <v>0</v>
      </c>
      <c r="N1318" s="16" t="n">
        <f aca="false">G1318-H1318</f>
        <v>0</v>
      </c>
      <c r="O1318" s="50" t="n">
        <v>1</v>
      </c>
      <c r="P1318" s="16" t="s">
        <v>18</v>
      </c>
    </row>
    <row r="1319" customFormat="false" ht="13.8" hidden="false" customHeight="false" outlineLevel="0" collapsed="false">
      <c r="A1319" s="16" t="s">
        <v>21</v>
      </c>
      <c r="B1319" s="16" t="s">
        <v>121</v>
      </c>
      <c r="C1319" s="17" t="n">
        <v>43090</v>
      </c>
      <c r="D1319" s="18" t="n">
        <v>43079</v>
      </c>
      <c r="E1319" s="20" t="n">
        <f aca="false">C1319-D1319</f>
        <v>11</v>
      </c>
      <c r="F1319" s="20" t="n">
        <v>20</v>
      </c>
      <c r="G1319" s="20" t="n">
        <v>19237</v>
      </c>
      <c r="H1319" s="20" t="n">
        <v>18997</v>
      </c>
      <c r="I1319" s="23" t="n">
        <v>1096</v>
      </c>
      <c r="J1319" s="22" t="n">
        <v>528</v>
      </c>
      <c r="K1319" s="23" t="n">
        <v>0</v>
      </c>
      <c r="L1319" s="22" t="n">
        <v>528</v>
      </c>
      <c r="M1319" s="21" t="n">
        <f aca="false">N1319*O1319</f>
        <v>600</v>
      </c>
      <c r="N1319" s="16" t="n">
        <f aca="false">G1319-H1319</f>
        <v>240</v>
      </c>
      <c r="O1319" s="50" t="n">
        <v>2.5</v>
      </c>
      <c r="P1319" s="23" t="s">
        <v>18</v>
      </c>
    </row>
    <row r="1320" customFormat="false" ht="13.8" hidden="false" customHeight="false" outlineLevel="0" collapsed="false">
      <c r="A1320" s="16" t="s">
        <v>21</v>
      </c>
      <c r="B1320" s="16" t="s">
        <v>121</v>
      </c>
      <c r="C1320" s="17" t="n">
        <v>43090</v>
      </c>
      <c r="D1320" s="18" t="n">
        <v>43085</v>
      </c>
      <c r="E1320" s="20" t="n">
        <f aca="false">C1320-D1320</f>
        <v>5</v>
      </c>
      <c r="F1320" s="20" t="n">
        <v>20</v>
      </c>
      <c r="G1320" s="20" t="n">
        <v>13606</v>
      </c>
      <c r="H1320" s="20" t="n">
        <v>13494</v>
      </c>
      <c r="I1320" s="23" t="n">
        <v>880</v>
      </c>
      <c r="J1320" s="22" t="n">
        <v>600</v>
      </c>
      <c r="K1320" s="23" t="n">
        <v>0</v>
      </c>
      <c r="L1320" s="22" t="n">
        <v>600</v>
      </c>
      <c r="M1320" s="21" t="n">
        <f aca="false">N1320*O1320</f>
        <v>280</v>
      </c>
      <c r="N1320" s="16" t="n">
        <f aca="false">G1320-H1320</f>
        <v>112</v>
      </c>
      <c r="O1320" s="50" t="n">
        <v>2.5</v>
      </c>
      <c r="P1320" s="23" t="s">
        <v>18</v>
      </c>
    </row>
    <row r="1321" customFormat="false" ht="13.8" hidden="false" customHeight="false" outlineLevel="0" collapsed="false">
      <c r="A1321" s="16" t="s">
        <v>19</v>
      </c>
      <c r="B1321" s="16" t="s">
        <v>137</v>
      </c>
      <c r="C1321" s="17" t="n">
        <v>43090</v>
      </c>
      <c r="D1321" s="18" t="n">
        <v>43084</v>
      </c>
      <c r="E1321" s="20" t="n">
        <f aca="false">C1321-D1321</f>
        <v>6</v>
      </c>
      <c r="F1321" s="20" t="n">
        <v>20</v>
      </c>
      <c r="G1321" s="20" t="n">
        <v>692</v>
      </c>
      <c r="H1321" s="20" t="n">
        <v>672</v>
      </c>
      <c r="I1321" s="25" t="n">
        <v>250</v>
      </c>
      <c r="J1321" s="22" t="n">
        <v>210</v>
      </c>
      <c r="K1321" s="25" t="n">
        <v>200</v>
      </c>
      <c r="L1321" s="22" t="n">
        <v>410</v>
      </c>
      <c r="M1321" s="21" t="n">
        <f aca="false">N1321*O1321</f>
        <v>46</v>
      </c>
      <c r="N1321" s="16" t="n">
        <f aca="false">G1321-H1321</f>
        <v>20</v>
      </c>
      <c r="O1321" s="50" t="n">
        <v>2.3</v>
      </c>
      <c r="P1321" s="25" t="s">
        <v>18</v>
      </c>
    </row>
    <row r="1322" customFormat="false" ht="13.8" hidden="false" customHeight="false" outlineLevel="0" collapsed="false">
      <c r="A1322" s="16" t="s">
        <v>21</v>
      </c>
      <c r="B1322" s="16" t="s">
        <v>121</v>
      </c>
      <c r="C1322" s="17" t="n">
        <v>43090</v>
      </c>
      <c r="D1322" s="18" t="n">
        <v>43083</v>
      </c>
      <c r="E1322" s="20" t="n">
        <f aca="false">C1322-D1322</f>
        <v>7</v>
      </c>
      <c r="F1322" s="20" t="n">
        <v>9</v>
      </c>
      <c r="G1322" s="20" t="n">
        <v>20557</v>
      </c>
      <c r="H1322" s="20" t="n">
        <v>20400</v>
      </c>
      <c r="I1322" s="23" t="n">
        <v>710</v>
      </c>
      <c r="J1322" s="22" t="n">
        <v>380</v>
      </c>
      <c r="K1322" s="23" t="n">
        <v>300</v>
      </c>
      <c r="L1322" s="22" t="n">
        <v>680</v>
      </c>
      <c r="M1322" s="21" t="n">
        <f aca="false">N1322*O1322</f>
        <v>314</v>
      </c>
      <c r="N1322" s="16" t="n">
        <f aca="false">G1322-H1322</f>
        <v>157</v>
      </c>
      <c r="O1322" s="50" t="n">
        <v>2</v>
      </c>
      <c r="P1322" s="25" t="s">
        <v>18</v>
      </c>
    </row>
    <row r="1323" customFormat="false" ht="13.8" hidden="false" customHeight="false" outlineLevel="0" collapsed="false">
      <c r="A1323" s="16" t="s">
        <v>55</v>
      </c>
      <c r="B1323" s="16" t="s">
        <v>131</v>
      </c>
      <c r="C1323" s="17" t="n">
        <v>43090</v>
      </c>
      <c r="D1323" s="18" t="n">
        <v>43087</v>
      </c>
      <c r="E1323" s="20" t="n">
        <f aca="false">C1323-D1323</f>
        <v>3</v>
      </c>
      <c r="F1323" s="20" t="n">
        <v>12.5</v>
      </c>
      <c r="G1323" s="20" t="n">
        <v>16592</v>
      </c>
      <c r="H1323" s="20" t="n">
        <v>16523</v>
      </c>
      <c r="I1323" s="16" t="n">
        <v>265</v>
      </c>
      <c r="J1323" s="22" t="n">
        <v>135</v>
      </c>
      <c r="K1323" s="16" t="n">
        <v>300</v>
      </c>
      <c r="L1323" s="22" t="n">
        <v>435</v>
      </c>
      <c r="M1323" s="21" t="n">
        <f aca="false">N1323*O1323</f>
        <v>138</v>
      </c>
      <c r="N1323" s="16" t="n">
        <f aca="false">G1323-H1323</f>
        <v>69</v>
      </c>
      <c r="O1323" s="50" t="n">
        <v>2</v>
      </c>
      <c r="P1323" s="16" t="s">
        <v>18</v>
      </c>
    </row>
    <row r="1324" customFormat="false" ht="13.8" hidden="false" customHeight="false" outlineLevel="0" collapsed="false">
      <c r="A1324" s="16" t="s">
        <v>55</v>
      </c>
      <c r="B1324" s="16" t="s">
        <v>131</v>
      </c>
      <c r="C1324" s="17" t="n">
        <v>43090</v>
      </c>
      <c r="D1324" s="18" t="n">
        <v>43080</v>
      </c>
      <c r="E1324" s="20" t="n">
        <f aca="false">C1324-D1324</f>
        <v>10</v>
      </c>
      <c r="F1324" s="20" t="n">
        <v>9</v>
      </c>
      <c r="G1324" s="20" t="n">
        <v>12178</v>
      </c>
      <c r="H1324" s="20" t="n">
        <v>11934</v>
      </c>
      <c r="I1324" s="16" t="n">
        <v>500</v>
      </c>
      <c r="J1324" s="22" t="n">
        <v>140</v>
      </c>
      <c r="K1324" s="16" t="n">
        <v>400</v>
      </c>
      <c r="L1324" s="22" t="n">
        <v>540</v>
      </c>
      <c r="M1324" s="21" t="n">
        <f aca="false">N1324*O1324</f>
        <v>488</v>
      </c>
      <c r="N1324" s="16" t="n">
        <f aca="false">G1324-H1324</f>
        <v>244</v>
      </c>
      <c r="O1324" s="50" t="n">
        <v>2</v>
      </c>
      <c r="P1324" s="16" t="s">
        <v>18</v>
      </c>
    </row>
    <row r="1325" customFormat="false" ht="13.8" hidden="false" customHeight="false" outlineLevel="0" collapsed="false">
      <c r="A1325" s="16" t="s">
        <v>55</v>
      </c>
      <c r="B1325" s="26" t="s">
        <v>131</v>
      </c>
      <c r="C1325" s="17" t="n">
        <v>43090</v>
      </c>
      <c r="D1325" s="18" t="n">
        <v>43087</v>
      </c>
      <c r="E1325" s="20" t="n">
        <f aca="false">C1325-D1325</f>
        <v>3</v>
      </c>
      <c r="F1325" s="20" t="n">
        <v>9</v>
      </c>
      <c r="G1325" s="20" t="n">
        <v>15923</v>
      </c>
      <c r="H1325" s="20" t="n">
        <v>15856</v>
      </c>
      <c r="I1325" s="16" t="n">
        <v>265</v>
      </c>
      <c r="J1325" s="22" t="n">
        <v>140</v>
      </c>
      <c r="K1325" s="16" t="n">
        <v>450</v>
      </c>
      <c r="L1325" s="22" t="n">
        <v>590</v>
      </c>
      <c r="M1325" s="21" t="n">
        <f aca="false">N1325*O1325</f>
        <v>134</v>
      </c>
      <c r="N1325" s="16" t="n">
        <f aca="false">G1325-H1325</f>
        <v>67</v>
      </c>
      <c r="O1325" s="50" t="n">
        <v>2</v>
      </c>
      <c r="P1325" s="16" t="s">
        <v>18</v>
      </c>
    </row>
    <row r="1326" customFormat="false" ht="13.8" hidden="false" customHeight="false" outlineLevel="0" collapsed="false">
      <c r="A1326" s="16" t="s">
        <v>19</v>
      </c>
      <c r="B1326" s="16" t="s">
        <v>137</v>
      </c>
      <c r="C1326" s="17" t="n">
        <v>43090</v>
      </c>
      <c r="D1326" s="18" t="n">
        <v>43075</v>
      </c>
      <c r="E1326" s="20" t="n">
        <f aca="false">C1326-D1326</f>
        <v>15</v>
      </c>
      <c r="F1326" s="20" t="n">
        <v>16</v>
      </c>
      <c r="G1326" s="20" t="n">
        <v>1920</v>
      </c>
      <c r="H1326" s="20" t="n">
        <v>1920</v>
      </c>
      <c r="I1326" s="25" t="n">
        <v>250</v>
      </c>
      <c r="J1326" s="22" t="n">
        <v>250</v>
      </c>
      <c r="K1326" s="25" t="n">
        <v>100</v>
      </c>
      <c r="L1326" s="22" t="n">
        <v>350</v>
      </c>
      <c r="M1326" s="21" t="n">
        <f aca="false">N1326*O1326</f>
        <v>0</v>
      </c>
      <c r="N1326" s="16" t="n">
        <f aca="false">G1326-H1326</f>
        <v>0</v>
      </c>
      <c r="O1326" s="50" t="n">
        <v>1.9</v>
      </c>
      <c r="P1326" s="25" t="s">
        <v>18</v>
      </c>
    </row>
    <row r="1327" customFormat="false" ht="13.8" hidden="false" customHeight="false" outlineLevel="0" collapsed="false">
      <c r="A1327" s="16" t="s">
        <v>47</v>
      </c>
      <c r="B1327" s="16" t="s">
        <v>122</v>
      </c>
      <c r="C1327" s="17" t="n">
        <v>43090</v>
      </c>
      <c r="D1327" s="18" t="n">
        <v>43080</v>
      </c>
      <c r="E1327" s="20" t="n">
        <f aca="false">C1327-D1327</f>
        <v>10</v>
      </c>
      <c r="F1327" s="20" t="n">
        <v>22</v>
      </c>
      <c r="G1327" s="20" t="n">
        <v>15968</v>
      </c>
      <c r="H1327" s="20" t="n">
        <v>15968</v>
      </c>
      <c r="I1327" s="16" t="n">
        <v>1130</v>
      </c>
      <c r="J1327" s="22" t="n">
        <v>514</v>
      </c>
      <c r="K1327" s="16" t="n">
        <v>700</v>
      </c>
      <c r="L1327" s="22" t="n">
        <v>1214</v>
      </c>
      <c r="M1327" s="21" t="n">
        <f aca="false">N1327*O1327</f>
        <v>0</v>
      </c>
      <c r="N1327" s="16" t="n">
        <f aca="false">G1327-H1327</f>
        <v>0</v>
      </c>
      <c r="O1327" s="50" t="n">
        <v>3</v>
      </c>
      <c r="P1327" s="16" t="s">
        <v>18</v>
      </c>
    </row>
    <row r="1328" customFormat="false" ht="13.8" hidden="false" customHeight="false" outlineLevel="0" collapsed="false">
      <c r="A1328" s="16" t="s">
        <v>37</v>
      </c>
      <c r="B1328" s="16" t="s">
        <v>139</v>
      </c>
      <c r="C1328" s="17" t="n">
        <v>43090</v>
      </c>
      <c r="D1328" s="18" t="n">
        <v>43081</v>
      </c>
      <c r="E1328" s="20" t="n">
        <f aca="false">C1328-D1328</f>
        <v>9</v>
      </c>
      <c r="F1328" s="20" t="n">
        <v>20</v>
      </c>
      <c r="G1328" s="20" t="n">
        <v>11773</v>
      </c>
      <c r="H1328" s="20" t="n">
        <v>11561</v>
      </c>
      <c r="I1328" s="16" t="n">
        <v>625</v>
      </c>
      <c r="J1328" s="22" t="n">
        <v>190</v>
      </c>
      <c r="K1328" s="16" t="n">
        <v>450</v>
      </c>
      <c r="L1328" s="22" t="n">
        <v>640</v>
      </c>
      <c r="M1328" s="21" t="n">
        <f aca="false">N1328*O1328</f>
        <v>530</v>
      </c>
      <c r="N1328" s="16" t="n">
        <f aca="false">G1328-H1328</f>
        <v>212</v>
      </c>
      <c r="O1328" s="50" t="n">
        <v>2.5</v>
      </c>
      <c r="P1328" s="16" t="s">
        <v>18</v>
      </c>
    </row>
    <row r="1329" customFormat="false" ht="13.8" hidden="false" customHeight="false" outlineLevel="0" collapsed="false">
      <c r="A1329" s="16" t="s">
        <v>57</v>
      </c>
      <c r="B1329" s="16" t="s">
        <v>126</v>
      </c>
      <c r="C1329" s="17" t="n">
        <v>43090</v>
      </c>
      <c r="D1329" s="18" t="n">
        <v>43083</v>
      </c>
      <c r="E1329" s="20" t="n">
        <f aca="false">C1329-D1329</f>
        <v>7</v>
      </c>
      <c r="F1329" s="20" t="n">
        <v>20</v>
      </c>
      <c r="G1329" s="20" t="n">
        <v>15086</v>
      </c>
      <c r="H1329" s="20" t="n">
        <v>14918</v>
      </c>
      <c r="I1329" s="16" t="n">
        <v>661</v>
      </c>
      <c r="J1329" s="22" t="n">
        <v>258</v>
      </c>
      <c r="K1329" s="16" t="n">
        <v>400</v>
      </c>
      <c r="L1329" s="22" t="n">
        <v>658</v>
      </c>
      <c r="M1329" s="21" t="n">
        <f aca="false">N1329*O1329</f>
        <v>420</v>
      </c>
      <c r="N1329" s="16" t="n">
        <f aca="false">G1329-H1329</f>
        <v>168</v>
      </c>
      <c r="O1329" s="50" t="n">
        <v>2.5</v>
      </c>
      <c r="P1329" s="16" t="s">
        <v>18</v>
      </c>
    </row>
    <row r="1330" customFormat="false" ht="13.8" hidden="false" customHeight="false" outlineLevel="0" collapsed="false">
      <c r="A1330" s="16" t="s">
        <v>40</v>
      </c>
      <c r="B1330" s="16" t="s">
        <v>94</v>
      </c>
      <c r="C1330" s="17" t="n">
        <v>43090</v>
      </c>
      <c r="D1330" s="18" t="n">
        <v>43080</v>
      </c>
      <c r="E1330" s="20" t="n">
        <f aca="false">C1330-D1330</f>
        <v>10</v>
      </c>
      <c r="F1330" s="20" t="n">
        <v>20</v>
      </c>
      <c r="G1330" s="20" t="n">
        <v>19876</v>
      </c>
      <c r="H1330" s="20" t="n">
        <v>19637</v>
      </c>
      <c r="I1330" s="16" t="n">
        <v>990</v>
      </c>
      <c r="J1330" s="22" t="n">
        <v>315</v>
      </c>
      <c r="K1330" s="16" t="n">
        <v>0</v>
      </c>
      <c r="L1330" s="22" t="n">
        <v>990</v>
      </c>
      <c r="M1330" s="21" t="n">
        <f aca="false">N1330*O1330</f>
        <v>597.5</v>
      </c>
      <c r="N1330" s="16" t="n">
        <f aca="false">G1330-H1330</f>
        <v>239</v>
      </c>
      <c r="O1330" s="50" t="n">
        <v>2.5</v>
      </c>
      <c r="P1330" s="16" t="s">
        <v>18</v>
      </c>
    </row>
    <row r="1331" customFormat="false" ht="13.8" hidden="false" customHeight="false" outlineLevel="0" collapsed="false">
      <c r="A1331" s="16" t="s">
        <v>33</v>
      </c>
      <c r="B1331" s="16" t="s">
        <v>110</v>
      </c>
      <c r="C1331" s="17" t="n">
        <v>43090</v>
      </c>
      <c r="D1331" s="18" t="n">
        <v>43080</v>
      </c>
      <c r="E1331" s="20" t="n">
        <f aca="false">C1331-D1331</f>
        <v>10</v>
      </c>
      <c r="F1331" s="20" t="n">
        <v>20</v>
      </c>
      <c r="G1331" s="20" t="n">
        <v>19791</v>
      </c>
      <c r="H1331" s="20" t="n">
        <v>19551</v>
      </c>
      <c r="I1331" s="16" t="n">
        <v>1220</v>
      </c>
      <c r="J1331" s="22" t="n">
        <v>660</v>
      </c>
      <c r="K1331" s="16" t="n">
        <v>600</v>
      </c>
      <c r="L1331" s="22" t="n">
        <v>1260</v>
      </c>
      <c r="M1331" s="21" t="n">
        <f aca="false">N1331*O1331</f>
        <v>600</v>
      </c>
      <c r="N1331" s="16" t="n">
        <f aca="false">G1331-H1331</f>
        <v>240</v>
      </c>
      <c r="O1331" s="50" t="n">
        <v>2.5</v>
      </c>
      <c r="P1331" s="16" t="s">
        <v>18</v>
      </c>
    </row>
    <row r="1332" customFormat="false" ht="13.8" hidden="false" customHeight="false" outlineLevel="0" collapsed="false">
      <c r="A1332" s="16" t="s">
        <v>33</v>
      </c>
      <c r="B1332" s="16" t="s">
        <v>110</v>
      </c>
      <c r="C1332" s="17" t="n">
        <v>43090</v>
      </c>
      <c r="D1332" s="18" t="n">
        <v>43080</v>
      </c>
      <c r="E1332" s="20" t="n">
        <f aca="false">C1332-D1332</f>
        <v>10</v>
      </c>
      <c r="F1332" s="20" t="n">
        <v>20</v>
      </c>
      <c r="G1332" s="20" t="n">
        <v>21612</v>
      </c>
      <c r="H1332" s="20" t="n">
        <v>21372</v>
      </c>
      <c r="I1332" s="16" t="n">
        <v>1350</v>
      </c>
      <c r="J1332" s="22" t="n">
        <v>780</v>
      </c>
      <c r="K1332" s="16" t="n">
        <v>550</v>
      </c>
      <c r="L1332" s="22" t="n">
        <v>1330</v>
      </c>
      <c r="M1332" s="21" t="n">
        <f aca="false">N1332*O1332</f>
        <v>600</v>
      </c>
      <c r="N1332" s="16" t="n">
        <f aca="false">G1332-H1332</f>
        <v>240</v>
      </c>
      <c r="O1332" s="50" t="n">
        <v>2.5</v>
      </c>
      <c r="P1332" s="16" t="s">
        <v>18</v>
      </c>
    </row>
    <row r="1333" customFormat="false" ht="13.8" hidden="false" customHeight="false" outlineLevel="0" collapsed="false">
      <c r="A1333" s="16" t="s">
        <v>49</v>
      </c>
      <c r="B1333" s="16" t="s">
        <v>130</v>
      </c>
      <c r="C1333" s="17" t="n">
        <v>43090</v>
      </c>
      <c r="D1333" s="18" t="n">
        <v>43080</v>
      </c>
      <c r="E1333" s="20" t="n">
        <f aca="false">C1333-D1333</f>
        <v>10</v>
      </c>
      <c r="F1333" s="20" t="n">
        <v>15</v>
      </c>
      <c r="G1333" s="20" t="n">
        <v>37559</v>
      </c>
      <c r="H1333" s="20" t="n">
        <v>37318</v>
      </c>
      <c r="I1333" s="16" t="n">
        <v>690</v>
      </c>
      <c r="J1333" s="22" t="n">
        <v>90</v>
      </c>
      <c r="K1333" s="16" t="n">
        <v>600</v>
      </c>
      <c r="L1333" s="22" t="n">
        <v>690</v>
      </c>
      <c r="M1333" s="21" t="n">
        <f aca="false">N1333*O1333</f>
        <v>542.25</v>
      </c>
      <c r="N1333" s="16" t="n">
        <f aca="false">G1333-H1333</f>
        <v>241</v>
      </c>
      <c r="O1333" s="50" t="n">
        <v>2.25</v>
      </c>
      <c r="P1333" s="16" t="s">
        <v>18</v>
      </c>
    </row>
    <row r="1334" customFormat="false" ht="13.8" hidden="false" customHeight="false" outlineLevel="0" collapsed="false">
      <c r="A1334" s="16" t="s">
        <v>49</v>
      </c>
      <c r="B1334" s="16" t="s">
        <v>112</v>
      </c>
      <c r="C1334" s="17" t="n">
        <v>43090</v>
      </c>
      <c r="D1334" s="18" t="n">
        <v>43080</v>
      </c>
      <c r="E1334" s="20" t="n">
        <f aca="false">C1334-D1334</f>
        <v>10</v>
      </c>
      <c r="F1334" s="20" t="n">
        <v>12</v>
      </c>
      <c r="G1334" s="20" t="n">
        <v>21071</v>
      </c>
      <c r="H1334" s="20" t="n">
        <v>20830</v>
      </c>
      <c r="I1334" s="16" t="n">
        <v>700</v>
      </c>
      <c r="J1334" s="22" t="n">
        <v>170</v>
      </c>
      <c r="K1334" s="16" t="n">
        <v>500</v>
      </c>
      <c r="L1334" s="22" t="n">
        <v>670</v>
      </c>
      <c r="M1334" s="21" t="n">
        <f aca="false">N1334*O1334</f>
        <v>482</v>
      </c>
      <c r="N1334" s="16" t="n">
        <f aca="false">G1334-H1334</f>
        <v>241</v>
      </c>
      <c r="O1334" s="50" t="n">
        <v>2</v>
      </c>
      <c r="P1334" s="16" t="s">
        <v>18</v>
      </c>
    </row>
    <row r="1335" customFormat="false" ht="13.8" hidden="false" customHeight="false" outlineLevel="0" collapsed="false">
      <c r="A1335" s="16" t="s">
        <v>35</v>
      </c>
      <c r="B1335" s="16" t="s">
        <v>135</v>
      </c>
      <c r="C1335" s="17" t="n">
        <v>43090</v>
      </c>
      <c r="D1335" s="18" t="n">
        <v>43087</v>
      </c>
      <c r="E1335" s="20" t="n">
        <f aca="false">C1335-D1335</f>
        <v>3</v>
      </c>
      <c r="F1335" s="20" t="n">
        <v>9</v>
      </c>
      <c r="G1335" s="20" t="n">
        <v>13349</v>
      </c>
      <c r="H1335" s="20" t="n">
        <v>13349</v>
      </c>
      <c r="I1335" s="16" t="n">
        <v>720</v>
      </c>
      <c r="J1335" s="22" t="n">
        <v>600</v>
      </c>
      <c r="K1335" s="16" t="n">
        <v>0</v>
      </c>
      <c r="L1335" s="22" t="n">
        <v>600</v>
      </c>
      <c r="M1335" s="21" t="n">
        <f aca="false">N1335*O1335</f>
        <v>0</v>
      </c>
      <c r="N1335" s="16" t="n">
        <f aca="false">G1335-H1335</f>
        <v>0</v>
      </c>
      <c r="O1335" s="50" t="n">
        <v>2</v>
      </c>
      <c r="P1335" s="16" t="s">
        <v>18</v>
      </c>
    </row>
    <row r="1336" customFormat="false" ht="13.8" hidden="false" customHeight="false" outlineLevel="0" collapsed="false">
      <c r="A1336" s="16" t="s">
        <v>37</v>
      </c>
      <c r="B1336" s="16" t="s">
        <v>139</v>
      </c>
      <c r="C1336" s="17" t="n">
        <v>43090</v>
      </c>
      <c r="D1336" s="18" t="n">
        <v>43080</v>
      </c>
      <c r="E1336" s="20" t="n">
        <f aca="false">C1336-D1336</f>
        <v>10</v>
      </c>
      <c r="F1336" s="20" t="n">
        <v>9</v>
      </c>
      <c r="G1336" s="20" t="n">
        <v>15984</v>
      </c>
      <c r="H1336" s="20" t="n">
        <v>15780</v>
      </c>
      <c r="I1336" s="16" t="n">
        <v>430</v>
      </c>
      <c r="J1336" s="22" t="n">
        <v>85</v>
      </c>
      <c r="K1336" s="16" t="n">
        <v>450</v>
      </c>
      <c r="L1336" s="22" t="n">
        <v>535</v>
      </c>
      <c r="M1336" s="21" t="n">
        <f aca="false">N1336*O1336</f>
        <v>408</v>
      </c>
      <c r="N1336" s="16" t="n">
        <f aca="false">G1336-H1336</f>
        <v>204</v>
      </c>
      <c r="O1336" s="50" t="n">
        <v>2</v>
      </c>
      <c r="P1336" s="16" t="s">
        <v>18</v>
      </c>
    </row>
    <row r="1337" customFormat="false" ht="13.8" hidden="false" customHeight="false" outlineLevel="0" collapsed="false">
      <c r="A1337" s="16" t="s">
        <v>45</v>
      </c>
      <c r="B1337" s="26" t="s">
        <v>117</v>
      </c>
      <c r="C1337" s="17" t="n">
        <v>43090</v>
      </c>
      <c r="D1337" s="18" t="n">
        <v>43084</v>
      </c>
      <c r="E1337" s="20" t="n">
        <f aca="false">C1337-D1337</f>
        <v>6</v>
      </c>
      <c r="F1337" s="20" t="n">
        <v>9</v>
      </c>
      <c r="G1337" s="20" t="n">
        <v>26316</v>
      </c>
      <c r="H1337" s="20" t="n">
        <v>26171</v>
      </c>
      <c r="I1337" s="16" t="n">
        <v>680</v>
      </c>
      <c r="J1337" s="22" t="n">
        <v>463</v>
      </c>
      <c r="K1337" s="16" t="n">
        <v>300</v>
      </c>
      <c r="L1337" s="22" t="n">
        <v>763</v>
      </c>
      <c r="M1337" s="21" t="n">
        <f aca="false">N1337*O1337</f>
        <v>290</v>
      </c>
      <c r="N1337" s="16" t="n">
        <f aca="false">G1337-H1337</f>
        <v>145</v>
      </c>
      <c r="O1337" s="50" t="n">
        <v>2</v>
      </c>
      <c r="P1337" s="16" t="s">
        <v>18</v>
      </c>
    </row>
    <row r="1338" customFormat="false" ht="13.8" hidden="false" customHeight="false" outlineLevel="0" collapsed="false">
      <c r="A1338" s="16" t="s">
        <v>47</v>
      </c>
      <c r="B1338" s="16" t="s">
        <v>122</v>
      </c>
      <c r="C1338" s="17" t="n">
        <v>43090</v>
      </c>
      <c r="D1338" s="18" t="n">
        <v>43080</v>
      </c>
      <c r="E1338" s="20" t="n">
        <f aca="false">C1338-D1338</f>
        <v>10</v>
      </c>
      <c r="F1338" s="20" t="n">
        <v>12.5</v>
      </c>
      <c r="G1338" s="20" t="n">
        <v>12570</v>
      </c>
      <c r="H1338" s="20" t="n">
        <v>12333</v>
      </c>
      <c r="I1338" s="16" t="n">
        <v>967</v>
      </c>
      <c r="J1338" s="22" t="n">
        <v>518</v>
      </c>
      <c r="K1338" s="16" t="n">
        <v>500</v>
      </c>
      <c r="L1338" s="22" t="n">
        <v>1018</v>
      </c>
      <c r="M1338" s="21" t="n">
        <f aca="false">N1338*O1338</f>
        <v>474</v>
      </c>
      <c r="N1338" s="16" t="n">
        <f aca="false">G1338-H1338</f>
        <v>237</v>
      </c>
      <c r="O1338" s="50" t="n">
        <v>2</v>
      </c>
      <c r="P1338" s="16" t="s">
        <v>18</v>
      </c>
    </row>
    <row r="1339" customFormat="false" ht="13.8" hidden="false" customHeight="false" outlineLevel="0" collapsed="false">
      <c r="A1339" s="16" t="s">
        <v>40</v>
      </c>
      <c r="B1339" s="16" t="s">
        <v>140</v>
      </c>
      <c r="C1339" s="17" t="n">
        <v>43090</v>
      </c>
      <c r="D1339" s="18" t="n">
        <v>43080</v>
      </c>
      <c r="E1339" s="20" t="n">
        <f aca="false">C1339-D1339</f>
        <v>10</v>
      </c>
      <c r="F1339" s="20" t="n">
        <v>12.5</v>
      </c>
      <c r="G1339" s="20" t="n">
        <v>21354</v>
      </c>
      <c r="H1339" s="20" t="n">
        <v>21114</v>
      </c>
      <c r="I1339" s="16" t="n">
        <v>740</v>
      </c>
      <c r="J1339" s="22" t="n">
        <v>195</v>
      </c>
      <c r="K1339" s="16" t="n">
        <v>0</v>
      </c>
      <c r="L1339" s="22" t="n">
        <v>740</v>
      </c>
      <c r="M1339" s="21" t="n">
        <f aca="false">N1339*O1339</f>
        <v>480</v>
      </c>
      <c r="N1339" s="16" t="n">
        <f aca="false">G1339-H1339</f>
        <v>240</v>
      </c>
      <c r="O1339" s="50" t="n">
        <v>2</v>
      </c>
      <c r="P1339" s="16" t="s">
        <v>18</v>
      </c>
    </row>
    <row r="1340" customFormat="false" ht="13.8" hidden="false" customHeight="false" outlineLevel="0" collapsed="false">
      <c r="A1340" s="16" t="s">
        <v>35</v>
      </c>
      <c r="B1340" s="16" t="s">
        <v>135</v>
      </c>
      <c r="C1340" s="17" t="n">
        <v>43090</v>
      </c>
      <c r="D1340" s="18" t="n">
        <v>43080</v>
      </c>
      <c r="E1340" s="20" t="n">
        <f aca="false">C1340-D1340</f>
        <v>10</v>
      </c>
      <c r="F1340" s="20" t="n">
        <v>12.5</v>
      </c>
      <c r="G1340" s="20" t="n">
        <v>4516</v>
      </c>
      <c r="H1340" s="20" t="n">
        <v>4268</v>
      </c>
      <c r="I1340" s="16" t="n">
        <v>470</v>
      </c>
      <c r="J1340" s="22" t="n">
        <v>70</v>
      </c>
      <c r="K1340" s="16" t="n">
        <v>550</v>
      </c>
      <c r="L1340" s="22" t="n">
        <v>620</v>
      </c>
      <c r="M1340" s="21" t="n">
        <f aca="false">N1340*O1340</f>
        <v>471.2</v>
      </c>
      <c r="N1340" s="16" t="n">
        <f aca="false">G1340-H1340</f>
        <v>248</v>
      </c>
      <c r="O1340" s="50" t="n">
        <v>1.9</v>
      </c>
      <c r="P1340" s="16" t="s">
        <v>18</v>
      </c>
    </row>
    <row r="1341" customFormat="false" ht="13.8" hidden="false" customHeight="false" outlineLevel="0" collapsed="false">
      <c r="A1341" s="16" t="s">
        <v>37</v>
      </c>
      <c r="B1341" s="16" t="s">
        <v>139</v>
      </c>
      <c r="C1341" s="17" t="n">
        <v>43090</v>
      </c>
      <c r="D1341" s="18" t="n">
        <v>43081</v>
      </c>
      <c r="E1341" s="20" t="n">
        <f aca="false">C1341-D1341</f>
        <v>9</v>
      </c>
      <c r="F1341" s="20" t="n">
        <v>12.5</v>
      </c>
      <c r="G1341" s="20" t="n">
        <v>5040</v>
      </c>
      <c r="H1341" s="20" t="n">
        <v>4827</v>
      </c>
      <c r="I1341" s="16" t="n">
        <v>750</v>
      </c>
      <c r="J1341" s="22" t="n">
        <v>420</v>
      </c>
      <c r="K1341" s="16" t="n">
        <v>200</v>
      </c>
      <c r="L1341" s="22" t="n">
        <v>620</v>
      </c>
      <c r="M1341" s="21" t="n">
        <f aca="false">N1341*O1341</f>
        <v>404.7</v>
      </c>
      <c r="N1341" s="16" t="n">
        <f aca="false">G1341-H1341</f>
        <v>213</v>
      </c>
      <c r="O1341" s="50" t="n">
        <v>1.9</v>
      </c>
      <c r="P1341" s="16" t="s">
        <v>18</v>
      </c>
    </row>
    <row r="1342" customFormat="false" ht="13.8" hidden="false" customHeight="false" outlineLevel="0" collapsed="false">
      <c r="A1342" s="16" t="s">
        <v>70</v>
      </c>
      <c r="B1342" s="16" t="s">
        <v>127</v>
      </c>
      <c r="C1342" s="17" t="n">
        <v>43090</v>
      </c>
      <c r="D1342" s="18" t="n">
        <v>43076</v>
      </c>
      <c r="E1342" s="20" t="n">
        <f aca="false">C1342-D1342</f>
        <v>14</v>
      </c>
      <c r="F1342" s="20" t="n">
        <v>12.5</v>
      </c>
      <c r="G1342" s="20" t="n">
        <v>3302</v>
      </c>
      <c r="H1342" s="20" t="n">
        <v>2973</v>
      </c>
      <c r="I1342" s="16" t="n">
        <v>885</v>
      </c>
      <c r="J1342" s="22" t="n">
        <v>295</v>
      </c>
      <c r="K1342" s="16" t="n">
        <v>650</v>
      </c>
      <c r="L1342" s="22" t="n">
        <v>945</v>
      </c>
      <c r="M1342" s="21" t="n">
        <f aca="false">N1342*O1342</f>
        <v>625.1</v>
      </c>
      <c r="N1342" s="16" t="n">
        <f aca="false">G1342-H1342</f>
        <v>329</v>
      </c>
      <c r="O1342" s="50" t="n">
        <v>1.9</v>
      </c>
      <c r="P1342" s="16" t="s">
        <v>18</v>
      </c>
    </row>
    <row r="1343" customFormat="false" ht="13.8" hidden="false" customHeight="false" outlineLevel="0" collapsed="false">
      <c r="A1343" s="16" t="s">
        <v>51</v>
      </c>
      <c r="B1343" s="16" t="s">
        <v>98</v>
      </c>
      <c r="C1343" s="17" t="n">
        <v>43090</v>
      </c>
      <c r="D1343" s="18" t="n">
        <v>43081</v>
      </c>
      <c r="E1343" s="20" t="n">
        <f aca="false">C1343-D1343</f>
        <v>9</v>
      </c>
      <c r="F1343" s="20" t="n">
        <v>9</v>
      </c>
      <c r="G1343" s="20" t="n">
        <v>3369</v>
      </c>
      <c r="H1343" s="20" t="n">
        <v>3153</v>
      </c>
      <c r="I1343" s="16" t="n">
        <v>612.36</v>
      </c>
      <c r="J1343" s="22" t="n">
        <v>230.04</v>
      </c>
      <c r="K1343" s="16" t="n">
        <v>600</v>
      </c>
      <c r="L1343" s="22" t="n">
        <v>830.04</v>
      </c>
      <c r="M1343" s="21" t="n">
        <f aca="false">N1343*O1343</f>
        <v>339.12</v>
      </c>
      <c r="N1343" s="16" t="n">
        <f aca="false">G1343-H1343</f>
        <v>216</v>
      </c>
      <c r="O1343" s="50" t="n">
        <v>1.57</v>
      </c>
      <c r="P1343" s="16" t="s">
        <v>18</v>
      </c>
    </row>
    <row r="1344" customFormat="false" ht="13.8" hidden="false" customHeight="false" outlineLevel="0" collapsed="false">
      <c r="A1344" s="16" t="s">
        <v>51</v>
      </c>
      <c r="B1344" s="16" t="s">
        <v>98</v>
      </c>
      <c r="C1344" s="17" t="n">
        <v>43090</v>
      </c>
      <c r="D1344" s="18" t="n">
        <v>43081</v>
      </c>
      <c r="E1344" s="20" t="n">
        <f aca="false">C1344-D1344</f>
        <v>9</v>
      </c>
      <c r="F1344" s="20" t="n">
        <v>9</v>
      </c>
      <c r="G1344" s="20" t="n">
        <v>1018</v>
      </c>
      <c r="H1344" s="20" t="n">
        <v>1018</v>
      </c>
      <c r="I1344" s="16" t="n">
        <v>612.36</v>
      </c>
      <c r="J1344" s="22" t="n">
        <v>230.04</v>
      </c>
      <c r="K1344" s="16" t="n">
        <v>600</v>
      </c>
      <c r="L1344" s="22" t="n">
        <v>830.04</v>
      </c>
      <c r="M1344" s="21" t="n">
        <f aca="false">N1344*O1344</f>
        <v>0</v>
      </c>
      <c r="N1344" s="16" t="n">
        <f aca="false">G1344-H1344</f>
        <v>0</v>
      </c>
      <c r="O1344" s="50" t="n">
        <v>1.57</v>
      </c>
      <c r="P1344" s="16" t="s">
        <v>18</v>
      </c>
    </row>
    <row r="1345" customFormat="false" ht="13.8" hidden="false" customHeight="false" outlineLevel="0" collapsed="false">
      <c r="A1345" s="16" t="s">
        <v>57</v>
      </c>
      <c r="B1345" s="16" t="s">
        <v>126</v>
      </c>
      <c r="C1345" s="17" t="n">
        <v>43090</v>
      </c>
      <c r="D1345" s="18" t="n">
        <v>43088</v>
      </c>
      <c r="E1345" s="20" t="n">
        <f aca="false">C1345-D1345</f>
        <v>2</v>
      </c>
      <c r="F1345" s="20" t="n">
        <v>9</v>
      </c>
      <c r="G1345" s="20" t="n">
        <v>5532</v>
      </c>
      <c r="H1345" s="20" t="n">
        <v>5487</v>
      </c>
      <c r="I1345" s="16" t="n">
        <v>1463</v>
      </c>
      <c r="J1345" s="22" t="n">
        <v>1373</v>
      </c>
      <c r="K1345" s="16" t="n">
        <v>0</v>
      </c>
      <c r="L1345" s="22" t="n">
        <v>1373</v>
      </c>
      <c r="M1345" s="21" t="n">
        <f aca="false">N1345*O1345</f>
        <v>70.65</v>
      </c>
      <c r="N1345" s="16" t="n">
        <f aca="false">G1345-H1345</f>
        <v>45</v>
      </c>
      <c r="O1345" s="50" t="n">
        <v>1.57</v>
      </c>
      <c r="P1345" s="16" t="s">
        <v>18</v>
      </c>
    </row>
    <row r="1346" customFormat="false" ht="13.8" hidden="false" customHeight="false" outlineLevel="0" collapsed="false">
      <c r="A1346" s="16" t="s">
        <v>42</v>
      </c>
      <c r="B1346" s="16" t="s">
        <v>138</v>
      </c>
      <c r="C1346" s="17" t="n">
        <v>43090</v>
      </c>
      <c r="D1346" s="18" t="n">
        <v>43080</v>
      </c>
      <c r="E1346" s="20" t="n">
        <f aca="false">C1346-D1346</f>
        <v>10</v>
      </c>
      <c r="F1346" s="20" t="n">
        <v>13</v>
      </c>
      <c r="G1346" s="20" t="n">
        <v>15202</v>
      </c>
      <c r="H1346" s="20" t="n">
        <v>14965</v>
      </c>
      <c r="I1346" s="16" t="n">
        <v>565</v>
      </c>
      <c r="J1346" s="22" t="n">
        <v>270</v>
      </c>
      <c r="K1346" s="16" t="n">
        <v>175</v>
      </c>
      <c r="L1346" s="22" t="n">
        <v>445</v>
      </c>
      <c r="M1346" s="21" t="n">
        <f aca="false">N1346*O1346</f>
        <v>260.7</v>
      </c>
      <c r="N1346" s="16" t="n">
        <f aca="false">G1346-H1346</f>
        <v>237</v>
      </c>
      <c r="O1346" s="50" t="n">
        <v>1.1</v>
      </c>
      <c r="P1346" s="16" t="s">
        <v>18</v>
      </c>
    </row>
    <row r="1347" customFormat="false" ht="13.8" hidden="false" customHeight="false" outlineLevel="0" collapsed="false">
      <c r="A1347" s="16" t="s">
        <v>29</v>
      </c>
      <c r="B1347" s="16" t="s">
        <v>141</v>
      </c>
      <c r="C1347" s="17" t="n">
        <v>43090</v>
      </c>
      <c r="D1347" s="18" t="n">
        <v>43082</v>
      </c>
      <c r="E1347" s="20" t="n">
        <f aca="false">C1347-D1347</f>
        <v>8</v>
      </c>
      <c r="F1347" s="20" t="n">
        <v>13</v>
      </c>
      <c r="G1347" s="20" t="n">
        <v>3078</v>
      </c>
      <c r="H1347" s="20" t="n">
        <v>2886</v>
      </c>
      <c r="I1347" s="16" t="n">
        <v>645</v>
      </c>
      <c r="J1347" s="22" t="n">
        <v>376</v>
      </c>
      <c r="K1347" s="16" t="n">
        <v>400</v>
      </c>
      <c r="L1347" s="22" t="n">
        <v>776</v>
      </c>
      <c r="M1347" s="21" t="n">
        <f aca="false">N1347*O1347</f>
        <v>192</v>
      </c>
      <c r="N1347" s="16" t="n">
        <f aca="false">G1347-H1347</f>
        <v>192</v>
      </c>
      <c r="O1347" s="50" t="n">
        <v>1</v>
      </c>
      <c r="P1347" s="16" t="s">
        <v>18</v>
      </c>
    </row>
    <row r="1348" customFormat="false" ht="13.8" hidden="false" customHeight="false" outlineLevel="0" collapsed="false">
      <c r="A1348" s="16" t="s">
        <v>49</v>
      </c>
      <c r="B1348" s="16" t="s">
        <v>130</v>
      </c>
      <c r="C1348" s="17" t="n">
        <v>43090</v>
      </c>
      <c r="D1348" s="18" t="n">
        <v>43080</v>
      </c>
      <c r="E1348" s="20" t="n">
        <f aca="false">C1348-D1348</f>
        <v>10</v>
      </c>
      <c r="F1348" s="20" t="n">
        <v>13</v>
      </c>
      <c r="G1348" s="20" t="n">
        <v>3610</v>
      </c>
      <c r="H1348" s="20" t="n">
        <v>3368</v>
      </c>
      <c r="I1348" s="16" t="n">
        <v>665</v>
      </c>
      <c r="J1348" s="22" t="n">
        <v>425</v>
      </c>
      <c r="K1348" s="16" t="n">
        <v>300</v>
      </c>
      <c r="L1348" s="22" t="n">
        <v>725</v>
      </c>
      <c r="M1348" s="21" t="n">
        <f aca="false">N1348*O1348</f>
        <v>242</v>
      </c>
      <c r="N1348" s="16" t="n">
        <f aca="false">G1348-H1348</f>
        <v>242</v>
      </c>
      <c r="O1348" s="50" t="n">
        <v>1</v>
      </c>
      <c r="P1348" s="16" t="s">
        <v>18</v>
      </c>
    </row>
    <row r="1349" customFormat="false" ht="13.8" hidden="false" customHeight="false" outlineLevel="0" collapsed="false">
      <c r="A1349" s="16" t="s">
        <v>37</v>
      </c>
      <c r="B1349" s="16" t="s">
        <v>139</v>
      </c>
      <c r="C1349" s="17" t="n">
        <v>43090</v>
      </c>
      <c r="D1349" s="18" t="n">
        <v>43084</v>
      </c>
      <c r="E1349" s="20" t="n">
        <f aca="false">C1349-D1349</f>
        <v>6</v>
      </c>
      <c r="F1349" s="20" t="n">
        <v>13</v>
      </c>
      <c r="G1349" s="20" t="n">
        <v>7652</v>
      </c>
      <c r="H1349" s="20" t="n">
        <v>7510</v>
      </c>
      <c r="I1349" s="16" t="n">
        <v>400</v>
      </c>
      <c r="J1349" s="22" t="n">
        <v>260</v>
      </c>
      <c r="K1349" s="16" t="n">
        <v>100</v>
      </c>
      <c r="L1349" s="22" t="n">
        <v>360</v>
      </c>
      <c r="M1349" s="21" t="n">
        <f aca="false">N1349*O1349</f>
        <v>142</v>
      </c>
      <c r="N1349" s="16" t="n">
        <f aca="false">G1349-H1349</f>
        <v>142</v>
      </c>
      <c r="O1349" s="50" t="n">
        <v>1</v>
      </c>
      <c r="P1349" s="16" t="s">
        <v>18</v>
      </c>
    </row>
    <row r="1350" customFormat="false" ht="13.8" hidden="false" customHeight="false" outlineLevel="0" collapsed="false">
      <c r="A1350" s="16" t="s">
        <v>37</v>
      </c>
      <c r="B1350" s="16" t="s">
        <v>139</v>
      </c>
      <c r="C1350" s="17" t="n">
        <v>43090</v>
      </c>
      <c r="D1350" s="18" t="n">
        <v>43084</v>
      </c>
      <c r="E1350" s="20" t="n">
        <f aca="false">C1350-D1350</f>
        <v>6</v>
      </c>
      <c r="F1350" s="20" t="n">
        <v>13</v>
      </c>
      <c r="G1350" s="20" t="n">
        <v>9517</v>
      </c>
      <c r="H1350" s="20" t="n">
        <v>9376</v>
      </c>
      <c r="I1350" s="16" t="n">
        <v>530</v>
      </c>
      <c r="J1350" s="22" t="n">
        <v>390</v>
      </c>
      <c r="K1350" s="16" t="n">
        <v>100</v>
      </c>
      <c r="L1350" s="22" t="n">
        <v>490</v>
      </c>
      <c r="M1350" s="21" t="n">
        <f aca="false">N1350*O1350</f>
        <v>141</v>
      </c>
      <c r="N1350" s="16" t="n">
        <f aca="false">G1350-H1350</f>
        <v>141</v>
      </c>
      <c r="O1350" s="50" t="n">
        <v>1</v>
      </c>
      <c r="P1350" s="16" t="s">
        <v>18</v>
      </c>
    </row>
    <row r="1351" customFormat="false" ht="13.8" hidden="false" customHeight="false" outlineLevel="0" collapsed="false">
      <c r="A1351" s="16" t="s">
        <v>45</v>
      </c>
      <c r="B1351" s="16" t="s">
        <v>117</v>
      </c>
      <c r="C1351" s="17" t="n">
        <v>43090</v>
      </c>
      <c r="D1351" s="18" t="n">
        <v>43084</v>
      </c>
      <c r="E1351" s="20" t="n">
        <f aca="false">C1351-D1351</f>
        <v>6</v>
      </c>
      <c r="F1351" s="20" t="n">
        <v>9</v>
      </c>
      <c r="G1351" s="20" t="n">
        <v>2541</v>
      </c>
      <c r="H1351" s="20" t="n">
        <v>2399</v>
      </c>
      <c r="I1351" s="16" t="n">
        <v>560</v>
      </c>
      <c r="J1351" s="22" t="n">
        <v>375</v>
      </c>
      <c r="K1351" s="16" t="n">
        <v>300</v>
      </c>
      <c r="L1351" s="22" t="n">
        <v>675</v>
      </c>
      <c r="M1351" s="21" t="n">
        <f aca="false">N1351*O1351</f>
        <v>222.94</v>
      </c>
      <c r="N1351" s="16" t="n">
        <f aca="false">G1351-H1351</f>
        <v>142</v>
      </c>
      <c r="O1351" s="50" t="n">
        <v>1.57</v>
      </c>
      <c r="P1351" s="16" t="s">
        <v>18</v>
      </c>
    </row>
    <row r="1352" customFormat="false" ht="13.8" hidden="false" customHeight="false" outlineLevel="0" collapsed="false">
      <c r="A1352" s="16" t="s">
        <v>16</v>
      </c>
      <c r="B1352" s="16" t="s">
        <v>128</v>
      </c>
      <c r="C1352" s="17" t="n">
        <v>43091</v>
      </c>
      <c r="D1352" s="18" t="n">
        <v>43082</v>
      </c>
      <c r="E1352" s="20" t="n">
        <f aca="false">C1352-D1352</f>
        <v>9</v>
      </c>
      <c r="F1352" s="20" t="n">
        <v>22</v>
      </c>
      <c r="G1352" s="20" t="n">
        <v>17030</v>
      </c>
      <c r="H1352" s="20" t="n">
        <v>16805</v>
      </c>
      <c r="I1352" s="16" t="n">
        <v>630</v>
      </c>
      <c r="J1352" s="22" t="n">
        <v>10</v>
      </c>
      <c r="K1352" s="16" t="n">
        <v>550</v>
      </c>
      <c r="L1352" s="22" t="n">
        <v>560</v>
      </c>
      <c r="M1352" s="21" t="n">
        <f aca="false">N1352*O1352</f>
        <v>675</v>
      </c>
      <c r="N1352" s="16" t="n">
        <f aca="false">G1352-H1352</f>
        <v>225</v>
      </c>
      <c r="O1352" s="50" t="n">
        <v>3</v>
      </c>
      <c r="P1352" s="16" t="s">
        <v>18</v>
      </c>
    </row>
    <row r="1353" customFormat="false" ht="13.8" hidden="false" customHeight="false" outlineLevel="0" collapsed="false">
      <c r="A1353" s="16" t="s">
        <v>66</v>
      </c>
      <c r="B1353" s="16" t="s">
        <v>87</v>
      </c>
      <c r="C1353" s="17" t="n">
        <v>43091</v>
      </c>
      <c r="D1353" s="18" t="n">
        <v>43081</v>
      </c>
      <c r="E1353" s="20" t="n">
        <f aca="false">C1353-D1353</f>
        <v>10</v>
      </c>
      <c r="F1353" s="20" t="n">
        <v>20</v>
      </c>
      <c r="G1353" s="20" t="n">
        <v>9293</v>
      </c>
      <c r="H1353" s="20" t="n">
        <v>9050</v>
      </c>
      <c r="I1353" s="23" t="n">
        <v>958</v>
      </c>
      <c r="J1353" s="22" t="n">
        <v>352</v>
      </c>
      <c r="K1353" s="23" t="n">
        <v>550</v>
      </c>
      <c r="L1353" s="22" t="n">
        <v>902</v>
      </c>
      <c r="M1353" s="21" t="n">
        <f aca="false">N1353*O1353</f>
        <v>558.9</v>
      </c>
      <c r="N1353" s="16" t="n">
        <f aca="false">G1353-H1353</f>
        <v>243</v>
      </c>
      <c r="O1353" s="50" t="n">
        <v>2.3</v>
      </c>
      <c r="P1353" s="16" t="s">
        <v>18</v>
      </c>
    </row>
    <row r="1354" customFormat="false" ht="13.8" hidden="false" customHeight="false" outlineLevel="0" collapsed="false">
      <c r="A1354" s="16" t="s">
        <v>16</v>
      </c>
      <c r="B1354" s="16" t="s">
        <v>128</v>
      </c>
      <c r="C1354" s="17" t="n">
        <v>43091</v>
      </c>
      <c r="D1354" s="18" t="n">
        <v>43073</v>
      </c>
      <c r="E1354" s="20" t="n">
        <f aca="false">C1354-D1354</f>
        <v>18</v>
      </c>
      <c r="F1354" s="20" t="n">
        <v>20</v>
      </c>
      <c r="G1354" s="20" t="n">
        <v>1636</v>
      </c>
      <c r="H1354" s="20" t="n">
        <v>1539</v>
      </c>
      <c r="I1354" s="16" t="n">
        <v>338</v>
      </c>
      <c r="J1354" s="22" t="n">
        <v>134</v>
      </c>
      <c r="K1354" s="16" t="n">
        <v>150</v>
      </c>
      <c r="L1354" s="22" t="n">
        <v>284</v>
      </c>
      <c r="M1354" s="21" t="n">
        <f aca="false">N1354*O1354</f>
        <v>223.1</v>
      </c>
      <c r="N1354" s="16" t="n">
        <f aca="false">G1354-H1354</f>
        <v>97</v>
      </c>
      <c r="O1354" s="50" t="n">
        <v>2.3</v>
      </c>
      <c r="P1354" s="16" t="s">
        <v>18</v>
      </c>
    </row>
    <row r="1355" customFormat="false" ht="13.8" hidden="false" customHeight="false" outlineLevel="0" collapsed="false">
      <c r="A1355" s="16" t="s">
        <v>16</v>
      </c>
      <c r="B1355" s="16" t="s">
        <v>128</v>
      </c>
      <c r="C1355" s="17" t="n">
        <v>43091</v>
      </c>
      <c r="D1355" s="18" t="n">
        <v>43083</v>
      </c>
      <c r="E1355" s="20" t="n">
        <f aca="false">C1355-D1355</f>
        <v>8</v>
      </c>
      <c r="F1355" s="20" t="n">
        <v>20</v>
      </c>
      <c r="G1355" s="20" t="n">
        <v>9334</v>
      </c>
      <c r="H1355" s="20" t="n">
        <v>9152</v>
      </c>
      <c r="I1355" s="16" t="n">
        <v>685</v>
      </c>
      <c r="J1355" s="22" t="n">
        <v>180</v>
      </c>
      <c r="K1355" s="16" t="n">
        <v>500</v>
      </c>
      <c r="L1355" s="22" t="n">
        <v>680</v>
      </c>
      <c r="M1355" s="21" t="n">
        <f aca="false">N1355*O1355</f>
        <v>418.6</v>
      </c>
      <c r="N1355" s="16" t="n">
        <f aca="false">G1355-H1355</f>
        <v>182</v>
      </c>
      <c r="O1355" s="50" t="n">
        <v>2.3</v>
      </c>
      <c r="P1355" s="16" t="s">
        <v>18</v>
      </c>
    </row>
    <row r="1356" customFormat="false" ht="13.8" hidden="false" customHeight="false" outlineLevel="0" collapsed="false">
      <c r="A1356" s="16" t="s">
        <v>21</v>
      </c>
      <c r="B1356" s="16" t="s">
        <v>121</v>
      </c>
      <c r="C1356" s="17" t="n">
        <v>43091</v>
      </c>
      <c r="D1356" s="18" t="n">
        <v>43081</v>
      </c>
      <c r="E1356" s="20" t="n">
        <f aca="false">C1356-D1356</f>
        <v>10</v>
      </c>
      <c r="F1356" s="20" t="n">
        <v>13</v>
      </c>
      <c r="G1356" s="20" t="n">
        <v>2297</v>
      </c>
      <c r="H1356" s="20" t="n">
        <v>2181</v>
      </c>
      <c r="I1356" s="25" t="n">
        <v>645</v>
      </c>
      <c r="J1356" s="22" t="n">
        <v>450</v>
      </c>
      <c r="K1356" s="25" t="n">
        <v>250</v>
      </c>
      <c r="L1356" s="22" t="n">
        <v>700</v>
      </c>
      <c r="M1356" s="21" t="n">
        <f aca="false">N1356*O1356</f>
        <v>220.4</v>
      </c>
      <c r="N1356" s="16" t="n">
        <f aca="false">G1356-H1356</f>
        <v>116</v>
      </c>
      <c r="O1356" s="50" t="n">
        <v>1.9</v>
      </c>
      <c r="P1356" s="25" t="s">
        <v>18</v>
      </c>
    </row>
    <row r="1357" customFormat="false" ht="13.8" hidden="false" customHeight="false" outlineLevel="0" collapsed="false">
      <c r="A1357" s="16" t="s">
        <v>55</v>
      </c>
      <c r="B1357" s="16" t="s">
        <v>131</v>
      </c>
      <c r="C1357" s="17" t="n">
        <v>43091</v>
      </c>
      <c r="D1357" s="18" t="n">
        <v>43081</v>
      </c>
      <c r="E1357" s="20" t="n">
        <f aca="false">C1357-D1357</f>
        <v>10</v>
      </c>
      <c r="F1357" s="20" t="n">
        <v>13</v>
      </c>
      <c r="G1357" s="20" t="n">
        <v>16329</v>
      </c>
      <c r="H1357" s="20" t="n">
        <v>16086</v>
      </c>
      <c r="I1357" s="16" t="n">
        <v>380</v>
      </c>
      <c r="J1357" s="22" t="n">
        <v>120</v>
      </c>
      <c r="K1357" s="16" t="n">
        <v>250</v>
      </c>
      <c r="L1357" s="22" t="n">
        <v>370</v>
      </c>
      <c r="M1357" s="21" t="n">
        <f aca="false">N1357*O1357</f>
        <v>267.3</v>
      </c>
      <c r="N1357" s="16" t="n">
        <f aca="false">G1357-H1357</f>
        <v>243</v>
      </c>
      <c r="O1357" s="50" t="n">
        <v>1.1</v>
      </c>
      <c r="P1357" s="16" t="s">
        <v>18</v>
      </c>
    </row>
    <row r="1358" customFormat="false" ht="13.8" hidden="false" customHeight="false" outlineLevel="0" collapsed="false">
      <c r="A1358" s="16" t="s">
        <v>19</v>
      </c>
      <c r="B1358" s="16" t="s">
        <v>137</v>
      </c>
      <c r="C1358" s="17" t="n">
        <v>43091</v>
      </c>
      <c r="D1358" s="18" t="n">
        <v>43082</v>
      </c>
      <c r="E1358" s="20" t="n">
        <f aca="false">C1358-D1358</f>
        <v>9</v>
      </c>
      <c r="F1358" s="20" t="n">
        <v>13</v>
      </c>
      <c r="G1358" s="20" t="n">
        <v>1739</v>
      </c>
      <c r="H1358" s="20" t="n">
        <v>1537</v>
      </c>
      <c r="I1358" s="25" t="n">
        <v>580</v>
      </c>
      <c r="J1358" s="22" t="n">
        <v>80</v>
      </c>
      <c r="K1358" s="25" t="n">
        <v>400</v>
      </c>
      <c r="L1358" s="22" t="n">
        <v>480</v>
      </c>
      <c r="M1358" s="21" t="n">
        <f aca="false">N1358*O1358</f>
        <v>202</v>
      </c>
      <c r="N1358" s="16" t="n">
        <f aca="false">G1358-H1358</f>
        <v>202</v>
      </c>
      <c r="O1358" s="50" t="n">
        <v>1</v>
      </c>
      <c r="P1358" s="25" t="s">
        <v>18</v>
      </c>
    </row>
    <row r="1359" customFormat="false" ht="13.8" hidden="false" customHeight="false" outlineLevel="0" collapsed="false">
      <c r="A1359" s="16" t="s">
        <v>29</v>
      </c>
      <c r="B1359" s="16" t="s">
        <v>141</v>
      </c>
      <c r="C1359" s="17" t="n">
        <v>43091</v>
      </c>
      <c r="D1359" s="18" t="n">
        <v>43083</v>
      </c>
      <c r="E1359" s="20" t="n">
        <f aca="false">C1359-D1359</f>
        <v>8</v>
      </c>
      <c r="F1359" s="20" t="n">
        <v>22</v>
      </c>
      <c r="G1359" s="20" t="n">
        <v>4077</v>
      </c>
      <c r="H1359" s="20" t="n">
        <v>4077</v>
      </c>
      <c r="I1359" s="16" t="n">
        <v>540</v>
      </c>
      <c r="J1359" s="22" t="n">
        <v>170</v>
      </c>
      <c r="K1359" s="16" t="n">
        <v>400</v>
      </c>
      <c r="L1359" s="22" t="n">
        <v>570</v>
      </c>
      <c r="M1359" s="21" t="n">
        <f aca="false">N1359*O1359</f>
        <v>0</v>
      </c>
      <c r="N1359" s="16" t="n">
        <f aca="false">G1359-H1359</f>
        <v>0</v>
      </c>
      <c r="O1359" s="50" t="n">
        <v>2.6</v>
      </c>
      <c r="P1359" s="16" t="s">
        <v>18</v>
      </c>
    </row>
    <row r="1360" customFormat="false" ht="13.8" hidden="false" customHeight="false" outlineLevel="0" collapsed="false">
      <c r="A1360" s="16" t="s">
        <v>70</v>
      </c>
      <c r="B1360" s="16" t="s">
        <v>127</v>
      </c>
      <c r="C1360" s="17" t="n">
        <v>43091</v>
      </c>
      <c r="D1360" s="18" t="n">
        <v>43085</v>
      </c>
      <c r="E1360" s="20" t="n">
        <f aca="false">C1360-D1360</f>
        <v>6</v>
      </c>
      <c r="F1360" s="20" t="n">
        <v>22</v>
      </c>
      <c r="G1360" s="20" t="n">
        <v>9603</v>
      </c>
      <c r="H1360" s="20" t="n">
        <v>9603</v>
      </c>
      <c r="I1360" s="16" t="n">
        <v>552</v>
      </c>
      <c r="J1360" s="22" t="n">
        <v>275</v>
      </c>
      <c r="K1360" s="16" t="n">
        <v>300</v>
      </c>
      <c r="L1360" s="22" t="n">
        <v>575</v>
      </c>
      <c r="M1360" s="21" t="n">
        <f aca="false">N1360*O1360</f>
        <v>0</v>
      </c>
      <c r="N1360" s="16" t="n">
        <f aca="false">G1360-H1360</f>
        <v>0</v>
      </c>
      <c r="O1360" s="50" t="n">
        <v>2.6</v>
      </c>
      <c r="P1360" s="16" t="s">
        <v>18</v>
      </c>
    </row>
    <row r="1361" customFormat="false" ht="13.8" hidden="false" customHeight="false" outlineLevel="0" collapsed="false">
      <c r="A1361" s="16" t="s">
        <v>64</v>
      </c>
      <c r="B1361" s="16" t="s">
        <v>134</v>
      </c>
      <c r="C1361" s="17" t="n">
        <v>43091</v>
      </c>
      <c r="D1361" s="18" t="n">
        <v>43087</v>
      </c>
      <c r="E1361" s="20" t="n">
        <f aca="false">C1361-D1361</f>
        <v>4</v>
      </c>
      <c r="F1361" s="20" t="n">
        <v>20</v>
      </c>
      <c r="G1361" s="20" t="n">
        <v>15403</v>
      </c>
      <c r="H1361" s="20" t="n">
        <v>15305</v>
      </c>
      <c r="I1361" s="16" t="n">
        <v>635</v>
      </c>
      <c r="J1361" s="22" t="n">
        <v>400</v>
      </c>
      <c r="K1361" s="16" t="n">
        <v>0</v>
      </c>
      <c r="L1361" s="22" t="n">
        <v>400</v>
      </c>
      <c r="M1361" s="21" t="n">
        <f aca="false">N1361*O1361</f>
        <v>245</v>
      </c>
      <c r="N1361" s="16" t="n">
        <f aca="false">G1361-H1361</f>
        <v>98</v>
      </c>
      <c r="O1361" s="50" t="n">
        <v>2.5</v>
      </c>
      <c r="P1361" s="16" t="s">
        <v>18</v>
      </c>
    </row>
    <row r="1362" customFormat="false" ht="13.8" hidden="false" customHeight="false" outlineLevel="0" collapsed="false">
      <c r="A1362" s="16" t="s">
        <v>45</v>
      </c>
      <c r="B1362" s="16" t="s">
        <v>117</v>
      </c>
      <c r="C1362" s="17" t="n">
        <v>43091</v>
      </c>
      <c r="D1362" s="18" t="n">
        <v>43081</v>
      </c>
      <c r="E1362" s="20" t="n">
        <f aca="false">C1362-D1362</f>
        <v>10</v>
      </c>
      <c r="F1362" s="20" t="n">
        <v>20</v>
      </c>
      <c r="G1362" s="20" t="n">
        <v>14313</v>
      </c>
      <c r="H1362" s="20" t="n">
        <v>14077</v>
      </c>
      <c r="I1362" s="16" t="n">
        <v>1060</v>
      </c>
      <c r="J1362" s="22" t="n">
        <v>510</v>
      </c>
      <c r="K1362" s="16" t="n">
        <v>400</v>
      </c>
      <c r="L1362" s="22" t="n">
        <v>910</v>
      </c>
      <c r="M1362" s="21" t="n">
        <f aca="false">N1362*O1362</f>
        <v>590</v>
      </c>
      <c r="N1362" s="16" t="n">
        <f aca="false">G1362-H1362</f>
        <v>236</v>
      </c>
      <c r="O1362" s="50" t="n">
        <v>2.5</v>
      </c>
      <c r="P1362" s="16" t="s">
        <v>18</v>
      </c>
    </row>
    <row r="1363" customFormat="false" ht="13.8" hidden="false" customHeight="false" outlineLevel="0" collapsed="false">
      <c r="A1363" s="16" t="s">
        <v>70</v>
      </c>
      <c r="B1363" s="16" t="s">
        <v>127</v>
      </c>
      <c r="C1363" s="17" t="n">
        <v>43091</v>
      </c>
      <c r="D1363" s="18" t="n">
        <v>43084</v>
      </c>
      <c r="E1363" s="20" t="n">
        <f aca="false">C1363-D1363</f>
        <v>7</v>
      </c>
      <c r="F1363" s="20" t="n">
        <v>16</v>
      </c>
      <c r="G1363" s="20" t="n">
        <v>7515</v>
      </c>
      <c r="H1363" s="20" t="n">
        <v>7388</v>
      </c>
      <c r="I1363" s="16" t="n">
        <v>885</v>
      </c>
      <c r="J1363" s="22" t="n">
        <v>645</v>
      </c>
      <c r="K1363" s="16" t="n">
        <v>300</v>
      </c>
      <c r="L1363" s="22" t="n">
        <v>945</v>
      </c>
      <c r="M1363" s="21" t="n">
        <f aca="false">N1363*O1363</f>
        <v>241.3</v>
      </c>
      <c r="N1363" s="16" t="n">
        <f aca="false">G1363-H1363</f>
        <v>127</v>
      </c>
      <c r="O1363" s="50" t="n">
        <v>1.9</v>
      </c>
      <c r="P1363" s="16" t="s">
        <v>18</v>
      </c>
    </row>
    <row r="1364" customFormat="false" ht="13.8" hidden="false" customHeight="false" outlineLevel="0" collapsed="false">
      <c r="A1364" s="16" t="s">
        <v>25</v>
      </c>
      <c r="B1364" s="16" t="s">
        <v>129</v>
      </c>
      <c r="C1364" s="17" t="n">
        <v>43091</v>
      </c>
      <c r="D1364" s="18" t="n">
        <v>43083</v>
      </c>
      <c r="E1364" s="20" t="n">
        <f aca="false">C1364-D1364</f>
        <v>8</v>
      </c>
      <c r="F1364" s="20" t="n">
        <v>13</v>
      </c>
      <c r="G1364" s="20" t="n">
        <v>3918</v>
      </c>
      <c r="H1364" s="20" t="n">
        <v>3728</v>
      </c>
      <c r="I1364" s="16" t="n">
        <v>449</v>
      </c>
      <c r="J1364" s="22" t="n">
        <v>88</v>
      </c>
      <c r="K1364" s="16" t="n">
        <v>492</v>
      </c>
      <c r="L1364" s="22" t="n">
        <v>580</v>
      </c>
      <c r="M1364" s="21" t="n">
        <f aca="false">N1364*O1364</f>
        <v>361</v>
      </c>
      <c r="N1364" s="16" t="n">
        <f aca="false">G1364-H1364</f>
        <v>190</v>
      </c>
      <c r="O1364" s="50" t="n">
        <v>1.9</v>
      </c>
      <c r="P1364" s="16" t="s">
        <v>18</v>
      </c>
    </row>
    <row r="1365" customFormat="false" ht="13.8" hidden="false" customHeight="false" outlineLevel="0" collapsed="false">
      <c r="A1365" s="16" t="s">
        <v>42</v>
      </c>
      <c r="B1365" s="16" t="s">
        <v>138</v>
      </c>
      <c r="C1365" s="17" t="n">
        <v>43091</v>
      </c>
      <c r="D1365" s="18" t="n">
        <v>43078</v>
      </c>
      <c r="E1365" s="20" t="n">
        <f aca="false">C1365-D1365</f>
        <v>13</v>
      </c>
      <c r="F1365" s="20" t="n">
        <v>12.5</v>
      </c>
      <c r="G1365" s="20" t="n">
        <v>3319</v>
      </c>
      <c r="H1365" s="20" t="n">
        <v>3011</v>
      </c>
      <c r="I1365" s="16" t="n">
        <v>800</v>
      </c>
      <c r="J1365" s="22" t="n">
        <v>323</v>
      </c>
      <c r="K1365" s="16" t="n">
        <v>300</v>
      </c>
      <c r="L1365" s="22" t="n">
        <v>623</v>
      </c>
      <c r="M1365" s="21" t="n">
        <f aca="false">N1365*O1365</f>
        <v>585.2</v>
      </c>
      <c r="N1365" s="16" t="n">
        <f aca="false">G1365-H1365</f>
        <v>308</v>
      </c>
      <c r="O1365" s="50" t="n">
        <v>1.9</v>
      </c>
      <c r="P1365" s="16" t="s">
        <v>18</v>
      </c>
    </row>
    <row r="1366" customFormat="false" ht="13.8" hidden="false" customHeight="false" outlineLevel="0" collapsed="false">
      <c r="A1366" s="16" t="s">
        <v>35</v>
      </c>
      <c r="B1366" s="16" t="s">
        <v>135</v>
      </c>
      <c r="C1366" s="17" t="n">
        <v>43091</v>
      </c>
      <c r="D1366" s="18" t="n">
        <v>43059</v>
      </c>
      <c r="E1366" s="20" t="n">
        <f aca="false">C1366-D1366</f>
        <v>32</v>
      </c>
      <c r="F1366" s="20" t="n">
        <v>9</v>
      </c>
      <c r="G1366" s="20" t="n">
        <v>3299</v>
      </c>
      <c r="H1366" s="20" t="n">
        <v>2544</v>
      </c>
      <c r="I1366" s="16" t="n">
        <v>1920</v>
      </c>
      <c r="J1366" s="22" t="n">
        <v>1000</v>
      </c>
      <c r="K1366" s="16" t="n">
        <v>800</v>
      </c>
      <c r="L1366" s="22" t="n">
        <v>1800</v>
      </c>
      <c r="M1366" s="21" t="n">
        <f aca="false">N1366*O1366</f>
        <v>1185.35</v>
      </c>
      <c r="N1366" s="16" t="n">
        <f aca="false">G1366-H1366</f>
        <v>755</v>
      </c>
      <c r="O1366" s="50" t="n">
        <v>1.57</v>
      </c>
      <c r="P1366" s="16" t="s">
        <v>18</v>
      </c>
    </row>
    <row r="1367" customFormat="false" ht="13.8" hidden="false" customHeight="false" outlineLevel="0" collapsed="false">
      <c r="A1367" s="16" t="s">
        <v>25</v>
      </c>
      <c r="B1367" s="16" t="s">
        <v>129</v>
      </c>
      <c r="C1367" s="17" t="n">
        <v>43091</v>
      </c>
      <c r="D1367" s="18" t="n">
        <v>43083</v>
      </c>
      <c r="E1367" s="20" t="n">
        <f aca="false">C1367-D1367</f>
        <v>8</v>
      </c>
      <c r="F1367" s="20" t="n">
        <v>9</v>
      </c>
      <c r="G1367" s="20" t="n">
        <v>6661</v>
      </c>
      <c r="H1367" s="20" t="n">
        <v>6460</v>
      </c>
      <c r="I1367" s="16" t="n">
        <v>412</v>
      </c>
      <c r="J1367" s="22" t="n">
        <v>80</v>
      </c>
      <c r="K1367" s="16" t="n">
        <v>408</v>
      </c>
      <c r="L1367" s="22" t="n">
        <v>488</v>
      </c>
      <c r="M1367" s="21" t="n">
        <f aca="false">N1367*O1367</f>
        <v>315.57</v>
      </c>
      <c r="N1367" s="16" t="n">
        <f aca="false">G1367-H1367</f>
        <v>201</v>
      </c>
      <c r="O1367" s="50" t="n">
        <v>1.57</v>
      </c>
      <c r="P1367" s="16" t="s">
        <v>18</v>
      </c>
    </row>
    <row r="1368" customFormat="false" ht="13.8" hidden="false" customHeight="false" outlineLevel="0" collapsed="false">
      <c r="A1368" s="16" t="s">
        <v>42</v>
      </c>
      <c r="B1368" s="16" t="s">
        <v>138</v>
      </c>
      <c r="C1368" s="17" t="n">
        <v>43091</v>
      </c>
      <c r="D1368" s="18" t="n">
        <v>43079</v>
      </c>
      <c r="E1368" s="20" t="n">
        <f aca="false">C1368-D1368</f>
        <v>12</v>
      </c>
      <c r="F1368" s="20" t="n">
        <v>13</v>
      </c>
      <c r="G1368" s="20" t="n">
        <v>17958</v>
      </c>
      <c r="H1368" s="20" t="n">
        <v>17719</v>
      </c>
      <c r="I1368" s="16" t="n">
        <v>530</v>
      </c>
      <c r="J1368" s="22" t="n">
        <v>285</v>
      </c>
      <c r="K1368" s="16" t="n">
        <v>250</v>
      </c>
      <c r="L1368" s="22" t="n">
        <v>535</v>
      </c>
      <c r="M1368" s="21" t="n">
        <f aca="false">N1368*O1368</f>
        <v>262.9</v>
      </c>
      <c r="N1368" s="16" t="n">
        <f aca="false">G1368-H1368</f>
        <v>239</v>
      </c>
      <c r="O1368" s="50" t="n">
        <v>1.1</v>
      </c>
      <c r="P1368" s="16" t="s">
        <v>18</v>
      </c>
    </row>
    <row r="1369" customFormat="false" ht="13.8" hidden="false" customHeight="false" outlineLevel="0" collapsed="false">
      <c r="A1369" s="16" t="s">
        <v>42</v>
      </c>
      <c r="B1369" s="16" t="s">
        <v>138</v>
      </c>
      <c r="C1369" s="17" t="n">
        <v>43091</v>
      </c>
      <c r="D1369" s="18" t="n">
        <v>43083</v>
      </c>
      <c r="E1369" s="20" t="n">
        <f aca="false">C1369-D1369</f>
        <v>8</v>
      </c>
      <c r="F1369" s="20" t="n">
        <v>13</v>
      </c>
      <c r="G1369" s="20" t="n">
        <v>18213</v>
      </c>
      <c r="H1369" s="20" t="n">
        <v>18014</v>
      </c>
      <c r="I1369" s="16" t="n">
        <v>500</v>
      </c>
      <c r="J1369" s="22" t="n">
        <v>260</v>
      </c>
      <c r="K1369" s="16" t="n">
        <v>250</v>
      </c>
      <c r="L1369" s="22" t="n">
        <v>510</v>
      </c>
      <c r="M1369" s="21" t="n">
        <f aca="false">N1369*O1369</f>
        <v>218.9</v>
      </c>
      <c r="N1369" s="16" t="n">
        <f aca="false">G1369-H1369</f>
        <v>199</v>
      </c>
      <c r="O1369" s="50" t="n">
        <v>1.1</v>
      </c>
      <c r="P1369" s="16" t="s">
        <v>18</v>
      </c>
    </row>
    <row r="1370" customFormat="false" ht="13.8" hidden="false" customHeight="false" outlineLevel="0" collapsed="false">
      <c r="A1370" s="16" t="s">
        <v>42</v>
      </c>
      <c r="B1370" s="16" t="s">
        <v>138</v>
      </c>
      <c r="C1370" s="17" t="n">
        <v>43091</v>
      </c>
      <c r="D1370" s="18" t="n">
        <v>43081</v>
      </c>
      <c r="E1370" s="20" t="n">
        <f aca="false">C1370-D1370</f>
        <v>10</v>
      </c>
      <c r="F1370" s="20" t="n">
        <v>13</v>
      </c>
      <c r="G1370" s="20" t="n">
        <v>23492</v>
      </c>
      <c r="H1370" s="20" t="n">
        <v>23250</v>
      </c>
      <c r="I1370" s="16" t="n">
        <v>650</v>
      </c>
      <c r="J1370" s="22" t="n">
        <v>380</v>
      </c>
      <c r="K1370" s="16" t="n">
        <v>0</v>
      </c>
      <c r="L1370" s="22" t="n">
        <v>380</v>
      </c>
      <c r="M1370" s="21" t="n">
        <f aca="false">N1370*O1370</f>
        <v>266.2</v>
      </c>
      <c r="N1370" s="16" t="n">
        <f aca="false">G1370-H1370</f>
        <v>242</v>
      </c>
      <c r="O1370" s="50" t="n">
        <v>1.1</v>
      </c>
      <c r="P1370" s="53" t="s">
        <v>18</v>
      </c>
    </row>
    <row r="1371" customFormat="false" ht="13.8" hidden="false" customHeight="false" outlineLevel="0" collapsed="false">
      <c r="A1371" s="16" t="s">
        <v>49</v>
      </c>
      <c r="B1371" s="16" t="s">
        <v>130</v>
      </c>
      <c r="C1371" s="17" t="n">
        <v>43091</v>
      </c>
      <c r="D1371" s="18" t="n">
        <v>43081</v>
      </c>
      <c r="E1371" s="20" t="n">
        <f aca="false">C1371-D1371</f>
        <v>10</v>
      </c>
      <c r="F1371" s="20" t="n">
        <v>13</v>
      </c>
      <c r="G1371" s="20" t="n">
        <v>9603</v>
      </c>
      <c r="H1371" s="20" t="n">
        <v>9603</v>
      </c>
      <c r="I1371" s="16" t="n">
        <v>870</v>
      </c>
      <c r="J1371" s="22" t="n">
        <v>400</v>
      </c>
      <c r="K1371" s="16" t="n">
        <v>400</v>
      </c>
      <c r="L1371" s="22" t="n">
        <v>800</v>
      </c>
      <c r="M1371" s="21" t="n">
        <f aca="false">N1371*O1371</f>
        <v>0</v>
      </c>
      <c r="N1371" s="16" t="n">
        <f aca="false">G1371-H1371</f>
        <v>0</v>
      </c>
      <c r="O1371" s="50" t="n">
        <v>1</v>
      </c>
      <c r="P1371" s="16" t="s">
        <v>18</v>
      </c>
    </row>
    <row r="1372" customFormat="false" ht="13.8" hidden="false" customHeight="false" outlineLevel="0" collapsed="false">
      <c r="A1372" s="16" t="s">
        <v>70</v>
      </c>
      <c r="B1372" s="16" t="s">
        <v>127</v>
      </c>
      <c r="C1372" s="17" t="n">
        <v>43091</v>
      </c>
      <c r="D1372" s="18" t="n">
        <v>43084</v>
      </c>
      <c r="E1372" s="20" t="n">
        <f aca="false">C1372-D1372</f>
        <v>7</v>
      </c>
      <c r="F1372" s="20" t="n">
        <v>13</v>
      </c>
      <c r="G1372" s="20" t="n">
        <v>2742</v>
      </c>
      <c r="H1372" s="20" t="n">
        <v>2565</v>
      </c>
      <c r="I1372" s="16" t="n">
        <v>822</v>
      </c>
      <c r="J1372" s="22" t="n">
        <v>628</v>
      </c>
      <c r="K1372" s="16" t="n">
        <v>250</v>
      </c>
      <c r="L1372" s="22" t="n">
        <v>878</v>
      </c>
      <c r="M1372" s="21" t="n">
        <f aca="false">N1372*O1372</f>
        <v>177</v>
      </c>
      <c r="N1372" s="16" t="n">
        <f aca="false">G1372-H1372</f>
        <v>177</v>
      </c>
      <c r="O1372" s="50" t="n">
        <v>1</v>
      </c>
      <c r="P1372" s="16" t="s">
        <v>18</v>
      </c>
    </row>
    <row r="1373" customFormat="false" ht="13.8" hidden="false" customHeight="false" outlineLevel="0" collapsed="false">
      <c r="A1373" s="16" t="s">
        <v>47</v>
      </c>
      <c r="B1373" s="26" t="s">
        <v>122</v>
      </c>
      <c r="C1373" s="17" t="n">
        <v>43091</v>
      </c>
      <c r="D1373" s="18" t="n">
        <v>43073</v>
      </c>
      <c r="E1373" s="20" t="n">
        <f aca="false">C1373-D1373</f>
        <v>18</v>
      </c>
      <c r="F1373" s="20" t="n">
        <v>13</v>
      </c>
      <c r="G1373" s="20" t="n">
        <v>6250</v>
      </c>
      <c r="H1373" s="20" t="n">
        <v>6127</v>
      </c>
      <c r="I1373" s="16" t="n">
        <v>964</v>
      </c>
      <c r="J1373" s="22" t="n">
        <v>318</v>
      </c>
      <c r="K1373" s="16" t="n">
        <v>500</v>
      </c>
      <c r="L1373" s="22" t="n">
        <v>818</v>
      </c>
      <c r="M1373" s="21" t="n">
        <f aca="false">N1373*O1373</f>
        <v>123</v>
      </c>
      <c r="N1373" s="16" t="n">
        <f aca="false">G1373-H1373</f>
        <v>123</v>
      </c>
      <c r="O1373" s="50" t="n">
        <v>1</v>
      </c>
      <c r="P1373" s="16" t="s">
        <v>18</v>
      </c>
    </row>
    <row r="1374" customFormat="false" ht="13.8" hidden="false" customHeight="false" outlineLevel="0" collapsed="false">
      <c r="A1374" s="16" t="s">
        <v>16</v>
      </c>
      <c r="B1374" s="16" t="s">
        <v>128</v>
      </c>
      <c r="C1374" s="17" t="n">
        <v>43092</v>
      </c>
      <c r="D1374" s="18" t="n">
        <v>43091</v>
      </c>
      <c r="E1374" s="20" t="n">
        <f aca="false">C1374-D1374</f>
        <v>1</v>
      </c>
      <c r="F1374" s="20" t="n">
        <v>22</v>
      </c>
      <c r="G1374" s="20" t="n">
        <v>17046</v>
      </c>
      <c r="H1374" s="20" t="n">
        <v>17030</v>
      </c>
      <c r="I1374" s="16" t="n">
        <v>560</v>
      </c>
      <c r="J1374" s="22" t="n">
        <v>517</v>
      </c>
      <c r="K1374" s="16" t="n">
        <v>0</v>
      </c>
      <c r="L1374" s="22" t="n">
        <v>517</v>
      </c>
      <c r="M1374" s="21" t="n">
        <f aca="false">N1374*O1374</f>
        <v>48</v>
      </c>
      <c r="N1374" s="16" t="n">
        <f aca="false">G1374-H1374</f>
        <v>16</v>
      </c>
      <c r="O1374" s="50" t="n">
        <v>3</v>
      </c>
      <c r="P1374" s="16" t="s">
        <v>18</v>
      </c>
    </row>
    <row r="1375" customFormat="false" ht="13.8" hidden="false" customHeight="false" outlineLevel="0" collapsed="false">
      <c r="A1375" s="16" t="s">
        <v>16</v>
      </c>
      <c r="B1375" s="16" t="s">
        <v>128</v>
      </c>
      <c r="C1375" s="17" t="n">
        <v>43092</v>
      </c>
      <c r="D1375" s="18" t="n">
        <v>43083</v>
      </c>
      <c r="E1375" s="20" t="n">
        <f aca="false">C1375-D1375</f>
        <v>9</v>
      </c>
      <c r="F1375" s="20" t="n">
        <v>22</v>
      </c>
      <c r="G1375" s="20" t="n">
        <v>23236</v>
      </c>
      <c r="H1375" s="20" t="n">
        <v>23019</v>
      </c>
      <c r="I1375" s="16" t="n">
        <v>607</v>
      </c>
      <c r="J1375" s="22" t="n">
        <v>64</v>
      </c>
      <c r="K1375" s="16" t="n">
        <v>525</v>
      </c>
      <c r="L1375" s="22" t="n">
        <v>589</v>
      </c>
      <c r="M1375" s="21" t="n">
        <f aca="false">N1375*O1375</f>
        <v>651</v>
      </c>
      <c r="N1375" s="16" t="n">
        <f aca="false">G1375-H1375</f>
        <v>217</v>
      </c>
      <c r="O1375" s="50" t="n">
        <v>3</v>
      </c>
      <c r="P1375" s="16" t="s">
        <v>18</v>
      </c>
    </row>
    <row r="1376" customFormat="false" ht="13.8" hidden="false" customHeight="false" outlineLevel="0" collapsed="false">
      <c r="A1376" s="16" t="s">
        <v>66</v>
      </c>
      <c r="B1376" s="27" t="s">
        <v>87</v>
      </c>
      <c r="C1376" s="17" t="n">
        <v>43092</v>
      </c>
      <c r="D1376" s="18" t="n">
        <v>43085</v>
      </c>
      <c r="E1376" s="20" t="n">
        <f aca="false">C1376-D1376</f>
        <v>7</v>
      </c>
      <c r="F1376" s="20" t="n">
        <v>20</v>
      </c>
      <c r="G1376" s="20" t="n">
        <v>13804</v>
      </c>
      <c r="H1376" s="20" t="n">
        <v>13633</v>
      </c>
      <c r="I1376" s="23" t="n">
        <v>960</v>
      </c>
      <c r="J1376" s="22" t="n">
        <v>545</v>
      </c>
      <c r="K1376" s="23" t="n">
        <v>350</v>
      </c>
      <c r="L1376" s="22" t="n">
        <v>895</v>
      </c>
      <c r="M1376" s="21" t="n">
        <f aca="false">N1376*O1376</f>
        <v>427.5</v>
      </c>
      <c r="N1376" s="16" t="n">
        <f aca="false">G1376-H1376</f>
        <v>171</v>
      </c>
      <c r="O1376" s="50" t="n">
        <v>2.5</v>
      </c>
      <c r="P1376" s="16" t="s">
        <v>18</v>
      </c>
    </row>
    <row r="1377" customFormat="false" ht="13.8" hidden="false" customHeight="false" outlineLevel="0" collapsed="false">
      <c r="A1377" s="16" t="s">
        <v>16</v>
      </c>
      <c r="B1377" s="16" t="s">
        <v>128</v>
      </c>
      <c r="C1377" s="17" t="n">
        <v>43092</v>
      </c>
      <c r="D1377" s="18" t="n">
        <v>43082</v>
      </c>
      <c r="E1377" s="20" t="n">
        <f aca="false">C1377-D1377</f>
        <v>10</v>
      </c>
      <c r="F1377" s="20" t="n">
        <v>20</v>
      </c>
      <c r="G1377" s="20" t="n">
        <v>19811</v>
      </c>
      <c r="H1377" s="20" t="n">
        <v>19569</v>
      </c>
      <c r="I1377" s="16" t="n">
        <v>690</v>
      </c>
      <c r="J1377" s="22" t="n">
        <v>30</v>
      </c>
      <c r="K1377" s="16" t="n">
        <v>500</v>
      </c>
      <c r="L1377" s="22" t="n">
        <v>530</v>
      </c>
      <c r="M1377" s="21" t="n">
        <f aca="false">N1377*O1377</f>
        <v>605</v>
      </c>
      <c r="N1377" s="16" t="n">
        <f aca="false">G1377-H1377</f>
        <v>242</v>
      </c>
      <c r="O1377" s="50" t="n">
        <v>2.5</v>
      </c>
      <c r="P1377" s="16" t="s">
        <v>18</v>
      </c>
    </row>
    <row r="1378" customFormat="false" ht="13.8" hidden="false" customHeight="false" outlineLevel="0" collapsed="false">
      <c r="A1378" s="16" t="s">
        <v>55</v>
      </c>
      <c r="B1378" s="16" t="s">
        <v>131</v>
      </c>
      <c r="C1378" s="17" t="n">
        <v>43092</v>
      </c>
      <c r="D1378" s="18" t="n">
        <v>43082</v>
      </c>
      <c r="E1378" s="20" t="n">
        <f aca="false">C1378-D1378</f>
        <v>10</v>
      </c>
      <c r="F1378" s="20" t="n">
        <v>13</v>
      </c>
      <c r="G1378" s="20" t="n">
        <v>19438</v>
      </c>
      <c r="H1378" s="20" t="n">
        <v>19201</v>
      </c>
      <c r="I1378" s="16" t="n">
        <v>600</v>
      </c>
      <c r="J1378" s="22" t="n">
        <v>170</v>
      </c>
      <c r="K1378" s="16" t="n">
        <v>450</v>
      </c>
      <c r="L1378" s="22" t="n">
        <v>620</v>
      </c>
      <c r="M1378" s="21" t="n">
        <f aca="false">N1378*O1378</f>
        <v>474</v>
      </c>
      <c r="N1378" s="16" t="n">
        <f aca="false">G1378-H1378</f>
        <v>237</v>
      </c>
      <c r="O1378" s="50" t="n">
        <v>2</v>
      </c>
      <c r="P1378" s="16" t="s">
        <v>18</v>
      </c>
    </row>
    <row r="1379" customFormat="false" ht="13.8" hidden="false" customHeight="false" outlineLevel="0" collapsed="false">
      <c r="A1379" s="16" t="s">
        <v>19</v>
      </c>
      <c r="B1379" s="16" t="s">
        <v>137</v>
      </c>
      <c r="C1379" s="17" t="n">
        <v>43092</v>
      </c>
      <c r="D1379" s="18" t="n">
        <v>43081</v>
      </c>
      <c r="E1379" s="20" t="n">
        <f aca="false">C1379-D1379</f>
        <v>11</v>
      </c>
      <c r="F1379" s="20" t="n">
        <v>13</v>
      </c>
      <c r="G1379" s="20" t="n">
        <v>10895</v>
      </c>
      <c r="H1379" s="20" t="n">
        <v>10633</v>
      </c>
      <c r="I1379" s="25" t="n">
        <v>370</v>
      </c>
      <c r="J1379" s="22" t="n">
        <v>10</v>
      </c>
      <c r="K1379" s="25" t="n">
        <v>350</v>
      </c>
      <c r="L1379" s="22" t="n">
        <v>360</v>
      </c>
      <c r="M1379" s="21" t="n">
        <f aca="false">N1379*O1379</f>
        <v>288.2</v>
      </c>
      <c r="N1379" s="16" t="n">
        <f aca="false">G1379-H1379</f>
        <v>262</v>
      </c>
      <c r="O1379" s="50" t="n">
        <v>1.1</v>
      </c>
      <c r="P1379" s="25" t="s">
        <v>18</v>
      </c>
    </row>
    <row r="1380" customFormat="false" ht="13.8" hidden="false" customHeight="false" outlineLevel="0" collapsed="false">
      <c r="A1380" s="16" t="s">
        <v>49</v>
      </c>
      <c r="B1380" s="26" t="s">
        <v>130</v>
      </c>
      <c r="C1380" s="17" t="n">
        <v>43092</v>
      </c>
      <c r="D1380" s="18" t="n">
        <v>43082</v>
      </c>
      <c r="E1380" s="20" t="n">
        <f aca="false">C1380-D1380</f>
        <v>10</v>
      </c>
      <c r="F1380" s="20" t="n">
        <v>22</v>
      </c>
      <c r="G1380" s="20" t="n">
        <v>28617</v>
      </c>
      <c r="H1380" s="20" t="n">
        <v>28400</v>
      </c>
      <c r="I1380" s="16" t="n">
        <v>925</v>
      </c>
      <c r="J1380" s="22" t="n">
        <v>385</v>
      </c>
      <c r="K1380" s="16" t="n">
        <v>250</v>
      </c>
      <c r="L1380" s="22" t="n">
        <v>635</v>
      </c>
      <c r="M1380" s="21" t="n">
        <f aca="false">N1380*O1380</f>
        <v>651</v>
      </c>
      <c r="N1380" s="16" t="n">
        <f aca="false">G1380-H1380</f>
        <v>217</v>
      </c>
      <c r="O1380" s="50" t="n">
        <v>3</v>
      </c>
      <c r="P1380" s="16" t="s">
        <v>18</v>
      </c>
    </row>
    <row r="1381" customFormat="false" ht="13.8" hidden="false" customHeight="false" outlineLevel="0" collapsed="false">
      <c r="A1381" s="16" t="s">
        <v>37</v>
      </c>
      <c r="B1381" s="26" t="s">
        <v>105</v>
      </c>
      <c r="C1381" s="17" t="n">
        <v>43092</v>
      </c>
      <c r="D1381" s="18" t="n">
        <v>43087</v>
      </c>
      <c r="E1381" s="20" t="n">
        <f aca="false">C1381-D1381</f>
        <v>5</v>
      </c>
      <c r="F1381" s="20" t="n">
        <v>20</v>
      </c>
      <c r="G1381" s="20" t="n">
        <v>32138</v>
      </c>
      <c r="H1381" s="20" t="n">
        <v>32023</v>
      </c>
      <c r="I1381" s="16" t="n">
        <v>585</v>
      </c>
      <c r="J1381" s="22" t="n">
        <v>325</v>
      </c>
      <c r="K1381" s="16" t="n">
        <v>0</v>
      </c>
      <c r="L1381" s="22" t="n">
        <v>325</v>
      </c>
      <c r="M1381" s="21" t="n">
        <f aca="false">N1381*O1381</f>
        <v>287.5</v>
      </c>
      <c r="N1381" s="16" t="n">
        <f aca="false">G1381-H1381</f>
        <v>115</v>
      </c>
      <c r="O1381" s="50" t="n">
        <v>2.5</v>
      </c>
      <c r="P1381" s="16" t="s">
        <v>18</v>
      </c>
    </row>
    <row r="1382" customFormat="false" ht="13.8" hidden="false" customHeight="false" outlineLevel="0" collapsed="false">
      <c r="A1382" s="16" t="s">
        <v>45</v>
      </c>
      <c r="B1382" s="16" t="s">
        <v>117</v>
      </c>
      <c r="C1382" s="17" t="n">
        <v>43092</v>
      </c>
      <c r="D1382" s="18" t="n">
        <v>43083</v>
      </c>
      <c r="E1382" s="20" t="n">
        <f aca="false">C1382-D1382</f>
        <v>9</v>
      </c>
      <c r="F1382" s="20" t="n">
        <v>20</v>
      </c>
      <c r="G1382" s="20" t="n">
        <v>11915</v>
      </c>
      <c r="H1382" s="20" t="n">
        <v>11693</v>
      </c>
      <c r="I1382" s="16" t="n">
        <v>1075</v>
      </c>
      <c r="J1382" s="22" t="n">
        <v>560</v>
      </c>
      <c r="K1382" s="16" t="n">
        <v>650</v>
      </c>
      <c r="L1382" s="22" t="n">
        <v>1210</v>
      </c>
      <c r="M1382" s="21" t="n">
        <f aca="false">N1382*O1382</f>
        <v>555</v>
      </c>
      <c r="N1382" s="16" t="n">
        <f aca="false">G1382-H1382</f>
        <v>222</v>
      </c>
      <c r="O1382" s="50" t="n">
        <v>2.5</v>
      </c>
      <c r="P1382" s="16" t="s">
        <v>18</v>
      </c>
    </row>
    <row r="1383" customFormat="false" ht="13.8" hidden="false" customHeight="false" outlineLevel="0" collapsed="false">
      <c r="A1383" s="16" t="s">
        <v>23</v>
      </c>
      <c r="B1383" s="26" t="s">
        <v>119</v>
      </c>
      <c r="C1383" s="17" t="n">
        <v>43092</v>
      </c>
      <c r="D1383" s="18" t="n">
        <v>43080</v>
      </c>
      <c r="E1383" s="20" t="n">
        <f aca="false">C1383-D1383</f>
        <v>12</v>
      </c>
      <c r="F1383" s="20" t="n">
        <v>20</v>
      </c>
      <c r="G1383" s="20" t="n">
        <v>14572</v>
      </c>
      <c r="H1383" s="20" t="n">
        <v>14290</v>
      </c>
      <c r="I1383" s="16" t="n">
        <v>1458</v>
      </c>
      <c r="J1383" s="22" t="n">
        <v>63</v>
      </c>
      <c r="K1383" s="16" t="n">
        <v>1000</v>
      </c>
      <c r="L1383" s="22" t="n">
        <v>1063</v>
      </c>
      <c r="M1383" s="21" t="n">
        <f aca="false">N1383*O1383</f>
        <v>705</v>
      </c>
      <c r="N1383" s="16" t="n">
        <f aca="false">G1383-H1383</f>
        <v>282</v>
      </c>
      <c r="O1383" s="50" t="n">
        <v>2.5</v>
      </c>
      <c r="P1383" s="16" t="s">
        <v>18</v>
      </c>
    </row>
    <row r="1384" customFormat="false" ht="13.8" hidden="false" customHeight="false" outlineLevel="0" collapsed="false">
      <c r="A1384" s="16" t="s">
        <v>70</v>
      </c>
      <c r="B1384" s="26" t="s">
        <v>113</v>
      </c>
      <c r="C1384" s="17" t="n">
        <v>43092</v>
      </c>
      <c r="D1384" s="18" t="n">
        <v>43085</v>
      </c>
      <c r="E1384" s="20" t="n">
        <f aca="false">C1384-D1384</f>
        <v>7</v>
      </c>
      <c r="F1384" s="20" t="n">
        <v>20</v>
      </c>
      <c r="G1384" s="20" t="n">
        <v>4205</v>
      </c>
      <c r="H1384" s="20" t="n">
        <v>4041</v>
      </c>
      <c r="I1384" s="16" t="n">
        <v>1355</v>
      </c>
      <c r="J1384" s="22" t="n">
        <v>950</v>
      </c>
      <c r="K1384" s="16" t="n">
        <v>325</v>
      </c>
      <c r="L1384" s="22" t="n">
        <v>1275</v>
      </c>
      <c r="M1384" s="21" t="n">
        <f aca="false">N1384*O1384</f>
        <v>377.2</v>
      </c>
      <c r="N1384" s="16" t="n">
        <f aca="false">G1384-H1384</f>
        <v>164</v>
      </c>
      <c r="O1384" s="50" t="n">
        <v>2.3</v>
      </c>
      <c r="P1384" s="16" t="s">
        <v>18</v>
      </c>
    </row>
    <row r="1385" customFormat="false" ht="13.8" hidden="false" customHeight="false" outlineLevel="0" collapsed="false">
      <c r="A1385" s="16" t="s">
        <v>45</v>
      </c>
      <c r="B1385" s="16" t="s">
        <v>117</v>
      </c>
      <c r="C1385" s="17" t="n">
        <v>43092</v>
      </c>
      <c r="D1385" s="18" t="n">
        <v>43084</v>
      </c>
      <c r="E1385" s="20" t="n">
        <f aca="false">C1385-D1385</f>
        <v>8</v>
      </c>
      <c r="F1385" s="20" t="n">
        <v>20</v>
      </c>
      <c r="G1385" s="20" t="n">
        <v>2932</v>
      </c>
      <c r="H1385" s="20" t="n">
        <v>2740</v>
      </c>
      <c r="I1385" s="16" t="n">
        <v>860</v>
      </c>
      <c r="J1385" s="22" t="n">
        <v>460</v>
      </c>
      <c r="K1385" s="16" t="n">
        <v>500</v>
      </c>
      <c r="L1385" s="22" t="n">
        <v>960</v>
      </c>
      <c r="M1385" s="21" t="n">
        <f aca="false">N1385*O1385</f>
        <v>441.6</v>
      </c>
      <c r="N1385" s="16" t="n">
        <f aca="false">G1385-H1385</f>
        <v>192</v>
      </c>
      <c r="O1385" s="50" t="n">
        <v>2.3</v>
      </c>
      <c r="P1385" s="16" t="s">
        <v>18</v>
      </c>
    </row>
    <row r="1386" customFormat="false" ht="13.8" hidden="false" customHeight="false" outlineLevel="0" collapsed="false">
      <c r="A1386" s="16" t="s">
        <v>25</v>
      </c>
      <c r="B1386" s="16" t="s">
        <v>129</v>
      </c>
      <c r="C1386" s="17" t="n">
        <v>43092</v>
      </c>
      <c r="D1386" s="18" t="n">
        <v>43088</v>
      </c>
      <c r="E1386" s="20" t="n">
        <f aca="false">C1386-D1386</f>
        <v>4</v>
      </c>
      <c r="F1386" s="20" t="n">
        <v>20</v>
      </c>
      <c r="G1386" s="20" t="n">
        <v>3767</v>
      </c>
      <c r="H1386" s="20" t="n">
        <v>3664</v>
      </c>
      <c r="I1386" s="16" t="n">
        <v>256</v>
      </c>
      <c r="J1386" s="22" t="n">
        <v>0</v>
      </c>
      <c r="K1386" s="16" t="n">
        <v>800</v>
      </c>
      <c r="L1386" s="22" t="n">
        <v>800</v>
      </c>
      <c r="M1386" s="21" t="n">
        <f aca="false">N1386*O1386</f>
        <v>236.9</v>
      </c>
      <c r="N1386" s="16" t="n">
        <f aca="false">G1386-H1386</f>
        <v>103</v>
      </c>
      <c r="O1386" s="50" t="n">
        <v>2.3</v>
      </c>
      <c r="P1386" s="16" t="s">
        <v>18</v>
      </c>
    </row>
    <row r="1387" customFormat="false" ht="13.8" hidden="false" customHeight="false" outlineLevel="0" collapsed="false">
      <c r="A1387" s="16" t="s">
        <v>33</v>
      </c>
      <c r="B1387" s="16" t="s">
        <v>34</v>
      </c>
      <c r="C1387" s="17" t="n">
        <v>43092</v>
      </c>
      <c r="D1387" s="18" t="n">
        <v>43082</v>
      </c>
      <c r="E1387" s="20" t="n">
        <f aca="false">C1387-D1387</f>
        <v>10</v>
      </c>
      <c r="F1387" s="20" t="n">
        <v>20</v>
      </c>
      <c r="G1387" s="20" t="n">
        <v>5631</v>
      </c>
      <c r="H1387" s="20" t="n">
        <v>5418</v>
      </c>
      <c r="I1387" s="16" t="n">
        <v>2450</v>
      </c>
      <c r="J1387" s="22" t="n">
        <v>1900</v>
      </c>
      <c r="K1387" s="16" t="n">
        <v>500</v>
      </c>
      <c r="L1387" s="22" t="n">
        <v>2400</v>
      </c>
      <c r="M1387" s="21" t="n">
        <f aca="false">N1387*O1387</f>
        <v>489.9</v>
      </c>
      <c r="N1387" s="16" t="n">
        <f aca="false">G1387-H1387</f>
        <v>213</v>
      </c>
      <c r="O1387" s="50" t="n">
        <v>2.3</v>
      </c>
      <c r="P1387" s="16" t="s">
        <v>18</v>
      </c>
    </row>
    <row r="1388" customFormat="false" ht="13.8" hidden="false" customHeight="false" outlineLevel="0" collapsed="false">
      <c r="A1388" s="16" t="s">
        <v>49</v>
      </c>
      <c r="B1388" s="16" t="s">
        <v>130</v>
      </c>
      <c r="C1388" s="17" t="n">
        <v>43092</v>
      </c>
      <c r="D1388" s="18" t="n">
        <v>43082</v>
      </c>
      <c r="E1388" s="20" t="n">
        <f aca="false">C1388-D1388</f>
        <v>10</v>
      </c>
      <c r="F1388" s="20" t="n">
        <v>13</v>
      </c>
      <c r="G1388" s="20" t="n">
        <v>11552</v>
      </c>
      <c r="H1388" s="20" t="n">
        <v>11337</v>
      </c>
      <c r="I1388" s="16" t="n">
        <v>700</v>
      </c>
      <c r="J1388" s="22" t="n">
        <v>275</v>
      </c>
      <c r="K1388" s="16" t="n">
        <v>200</v>
      </c>
      <c r="L1388" s="22" t="n">
        <v>475</v>
      </c>
      <c r="M1388" s="21" t="n">
        <f aca="false">N1388*O1388</f>
        <v>430</v>
      </c>
      <c r="N1388" s="16" t="n">
        <f aca="false">G1388-H1388</f>
        <v>215</v>
      </c>
      <c r="O1388" s="50" t="n">
        <v>2</v>
      </c>
      <c r="P1388" s="16" t="s">
        <v>18</v>
      </c>
    </row>
    <row r="1389" customFormat="false" ht="13.8" hidden="false" customHeight="false" outlineLevel="0" collapsed="false">
      <c r="A1389" s="16" t="s">
        <v>60</v>
      </c>
      <c r="B1389" s="16" t="s">
        <v>114</v>
      </c>
      <c r="C1389" s="17" t="n">
        <v>43092</v>
      </c>
      <c r="D1389" s="18" t="n">
        <v>43081</v>
      </c>
      <c r="E1389" s="20" t="n">
        <f aca="false">C1389-D1389</f>
        <v>11</v>
      </c>
      <c r="F1389" s="20" t="n">
        <v>12.5</v>
      </c>
      <c r="G1389" s="20" t="n">
        <v>24286</v>
      </c>
      <c r="H1389" s="20" t="n">
        <v>24019</v>
      </c>
      <c r="I1389" s="16" t="n">
        <v>825</v>
      </c>
      <c r="J1389" s="22" t="n">
        <v>330</v>
      </c>
      <c r="K1389" s="16" t="n">
        <v>0</v>
      </c>
      <c r="L1389" s="22" t="n">
        <v>330</v>
      </c>
      <c r="M1389" s="21" t="n">
        <f aca="false">N1389*O1389</f>
        <v>534</v>
      </c>
      <c r="N1389" s="16" t="n">
        <f aca="false">G1389-H1389</f>
        <v>267</v>
      </c>
      <c r="O1389" s="50" t="n">
        <v>2</v>
      </c>
      <c r="P1389" s="16" t="s">
        <v>18</v>
      </c>
    </row>
    <row r="1390" customFormat="false" ht="13.8" hidden="false" customHeight="false" outlineLevel="0" collapsed="false">
      <c r="A1390" s="16" t="s">
        <v>37</v>
      </c>
      <c r="B1390" s="16" t="s">
        <v>139</v>
      </c>
      <c r="C1390" s="17" t="n">
        <v>43092</v>
      </c>
      <c r="D1390" s="18" t="n">
        <v>43087</v>
      </c>
      <c r="E1390" s="20" t="n">
        <f aca="false">C1390-D1390</f>
        <v>5</v>
      </c>
      <c r="F1390" s="20" t="n">
        <v>9</v>
      </c>
      <c r="G1390" s="20" t="n">
        <v>16586</v>
      </c>
      <c r="H1390" s="20" t="n">
        <v>16466</v>
      </c>
      <c r="I1390" s="16" t="n">
        <v>530</v>
      </c>
      <c r="J1390" s="22" t="n">
        <v>330</v>
      </c>
      <c r="K1390" s="16" t="n">
        <v>0</v>
      </c>
      <c r="L1390" s="22" t="n">
        <v>330</v>
      </c>
      <c r="M1390" s="21" t="n">
        <f aca="false">N1390*O1390</f>
        <v>240</v>
      </c>
      <c r="N1390" s="16" t="n">
        <f aca="false">G1390-H1390</f>
        <v>120</v>
      </c>
      <c r="O1390" s="50" t="n">
        <v>2</v>
      </c>
      <c r="P1390" s="16" t="s">
        <v>18</v>
      </c>
    </row>
    <row r="1391" customFormat="false" ht="13.8" hidden="false" customHeight="false" outlineLevel="0" collapsed="false">
      <c r="A1391" s="16" t="s">
        <v>23</v>
      </c>
      <c r="B1391" s="16" t="s">
        <v>119</v>
      </c>
      <c r="C1391" s="17" t="n">
        <v>43092</v>
      </c>
      <c r="D1391" s="18" t="n">
        <v>43085</v>
      </c>
      <c r="E1391" s="20" t="n">
        <f aca="false">C1391-D1391</f>
        <v>7</v>
      </c>
      <c r="F1391" s="20" t="n">
        <v>9</v>
      </c>
      <c r="G1391" s="20" t="n">
        <v>22295</v>
      </c>
      <c r="H1391" s="20" t="n">
        <v>22151</v>
      </c>
      <c r="I1391" s="16" t="n">
        <v>752</v>
      </c>
      <c r="J1391" s="22" t="n">
        <v>464</v>
      </c>
      <c r="K1391" s="16" t="n">
        <v>200</v>
      </c>
      <c r="L1391" s="22" t="n">
        <v>664</v>
      </c>
      <c r="M1391" s="21" t="n">
        <f aca="false">N1391*O1391</f>
        <v>288</v>
      </c>
      <c r="N1391" s="16" t="n">
        <f aca="false">G1391-H1391</f>
        <v>144</v>
      </c>
      <c r="O1391" s="50" t="n">
        <v>2</v>
      </c>
      <c r="P1391" s="16" t="s">
        <v>18</v>
      </c>
    </row>
    <row r="1392" customFormat="false" ht="13.8" hidden="false" customHeight="false" outlineLevel="0" collapsed="false">
      <c r="A1392" s="16" t="s">
        <v>40</v>
      </c>
      <c r="B1392" s="16" t="s">
        <v>140</v>
      </c>
      <c r="C1392" s="17" t="n">
        <v>43092</v>
      </c>
      <c r="D1392" s="18" t="n">
        <v>43083</v>
      </c>
      <c r="E1392" s="20" t="n">
        <f aca="false">C1392-D1392</f>
        <v>9</v>
      </c>
      <c r="F1392" s="20" t="n">
        <v>9</v>
      </c>
      <c r="G1392" s="20" t="n">
        <v>10016</v>
      </c>
      <c r="H1392" s="20" t="n">
        <v>9806</v>
      </c>
      <c r="I1392" s="16" t="n">
        <v>400</v>
      </c>
      <c r="J1392" s="22" t="n">
        <v>70</v>
      </c>
      <c r="K1392" s="16" t="n">
        <v>800</v>
      </c>
      <c r="L1392" s="22" t="n">
        <v>870</v>
      </c>
      <c r="M1392" s="21" t="n">
        <f aca="false">N1392*O1392</f>
        <v>420</v>
      </c>
      <c r="N1392" s="16" t="n">
        <f aca="false">G1392-H1392</f>
        <v>210</v>
      </c>
      <c r="O1392" s="50" t="n">
        <v>2</v>
      </c>
      <c r="P1392" s="16" t="s">
        <v>18</v>
      </c>
    </row>
    <row r="1393" customFormat="false" ht="13.8" hidden="false" customHeight="false" outlineLevel="0" collapsed="false">
      <c r="A1393" s="16" t="s">
        <v>25</v>
      </c>
      <c r="B1393" s="26" t="s">
        <v>129</v>
      </c>
      <c r="C1393" s="17" t="n">
        <v>43092</v>
      </c>
      <c r="D1393" s="18" t="n">
        <v>43088</v>
      </c>
      <c r="E1393" s="20" t="n">
        <f aca="false">C1393-D1393</f>
        <v>4</v>
      </c>
      <c r="F1393" s="20" t="n">
        <v>13</v>
      </c>
      <c r="G1393" s="20" t="n">
        <v>37505</v>
      </c>
      <c r="H1393" s="20" t="n">
        <v>37407</v>
      </c>
      <c r="I1393" s="16" t="n">
        <v>298</v>
      </c>
      <c r="J1393" s="22" t="n">
        <v>102</v>
      </c>
      <c r="K1393" s="16" t="n">
        <v>550</v>
      </c>
      <c r="L1393" s="22" t="n">
        <v>652</v>
      </c>
      <c r="M1393" s="21" t="n">
        <f aca="false">N1393*O1393</f>
        <v>196</v>
      </c>
      <c r="N1393" s="16" t="n">
        <f aca="false">G1393-H1393</f>
        <v>98</v>
      </c>
      <c r="O1393" s="50" t="n">
        <v>2</v>
      </c>
      <c r="P1393" s="16" t="s">
        <v>18</v>
      </c>
    </row>
    <row r="1394" customFormat="false" ht="13.8" hidden="false" customHeight="false" outlineLevel="0" collapsed="false">
      <c r="A1394" s="16" t="s">
        <v>42</v>
      </c>
      <c r="B1394" s="27" t="s">
        <v>109</v>
      </c>
      <c r="C1394" s="17" t="n">
        <v>43092</v>
      </c>
      <c r="D1394" s="18" t="n">
        <v>43084</v>
      </c>
      <c r="E1394" s="20" t="n">
        <f aca="false">C1394-D1394</f>
        <v>8</v>
      </c>
      <c r="F1394" s="20" t="n">
        <v>12.5</v>
      </c>
      <c r="G1394" s="20" t="n">
        <v>31686</v>
      </c>
      <c r="H1394" s="20" t="n">
        <v>31484</v>
      </c>
      <c r="I1394" s="16" t="n">
        <v>670</v>
      </c>
      <c r="J1394" s="22" t="n">
        <v>275</v>
      </c>
      <c r="K1394" s="16" t="n">
        <v>250</v>
      </c>
      <c r="L1394" s="22" t="n">
        <v>525</v>
      </c>
      <c r="M1394" s="21" t="n">
        <f aca="false">N1394*O1394</f>
        <v>404</v>
      </c>
      <c r="N1394" s="16" t="n">
        <f aca="false">G1394-H1394</f>
        <v>202</v>
      </c>
      <c r="O1394" s="50" t="n">
        <v>2</v>
      </c>
      <c r="P1394" s="16" t="s">
        <v>18</v>
      </c>
    </row>
    <row r="1395" customFormat="false" ht="13.8" hidden="false" customHeight="false" outlineLevel="0" collapsed="false">
      <c r="A1395" s="16" t="s">
        <v>37</v>
      </c>
      <c r="B1395" s="16" t="s">
        <v>139</v>
      </c>
      <c r="C1395" s="17" t="n">
        <v>43092</v>
      </c>
      <c r="D1395" s="18" t="n">
        <v>43086</v>
      </c>
      <c r="E1395" s="20" t="n">
        <f aca="false">C1395-D1395</f>
        <v>6</v>
      </c>
      <c r="F1395" s="20" t="n">
        <v>15</v>
      </c>
      <c r="G1395" s="20" t="n">
        <v>4777</v>
      </c>
      <c r="H1395" s="20" t="n">
        <v>4652</v>
      </c>
      <c r="I1395" s="16" t="n">
        <v>515</v>
      </c>
      <c r="J1395" s="22" t="n">
        <v>295</v>
      </c>
      <c r="K1395" s="16" t="n">
        <v>0</v>
      </c>
      <c r="L1395" s="22" t="n">
        <v>295</v>
      </c>
      <c r="M1395" s="21" t="n">
        <f aca="false">N1395*O1395</f>
        <v>237.5</v>
      </c>
      <c r="N1395" s="16" t="n">
        <f aca="false">G1395-H1395</f>
        <v>125</v>
      </c>
      <c r="O1395" s="50" t="n">
        <v>1.9</v>
      </c>
      <c r="P1395" s="16" t="s">
        <v>18</v>
      </c>
    </row>
    <row r="1396" customFormat="false" ht="13.8" hidden="false" customHeight="false" outlineLevel="0" collapsed="false">
      <c r="A1396" s="16" t="s">
        <v>70</v>
      </c>
      <c r="B1396" s="16" t="s">
        <v>113</v>
      </c>
      <c r="C1396" s="17" t="n">
        <v>43092</v>
      </c>
      <c r="D1396" s="18" t="n">
        <v>43085</v>
      </c>
      <c r="E1396" s="20" t="n">
        <f aca="false">C1396-D1396</f>
        <v>7</v>
      </c>
      <c r="F1396" s="20" t="n">
        <v>15</v>
      </c>
      <c r="G1396" s="20" t="n">
        <v>4225</v>
      </c>
      <c r="H1396" s="20" t="n">
        <v>4056</v>
      </c>
      <c r="I1396" s="16" t="n">
        <v>750</v>
      </c>
      <c r="J1396" s="22" t="n">
        <v>430</v>
      </c>
      <c r="K1396" s="16" t="n">
        <v>250</v>
      </c>
      <c r="L1396" s="22" t="n">
        <v>680</v>
      </c>
      <c r="M1396" s="21" t="n">
        <f aca="false">N1396*O1396</f>
        <v>321.1</v>
      </c>
      <c r="N1396" s="16" t="n">
        <f aca="false">G1396-H1396</f>
        <v>169</v>
      </c>
      <c r="O1396" s="50" t="n">
        <v>1.9</v>
      </c>
      <c r="P1396" s="16" t="s">
        <v>18</v>
      </c>
    </row>
    <row r="1397" customFormat="false" ht="13.8" hidden="false" customHeight="false" outlineLevel="0" collapsed="false">
      <c r="A1397" s="16" t="s">
        <v>27</v>
      </c>
      <c r="B1397" s="16" t="s">
        <v>136</v>
      </c>
      <c r="C1397" s="17" t="n">
        <v>43092</v>
      </c>
      <c r="D1397" s="18" t="n">
        <v>43085</v>
      </c>
      <c r="E1397" s="20" t="n">
        <f aca="false">C1397-D1397</f>
        <v>7</v>
      </c>
      <c r="F1397" s="20" t="n">
        <v>16</v>
      </c>
      <c r="G1397" s="20" t="n">
        <v>6195</v>
      </c>
      <c r="H1397" s="20" t="n">
        <v>6035</v>
      </c>
      <c r="I1397" s="16" t="n">
        <v>650</v>
      </c>
      <c r="J1397" s="22" t="n">
        <v>400</v>
      </c>
      <c r="K1397" s="16" t="n">
        <v>0</v>
      </c>
      <c r="L1397" s="22" t="n">
        <v>400</v>
      </c>
      <c r="M1397" s="21" t="n">
        <f aca="false">N1397*O1397</f>
        <v>304</v>
      </c>
      <c r="N1397" s="16" t="n">
        <f aca="false">G1397-H1397</f>
        <v>160</v>
      </c>
      <c r="O1397" s="50" t="n">
        <v>1.9</v>
      </c>
      <c r="P1397" s="16" t="s">
        <v>18</v>
      </c>
    </row>
    <row r="1398" customFormat="false" ht="13.8" hidden="false" customHeight="false" outlineLevel="0" collapsed="false">
      <c r="A1398" s="16" t="s">
        <v>35</v>
      </c>
      <c r="B1398" s="26" t="s">
        <v>135</v>
      </c>
      <c r="C1398" s="17" t="n">
        <v>43092</v>
      </c>
      <c r="D1398" s="18" t="n">
        <v>43086</v>
      </c>
      <c r="E1398" s="20" t="n">
        <f aca="false">C1398-D1398</f>
        <v>6</v>
      </c>
      <c r="F1398" s="20" t="n">
        <v>9</v>
      </c>
      <c r="G1398" s="20" t="n">
        <v>3289</v>
      </c>
      <c r="H1398" s="20" t="n">
        <v>3151</v>
      </c>
      <c r="I1398" s="16" t="n">
        <v>495</v>
      </c>
      <c r="J1398" s="22" t="n">
        <v>280</v>
      </c>
      <c r="K1398" s="16" t="n">
        <v>0</v>
      </c>
      <c r="L1398" s="22" t="n">
        <v>280</v>
      </c>
      <c r="M1398" s="21" t="n">
        <f aca="false">N1398*O1398</f>
        <v>216.66</v>
      </c>
      <c r="N1398" s="16" t="n">
        <f aca="false">G1398-H1398</f>
        <v>138</v>
      </c>
      <c r="O1398" s="50" t="n">
        <v>1.57</v>
      </c>
      <c r="P1398" s="16" t="s">
        <v>18</v>
      </c>
    </row>
    <row r="1399" customFormat="false" ht="13.8" hidden="false" customHeight="false" outlineLevel="0" collapsed="false">
      <c r="A1399" s="16" t="s">
        <v>37</v>
      </c>
      <c r="B1399" s="16" t="s">
        <v>139</v>
      </c>
      <c r="C1399" s="17" t="n">
        <v>43092</v>
      </c>
      <c r="D1399" s="18" t="n">
        <v>43074</v>
      </c>
      <c r="E1399" s="20" t="n">
        <f aca="false">C1399-D1399</f>
        <v>18</v>
      </c>
      <c r="F1399" s="20" t="n">
        <v>7.5</v>
      </c>
      <c r="G1399" s="20" t="n">
        <v>3337</v>
      </c>
      <c r="H1399" s="20" t="n">
        <v>2913</v>
      </c>
      <c r="I1399" s="16" t="n">
        <v>690</v>
      </c>
      <c r="J1399" s="22" t="n">
        <v>270</v>
      </c>
      <c r="K1399" s="16" t="n">
        <v>300</v>
      </c>
      <c r="L1399" s="22" t="n">
        <v>570</v>
      </c>
      <c r="M1399" s="21" t="n">
        <f aca="false">N1399*O1399</f>
        <v>665.68</v>
      </c>
      <c r="N1399" s="16" t="n">
        <f aca="false">G1399-H1399</f>
        <v>424</v>
      </c>
      <c r="O1399" s="50" t="n">
        <v>1.57</v>
      </c>
      <c r="P1399" s="16" t="s">
        <v>18</v>
      </c>
    </row>
    <row r="1400" customFormat="false" ht="13.8" hidden="false" customHeight="false" outlineLevel="0" collapsed="false">
      <c r="A1400" s="16" t="s">
        <v>29</v>
      </c>
      <c r="B1400" s="16" t="s">
        <v>107</v>
      </c>
      <c r="C1400" s="17" t="n">
        <v>43092</v>
      </c>
      <c r="D1400" s="18" t="n">
        <v>43085</v>
      </c>
      <c r="E1400" s="20" t="n">
        <f aca="false">C1400-D1400</f>
        <v>7</v>
      </c>
      <c r="F1400" s="20" t="n">
        <v>13</v>
      </c>
      <c r="G1400" s="20" t="n">
        <v>20053</v>
      </c>
      <c r="H1400" s="20" t="n">
        <v>19882</v>
      </c>
      <c r="I1400" s="16" t="n">
        <v>310</v>
      </c>
      <c r="J1400" s="22" t="n">
        <v>121</v>
      </c>
      <c r="K1400" s="16" t="n">
        <v>300</v>
      </c>
      <c r="L1400" s="22" t="n">
        <v>421</v>
      </c>
      <c r="M1400" s="21" t="n">
        <f aca="false">N1400*O1400</f>
        <v>188.1</v>
      </c>
      <c r="N1400" s="16" t="n">
        <f aca="false">G1400-H1400</f>
        <v>171</v>
      </c>
      <c r="O1400" s="50" t="n">
        <v>1.1</v>
      </c>
      <c r="P1400" s="16" t="s">
        <v>18</v>
      </c>
    </row>
    <row r="1401" customFormat="false" ht="13.8" hidden="false" customHeight="false" outlineLevel="0" collapsed="false">
      <c r="A1401" s="16" t="s">
        <v>29</v>
      </c>
      <c r="B1401" s="16" t="s">
        <v>141</v>
      </c>
      <c r="C1401" s="17" t="n">
        <v>43092</v>
      </c>
      <c r="D1401" s="18" t="n">
        <v>43084</v>
      </c>
      <c r="E1401" s="20" t="n">
        <f aca="false">C1401-D1401</f>
        <v>8</v>
      </c>
      <c r="F1401" s="20" t="n">
        <v>13</v>
      </c>
      <c r="G1401" s="20" t="n">
        <v>4815</v>
      </c>
      <c r="H1401" s="20" t="n">
        <v>4627</v>
      </c>
      <c r="I1401" s="16" t="n">
        <v>440</v>
      </c>
      <c r="J1401" s="22" t="n">
        <v>234</v>
      </c>
      <c r="K1401" s="16" t="n">
        <v>350</v>
      </c>
      <c r="L1401" s="22" t="n">
        <v>584</v>
      </c>
      <c r="M1401" s="21" t="n">
        <f aca="false">N1401*O1401</f>
        <v>188</v>
      </c>
      <c r="N1401" s="16" t="n">
        <f aca="false">G1401-H1401</f>
        <v>188</v>
      </c>
      <c r="O1401" s="50" t="n">
        <v>1</v>
      </c>
      <c r="P1401" s="16" t="s">
        <v>18</v>
      </c>
    </row>
    <row r="1402" customFormat="false" ht="13.8" hidden="false" customHeight="false" outlineLevel="0" collapsed="false">
      <c r="A1402" s="16" t="s">
        <v>42</v>
      </c>
      <c r="B1402" s="27" t="s">
        <v>138</v>
      </c>
      <c r="C1402" s="17" t="n">
        <v>43092</v>
      </c>
      <c r="D1402" s="18" t="n">
        <v>43083</v>
      </c>
      <c r="E1402" s="20" t="n">
        <f aca="false">C1402-D1402</f>
        <v>9</v>
      </c>
      <c r="F1402" s="20" t="n">
        <v>13</v>
      </c>
      <c r="G1402" s="20" t="n">
        <v>9446</v>
      </c>
      <c r="H1402" s="20" t="n">
        <v>9232</v>
      </c>
      <c r="I1402" s="16" t="n">
        <v>605</v>
      </c>
      <c r="J1402" s="22" t="n">
        <v>290</v>
      </c>
      <c r="K1402" s="16" t="n">
        <v>225</v>
      </c>
      <c r="L1402" s="22" t="n">
        <v>515</v>
      </c>
      <c r="M1402" s="21" t="n">
        <f aca="false">N1402*O1402</f>
        <v>214</v>
      </c>
      <c r="N1402" s="16" t="n">
        <f aca="false">G1402-H1402</f>
        <v>214</v>
      </c>
      <c r="O1402" s="50" t="n">
        <v>1</v>
      </c>
      <c r="P1402" s="16" t="s">
        <v>18</v>
      </c>
    </row>
    <row r="1403" customFormat="false" ht="13.8" hidden="false" customHeight="false" outlineLevel="0" collapsed="false">
      <c r="A1403" s="16" t="s">
        <v>42</v>
      </c>
      <c r="B1403" s="27" t="s">
        <v>138</v>
      </c>
      <c r="C1403" s="17" t="n">
        <v>43092</v>
      </c>
      <c r="D1403" s="18" t="n">
        <v>43084</v>
      </c>
      <c r="E1403" s="20" t="n">
        <f aca="false">C1403-D1403</f>
        <v>8</v>
      </c>
      <c r="F1403" s="20" t="n">
        <v>13</v>
      </c>
      <c r="G1403" s="20" t="n">
        <v>2467</v>
      </c>
      <c r="H1403" s="20" t="n">
        <v>2272</v>
      </c>
      <c r="I1403" s="16" t="n">
        <v>550</v>
      </c>
      <c r="J1403" s="22" t="n">
        <v>350</v>
      </c>
      <c r="K1403" s="16" t="n">
        <v>200</v>
      </c>
      <c r="L1403" s="22" t="n">
        <v>550</v>
      </c>
      <c r="M1403" s="21" t="n">
        <f aca="false">N1403*O1403</f>
        <v>195</v>
      </c>
      <c r="N1403" s="16" t="n">
        <f aca="false">G1403-H1403</f>
        <v>195</v>
      </c>
      <c r="O1403" s="50" t="n">
        <v>1</v>
      </c>
      <c r="P1403" s="16" t="s">
        <v>18</v>
      </c>
    </row>
    <row r="1404" customFormat="false" ht="13.8" hidden="false" customHeight="false" outlineLevel="0" collapsed="false">
      <c r="A1404" s="16" t="s">
        <v>21</v>
      </c>
      <c r="B1404" s="16" t="s">
        <v>121</v>
      </c>
      <c r="C1404" s="17" t="n">
        <v>43093</v>
      </c>
      <c r="D1404" s="18" t="n">
        <v>43090</v>
      </c>
      <c r="E1404" s="20" t="n">
        <f aca="false">C1404-D1404</f>
        <v>3</v>
      </c>
      <c r="F1404" s="20" t="n">
        <v>20</v>
      </c>
      <c r="G1404" s="20" t="n">
        <v>13676</v>
      </c>
      <c r="H1404" s="20" t="n">
        <v>13606</v>
      </c>
      <c r="I1404" s="23" t="n">
        <v>600</v>
      </c>
      <c r="J1404" s="22" t="n">
        <v>430</v>
      </c>
      <c r="K1404" s="23" t="n">
        <v>500</v>
      </c>
      <c r="L1404" s="22" t="n">
        <v>930</v>
      </c>
      <c r="M1404" s="21" t="n">
        <f aca="false">N1404*O1404</f>
        <v>175</v>
      </c>
      <c r="N1404" s="16" t="n">
        <f aca="false">G1404-H1404</f>
        <v>70</v>
      </c>
      <c r="O1404" s="50" t="n">
        <v>2.5</v>
      </c>
      <c r="P1404" s="23" t="s">
        <v>18</v>
      </c>
    </row>
    <row r="1405" customFormat="false" ht="13.8" hidden="false" customHeight="false" outlineLevel="0" collapsed="false">
      <c r="A1405" s="16" t="s">
        <v>53</v>
      </c>
      <c r="B1405" s="26" t="s">
        <v>68</v>
      </c>
      <c r="C1405" s="17" t="n">
        <v>43093</v>
      </c>
      <c r="D1405" s="18" t="n">
        <v>43083</v>
      </c>
      <c r="E1405" s="20" t="n">
        <f aca="false">C1405-D1405</f>
        <v>10</v>
      </c>
      <c r="F1405" s="20" t="n">
        <v>9</v>
      </c>
      <c r="G1405" s="20" t="n">
        <v>1560</v>
      </c>
      <c r="H1405" s="20" t="n">
        <v>1338</v>
      </c>
      <c r="I1405" s="25" t="n">
        <v>576</v>
      </c>
      <c r="J1405" s="22" t="n">
        <v>195</v>
      </c>
      <c r="K1405" s="25" t="n">
        <v>400</v>
      </c>
      <c r="L1405" s="22" t="n">
        <v>595</v>
      </c>
      <c r="M1405" s="21" t="n">
        <f aca="false">N1405*O1405</f>
        <v>348.54</v>
      </c>
      <c r="N1405" s="16" t="n">
        <f aca="false">G1405-H1405</f>
        <v>222</v>
      </c>
      <c r="O1405" s="50" t="n">
        <v>1.57</v>
      </c>
      <c r="P1405" s="25" t="s">
        <v>18</v>
      </c>
    </row>
    <row r="1406" customFormat="false" ht="13.8" hidden="false" customHeight="false" outlineLevel="0" collapsed="false">
      <c r="A1406" s="16" t="s">
        <v>55</v>
      </c>
      <c r="B1406" s="16" t="s">
        <v>131</v>
      </c>
      <c r="C1406" s="17" t="n">
        <v>43093</v>
      </c>
      <c r="D1406" s="18" t="n">
        <v>43083</v>
      </c>
      <c r="E1406" s="20" t="n">
        <f aca="false">C1406-D1406</f>
        <v>10</v>
      </c>
      <c r="F1406" s="20" t="n">
        <v>13</v>
      </c>
      <c r="G1406" s="20" t="n">
        <v>9965</v>
      </c>
      <c r="H1406" s="20" t="n">
        <v>9752</v>
      </c>
      <c r="I1406" s="16" t="n">
        <v>745</v>
      </c>
      <c r="J1406" s="22" t="n">
        <v>400</v>
      </c>
      <c r="K1406" s="16" t="n">
        <v>100</v>
      </c>
      <c r="L1406" s="22" t="n">
        <v>500</v>
      </c>
      <c r="M1406" s="21" t="n">
        <f aca="false">N1406*O1406</f>
        <v>213</v>
      </c>
      <c r="N1406" s="16" t="n">
        <f aca="false">G1406-H1406</f>
        <v>213</v>
      </c>
      <c r="O1406" s="50" t="n">
        <v>1</v>
      </c>
      <c r="P1406" s="16" t="s">
        <v>18</v>
      </c>
    </row>
    <row r="1407" customFormat="false" ht="13.8" hidden="false" customHeight="false" outlineLevel="0" collapsed="false">
      <c r="A1407" s="16" t="s">
        <v>31</v>
      </c>
      <c r="B1407" s="16" t="s">
        <v>81</v>
      </c>
      <c r="C1407" s="17" t="n">
        <v>43093</v>
      </c>
      <c r="D1407" s="18" t="n">
        <v>43088</v>
      </c>
      <c r="E1407" s="20" t="n">
        <f aca="false">C1407-D1407</f>
        <v>5</v>
      </c>
      <c r="F1407" s="20" t="n">
        <v>20</v>
      </c>
      <c r="G1407" s="20" t="n">
        <v>2251</v>
      </c>
      <c r="H1407" s="20" t="n">
        <v>2187</v>
      </c>
      <c r="I1407" s="16" t="n">
        <v>400</v>
      </c>
      <c r="J1407" s="22" t="n">
        <v>240</v>
      </c>
      <c r="K1407" s="16" t="n">
        <v>150</v>
      </c>
      <c r="L1407" s="22" t="n">
        <v>390</v>
      </c>
      <c r="M1407" s="21" t="n">
        <f aca="false">N1407*O1407</f>
        <v>147.2</v>
      </c>
      <c r="N1407" s="16" t="n">
        <f aca="false">G1407-H1407</f>
        <v>64</v>
      </c>
      <c r="O1407" s="50" t="n">
        <v>2.3</v>
      </c>
      <c r="P1407" s="16" t="s">
        <v>18</v>
      </c>
    </row>
    <row r="1408" customFormat="false" ht="13.8" hidden="false" customHeight="false" outlineLevel="0" collapsed="false">
      <c r="A1408" s="16" t="s">
        <v>31</v>
      </c>
      <c r="B1408" s="16" t="s">
        <v>81</v>
      </c>
      <c r="C1408" s="17" t="n">
        <v>43093</v>
      </c>
      <c r="D1408" s="18" t="n">
        <v>43088</v>
      </c>
      <c r="E1408" s="20" t="n">
        <f aca="false">C1408-D1408</f>
        <v>5</v>
      </c>
      <c r="F1408" s="20" t="n">
        <v>13</v>
      </c>
      <c r="G1408" s="20" t="n">
        <v>13686</v>
      </c>
      <c r="H1408" s="20" t="n">
        <v>13569</v>
      </c>
      <c r="I1408" s="16" t="n">
        <v>350</v>
      </c>
      <c r="J1408" s="22" t="n">
        <v>130</v>
      </c>
      <c r="K1408" s="16" t="n">
        <v>225</v>
      </c>
      <c r="L1408" s="22" t="n">
        <v>355</v>
      </c>
      <c r="M1408" s="21" t="n">
        <f aca="false">N1408*O1408</f>
        <v>234</v>
      </c>
      <c r="N1408" s="16" t="n">
        <f aca="false">G1408-H1408</f>
        <v>117</v>
      </c>
      <c r="O1408" s="50" t="n">
        <v>2</v>
      </c>
      <c r="P1408" s="16" t="s">
        <v>18</v>
      </c>
    </row>
    <row r="1409" customFormat="false" ht="13.8" hidden="false" customHeight="false" outlineLevel="0" collapsed="false">
      <c r="A1409" s="16" t="s">
        <v>16</v>
      </c>
      <c r="B1409" s="26" t="s">
        <v>128</v>
      </c>
      <c r="C1409" s="17" t="n">
        <v>43094</v>
      </c>
      <c r="D1409" s="18" t="n">
        <v>43092</v>
      </c>
      <c r="E1409" s="20" t="n">
        <f aca="false">C1409-D1409</f>
        <v>2</v>
      </c>
      <c r="F1409" s="20" t="n">
        <v>22</v>
      </c>
      <c r="G1409" s="20" t="n">
        <v>23287</v>
      </c>
      <c r="H1409" s="20" t="n">
        <v>23236</v>
      </c>
      <c r="I1409" s="16" t="n">
        <v>589</v>
      </c>
      <c r="J1409" s="22" t="n">
        <v>461</v>
      </c>
      <c r="K1409" s="16" t="n">
        <v>0</v>
      </c>
      <c r="L1409" s="22" t="n">
        <v>461</v>
      </c>
      <c r="M1409" s="21" t="n">
        <f aca="false">N1409*O1409</f>
        <v>153</v>
      </c>
      <c r="N1409" s="16" t="n">
        <f aca="false">G1409-H1409</f>
        <v>51</v>
      </c>
      <c r="O1409" s="50" t="n">
        <v>3</v>
      </c>
      <c r="P1409" s="16" t="s">
        <v>18</v>
      </c>
    </row>
    <row r="1410" customFormat="false" ht="13.8" hidden="false" customHeight="false" outlineLevel="0" collapsed="false">
      <c r="A1410" s="16" t="s">
        <v>21</v>
      </c>
      <c r="B1410" s="16" t="s">
        <v>121</v>
      </c>
      <c r="C1410" s="17" t="n">
        <v>43094</v>
      </c>
      <c r="D1410" s="18" t="n">
        <v>43090</v>
      </c>
      <c r="E1410" s="20" t="n">
        <f aca="false">C1410-D1410</f>
        <v>4</v>
      </c>
      <c r="F1410" s="20" t="n">
        <v>20</v>
      </c>
      <c r="G1410" s="20" t="n">
        <v>19333</v>
      </c>
      <c r="H1410" s="20" t="n">
        <v>19237</v>
      </c>
      <c r="I1410" s="23" t="n">
        <v>528</v>
      </c>
      <c r="J1410" s="22" t="n">
        <v>300</v>
      </c>
      <c r="K1410" s="23" t="n">
        <v>600</v>
      </c>
      <c r="L1410" s="22" t="n">
        <v>900</v>
      </c>
      <c r="M1410" s="21" t="n">
        <f aca="false">N1410*O1410</f>
        <v>240</v>
      </c>
      <c r="N1410" s="16" t="n">
        <f aca="false">G1410-H1410</f>
        <v>96</v>
      </c>
      <c r="O1410" s="50" t="n">
        <v>2.5</v>
      </c>
      <c r="P1410" s="23" t="s">
        <v>18</v>
      </c>
    </row>
    <row r="1411" customFormat="false" ht="13.8" hidden="false" customHeight="false" outlineLevel="0" collapsed="false">
      <c r="A1411" s="16" t="s">
        <v>16</v>
      </c>
      <c r="B1411" s="16" t="s">
        <v>128</v>
      </c>
      <c r="C1411" s="17" t="n">
        <v>43094</v>
      </c>
      <c r="D1411" s="18" t="n">
        <v>43084</v>
      </c>
      <c r="E1411" s="20" t="n">
        <f aca="false">C1411-D1411</f>
        <v>10</v>
      </c>
      <c r="F1411" s="20" t="n">
        <v>12.5</v>
      </c>
      <c r="G1411" s="20" t="n">
        <v>16980</v>
      </c>
      <c r="H1411" s="20" t="n">
        <v>16947</v>
      </c>
      <c r="I1411" s="16" t="n">
        <v>300</v>
      </c>
      <c r="J1411" s="22" t="n">
        <v>234</v>
      </c>
      <c r="K1411" s="16" t="n">
        <v>0</v>
      </c>
      <c r="L1411" s="22" t="n">
        <v>234</v>
      </c>
      <c r="M1411" s="21" t="n">
        <f aca="false">N1411*O1411</f>
        <v>66</v>
      </c>
      <c r="N1411" s="16" t="n">
        <f aca="false">G1411-H1411</f>
        <v>33</v>
      </c>
      <c r="O1411" s="50" t="n">
        <v>2</v>
      </c>
      <c r="P1411" s="16" t="s">
        <v>18</v>
      </c>
    </row>
    <row r="1412" customFormat="false" ht="13.8" hidden="false" customHeight="false" outlineLevel="0" collapsed="false">
      <c r="A1412" s="16" t="s">
        <v>23</v>
      </c>
      <c r="B1412" s="16" t="s">
        <v>119</v>
      </c>
      <c r="C1412" s="17" t="n">
        <v>43094</v>
      </c>
      <c r="D1412" s="18" t="n">
        <v>43085</v>
      </c>
      <c r="E1412" s="20" t="n">
        <f aca="false">C1412-D1412</f>
        <v>9</v>
      </c>
      <c r="F1412" s="20" t="n">
        <v>20</v>
      </c>
      <c r="G1412" s="20" t="n">
        <v>4971</v>
      </c>
      <c r="H1412" s="20" t="n">
        <v>4751</v>
      </c>
      <c r="I1412" s="16" t="n">
        <v>753</v>
      </c>
      <c r="J1412" s="22" t="n">
        <v>291</v>
      </c>
      <c r="K1412" s="16" t="n">
        <v>0</v>
      </c>
      <c r="L1412" s="22" t="n">
        <v>291</v>
      </c>
      <c r="M1412" s="21" t="n">
        <f aca="false">N1412*O1412</f>
        <v>506</v>
      </c>
      <c r="N1412" s="16" t="n">
        <f aca="false">G1412-H1412</f>
        <v>220</v>
      </c>
      <c r="O1412" s="50" t="n">
        <v>2.3</v>
      </c>
      <c r="P1412" s="16" t="s">
        <v>18</v>
      </c>
    </row>
    <row r="1413" customFormat="false" ht="13.8" hidden="false" customHeight="false" outlineLevel="0" collapsed="false">
      <c r="A1413" s="16" t="s">
        <v>33</v>
      </c>
      <c r="B1413" s="16" t="s">
        <v>34</v>
      </c>
      <c r="C1413" s="17" t="n">
        <v>43094</v>
      </c>
      <c r="D1413" s="18" t="n">
        <v>43087</v>
      </c>
      <c r="E1413" s="20" t="n">
        <f aca="false">C1413-D1413</f>
        <v>7</v>
      </c>
      <c r="F1413" s="20" t="n">
        <v>20</v>
      </c>
      <c r="G1413" s="20" t="n">
        <v>9654</v>
      </c>
      <c r="H1413" s="20" t="n">
        <v>9486</v>
      </c>
      <c r="I1413" s="16" t="n">
        <v>2140</v>
      </c>
      <c r="J1413" s="22" t="n">
        <v>1750</v>
      </c>
      <c r="K1413" s="16" t="n">
        <v>650</v>
      </c>
      <c r="L1413" s="22" t="n">
        <v>2400</v>
      </c>
      <c r="M1413" s="21" t="n">
        <f aca="false">N1413*O1413</f>
        <v>386.4</v>
      </c>
      <c r="N1413" s="16" t="n">
        <f aca="false">G1413-H1413</f>
        <v>168</v>
      </c>
      <c r="O1413" s="50" t="n">
        <v>2.3</v>
      </c>
      <c r="P1413" s="16" t="s">
        <v>18</v>
      </c>
    </row>
    <row r="1414" customFormat="false" ht="13.8" hidden="false" customHeight="false" outlineLevel="0" collapsed="false">
      <c r="A1414" s="16" t="s">
        <v>23</v>
      </c>
      <c r="B1414" s="16" t="s">
        <v>119</v>
      </c>
      <c r="C1414" s="17" t="n">
        <v>43094</v>
      </c>
      <c r="D1414" s="18" t="n">
        <v>43085</v>
      </c>
      <c r="E1414" s="20" t="n">
        <f aca="false">C1414-D1414</f>
        <v>9</v>
      </c>
      <c r="F1414" s="20" t="n">
        <v>9</v>
      </c>
      <c r="G1414" s="20" t="n">
        <v>16156</v>
      </c>
      <c r="H1414" s="20" t="n">
        <v>15940</v>
      </c>
      <c r="I1414" s="16" t="n">
        <v>500</v>
      </c>
      <c r="J1414" s="22" t="n">
        <v>68</v>
      </c>
      <c r="K1414" s="16" t="n">
        <v>50</v>
      </c>
      <c r="L1414" s="22" t="n">
        <v>118</v>
      </c>
      <c r="M1414" s="21" t="n">
        <f aca="false">N1414*O1414</f>
        <v>432</v>
      </c>
      <c r="N1414" s="16" t="n">
        <f aca="false">G1414-H1414</f>
        <v>216</v>
      </c>
      <c r="O1414" s="50" t="n">
        <v>2</v>
      </c>
      <c r="P1414" s="16" t="s">
        <v>18</v>
      </c>
    </row>
    <row r="1415" customFormat="false" ht="13.8" hidden="false" customHeight="false" outlineLevel="0" collapsed="false">
      <c r="A1415" s="16" t="s">
        <v>60</v>
      </c>
      <c r="B1415" s="16" t="s">
        <v>142</v>
      </c>
      <c r="C1415" s="17" t="n">
        <v>43095</v>
      </c>
      <c r="D1415" s="18" t="n">
        <v>43092</v>
      </c>
      <c r="E1415" s="19" t="n">
        <f aca="false">+C1415-D1415</f>
        <v>3</v>
      </c>
      <c r="F1415" s="20" t="n">
        <v>20</v>
      </c>
      <c r="G1415" s="20" t="n">
        <v>2781</v>
      </c>
      <c r="H1415" s="20" t="n">
        <v>2702</v>
      </c>
      <c r="I1415" s="16" t="n">
        <v>280</v>
      </c>
      <c r="J1415" s="16" t="n">
        <v>80</v>
      </c>
      <c r="K1415" s="16" t="n">
        <v>800</v>
      </c>
      <c r="L1415" s="16" t="n">
        <f aca="false">+J1415+K1415</f>
        <v>880</v>
      </c>
      <c r="M1415" s="21" t="n">
        <f aca="false">N1415*O1415</f>
        <v>189.6</v>
      </c>
      <c r="N1415" s="16" t="n">
        <f aca="false">G1415-H1415</f>
        <v>79</v>
      </c>
      <c r="O1415" s="54" t="n">
        <v>2.4</v>
      </c>
      <c r="P1415" s="16" t="s">
        <v>18</v>
      </c>
    </row>
    <row r="1416" customFormat="false" ht="13.8" hidden="false" customHeight="false" outlineLevel="0" collapsed="false">
      <c r="A1416" s="16" t="s">
        <v>23</v>
      </c>
      <c r="B1416" s="16" t="s">
        <v>143</v>
      </c>
      <c r="C1416" s="17" t="n">
        <v>43095</v>
      </c>
      <c r="D1416" s="18" t="n">
        <v>43094</v>
      </c>
      <c r="E1416" s="19" t="n">
        <f aca="false">+C1416-D1416</f>
        <v>1</v>
      </c>
      <c r="F1416" s="20" t="n">
        <v>20</v>
      </c>
      <c r="G1416" s="20" t="n">
        <v>5048</v>
      </c>
      <c r="H1416" s="20" t="n">
        <v>4971</v>
      </c>
      <c r="I1416" s="16" t="n">
        <v>291</v>
      </c>
      <c r="J1416" s="16" t="n">
        <v>147</v>
      </c>
      <c r="K1416" s="16" t="n">
        <v>550</v>
      </c>
      <c r="L1416" s="16" t="n">
        <f aca="false">+J1416+K1416</f>
        <v>697</v>
      </c>
      <c r="M1416" s="21" t="n">
        <f aca="false">N1416*O1416</f>
        <v>184.8</v>
      </c>
      <c r="N1416" s="16" t="n">
        <f aca="false">G1416-H1416</f>
        <v>77</v>
      </c>
      <c r="O1416" s="54" t="n">
        <v>2.4</v>
      </c>
      <c r="P1416" s="16" t="s">
        <v>18</v>
      </c>
    </row>
    <row r="1417" customFormat="false" ht="13.8" hidden="false" customHeight="false" outlineLevel="0" collapsed="false">
      <c r="A1417" s="16" t="s">
        <v>57</v>
      </c>
      <c r="B1417" s="16" t="s">
        <v>144</v>
      </c>
      <c r="C1417" s="17" t="n">
        <v>43095</v>
      </c>
      <c r="D1417" s="18" t="n">
        <v>43090</v>
      </c>
      <c r="E1417" s="19" t="n">
        <f aca="false">+C1417-D1417</f>
        <v>5</v>
      </c>
      <c r="F1417" s="20" t="n">
        <v>20</v>
      </c>
      <c r="G1417" s="20" t="n">
        <v>15207</v>
      </c>
      <c r="H1417" s="20" t="n">
        <v>15086</v>
      </c>
      <c r="I1417" s="16" t="n">
        <v>658</v>
      </c>
      <c r="J1417" s="16" t="n">
        <v>427</v>
      </c>
      <c r="K1417" s="16" t="n">
        <v>0</v>
      </c>
      <c r="L1417" s="16" t="n">
        <f aca="false">+J1417+K1417</f>
        <v>427</v>
      </c>
      <c r="M1417" s="21" t="n">
        <f aca="false">N1417*O1417</f>
        <v>290.4</v>
      </c>
      <c r="N1417" s="16" t="n">
        <f aca="false">G1417-H1417</f>
        <v>121</v>
      </c>
      <c r="O1417" s="54" t="n">
        <v>2.4</v>
      </c>
      <c r="P1417" s="16" t="s">
        <v>18</v>
      </c>
    </row>
    <row r="1418" customFormat="false" ht="13.8" hidden="false" customHeight="false" outlineLevel="0" collapsed="false">
      <c r="A1418" s="16" t="s">
        <v>37</v>
      </c>
      <c r="B1418" s="16" t="s">
        <v>145</v>
      </c>
      <c r="C1418" s="17" t="n">
        <v>43095</v>
      </c>
      <c r="D1418" s="18" t="n">
        <v>43092</v>
      </c>
      <c r="E1418" s="19" t="n">
        <f aca="false">+C1418-D1418</f>
        <v>3</v>
      </c>
      <c r="F1418" s="20" t="n">
        <v>15</v>
      </c>
      <c r="G1418" s="20" t="n">
        <v>4851</v>
      </c>
      <c r="H1418" s="20" t="n">
        <v>4777</v>
      </c>
      <c r="I1418" s="16" t="n">
        <v>295</v>
      </c>
      <c r="J1418" s="16" t="n">
        <v>165</v>
      </c>
      <c r="K1418" s="16" t="n">
        <v>400</v>
      </c>
      <c r="L1418" s="16" t="n">
        <f aca="false">+J1418+K1418</f>
        <v>565</v>
      </c>
      <c r="M1418" s="21" t="n">
        <f aca="false">N1418*O1418</f>
        <v>148</v>
      </c>
      <c r="N1418" s="16" t="n">
        <f aca="false">G1418-H1418</f>
        <v>74</v>
      </c>
      <c r="O1418" s="54" t="n">
        <v>2</v>
      </c>
      <c r="P1418" s="16" t="s">
        <v>18</v>
      </c>
    </row>
    <row r="1419" customFormat="false" ht="13.8" hidden="false" customHeight="false" outlineLevel="0" collapsed="false">
      <c r="A1419" s="16" t="s">
        <v>35</v>
      </c>
      <c r="B1419" s="16" t="s">
        <v>146</v>
      </c>
      <c r="C1419" s="17" t="n">
        <v>43095</v>
      </c>
      <c r="D1419" s="18" t="n">
        <v>43090</v>
      </c>
      <c r="E1419" s="19" t="n">
        <f aca="false">+C1419-D1419</f>
        <v>5</v>
      </c>
      <c r="F1419" s="20" t="n">
        <v>9</v>
      </c>
      <c r="G1419" s="20" t="n">
        <v>0</v>
      </c>
      <c r="H1419" s="20" t="n">
        <v>0</v>
      </c>
      <c r="I1419" s="16" t="n">
        <v>600</v>
      </c>
      <c r="J1419" s="16" t="n">
        <v>310</v>
      </c>
      <c r="K1419" s="16" t="n">
        <v>600</v>
      </c>
      <c r="L1419" s="16" t="n">
        <f aca="false">+J1419+K1419</f>
        <v>910</v>
      </c>
      <c r="M1419" s="21" t="n">
        <f aca="false">N1419*O1419</f>
        <v>0</v>
      </c>
      <c r="N1419" s="16" t="n">
        <f aca="false">G1419-H1419</f>
        <v>0</v>
      </c>
      <c r="O1419" s="54" t="n">
        <v>1.57</v>
      </c>
      <c r="P1419" s="16" t="s">
        <v>18</v>
      </c>
    </row>
    <row r="1420" customFormat="false" ht="13.8" hidden="false" customHeight="false" outlineLevel="0" collapsed="false">
      <c r="A1420" s="16" t="s">
        <v>23</v>
      </c>
      <c r="B1420" s="16" t="s">
        <v>143</v>
      </c>
      <c r="C1420" s="17" t="n">
        <v>43095</v>
      </c>
      <c r="D1420" s="18" t="n">
        <v>43092</v>
      </c>
      <c r="E1420" s="19" t="n">
        <f aca="false">+C1420-D1420</f>
        <v>3</v>
      </c>
      <c r="F1420" s="20" t="n">
        <v>9</v>
      </c>
      <c r="G1420" s="20" t="n">
        <v>22414</v>
      </c>
      <c r="H1420" s="20" t="n">
        <v>22295</v>
      </c>
      <c r="I1420" s="16" t="n">
        <v>664</v>
      </c>
      <c r="J1420" s="16" t="n">
        <v>426</v>
      </c>
      <c r="K1420" s="16" t="n">
        <v>500</v>
      </c>
      <c r="L1420" s="16" t="n">
        <f aca="false">+J1420+K1420</f>
        <v>926</v>
      </c>
      <c r="M1420" s="21" t="n">
        <f aca="false">N1420*O1420</f>
        <v>186.83</v>
      </c>
      <c r="N1420" s="16" t="n">
        <f aca="false">G1420-H1420</f>
        <v>119</v>
      </c>
      <c r="O1420" s="54" t="n">
        <v>1.57</v>
      </c>
      <c r="P1420" s="16" t="s">
        <v>18</v>
      </c>
    </row>
    <row r="1421" customFormat="false" ht="13.8" hidden="false" customHeight="false" outlineLevel="0" collapsed="false">
      <c r="A1421" s="16" t="s">
        <v>23</v>
      </c>
      <c r="B1421" s="16" t="s">
        <v>143</v>
      </c>
      <c r="C1421" s="17" t="n">
        <v>43095</v>
      </c>
      <c r="D1421" s="18" t="n">
        <v>43094</v>
      </c>
      <c r="E1421" s="19" t="n">
        <f aca="false">+C1421-D1421</f>
        <v>1</v>
      </c>
      <c r="F1421" s="20" t="n">
        <v>9</v>
      </c>
      <c r="G1421" s="20" t="n">
        <v>16252</v>
      </c>
      <c r="H1421" s="20" t="n">
        <v>16156</v>
      </c>
      <c r="I1421" s="16" t="n">
        <v>500</v>
      </c>
      <c r="J1421" s="16" t="n">
        <v>376</v>
      </c>
      <c r="K1421" s="16" t="n">
        <v>200</v>
      </c>
      <c r="L1421" s="16" t="n">
        <f aca="false">+J1421+K1421</f>
        <v>576</v>
      </c>
      <c r="M1421" s="21" t="n">
        <f aca="false">N1421*O1421</f>
        <v>150.72</v>
      </c>
      <c r="N1421" s="16" t="n">
        <f aca="false">G1421-H1421</f>
        <v>96</v>
      </c>
      <c r="O1421" s="54" t="n">
        <v>1.57</v>
      </c>
      <c r="P1421" s="16" t="s">
        <v>18</v>
      </c>
    </row>
    <row r="1422" customFormat="false" ht="13.8" hidden="false" customHeight="false" outlineLevel="0" collapsed="false">
      <c r="A1422" s="16" t="s">
        <v>19</v>
      </c>
      <c r="B1422" s="27" t="s">
        <v>147</v>
      </c>
      <c r="C1422" s="17" t="n">
        <v>43096</v>
      </c>
      <c r="D1422" s="18" t="n">
        <v>43088</v>
      </c>
      <c r="E1422" s="19" t="n">
        <f aca="false">+C1422-D1422</f>
        <v>8</v>
      </c>
      <c r="F1422" s="20" t="n">
        <v>20</v>
      </c>
      <c r="G1422" s="20" t="n">
        <v>4663</v>
      </c>
      <c r="H1422" s="20" t="n">
        <v>4484</v>
      </c>
      <c r="I1422" s="23" t="n">
        <v>685</v>
      </c>
      <c r="J1422" s="23" t="n">
        <v>200</v>
      </c>
      <c r="K1422" s="23" t="n">
        <v>400</v>
      </c>
      <c r="L1422" s="23" t="n">
        <f aca="false">+J1422+K1422</f>
        <v>600</v>
      </c>
      <c r="M1422" s="21" t="n">
        <f aca="false">N1422*O1422</f>
        <v>429.6</v>
      </c>
      <c r="N1422" s="16" t="n">
        <f aca="false">G1422-H1422</f>
        <v>179</v>
      </c>
      <c r="O1422" s="54" t="n">
        <v>2.4</v>
      </c>
      <c r="P1422" s="16" t="s">
        <v>18</v>
      </c>
    </row>
    <row r="1423" customFormat="false" ht="13.8" hidden="false" customHeight="false" outlineLevel="0" collapsed="false">
      <c r="A1423" s="16" t="s">
        <v>21</v>
      </c>
      <c r="B1423" s="16" t="s">
        <v>148</v>
      </c>
      <c r="C1423" s="17" t="n">
        <v>43096</v>
      </c>
      <c r="D1423" s="18" t="n">
        <v>43088</v>
      </c>
      <c r="E1423" s="19" t="n">
        <f aca="false">+C1423-D1423</f>
        <v>8</v>
      </c>
      <c r="F1423" s="20" t="n">
        <v>9</v>
      </c>
      <c r="G1423" s="20" t="n">
        <v>15486</v>
      </c>
      <c r="H1423" s="20" t="n">
        <v>15296</v>
      </c>
      <c r="I1423" s="25" t="n">
        <v>790</v>
      </c>
      <c r="J1423" s="25" t="n">
        <v>450</v>
      </c>
      <c r="K1423" s="25" t="n">
        <v>500</v>
      </c>
      <c r="L1423" s="25" t="n">
        <f aca="false">+J1423+K1423</f>
        <v>950</v>
      </c>
      <c r="M1423" s="21" t="n">
        <f aca="false">N1423*O1423</f>
        <v>298.3</v>
      </c>
      <c r="N1423" s="16" t="n">
        <f aca="false">G1423-H1423</f>
        <v>190</v>
      </c>
      <c r="O1423" s="54" t="n">
        <v>1.57</v>
      </c>
      <c r="P1423" s="16" t="s">
        <v>18</v>
      </c>
    </row>
    <row r="1424" customFormat="false" ht="13.8" hidden="false" customHeight="false" outlineLevel="0" collapsed="false">
      <c r="A1424" s="16" t="s">
        <v>19</v>
      </c>
      <c r="B1424" s="27" t="s">
        <v>149</v>
      </c>
      <c r="C1424" s="17" t="n">
        <v>43096</v>
      </c>
      <c r="D1424" s="18" t="n">
        <v>43088</v>
      </c>
      <c r="E1424" s="19" t="n">
        <f aca="false">+C1424-D1424</f>
        <v>8</v>
      </c>
      <c r="F1424" s="20" t="n">
        <v>9</v>
      </c>
      <c r="G1424" s="20" t="n">
        <v>22089</v>
      </c>
      <c r="H1424" s="20" t="n">
        <v>21868</v>
      </c>
      <c r="I1424" s="16" t="n">
        <v>550</v>
      </c>
      <c r="J1424" s="16" t="n">
        <v>130</v>
      </c>
      <c r="K1424" s="16" t="n">
        <v>400</v>
      </c>
      <c r="L1424" s="25" t="n">
        <f aca="false">+J1424+K1424</f>
        <v>530</v>
      </c>
      <c r="M1424" s="21" t="n">
        <f aca="false">N1424*O1424</f>
        <v>346.97</v>
      </c>
      <c r="N1424" s="16" t="n">
        <f aca="false">G1424-H1424</f>
        <v>221</v>
      </c>
      <c r="O1424" s="54" t="n">
        <v>1.57</v>
      </c>
      <c r="P1424" s="16" t="s">
        <v>18</v>
      </c>
    </row>
    <row r="1425" customFormat="false" ht="13.8" hidden="false" customHeight="false" outlineLevel="0" collapsed="false">
      <c r="A1425" s="16" t="s">
        <v>64</v>
      </c>
      <c r="B1425" s="16" t="s">
        <v>150</v>
      </c>
      <c r="C1425" s="17" t="n">
        <v>43096</v>
      </c>
      <c r="D1425" s="18" t="n">
        <v>43091</v>
      </c>
      <c r="E1425" s="19" t="n">
        <f aca="false">+C1425-D1425</f>
        <v>5</v>
      </c>
      <c r="F1425" s="20" t="n">
        <v>20</v>
      </c>
      <c r="G1425" s="20" t="n">
        <v>15522</v>
      </c>
      <c r="H1425" s="20" t="n">
        <v>15403</v>
      </c>
      <c r="I1425" s="16" t="n">
        <v>400</v>
      </c>
      <c r="J1425" s="16" t="n">
        <v>115</v>
      </c>
      <c r="K1425" s="16" t="n">
        <v>400</v>
      </c>
      <c r="L1425" s="16" t="n">
        <f aca="false">+J1425+K1425</f>
        <v>515</v>
      </c>
      <c r="M1425" s="21" t="n">
        <f aca="false">N1425*O1425</f>
        <v>285.6</v>
      </c>
      <c r="N1425" s="16" t="n">
        <f aca="false">G1425-H1425</f>
        <v>119</v>
      </c>
      <c r="O1425" s="54" t="n">
        <v>2.4</v>
      </c>
      <c r="P1425" s="16" t="s">
        <v>18</v>
      </c>
    </row>
    <row r="1426" customFormat="false" ht="13.8" hidden="false" customHeight="false" outlineLevel="0" collapsed="false">
      <c r="A1426" s="16" t="s">
        <v>35</v>
      </c>
      <c r="B1426" s="16" t="s">
        <v>135</v>
      </c>
      <c r="C1426" s="17" t="n">
        <v>43096</v>
      </c>
      <c r="D1426" s="18" t="n">
        <v>43096</v>
      </c>
      <c r="E1426" s="19" t="n">
        <f aca="false">+C1426-D1426</f>
        <v>0</v>
      </c>
      <c r="F1426" s="20" t="n">
        <v>12.5</v>
      </c>
      <c r="G1426" s="20" t="n">
        <v>3477</v>
      </c>
      <c r="H1426" s="20" t="n">
        <v>3477</v>
      </c>
      <c r="I1426" s="16" t="n">
        <v>200</v>
      </c>
      <c r="J1426" s="16" t="n">
        <v>200</v>
      </c>
      <c r="K1426" s="16" t="n">
        <v>500</v>
      </c>
      <c r="L1426" s="16" t="n">
        <f aca="false">+J1426+K1426</f>
        <v>700</v>
      </c>
      <c r="M1426" s="21" t="n">
        <f aca="false">N1426*O1426</f>
        <v>0</v>
      </c>
      <c r="N1426" s="16" t="n">
        <f aca="false">G1426-H1426</f>
        <v>0</v>
      </c>
      <c r="O1426" s="54" t="n">
        <v>1.7</v>
      </c>
      <c r="P1426" s="16" t="s">
        <v>18</v>
      </c>
    </row>
    <row r="1427" customFormat="false" ht="13.8" hidden="false" customHeight="false" outlineLevel="0" collapsed="false">
      <c r="A1427" s="16" t="s">
        <v>60</v>
      </c>
      <c r="B1427" s="16" t="s">
        <v>151</v>
      </c>
      <c r="C1427" s="17" t="n">
        <v>43096</v>
      </c>
      <c r="D1427" s="18" t="n">
        <v>43092</v>
      </c>
      <c r="E1427" s="19" t="n">
        <f aca="false">+C1427-D1427</f>
        <v>4</v>
      </c>
      <c r="F1427" s="20" t="n">
        <v>12.5</v>
      </c>
      <c r="G1427" s="20" t="n">
        <v>24383</v>
      </c>
      <c r="H1427" s="20" t="n">
        <v>24286</v>
      </c>
      <c r="I1427" s="16" t="n">
        <v>330</v>
      </c>
      <c r="J1427" s="16" t="n">
        <v>175</v>
      </c>
      <c r="K1427" s="16" t="n">
        <v>550</v>
      </c>
      <c r="L1427" s="16" t="n">
        <f aca="false">+J1427+K1427</f>
        <v>725</v>
      </c>
      <c r="M1427" s="21" t="n">
        <f aca="false">N1427*O1427</f>
        <v>164.9</v>
      </c>
      <c r="N1427" s="16" t="n">
        <f aca="false">G1427-H1427</f>
        <v>97</v>
      </c>
      <c r="O1427" s="54" t="n">
        <v>1.7</v>
      </c>
      <c r="P1427" s="16" t="s">
        <v>18</v>
      </c>
    </row>
    <row r="1428" customFormat="false" ht="13.8" hidden="false" customHeight="false" outlineLevel="0" collapsed="false">
      <c r="A1428" s="16" t="s">
        <v>27</v>
      </c>
      <c r="B1428" s="16" t="s">
        <v>152</v>
      </c>
      <c r="C1428" s="17" t="n">
        <v>43096</v>
      </c>
      <c r="D1428" s="18" t="n">
        <v>43087</v>
      </c>
      <c r="E1428" s="19" t="n">
        <f aca="false">+C1428-D1428</f>
        <v>9</v>
      </c>
      <c r="F1428" s="20" t="n">
        <v>9</v>
      </c>
      <c r="G1428" s="20" t="n">
        <v>8622</v>
      </c>
      <c r="H1428" s="20" t="n">
        <v>8405</v>
      </c>
      <c r="I1428" s="16" t="n">
        <v>550</v>
      </c>
      <c r="J1428" s="16" t="n">
        <v>200</v>
      </c>
      <c r="K1428" s="16" t="n">
        <v>370</v>
      </c>
      <c r="L1428" s="16" t="n">
        <f aca="false">+J1428+K1428</f>
        <v>570</v>
      </c>
      <c r="M1428" s="21" t="n">
        <f aca="false">N1428*O1428</f>
        <v>340.69</v>
      </c>
      <c r="N1428" s="16" t="n">
        <f aca="false">G1428-H1428</f>
        <v>217</v>
      </c>
      <c r="O1428" s="54" t="n">
        <v>1.57</v>
      </c>
      <c r="P1428" s="16" t="s">
        <v>18</v>
      </c>
    </row>
    <row r="1429" customFormat="false" ht="13.8" hidden="false" customHeight="false" outlineLevel="0" collapsed="false">
      <c r="A1429" s="16" t="s">
        <v>47</v>
      </c>
      <c r="B1429" s="16" t="s">
        <v>153</v>
      </c>
      <c r="C1429" s="17" t="n">
        <v>43096</v>
      </c>
      <c r="D1429" s="18" t="n">
        <v>43088</v>
      </c>
      <c r="E1429" s="19" t="n">
        <f aca="false">+C1429-D1429</f>
        <v>8</v>
      </c>
      <c r="F1429" s="20" t="n">
        <v>13</v>
      </c>
      <c r="G1429" s="20" t="n">
        <v>1752</v>
      </c>
      <c r="H1429" s="20" t="n">
        <v>1644</v>
      </c>
      <c r="I1429" s="16" t="n">
        <v>647</v>
      </c>
      <c r="J1429" s="16" t="n">
        <v>284</v>
      </c>
      <c r="K1429" s="16" t="n">
        <v>500</v>
      </c>
      <c r="L1429" s="16" t="n">
        <f aca="false">+J1429+K1429</f>
        <v>784</v>
      </c>
      <c r="M1429" s="21" t="n">
        <f aca="false">N1429*O1429</f>
        <v>108</v>
      </c>
      <c r="N1429" s="16" t="n">
        <f aca="false">G1429-H1429</f>
        <v>108</v>
      </c>
      <c r="O1429" s="54" t="n">
        <v>1</v>
      </c>
      <c r="P1429" s="16" t="s">
        <v>18</v>
      </c>
    </row>
    <row r="1430" customFormat="false" ht="13.8" hidden="false" customHeight="false" outlineLevel="0" collapsed="false">
      <c r="A1430" s="16" t="s">
        <v>40</v>
      </c>
      <c r="B1430" s="16" t="s">
        <v>140</v>
      </c>
      <c r="C1430" s="17" t="n">
        <v>43096</v>
      </c>
      <c r="D1430" s="18" t="n">
        <v>43092</v>
      </c>
      <c r="E1430" s="19" t="n">
        <f aca="false">+C1430-D1430</f>
        <v>4</v>
      </c>
      <c r="F1430" s="20" t="n">
        <v>13</v>
      </c>
      <c r="G1430" s="20" t="n">
        <v>10106</v>
      </c>
      <c r="H1430" s="20" t="n">
        <v>10016</v>
      </c>
      <c r="I1430" s="16" t="n">
        <v>870</v>
      </c>
      <c r="J1430" s="16" t="n">
        <v>720</v>
      </c>
      <c r="K1430" s="16" t="n">
        <v>0</v>
      </c>
      <c r="L1430" s="23" t="n">
        <f aca="false">+J1430+K1430</f>
        <v>720</v>
      </c>
      <c r="M1430" s="21" t="n">
        <f aca="false">N1430*O1430</f>
        <v>90</v>
      </c>
      <c r="N1430" s="16" t="n">
        <f aca="false">G1430-H1430</f>
        <v>90</v>
      </c>
      <c r="O1430" s="54" t="n">
        <v>1</v>
      </c>
      <c r="P1430" s="16" t="s">
        <v>154</v>
      </c>
    </row>
    <row r="1431" customFormat="false" ht="13.8" hidden="false" customHeight="false" outlineLevel="0" collapsed="false">
      <c r="A1431" s="16" t="s">
        <v>42</v>
      </c>
      <c r="B1431" s="26" t="s">
        <v>155</v>
      </c>
      <c r="C1431" s="17" t="n">
        <v>43096</v>
      </c>
      <c r="D1431" s="18" t="n">
        <v>43089</v>
      </c>
      <c r="E1431" s="19" t="n">
        <f aca="false">+C1431-D1431</f>
        <v>7</v>
      </c>
      <c r="F1431" s="20" t="n">
        <v>13</v>
      </c>
      <c r="G1431" s="20" t="n">
        <v>19834</v>
      </c>
      <c r="H1431" s="20" t="n">
        <v>19834</v>
      </c>
      <c r="I1431" s="16" t="n">
        <v>340</v>
      </c>
      <c r="J1431" s="16" t="n">
        <v>135</v>
      </c>
      <c r="K1431" s="16" t="n">
        <v>375</v>
      </c>
      <c r="L1431" s="23" t="n">
        <f aca="false">+J1431+K1431</f>
        <v>510</v>
      </c>
      <c r="M1431" s="21" t="n">
        <f aca="false">N1431*O1431</f>
        <v>0</v>
      </c>
      <c r="N1431" s="16" t="n">
        <f aca="false">G1431-H1431</f>
        <v>0</v>
      </c>
      <c r="O1431" s="54" t="n">
        <v>1</v>
      </c>
      <c r="P1431" s="16" t="s">
        <v>18</v>
      </c>
    </row>
    <row r="1432" customFormat="false" ht="13.8" hidden="false" customHeight="false" outlineLevel="0" collapsed="false">
      <c r="A1432" s="16" t="s">
        <v>42</v>
      </c>
      <c r="B1432" s="16" t="s">
        <v>155</v>
      </c>
      <c r="C1432" s="17" t="n">
        <v>43096</v>
      </c>
      <c r="D1432" s="18" t="n">
        <v>43090</v>
      </c>
      <c r="E1432" s="19" t="n">
        <f aca="false">+C1432-D1432</f>
        <v>6</v>
      </c>
      <c r="F1432" s="20" t="n">
        <v>13</v>
      </c>
      <c r="G1432" s="20" t="n">
        <v>15344</v>
      </c>
      <c r="H1432" s="20" t="n">
        <v>15202</v>
      </c>
      <c r="I1432" s="16" t="n">
        <v>445</v>
      </c>
      <c r="J1432" s="16" t="n">
        <v>265</v>
      </c>
      <c r="K1432" s="16" t="n">
        <v>200</v>
      </c>
      <c r="L1432" s="23" t="n">
        <f aca="false">+J1432+K1432</f>
        <v>465</v>
      </c>
      <c r="M1432" s="21" t="n">
        <f aca="false">N1432*O1432</f>
        <v>142</v>
      </c>
      <c r="N1432" s="16" t="n">
        <f aca="false">G1432-H1432</f>
        <v>142</v>
      </c>
      <c r="O1432" s="54" t="n">
        <v>1</v>
      </c>
      <c r="P1432" s="16" t="s">
        <v>18</v>
      </c>
    </row>
    <row r="1433" customFormat="false" ht="13.8" hidden="false" customHeight="false" outlineLevel="0" collapsed="false">
      <c r="A1433" s="16" t="s">
        <v>21</v>
      </c>
      <c r="B1433" s="27" t="s">
        <v>156</v>
      </c>
      <c r="C1433" s="17" t="n">
        <v>43097</v>
      </c>
      <c r="D1433" s="18" t="n">
        <v>43094</v>
      </c>
      <c r="E1433" s="19" t="n">
        <f aca="false">+C1433-D1433</f>
        <v>3</v>
      </c>
      <c r="F1433" s="20" t="n">
        <v>20</v>
      </c>
      <c r="G1433" s="20" t="n">
        <v>19429</v>
      </c>
      <c r="H1433" s="20" t="n">
        <v>19333</v>
      </c>
      <c r="I1433" s="23" t="n">
        <v>900</v>
      </c>
      <c r="J1433" s="23" t="n">
        <v>670</v>
      </c>
      <c r="K1433" s="23" t="n">
        <v>0</v>
      </c>
      <c r="L1433" s="23" t="n">
        <f aca="false">+J1433+K1433</f>
        <v>670</v>
      </c>
      <c r="M1433" s="21" t="n">
        <f aca="false">N1433*O1433</f>
        <v>230.4</v>
      </c>
      <c r="N1433" s="16" t="n">
        <f aca="false">G1433-H1433</f>
        <v>96</v>
      </c>
      <c r="O1433" s="54" t="n">
        <v>2.4</v>
      </c>
      <c r="P1433" s="16" t="s">
        <v>18</v>
      </c>
    </row>
    <row r="1434" customFormat="false" ht="13.8" hidden="false" customHeight="false" outlineLevel="0" collapsed="false">
      <c r="A1434" s="16" t="s">
        <v>19</v>
      </c>
      <c r="B1434" s="27" t="s">
        <v>147</v>
      </c>
      <c r="C1434" s="17" t="n">
        <v>43097</v>
      </c>
      <c r="D1434" s="18" t="n">
        <v>43088</v>
      </c>
      <c r="E1434" s="19" t="n">
        <f aca="false">+C1434-D1434</f>
        <v>9</v>
      </c>
      <c r="F1434" s="20" t="n">
        <v>20</v>
      </c>
      <c r="G1434" s="20" t="n">
        <v>21506</v>
      </c>
      <c r="H1434" s="20" t="n">
        <v>21290</v>
      </c>
      <c r="I1434" s="23" t="n">
        <v>875</v>
      </c>
      <c r="J1434" s="23" t="n">
        <v>360</v>
      </c>
      <c r="K1434" s="23" t="n">
        <v>400</v>
      </c>
      <c r="L1434" s="23" t="n">
        <f aca="false">+J1434+K1434</f>
        <v>760</v>
      </c>
      <c r="M1434" s="21" t="n">
        <f aca="false">N1434*O1434</f>
        <v>518.4</v>
      </c>
      <c r="N1434" s="16" t="n">
        <f aca="false">G1434-H1434</f>
        <v>216</v>
      </c>
      <c r="O1434" s="54" t="n">
        <v>2.4</v>
      </c>
      <c r="P1434" s="16" t="s">
        <v>18</v>
      </c>
    </row>
    <row r="1435" customFormat="false" ht="13.8" hidden="false" customHeight="false" outlineLevel="0" collapsed="false">
      <c r="A1435" s="16" t="s">
        <v>55</v>
      </c>
      <c r="B1435" s="16" t="s">
        <v>157</v>
      </c>
      <c r="C1435" s="17" t="n">
        <v>43097</v>
      </c>
      <c r="D1435" s="18" t="n">
        <v>43088</v>
      </c>
      <c r="E1435" s="19" t="n">
        <f aca="false">+C1435-D1435</f>
        <v>9</v>
      </c>
      <c r="F1435" s="20" t="n">
        <v>13</v>
      </c>
      <c r="G1435" s="20" t="n">
        <v>3329</v>
      </c>
      <c r="H1435" s="20" t="n">
        <v>3110</v>
      </c>
      <c r="I1435" s="16" t="n">
        <v>590</v>
      </c>
      <c r="J1435" s="16" t="n">
        <v>350</v>
      </c>
      <c r="K1435" s="16" t="n">
        <v>150</v>
      </c>
      <c r="L1435" s="25" t="n">
        <f aca="false">+J1435+K1435</f>
        <v>500</v>
      </c>
      <c r="M1435" s="21" t="n">
        <f aca="false">N1435*O1435</f>
        <v>219</v>
      </c>
      <c r="N1435" s="16" t="n">
        <f aca="false">G1435-H1435</f>
        <v>219</v>
      </c>
      <c r="O1435" s="54" t="n">
        <v>1</v>
      </c>
      <c r="P1435" s="16" t="s">
        <v>18</v>
      </c>
    </row>
    <row r="1436" customFormat="false" ht="13.8" hidden="false" customHeight="false" outlineLevel="0" collapsed="false">
      <c r="A1436" s="16" t="s">
        <v>16</v>
      </c>
      <c r="B1436" s="16" t="s">
        <v>158</v>
      </c>
      <c r="C1436" s="17" t="n">
        <v>43097</v>
      </c>
      <c r="D1436" s="18" t="n">
        <v>43092</v>
      </c>
      <c r="E1436" s="19" t="n">
        <f aca="false">+C1436-D1436</f>
        <v>5</v>
      </c>
      <c r="F1436" s="20" t="n">
        <v>22</v>
      </c>
      <c r="G1436" s="20" t="n">
        <v>17163</v>
      </c>
      <c r="H1436" s="20" t="n">
        <v>17046</v>
      </c>
      <c r="I1436" s="16" t="n">
        <v>517</v>
      </c>
      <c r="J1436" s="16" t="n">
        <v>170</v>
      </c>
      <c r="K1436" s="16" t="n">
        <v>200</v>
      </c>
      <c r="L1436" s="25" t="n">
        <f aca="false">+J1436+K1436</f>
        <v>370</v>
      </c>
      <c r="M1436" s="21" t="n">
        <f aca="false">N1436*O1436</f>
        <v>304.2</v>
      </c>
      <c r="N1436" s="16" t="n">
        <f aca="false">G1436-H1436</f>
        <v>117</v>
      </c>
      <c r="O1436" s="54" t="n">
        <v>2.6</v>
      </c>
      <c r="P1436" s="16" t="s">
        <v>18</v>
      </c>
    </row>
    <row r="1437" customFormat="false" ht="13.8" hidden="false" customHeight="false" outlineLevel="0" collapsed="false">
      <c r="A1437" s="16" t="s">
        <v>16</v>
      </c>
      <c r="B1437" s="16" t="s">
        <v>158</v>
      </c>
      <c r="C1437" s="17" t="n">
        <v>43097</v>
      </c>
      <c r="D1437" s="18" t="n">
        <v>43092</v>
      </c>
      <c r="E1437" s="19" t="n">
        <f aca="false">+C1437-D1437</f>
        <v>5</v>
      </c>
      <c r="F1437" s="20" t="n">
        <v>20</v>
      </c>
      <c r="G1437" s="20" t="n">
        <v>19930</v>
      </c>
      <c r="H1437" s="20" t="n">
        <v>19811</v>
      </c>
      <c r="I1437" s="16" t="n">
        <v>530</v>
      </c>
      <c r="J1437" s="16" t="n">
        <v>195</v>
      </c>
      <c r="K1437" s="16" t="n">
        <v>250</v>
      </c>
      <c r="L1437" s="23" t="n">
        <f aca="false">+J1437+K1437</f>
        <v>445</v>
      </c>
      <c r="M1437" s="21" t="n">
        <f aca="false">N1437*O1437</f>
        <v>285.6</v>
      </c>
      <c r="N1437" s="16" t="n">
        <f aca="false">G1437-H1437</f>
        <v>119</v>
      </c>
      <c r="O1437" s="54" t="n">
        <v>2.4</v>
      </c>
      <c r="P1437" s="16" t="s">
        <v>18</v>
      </c>
    </row>
    <row r="1438" customFormat="false" ht="13.8" hidden="false" customHeight="false" outlineLevel="0" collapsed="false">
      <c r="A1438" s="16" t="s">
        <v>31</v>
      </c>
      <c r="B1438" s="16" t="s">
        <v>159</v>
      </c>
      <c r="C1438" s="17" t="n">
        <v>43097</v>
      </c>
      <c r="D1438" s="18" t="n">
        <v>43089</v>
      </c>
      <c r="E1438" s="19" t="n">
        <f aca="false">+C1438-D1438</f>
        <v>8</v>
      </c>
      <c r="F1438" s="20" t="n">
        <v>20</v>
      </c>
      <c r="G1438" s="20" t="n">
        <v>6845</v>
      </c>
      <c r="H1438" s="20" t="n">
        <v>6654</v>
      </c>
      <c r="I1438" s="16" t="n">
        <v>720</v>
      </c>
      <c r="J1438" s="16" t="n">
        <v>250</v>
      </c>
      <c r="K1438" s="16" t="n">
        <v>550</v>
      </c>
      <c r="L1438" s="16" t="n">
        <f aca="false">+J1438+K1438</f>
        <v>800</v>
      </c>
      <c r="M1438" s="21" t="n">
        <f aca="false">N1438*O1438</f>
        <v>458.4</v>
      </c>
      <c r="N1438" s="16" t="n">
        <f aca="false">G1438-H1438</f>
        <v>191</v>
      </c>
      <c r="O1438" s="54" t="n">
        <v>2.4</v>
      </c>
      <c r="P1438" s="16" t="s">
        <v>18</v>
      </c>
    </row>
    <row r="1439" customFormat="false" ht="13.8" hidden="false" customHeight="false" outlineLevel="0" collapsed="false">
      <c r="A1439" s="16" t="s">
        <v>31</v>
      </c>
      <c r="B1439" s="16" t="s">
        <v>160</v>
      </c>
      <c r="C1439" s="17" t="n">
        <v>43097</v>
      </c>
      <c r="D1439" s="18" t="n">
        <v>43093</v>
      </c>
      <c r="E1439" s="19" t="n">
        <f aca="false">+C1439-D1439</f>
        <v>4</v>
      </c>
      <c r="F1439" s="20" t="n">
        <v>20</v>
      </c>
      <c r="G1439" s="20" t="n">
        <v>2300</v>
      </c>
      <c r="H1439" s="20" t="n">
        <v>2251</v>
      </c>
      <c r="I1439" s="16" t="n">
        <v>390</v>
      </c>
      <c r="J1439" s="16" t="n">
        <v>270</v>
      </c>
      <c r="K1439" s="16" t="n">
        <v>150</v>
      </c>
      <c r="L1439" s="16" t="n">
        <f aca="false">+J1439+K1439</f>
        <v>420</v>
      </c>
      <c r="M1439" s="21" t="n">
        <f aca="false">N1439*O1439</f>
        <v>117.6</v>
      </c>
      <c r="N1439" s="16" t="n">
        <f aca="false">G1439-H1439</f>
        <v>49</v>
      </c>
      <c r="O1439" s="54" t="n">
        <v>2.4</v>
      </c>
      <c r="P1439" s="16" t="s">
        <v>18</v>
      </c>
    </row>
    <row r="1440" customFormat="false" ht="13.8" hidden="false" customHeight="false" outlineLevel="0" collapsed="false">
      <c r="A1440" s="16" t="s">
        <v>70</v>
      </c>
      <c r="B1440" s="16" t="s">
        <v>161</v>
      </c>
      <c r="C1440" s="17" t="n">
        <v>43097</v>
      </c>
      <c r="D1440" s="18" t="n">
        <v>43091</v>
      </c>
      <c r="E1440" s="19" t="n">
        <f aca="false">+C1440-D1440</f>
        <v>6</v>
      </c>
      <c r="F1440" s="20" t="n">
        <v>16</v>
      </c>
      <c r="G1440" s="20" t="n">
        <v>7632</v>
      </c>
      <c r="H1440" s="20" t="n">
        <v>7515</v>
      </c>
      <c r="I1440" s="16" t="n">
        <v>945</v>
      </c>
      <c r="J1440" s="16" t="n">
        <v>725</v>
      </c>
      <c r="K1440" s="16" t="n">
        <v>300</v>
      </c>
      <c r="L1440" s="16" t="n">
        <f aca="false">+J1440+K1440</f>
        <v>1025</v>
      </c>
      <c r="M1440" s="21" t="n">
        <f aca="false">N1440*O1440</f>
        <v>234</v>
      </c>
      <c r="N1440" s="16" t="n">
        <f aca="false">G1440-H1440</f>
        <v>117</v>
      </c>
      <c r="O1440" s="54" t="n">
        <v>2</v>
      </c>
      <c r="P1440" s="16" t="s">
        <v>18</v>
      </c>
    </row>
    <row r="1441" customFormat="false" ht="13.8" hidden="false" customHeight="false" outlineLevel="0" collapsed="false">
      <c r="A1441" s="16" t="s">
        <v>27</v>
      </c>
      <c r="B1441" s="16" t="s">
        <v>162</v>
      </c>
      <c r="C1441" s="17" t="n">
        <v>43097</v>
      </c>
      <c r="D1441" s="18" t="n">
        <v>43088</v>
      </c>
      <c r="E1441" s="19" t="n">
        <f aca="false">+C1441-D1441</f>
        <v>9</v>
      </c>
      <c r="F1441" s="20" t="n">
        <v>16</v>
      </c>
      <c r="G1441" s="20" t="n">
        <v>6177</v>
      </c>
      <c r="H1441" s="20" t="n">
        <v>5963</v>
      </c>
      <c r="I1441" s="16" t="n">
        <v>390</v>
      </c>
      <c r="J1441" s="16" t="n">
        <v>50</v>
      </c>
      <c r="K1441" s="16" t="n">
        <v>350</v>
      </c>
      <c r="L1441" s="16" t="n">
        <f aca="false">+J1441+K1441</f>
        <v>400</v>
      </c>
      <c r="M1441" s="21" t="n">
        <f aca="false">N1441*O1441</f>
        <v>428</v>
      </c>
      <c r="N1441" s="16" t="n">
        <f aca="false">G1441-H1441</f>
        <v>214</v>
      </c>
      <c r="O1441" s="54" t="n">
        <v>2</v>
      </c>
      <c r="P1441" s="16" t="s">
        <v>18</v>
      </c>
    </row>
    <row r="1442" customFormat="false" ht="13.8" hidden="false" customHeight="false" outlineLevel="0" collapsed="false">
      <c r="A1442" s="16" t="s">
        <v>29</v>
      </c>
      <c r="B1442" s="27" t="s">
        <v>163</v>
      </c>
      <c r="C1442" s="17" t="n">
        <v>43097</v>
      </c>
      <c r="D1442" s="18" t="n">
        <v>43091</v>
      </c>
      <c r="E1442" s="19" t="n">
        <f aca="false">+C1442-D1442</f>
        <v>6</v>
      </c>
      <c r="F1442" s="20" t="n">
        <v>13</v>
      </c>
      <c r="G1442" s="20" t="n">
        <v>1345</v>
      </c>
      <c r="H1442" s="20" t="n">
        <v>1198</v>
      </c>
      <c r="I1442" s="16" t="n">
        <v>570</v>
      </c>
      <c r="J1442" s="16" t="n">
        <v>290</v>
      </c>
      <c r="K1442" s="16" t="n">
        <v>300</v>
      </c>
      <c r="L1442" s="23" t="n">
        <f aca="false">+J1442+K1442</f>
        <v>590</v>
      </c>
      <c r="M1442" s="21" t="n">
        <f aca="false">N1442*O1442</f>
        <v>264.6</v>
      </c>
      <c r="N1442" s="16" t="n">
        <f aca="false">G1442-H1442</f>
        <v>147</v>
      </c>
      <c r="O1442" s="54" t="n">
        <v>1.8</v>
      </c>
      <c r="P1442" s="16" t="s">
        <v>18</v>
      </c>
    </row>
    <row r="1443" customFormat="false" ht="13.8" hidden="false" customHeight="false" outlineLevel="0" collapsed="false">
      <c r="A1443" s="16" t="s">
        <v>35</v>
      </c>
      <c r="B1443" s="27" t="s">
        <v>135</v>
      </c>
      <c r="C1443" s="17" t="n">
        <v>43097</v>
      </c>
      <c r="D1443" s="18" t="n">
        <v>43090</v>
      </c>
      <c r="E1443" s="19" t="n">
        <f aca="false">+C1443-D1443</f>
        <v>7</v>
      </c>
      <c r="F1443" s="20" t="n">
        <v>12.5</v>
      </c>
      <c r="G1443" s="20" t="n">
        <v>4682</v>
      </c>
      <c r="H1443" s="20" t="n">
        <v>4516</v>
      </c>
      <c r="I1443" s="16" t="n">
        <v>620</v>
      </c>
      <c r="J1443" s="16" t="n">
        <v>330</v>
      </c>
      <c r="K1443" s="16" t="n">
        <v>250</v>
      </c>
      <c r="L1443" s="16" t="n">
        <f aca="false">+J1443+K1443</f>
        <v>580</v>
      </c>
      <c r="M1443" s="21" t="n">
        <f aca="false">N1443*O1443</f>
        <v>282.2</v>
      </c>
      <c r="N1443" s="16" t="n">
        <f aca="false">G1443-H1443</f>
        <v>166</v>
      </c>
      <c r="O1443" s="54" t="n">
        <v>1.7</v>
      </c>
      <c r="P1443" s="16" t="s">
        <v>18</v>
      </c>
    </row>
    <row r="1444" customFormat="false" ht="13.8" hidden="false" customHeight="false" outlineLevel="0" collapsed="false">
      <c r="A1444" s="16" t="s">
        <v>31</v>
      </c>
      <c r="B1444" s="16" t="s">
        <v>160</v>
      </c>
      <c r="C1444" s="17" t="n">
        <v>43097</v>
      </c>
      <c r="D1444" s="18" t="n">
        <v>43093</v>
      </c>
      <c r="E1444" s="19" t="n">
        <f aca="false">+C1444-D1444</f>
        <v>4</v>
      </c>
      <c r="F1444" s="20" t="n">
        <v>12.5</v>
      </c>
      <c r="G1444" s="20" t="n">
        <v>13786</v>
      </c>
      <c r="H1444" s="20" t="n">
        <v>13686</v>
      </c>
      <c r="I1444" s="16" t="n">
        <v>335</v>
      </c>
      <c r="J1444" s="16" t="n">
        <v>165</v>
      </c>
      <c r="K1444" s="16" t="n">
        <v>225</v>
      </c>
      <c r="L1444" s="16" t="n">
        <f aca="false">+J1444+K1444</f>
        <v>390</v>
      </c>
      <c r="M1444" s="21" t="n">
        <f aca="false">N1444*O1444</f>
        <v>170</v>
      </c>
      <c r="N1444" s="16" t="n">
        <f aca="false">G1444-H1444</f>
        <v>100</v>
      </c>
      <c r="O1444" s="54" t="n">
        <v>1.7</v>
      </c>
      <c r="P1444" s="16" t="s">
        <v>18</v>
      </c>
    </row>
    <row r="1445" customFormat="false" ht="13.8" hidden="false" customHeight="false" outlineLevel="0" collapsed="false">
      <c r="A1445" s="16" t="s">
        <v>42</v>
      </c>
      <c r="B1445" s="16" t="s">
        <v>164</v>
      </c>
      <c r="C1445" s="17" t="n">
        <v>43097</v>
      </c>
      <c r="D1445" s="18" t="n">
        <v>43087</v>
      </c>
      <c r="E1445" s="19" t="n">
        <f aca="false">+C1445-D1445</f>
        <v>10</v>
      </c>
      <c r="F1445" s="20" t="n">
        <v>12.5</v>
      </c>
      <c r="G1445" s="20" t="n">
        <v>4462</v>
      </c>
      <c r="H1445" s="20" t="n">
        <v>4227</v>
      </c>
      <c r="I1445" s="16" t="n">
        <v>615</v>
      </c>
      <c r="J1445" s="16" t="n">
        <v>235</v>
      </c>
      <c r="K1445" s="16" t="n">
        <v>375</v>
      </c>
      <c r="L1445" s="23" t="n">
        <f aca="false">+J1445+K1445</f>
        <v>610</v>
      </c>
      <c r="M1445" s="21" t="n">
        <f aca="false">N1445*O1445</f>
        <v>399.5</v>
      </c>
      <c r="N1445" s="16" t="n">
        <f aca="false">G1445-H1445</f>
        <v>235</v>
      </c>
      <c r="O1445" s="54" t="n">
        <v>1.7</v>
      </c>
      <c r="P1445" s="16" t="s">
        <v>18</v>
      </c>
    </row>
    <row r="1446" customFormat="false" ht="13.8" hidden="false" customHeight="false" outlineLevel="0" collapsed="false">
      <c r="A1446" s="16" t="s">
        <v>42</v>
      </c>
      <c r="B1446" s="16" t="s">
        <v>164</v>
      </c>
      <c r="C1446" s="17" t="n">
        <v>43097</v>
      </c>
      <c r="D1446" s="18" t="n">
        <v>43089</v>
      </c>
      <c r="E1446" s="19" t="n">
        <f aca="false">+C1446-D1446</f>
        <v>8</v>
      </c>
      <c r="F1446" s="20" t="n">
        <v>12.5</v>
      </c>
      <c r="G1446" s="20" t="n">
        <v>4625</v>
      </c>
      <c r="H1446" s="20" t="n">
        <v>4437</v>
      </c>
      <c r="I1446" s="16" t="n">
        <v>605</v>
      </c>
      <c r="J1446" s="16" t="n">
        <v>308</v>
      </c>
      <c r="K1446" s="16" t="n">
        <v>375</v>
      </c>
      <c r="L1446" s="23" t="n">
        <f aca="false">+J1446+K1446</f>
        <v>683</v>
      </c>
      <c r="M1446" s="21" t="n">
        <f aca="false">N1446*O1446</f>
        <v>319.6</v>
      </c>
      <c r="N1446" s="16" t="n">
        <f aca="false">G1446-H1446</f>
        <v>188</v>
      </c>
      <c r="O1446" s="54" t="n">
        <v>1.7</v>
      </c>
      <c r="P1446" s="16" t="s">
        <v>18</v>
      </c>
    </row>
    <row r="1447" customFormat="false" ht="13.8" hidden="false" customHeight="false" outlineLevel="0" collapsed="false">
      <c r="A1447" s="16" t="s">
        <v>37</v>
      </c>
      <c r="B1447" s="16" t="s">
        <v>145</v>
      </c>
      <c r="C1447" s="17" t="n">
        <v>43097</v>
      </c>
      <c r="D1447" s="18" t="n">
        <v>43088</v>
      </c>
      <c r="E1447" s="19" t="n">
        <f aca="false">+C1447-D1447</f>
        <v>9</v>
      </c>
      <c r="F1447" s="20" t="n">
        <v>9</v>
      </c>
      <c r="G1447" s="20" t="n">
        <v>5270</v>
      </c>
      <c r="H1447" s="20" t="n">
        <v>5036</v>
      </c>
      <c r="I1447" s="16" t="n">
        <v>620</v>
      </c>
      <c r="J1447" s="16" t="n">
        <v>210</v>
      </c>
      <c r="K1447" s="16" t="n">
        <v>200</v>
      </c>
      <c r="L1447" s="16" t="n">
        <f aca="false">+J1447+K1447</f>
        <v>410</v>
      </c>
      <c r="M1447" s="21" t="n">
        <f aca="false">N1447*O1447</f>
        <v>367.38</v>
      </c>
      <c r="N1447" s="16" t="n">
        <f aca="false">G1447-H1447</f>
        <v>234</v>
      </c>
      <c r="O1447" s="54" t="n">
        <v>1.57</v>
      </c>
      <c r="P1447" s="16" t="s">
        <v>18</v>
      </c>
    </row>
    <row r="1448" customFormat="false" ht="13.8" hidden="false" customHeight="false" outlineLevel="0" collapsed="false">
      <c r="A1448" s="16" t="s">
        <v>29</v>
      </c>
      <c r="B1448" s="27" t="s">
        <v>163</v>
      </c>
      <c r="C1448" s="17" t="n">
        <v>43097</v>
      </c>
      <c r="D1448" s="18" t="n">
        <v>43088</v>
      </c>
      <c r="E1448" s="19" t="n">
        <f aca="false">+C1448-D1448</f>
        <v>9</v>
      </c>
      <c r="F1448" s="20" t="n">
        <v>13</v>
      </c>
      <c r="G1448" s="20" t="n">
        <v>2030</v>
      </c>
      <c r="H1448" s="20" t="n">
        <v>2030</v>
      </c>
      <c r="I1448" s="16" t="n">
        <v>655</v>
      </c>
      <c r="J1448" s="16" t="n">
        <v>355</v>
      </c>
      <c r="K1448" s="16" t="n">
        <v>525</v>
      </c>
      <c r="L1448" s="23" t="n">
        <f aca="false">+J1448+K1448</f>
        <v>880</v>
      </c>
      <c r="M1448" s="21" t="n">
        <f aca="false">N1448*O1448</f>
        <v>0</v>
      </c>
      <c r="N1448" s="16" t="n">
        <f aca="false">G1448-H1448</f>
        <v>0</v>
      </c>
      <c r="O1448" s="54" t="n">
        <v>1</v>
      </c>
      <c r="P1448" s="16" t="s">
        <v>18</v>
      </c>
    </row>
    <row r="1449" customFormat="false" ht="13.8" hidden="false" customHeight="false" outlineLevel="0" collapsed="false">
      <c r="A1449" s="16" t="s">
        <v>42</v>
      </c>
      <c r="B1449" s="16" t="s">
        <v>155</v>
      </c>
      <c r="C1449" s="17" t="n">
        <v>43097</v>
      </c>
      <c r="D1449" s="18" t="n">
        <v>43087</v>
      </c>
      <c r="E1449" s="19" t="n">
        <f aca="false">+C1449-D1449</f>
        <v>10</v>
      </c>
      <c r="F1449" s="20" t="n">
        <v>13</v>
      </c>
      <c r="G1449" s="20" t="n">
        <v>2514</v>
      </c>
      <c r="H1449" s="20" t="n">
        <v>2275</v>
      </c>
      <c r="I1449" s="16" t="n">
        <v>655</v>
      </c>
      <c r="J1449" s="16" t="n">
        <v>285</v>
      </c>
      <c r="K1449" s="16" t="n">
        <v>400</v>
      </c>
      <c r="L1449" s="23" t="n">
        <f aca="false">+J1449+K1449</f>
        <v>685</v>
      </c>
      <c r="M1449" s="21" t="n">
        <f aca="false">N1449*O1449</f>
        <v>239</v>
      </c>
      <c r="N1449" s="16" t="n">
        <f aca="false">G1449-H1449</f>
        <v>239</v>
      </c>
      <c r="O1449" s="54" t="n">
        <v>1</v>
      </c>
      <c r="P1449" s="16" t="s">
        <v>18</v>
      </c>
    </row>
    <row r="1450" customFormat="false" ht="13.8" hidden="false" customHeight="false" outlineLevel="0" collapsed="false">
      <c r="A1450" s="16" t="s">
        <v>42</v>
      </c>
      <c r="B1450" s="16" t="s">
        <v>155</v>
      </c>
      <c r="C1450" s="17" t="n">
        <v>43097</v>
      </c>
      <c r="D1450" s="18" t="n">
        <v>43096</v>
      </c>
      <c r="E1450" s="19" t="n">
        <f aca="false">+C1450-D1450</f>
        <v>1</v>
      </c>
      <c r="F1450" s="20" t="n">
        <v>13</v>
      </c>
      <c r="G1450" s="20" t="n">
        <v>19834</v>
      </c>
      <c r="H1450" s="20" t="n">
        <v>19834</v>
      </c>
      <c r="I1450" s="16" t="n">
        <v>510</v>
      </c>
      <c r="J1450" s="16" t="n">
        <v>485</v>
      </c>
      <c r="K1450" s="16" t="n">
        <v>0</v>
      </c>
      <c r="L1450" s="23" t="n">
        <f aca="false">+J1450+K1450</f>
        <v>485</v>
      </c>
      <c r="M1450" s="21" t="n">
        <f aca="false">N1450*O1450</f>
        <v>0</v>
      </c>
      <c r="N1450" s="16" t="n">
        <f aca="false">G1450-H1450</f>
        <v>0</v>
      </c>
      <c r="O1450" s="54" t="n">
        <v>1</v>
      </c>
      <c r="P1450" s="16" t="s">
        <v>18</v>
      </c>
    </row>
    <row r="1451" customFormat="false" ht="13.8" hidden="false" customHeight="false" outlineLevel="0" collapsed="false">
      <c r="A1451" s="16" t="s">
        <v>21</v>
      </c>
      <c r="B1451" s="16" t="s">
        <v>156</v>
      </c>
      <c r="C1451" s="17" t="n">
        <v>43098</v>
      </c>
      <c r="D1451" s="18" t="n">
        <v>43093</v>
      </c>
      <c r="E1451" s="19" t="n">
        <f aca="false">+C1451-D1451</f>
        <v>5</v>
      </c>
      <c r="F1451" s="20" t="n">
        <v>20</v>
      </c>
      <c r="G1451" s="20" t="n">
        <v>13798</v>
      </c>
      <c r="H1451" s="20" t="n">
        <v>13676</v>
      </c>
      <c r="I1451" s="23" t="n">
        <v>930</v>
      </c>
      <c r="J1451" s="23" t="n">
        <v>648</v>
      </c>
      <c r="K1451" s="23" t="n">
        <v>0</v>
      </c>
      <c r="L1451" s="23" t="n">
        <f aca="false">+J1451+K1451</f>
        <v>648</v>
      </c>
      <c r="M1451" s="21" t="n">
        <f aca="false">N1451*O1451</f>
        <v>292.8</v>
      </c>
      <c r="N1451" s="16" t="n">
        <f aca="false">G1451-H1451</f>
        <v>122</v>
      </c>
      <c r="O1451" s="54" t="n">
        <v>2.4</v>
      </c>
      <c r="P1451" s="16" t="s">
        <v>18</v>
      </c>
    </row>
    <row r="1452" customFormat="false" ht="13.8" hidden="false" customHeight="false" outlineLevel="0" collapsed="false">
      <c r="A1452" s="16" t="s">
        <v>66</v>
      </c>
      <c r="B1452" s="16" t="s">
        <v>87</v>
      </c>
      <c r="C1452" s="17" t="n">
        <v>43098</v>
      </c>
      <c r="D1452" s="18" t="n">
        <v>43089</v>
      </c>
      <c r="E1452" s="19" t="n">
        <f aca="false">+C1452-D1452</f>
        <v>9</v>
      </c>
      <c r="F1452" s="20" t="n">
        <v>10</v>
      </c>
      <c r="G1452" s="20" t="n">
        <v>624</v>
      </c>
      <c r="H1452" s="20" t="n">
        <v>409</v>
      </c>
      <c r="I1452" s="25" t="n">
        <v>700</v>
      </c>
      <c r="J1452" s="25" t="n">
        <v>380</v>
      </c>
      <c r="K1452" s="25" t="n">
        <v>400</v>
      </c>
      <c r="L1452" s="25" t="n">
        <f aca="false">+J1452+K1452</f>
        <v>780</v>
      </c>
      <c r="M1452" s="21" t="n">
        <f aca="false">N1452*O1452</f>
        <v>365.5</v>
      </c>
      <c r="N1452" s="16" t="n">
        <f aca="false">G1452-H1452</f>
        <v>215</v>
      </c>
      <c r="O1452" s="54" t="n">
        <v>1.7</v>
      </c>
      <c r="P1452" s="16" t="s">
        <v>18</v>
      </c>
    </row>
    <row r="1453" customFormat="false" ht="13.8" hidden="false" customHeight="false" outlineLevel="0" collapsed="false">
      <c r="A1453" s="16" t="s">
        <v>55</v>
      </c>
      <c r="B1453" s="26" t="s">
        <v>157</v>
      </c>
      <c r="C1453" s="17" t="n">
        <v>43098</v>
      </c>
      <c r="D1453" s="18" t="n">
        <v>43090</v>
      </c>
      <c r="E1453" s="19" t="n">
        <f aca="false">+C1453-D1453</f>
        <v>8</v>
      </c>
      <c r="F1453" s="20" t="n">
        <v>12.5</v>
      </c>
      <c r="G1453" s="20" t="n">
        <v>16603</v>
      </c>
      <c r="H1453" s="20" t="n">
        <v>16592</v>
      </c>
      <c r="I1453" s="16" t="n">
        <v>435</v>
      </c>
      <c r="J1453" s="16" t="n">
        <v>415</v>
      </c>
      <c r="K1453" s="16" t="n">
        <v>0</v>
      </c>
      <c r="L1453" s="25" t="n">
        <f aca="false">+J1453+K1453</f>
        <v>415</v>
      </c>
      <c r="M1453" s="21" t="n">
        <f aca="false">N1453*O1453</f>
        <v>18.7</v>
      </c>
      <c r="N1453" s="16" t="n">
        <f aca="false">G1453-H1453</f>
        <v>11</v>
      </c>
      <c r="O1453" s="54" t="n">
        <v>1.7</v>
      </c>
      <c r="P1453" s="16" t="s">
        <v>18</v>
      </c>
    </row>
    <row r="1454" customFormat="false" ht="13.8" hidden="false" customHeight="false" outlineLevel="0" collapsed="false">
      <c r="A1454" s="16" t="s">
        <v>21</v>
      </c>
      <c r="B1454" s="16" t="s">
        <v>148</v>
      </c>
      <c r="C1454" s="17" t="n">
        <v>43098</v>
      </c>
      <c r="D1454" s="18" t="n">
        <v>43090</v>
      </c>
      <c r="E1454" s="19" t="n">
        <f aca="false">+C1454-D1454</f>
        <v>8</v>
      </c>
      <c r="F1454" s="20" t="n">
        <v>9</v>
      </c>
      <c r="G1454" s="20" t="n">
        <v>20749</v>
      </c>
      <c r="H1454" s="20" t="n">
        <v>20557</v>
      </c>
      <c r="I1454" s="25" t="n">
        <v>680</v>
      </c>
      <c r="J1454" s="25" t="n">
        <v>300</v>
      </c>
      <c r="K1454" s="25" t="n">
        <v>275</v>
      </c>
      <c r="L1454" s="25" t="n">
        <f aca="false">+J1454+K1454</f>
        <v>575</v>
      </c>
      <c r="M1454" s="21" t="n">
        <f aca="false">N1454*O1454</f>
        <v>301.44</v>
      </c>
      <c r="N1454" s="16" t="n">
        <f aca="false">G1454-H1454</f>
        <v>192</v>
      </c>
      <c r="O1454" s="54" t="n">
        <v>1.57</v>
      </c>
      <c r="P1454" s="16" t="s">
        <v>18</v>
      </c>
    </row>
    <row r="1455" customFormat="false" ht="13.8" hidden="false" customHeight="false" outlineLevel="0" collapsed="false">
      <c r="A1455" s="16" t="s">
        <v>19</v>
      </c>
      <c r="B1455" s="16" t="s">
        <v>165</v>
      </c>
      <c r="C1455" s="17" t="n">
        <v>43098</v>
      </c>
      <c r="D1455" s="18" t="n">
        <v>43089</v>
      </c>
      <c r="E1455" s="19" t="n">
        <f aca="false">+C1455-D1455</f>
        <v>9</v>
      </c>
      <c r="F1455" s="20" t="n">
        <v>9</v>
      </c>
      <c r="G1455" s="20" t="n">
        <v>23584</v>
      </c>
      <c r="H1455" s="20" t="n">
        <v>23397</v>
      </c>
      <c r="I1455" s="16" t="n">
        <v>950</v>
      </c>
      <c r="J1455" s="16" t="n">
        <v>400</v>
      </c>
      <c r="K1455" s="16" t="n">
        <v>350</v>
      </c>
      <c r="L1455" s="25" t="n">
        <f aca="false">+J1455+K1455</f>
        <v>750</v>
      </c>
      <c r="M1455" s="21" t="n">
        <f aca="false">N1455*O1455</f>
        <v>293.59</v>
      </c>
      <c r="N1455" s="16" t="n">
        <f aca="false">G1455-H1455</f>
        <v>187</v>
      </c>
      <c r="O1455" s="54" t="n">
        <v>1.57</v>
      </c>
      <c r="P1455" s="16" t="s">
        <v>18</v>
      </c>
    </row>
    <row r="1456" customFormat="false" ht="13.8" hidden="false" customHeight="false" outlineLevel="0" collapsed="false">
      <c r="A1456" s="16" t="s">
        <v>19</v>
      </c>
      <c r="B1456" s="26" t="s">
        <v>149</v>
      </c>
      <c r="C1456" s="17" t="n">
        <v>43098</v>
      </c>
      <c r="D1456" s="18" t="n">
        <v>43089</v>
      </c>
      <c r="E1456" s="19" t="n">
        <f aca="false">+C1456-D1456</f>
        <v>9</v>
      </c>
      <c r="F1456" s="20" t="n">
        <v>9</v>
      </c>
      <c r="G1456" s="20" t="n">
        <v>7588</v>
      </c>
      <c r="H1456" s="20" t="n">
        <v>7570</v>
      </c>
      <c r="I1456" s="16" t="n">
        <v>320</v>
      </c>
      <c r="J1456" s="16" t="n">
        <v>290</v>
      </c>
      <c r="K1456" s="16" t="n">
        <v>0</v>
      </c>
      <c r="L1456" s="25" t="n">
        <f aca="false">+J1456+K1456</f>
        <v>290</v>
      </c>
      <c r="M1456" s="21" t="n">
        <f aca="false">N1456*O1456</f>
        <v>28.26</v>
      </c>
      <c r="N1456" s="16" t="n">
        <f aca="false">G1456-H1456</f>
        <v>18</v>
      </c>
      <c r="O1456" s="54" t="n">
        <v>1.57</v>
      </c>
      <c r="P1456" s="16" t="s">
        <v>18</v>
      </c>
    </row>
    <row r="1457" customFormat="false" ht="13.8" hidden="false" customHeight="false" outlineLevel="0" collapsed="false">
      <c r="A1457" s="16" t="s">
        <v>53</v>
      </c>
      <c r="B1457" s="16" t="s">
        <v>166</v>
      </c>
      <c r="C1457" s="17" t="n">
        <v>43098</v>
      </c>
      <c r="D1457" s="18" t="n">
        <v>43088</v>
      </c>
      <c r="E1457" s="19" t="n">
        <f aca="false">+C1457-D1457</f>
        <v>10</v>
      </c>
      <c r="F1457" s="20" t="n">
        <v>13</v>
      </c>
      <c r="G1457" s="20" t="n">
        <v>22373</v>
      </c>
      <c r="H1457" s="20" t="n">
        <v>22133</v>
      </c>
      <c r="I1457" s="25" t="n">
        <v>812</v>
      </c>
      <c r="J1457" s="25" t="n">
        <v>356</v>
      </c>
      <c r="K1457" s="25" t="n">
        <v>400</v>
      </c>
      <c r="L1457" s="25" t="n">
        <f aca="false">+J1457+K1457</f>
        <v>756</v>
      </c>
      <c r="M1457" s="21" t="n">
        <f aca="false">N1457*O1457</f>
        <v>240</v>
      </c>
      <c r="N1457" s="16" t="n">
        <f aca="false">G1457-H1457</f>
        <v>240</v>
      </c>
      <c r="O1457" s="54" t="n">
        <v>1</v>
      </c>
      <c r="P1457" s="16" t="s">
        <v>18</v>
      </c>
    </row>
    <row r="1458" customFormat="false" ht="13.8" hidden="false" customHeight="false" outlineLevel="0" collapsed="false">
      <c r="A1458" s="16" t="s">
        <v>49</v>
      </c>
      <c r="B1458" s="16" t="s">
        <v>167</v>
      </c>
      <c r="C1458" s="17" t="n">
        <v>43098</v>
      </c>
      <c r="D1458" s="18" t="n">
        <v>43092</v>
      </c>
      <c r="E1458" s="19" t="n">
        <f aca="false">+C1458-D1458</f>
        <v>6</v>
      </c>
      <c r="F1458" s="20" t="n">
        <v>22</v>
      </c>
      <c r="G1458" s="20" t="n">
        <v>28767</v>
      </c>
      <c r="H1458" s="20" t="n">
        <v>28617</v>
      </c>
      <c r="I1458" s="16" t="n">
        <v>635</v>
      </c>
      <c r="J1458" s="16" t="n">
        <v>260</v>
      </c>
      <c r="K1458" s="16" t="n">
        <v>200</v>
      </c>
      <c r="L1458" s="16" t="n">
        <f aca="false">+J1458+K1458</f>
        <v>460</v>
      </c>
      <c r="M1458" s="21" t="n">
        <f aca="false">N1458*O1458</f>
        <v>390</v>
      </c>
      <c r="N1458" s="16" t="n">
        <f aca="false">G1458-H1458</f>
        <v>150</v>
      </c>
      <c r="O1458" s="54" t="n">
        <v>2.6</v>
      </c>
      <c r="P1458" s="16" t="s">
        <v>18</v>
      </c>
    </row>
    <row r="1459" customFormat="false" ht="13.8" hidden="false" customHeight="false" outlineLevel="0" collapsed="false">
      <c r="A1459" s="16" t="s">
        <v>70</v>
      </c>
      <c r="B1459" s="16" t="s">
        <v>168</v>
      </c>
      <c r="C1459" s="17" t="n">
        <v>43098</v>
      </c>
      <c r="D1459" s="18" t="n">
        <v>43091</v>
      </c>
      <c r="E1459" s="19" t="n">
        <f aca="false">+C1459-D1459</f>
        <v>7</v>
      </c>
      <c r="F1459" s="20" t="n">
        <v>22</v>
      </c>
      <c r="G1459" s="20" t="n">
        <v>10426</v>
      </c>
      <c r="H1459" s="20" t="n">
        <v>10258</v>
      </c>
      <c r="I1459" s="16" t="n">
        <v>880</v>
      </c>
      <c r="J1459" s="16" t="n">
        <v>210</v>
      </c>
      <c r="K1459" s="16" t="n">
        <v>900</v>
      </c>
      <c r="L1459" s="16" t="n">
        <f aca="false">+J1459+K1459</f>
        <v>1110</v>
      </c>
      <c r="M1459" s="21" t="n">
        <f aca="false">N1459*O1459</f>
        <v>436.8</v>
      </c>
      <c r="N1459" s="16" t="n">
        <f aca="false">G1459-H1459</f>
        <v>168</v>
      </c>
      <c r="O1459" s="54" t="n">
        <v>2.6</v>
      </c>
      <c r="P1459" s="16" t="s">
        <v>18</v>
      </c>
    </row>
    <row r="1460" customFormat="false" ht="13.8" hidden="false" customHeight="false" outlineLevel="0" collapsed="false">
      <c r="A1460" s="16" t="s">
        <v>47</v>
      </c>
      <c r="B1460" s="27" t="s">
        <v>153</v>
      </c>
      <c r="C1460" s="17" t="n">
        <v>43098</v>
      </c>
      <c r="D1460" s="18" t="n">
        <v>43088</v>
      </c>
      <c r="E1460" s="19" t="n">
        <f aca="false">+C1460-D1460</f>
        <v>10</v>
      </c>
      <c r="F1460" s="20" t="n">
        <v>22</v>
      </c>
      <c r="G1460" s="20" t="n">
        <v>23078</v>
      </c>
      <c r="H1460" s="20" t="n">
        <v>22849</v>
      </c>
      <c r="I1460" s="16" t="n">
        <v>890</v>
      </c>
      <c r="J1460" s="16" t="n">
        <v>274</v>
      </c>
      <c r="K1460" s="16" t="n">
        <v>600</v>
      </c>
      <c r="L1460" s="16" t="n">
        <f aca="false">+J1460+K1460</f>
        <v>874</v>
      </c>
      <c r="M1460" s="21" t="n">
        <f aca="false">N1460*O1460</f>
        <v>595.4</v>
      </c>
      <c r="N1460" s="16" t="n">
        <f aca="false">G1460-H1460</f>
        <v>229</v>
      </c>
      <c r="O1460" s="54" t="n">
        <v>2.6</v>
      </c>
      <c r="P1460" s="16" t="s">
        <v>18</v>
      </c>
    </row>
    <row r="1461" customFormat="false" ht="13.8" hidden="false" customHeight="false" outlineLevel="0" collapsed="false">
      <c r="A1461" s="16" t="s">
        <v>29</v>
      </c>
      <c r="B1461" s="16" t="s">
        <v>163</v>
      </c>
      <c r="C1461" s="17" t="n">
        <v>43098</v>
      </c>
      <c r="D1461" s="18" t="n">
        <v>43089</v>
      </c>
      <c r="E1461" s="19" t="n">
        <f aca="false">+C1461-D1461</f>
        <v>9</v>
      </c>
      <c r="F1461" s="20" t="n">
        <v>20</v>
      </c>
      <c r="G1461" s="20" t="n">
        <v>36887</v>
      </c>
      <c r="H1461" s="20" t="n">
        <v>36887</v>
      </c>
      <c r="I1461" s="16" t="n">
        <v>528</v>
      </c>
      <c r="J1461" s="16" t="n">
        <v>75</v>
      </c>
      <c r="K1461" s="16" t="n">
        <v>500</v>
      </c>
      <c r="L1461" s="23" t="n">
        <f aca="false">+J1461+K1461</f>
        <v>575</v>
      </c>
      <c r="M1461" s="21" t="n">
        <f aca="false">N1461*O1461</f>
        <v>0</v>
      </c>
      <c r="N1461" s="16" t="n">
        <f aca="false">G1461-H1461</f>
        <v>0</v>
      </c>
      <c r="O1461" s="54" t="n">
        <v>2.4</v>
      </c>
      <c r="P1461" s="16" t="s">
        <v>18</v>
      </c>
    </row>
    <row r="1462" customFormat="false" ht="13.8" hidden="false" customHeight="false" outlineLevel="0" collapsed="false">
      <c r="A1462" s="16" t="s">
        <v>45</v>
      </c>
      <c r="B1462" s="16" t="s">
        <v>169</v>
      </c>
      <c r="C1462" s="17" t="n">
        <v>43098</v>
      </c>
      <c r="D1462" s="18" t="n">
        <v>43091</v>
      </c>
      <c r="E1462" s="19" t="n">
        <f aca="false">+C1462-D1462</f>
        <v>7</v>
      </c>
      <c r="F1462" s="20" t="n">
        <v>20</v>
      </c>
      <c r="G1462" s="20" t="n">
        <v>14478</v>
      </c>
      <c r="H1462" s="20" t="n">
        <v>14313</v>
      </c>
      <c r="I1462" s="16" t="n">
        <v>910</v>
      </c>
      <c r="J1462" s="16" t="n">
        <v>530</v>
      </c>
      <c r="K1462" s="16" t="n">
        <v>350</v>
      </c>
      <c r="L1462" s="16" t="n">
        <f aca="false">+J1462+K1462</f>
        <v>880</v>
      </c>
      <c r="M1462" s="21" t="n">
        <f aca="false">N1462*O1462</f>
        <v>396</v>
      </c>
      <c r="N1462" s="16" t="n">
        <f aca="false">G1462-H1462</f>
        <v>165</v>
      </c>
      <c r="O1462" s="54" t="n">
        <v>2.4</v>
      </c>
      <c r="P1462" s="16" t="s">
        <v>18</v>
      </c>
    </row>
    <row r="1463" customFormat="false" ht="13.8" hidden="false" customHeight="false" outlineLevel="0" collapsed="false">
      <c r="A1463" s="16" t="s">
        <v>25</v>
      </c>
      <c r="B1463" s="27" t="s">
        <v>170</v>
      </c>
      <c r="C1463" s="17" t="n">
        <v>43098</v>
      </c>
      <c r="D1463" s="18" t="n">
        <v>43092</v>
      </c>
      <c r="E1463" s="19" t="n">
        <f aca="false">+C1463-D1463</f>
        <v>6</v>
      </c>
      <c r="F1463" s="20" t="n">
        <v>20</v>
      </c>
      <c r="G1463" s="20" t="n">
        <v>3907</v>
      </c>
      <c r="H1463" s="20" t="n">
        <v>3767</v>
      </c>
      <c r="I1463" s="16" t="n">
        <v>800</v>
      </c>
      <c r="J1463" s="16" t="n">
        <v>450</v>
      </c>
      <c r="K1463" s="16" t="n">
        <v>0</v>
      </c>
      <c r="L1463" s="23" t="n">
        <f aca="false">+J1463+K1463</f>
        <v>450</v>
      </c>
      <c r="M1463" s="21" t="n">
        <f aca="false">N1463*O1463</f>
        <v>336</v>
      </c>
      <c r="N1463" s="16" t="n">
        <f aca="false">G1463-H1463</f>
        <v>140</v>
      </c>
      <c r="O1463" s="54" t="n">
        <v>2.4</v>
      </c>
      <c r="P1463" s="16" t="s">
        <v>18</v>
      </c>
    </row>
    <row r="1464" customFormat="false" ht="13.8" hidden="false" customHeight="false" outlineLevel="0" collapsed="false">
      <c r="A1464" s="16" t="s">
        <v>25</v>
      </c>
      <c r="B1464" s="16" t="s">
        <v>171</v>
      </c>
      <c r="C1464" s="17" t="n">
        <v>43098</v>
      </c>
      <c r="D1464" s="18" t="n">
        <v>43088</v>
      </c>
      <c r="E1464" s="19" t="n">
        <f aca="false">+C1464-D1464</f>
        <v>10</v>
      </c>
      <c r="F1464" s="20" t="n">
        <v>20</v>
      </c>
      <c r="G1464" s="20" t="n">
        <v>20112</v>
      </c>
      <c r="H1464" s="20" t="n">
        <v>19871</v>
      </c>
      <c r="I1464" s="16" t="n">
        <v>853</v>
      </c>
      <c r="J1464" s="16" t="n">
        <v>274</v>
      </c>
      <c r="K1464" s="16" t="n">
        <v>0</v>
      </c>
      <c r="L1464" s="23" t="n">
        <f aca="false">+J1464+K1464</f>
        <v>274</v>
      </c>
      <c r="M1464" s="21" t="n">
        <f aca="false">N1464*O1464</f>
        <v>578.4</v>
      </c>
      <c r="N1464" s="16" t="n">
        <f aca="false">G1464-H1464</f>
        <v>241</v>
      </c>
      <c r="O1464" s="54" t="n">
        <v>2.4</v>
      </c>
      <c r="P1464" s="16" t="s">
        <v>18</v>
      </c>
    </row>
    <row r="1465" customFormat="false" ht="13.8" hidden="false" customHeight="false" outlineLevel="0" collapsed="false">
      <c r="A1465" s="16" t="s">
        <v>29</v>
      </c>
      <c r="B1465" s="16" t="s">
        <v>172</v>
      </c>
      <c r="C1465" s="17" t="n">
        <v>43098</v>
      </c>
      <c r="D1465" s="18" t="n">
        <v>43089</v>
      </c>
      <c r="E1465" s="19" t="n">
        <f aca="false">+C1465-D1465</f>
        <v>9</v>
      </c>
      <c r="F1465" s="20" t="n">
        <v>13</v>
      </c>
      <c r="G1465" s="20" t="n">
        <v>1304</v>
      </c>
      <c r="H1465" s="20" t="n">
        <v>1089</v>
      </c>
      <c r="I1465" s="16" t="n">
        <v>790</v>
      </c>
      <c r="J1465" s="16" t="n">
        <v>382</v>
      </c>
      <c r="K1465" s="16" t="n">
        <v>300</v>
      </c>
      <c r="L1465" s="23" t="n">
        <f aca="false">+J1465+K1465</f>
        <v>682</v>
      </c>
      <c r="M1465" s="21" t="n">
        <f aca="false">N1465*O1465</f>
        <v>387</v>
      </c>
      <c r="N1465" s="16" t="n">
        <f aca="false">G1465-H1465</f>
        <v>215</v>
      </c>
      <c r="O1465" s="54" t="n">
        <v>1.8</v>
      </c>
      <c r="P1465" s="16" t="s">
        <v>18</v>
      </c>
    </row>
    <row r="1466" customFormat="false" ht="13.8" hidden="false" customHeight="false" outlineLevel="0" collapsed="false">
      <c r="A1466" s="16" t="s">
        <v>49</v>
      </c>
      <c r="B1466" s="16" t="s">
        <v>167</v>
      </c>
      <c r="C1466" s="17" t="n">
        <v>43098</v>
      </c>
      <c r="D1466" s="18" t="n">
        <v>43092</v>
      </c>
      <c r="E1466" s="19" t="n">
        <f aca="false">+C1466-D1466</f>
        <v>6</v>
      </c>
      <c r="F1466" s="20" t="n">
        <v>13</v>
      </c>
      <c r="G1466" s="20" t="n">
        <v>11672</v>
      </c>
      <c r="H1466" s="20" t="n">
        <v>11552</v>
      </c>
      <c r="I1466" s="16" t="n">
        <v>475</v>
      </c>
      <c r="J1466" s="16" t="n">
        <v>195</v>
      </c>
      <c r="K1466" s="16" t="n">
        <v>150</v>
      </c>
      <c r="L1466" s="16" t="n">
        <f aca="false">+J1466+K1466</f>
        <v>345</v>
      </c>
      <c r="M1466" s="21" t="n">
        <f aca="false">N1466*O1466</f>
        <v>216</v>
      </c>
      <c r="N1466" s="16" t="n">
        <f aca="false">G1466-H1466</f>
        <v>120</v>
      </c>
      <c r="O1466" s="54" t="n">
        <v>1.8</v>
      </c>
      <c r="P1466" s="16" t="s">
        <v>18</v>
      </c>
    </row>
    <row r="1467" customFormat="false" ht="13.8" hidden="false" customHeight="false" outlineLevel="0" collapsed="false">
      <c r="A1467" s="16" t="s">
        <v>42</v>
      </c>
      <c r="B1467" s="16" t="s">
        <v>155</v>
      </c>
      <c r="C1467" s="17" t="n">
        <v>43098</v>
      </c>
      <c r="D1467" s="18" t="n">
        <v>43089</v>
      </c>
      <c r="E1467" s="19" t="n">
        <f aca="false">+C1467-D1467</f>
        <v>9</v>
      </c>
      <c r="F1467" s="20" t="n">
        <v>13</v>
      </c>
      <c r="G1467" s="20" t="n">
        <v>28794</v>
      </c>
      <c r="H1467" s="20" t="n">
        <v>28579</v>
      </c>
      <c r="I1467" s="16" t="n">
        <v>635</v>
      </c>
      <c r="J1467" s="16" t="n">
        <v>198</v>
      </c>
      <c r="K1467" s="16" t="n">
        <v>400</v>
      </c>
      <c r="L1467" s="23" t="n">
        <f aca="false">+J1467+K1467</f>
        <v>598</v>
      </c>
      <c r="M1467" s="21" t="n">
        <f aca="false">N1467*O1467</f>
        <v>387</v>
      </c>
      <c r="N1467" s="16" t="n">
        <f aca="false">G1467-H1467</f>
        <v>215</v>
      </c>
      <c r="O1467" s="54" t="n">
        <v>1.8</v>
      </c>
      <c r="P1467" s="16" t="s">
        <v>18</v>
      </c>
    </row>
    <row r="1468" customFormat="false" ht="13.8" hidden="false" customHeight="false" outlineLevel="0" collapsed="false">
      <c r="A1468" s="16" t="s">
        <v>42</v>
      </c>
      <c r="B1468" s="16" t="s">
        <v>164</v>
      </c>
      <c r="C1468" s="17" t="n">
        <v>43098</v>
      </c>
      <c r="D1468" s="18" t="n">
        <v>43089</v>
      </c>
      <c r="E1468" s="19" t="n">
        <f aca="false">+C1468-D1468</f>
        <v>9</v>
      </c>
      <c r="F1468" s="20" t="n">
        <v>12.5</v>
      </c>
      <c r="G1468" s="20" t="n">
        <v>3285</v>
      </c>
      <c r="H1468" s="20" t="n">
        <v>3071</v>
      </c>
      <c r="I1468" s="16" t="n">
        <v>551</v>
      </c>
      <c r="J1468" s="16" t="n">
        <v>215</v>
      </c>
      <c r="K1468" s="16" t="n">
        <v>200</v>
      </c>
      <c r="L1468" s="23" t="n">
        <f aca="false">+J1468+K1468</f>
        <v>415</v>
      </c>
      <c r="M1468" s="21" t="n">
        <f aca="false">N1468*O1468</f>
        <v>363.8</v>
      </c>
      <c r="N1468" s="16" t="n">
        <f aca="false">G1468-H1468</f>
        <v>214</v>
      </c>
      <c r="O1468" s="54" t="n">
        <v>1.7</v>
      </c>
      <c r="P1468" s="16" t="s">
        <v>18</v>
      </c>
    </row>
    <row r="1469" customFormat="false" ht="13.8" hidden="false" customHeight="false" outlineLevel="0" collapsed="false">
      <c r="A1469" s="16" t="s">
        <v>42</v>
      </c>
      <c r="B1469" s="16" t="s">
        <v>164</v>
      </c>
      <c r="C1469" s="17" t="n">
        <v>43098</v>
      </c>
      <c r="D1469" s="18" t="n">
        <v>43091</v>
      </c>
      <c r="E1469" s="19" t="n">
        <f aca="false">+C1469-D1469</f>
        <v>7</v>
      </c>
      <c r="F1469" s="20" t="n">
        <v>12.5</v>
      </c>
      <c r="G1469" s="20" t="n">
        <v>3489</v>
      </c>
      <c r="H1469" s="20" t="n">
        <v>3319</v>
      </c>
      <c r="I1469" s="16" t="n">
        <v>623</v>
      </c>
      <c r="J1469" s="16" t="n">
        <v>350</v>
      </c>
      <c r="K1469" s="16" t="n">
        <v>50</v>
      </c>
      <c r="L1469" s="23" t="n">
        <f aca="false">+J1469+K1469</f>
        <v>400</v>
      </c>
      <c r="M1469" s="21" t="n">
        <f aca="false">N1469*O1469</f>
        <v>289</v>
      </c>
      <c r="N1469" s="16" t="n">
        <f aca="false">G1469-H1469</f>
        <v>170</v>
      </c>
      <c r="O1469" s="54" t="n">
        <v>1.7</v>
      </c>
      <c r="P1469" s="16" t="s">
        <v>18</v>
      </c>
    </row>
    <row r="1470" customFormat="false" ht="13.8" hidden="false" customHeight="false" outlineLevel="0" collapsed="false">
      <c r="A1470" s="16" t="s">
        <v>51</v>
      </c>
      <c r="B1470" s="16" t="s">
        <v>173</v>
      </c>
      <c r="C1470" s="17" t="n">
        <v>43098</v>
      </c>
      <c r="D1470" s="18" t="n">
        <v>43090</v>
      </c>
      <c r="E1470" s="19" t="n">
        <f aca="false">+C1470-D1470</f>
        <v>8</v>
      </c>
      <c r="F1470" s="20" t="n">
        <v>9</v>
      </c>
      <c r="G1470" s="20" t="n">
        <v>3518</v>
      </c>
      <c r="H1470" s="20" t="n">
        <v>3369</v>
      </c>
      <c r="I1470" s="16" t="n">
        <v>830</v>
      </c>
      <c r="J1470" s="16" t="n">
        <v>494</v>
      </c>
      <c r="K1470" s="16" t="n">
        <v>500</v>
      </c>
      <c r="L1470" s="16" t="n">
        <f aca="false">+J1470+K1470</f>
        <v>994</v>
      </c>
      <c r="M1470" s="21" t="n">
        <f aca="false">N1470*O1470</f>
        <v>233.93</v>
      </c>
      <c r="N1470" s="16" t="n">
        <f aca="false">G1470-H1470</f>
        <v>149</v>
      </c>
      <c r="O1470" s="54" t="n">
        <v>1.57</v>
      </c>
      <c r="P1470" s="16" t="s">
        <v>18</v>
      </c>
    </row>
    <row r="1471" customFormat="false" ht="13.8" hidden="false" customHeight="false" outlineLevel="0" collapsed="false">
      <c r="A1471" s="16" t="s">
        <v>37</v>
      </c>
      <c r="B1471" s="16" t="s">
        <v>145</v>
      </c>
      <c r="C1471" s="17" t="n">
        <v>43098</v>
      </c>
      <c r="D1471" s="18" t="n">
        <v>43089</v>
      </c>
      <c r="E1471" s="19" t="n">
        <f aca="false">+C1471-D1471</f>
        <v>9</v>
      </c>
      <c r="F1471" s="20" t="n">
        <v>9</v>
      </c>
      <c r="G1471" s="20" t="n">
        <v>17880</v>
      </c>
      <c r="H1471" s="20" t="n">
        <v>17667</v>
      </c>
      <c r="I1471" s="16" t="n">
        <v>480</v>
      </c>
      <c r="J1471" s="16" t="n">
        <v>120</v>
      </c>
      <c r="K1471" s="16" t="n">
        <v>250</v>
      </c>
      <c r="L1471" s="16" t="n">
        <f aca="false">+J1471+K1471</f>
        <v>370</v>
      </c>
      <c r="M1471" s="21" t="n">
        <f aca="false">N1471*O1471</f>
        <v>334.41</v>
      </c>
      <c r="N1471" s="16" t="n">
        <f aca="false">G1471-H1471</f>
        <v>213</v>
      </c>
      <c r="O1471" s="54" t="n">
        <v>1.57</v>
      </c>
      <c r="P1471" s="16" t="s">
        <v>18</v>
      </c>
    </row>
    <row r="1472" customFormat="false" ht="13.8" hidden="false" customHeight="false" outlineLevel="0" collapsed="false">
      <c r="A1472" s="16" t="s">
        <v>37</v>
      </c>
      <c r="B1472" s="16" t="s">
        <v>145</v>
      </c>
      <c r="C1472" s="17" t="n">
        <v>43098</v>
      </c>
      <c r="D1472" s="18" t="n">
        <v>43089</v>
      </c>
      <c r="E1472" s="19" t="n">
        <f aca="false">+C1472-D1472</f>
        <v>9</v>
      </c>
      <c r="F1472" s="20" t="n">
        <v>9</v>
      </c>
      <c r="G1472" s="20" t="n">
        <v>18016</v>
      </c>
      <c r="H1472" s="20" t="n">
        <v>17800</v>
      </c>
      <c r="I1472" s="16" t="n">
        <v>480</v>
      </c>
      <c r="J1472" s="16" t="n">
        <v>115</v>
      </c>
      <c r="K1472" s="16" t="n">
        <v>250</v>
      </c>
      <c r="L1472" s="16" t="n">
        <f aca="false">+J1472+K1472</f>
        <v>365</v>
      </c>
      <c r="M1472" s="21" t="n">
        <f aca="false">N1472*O1472</f>
        <v>339.12</v>
      </c>
      <c r="N1472" s="16" t="n">
        <f aca="false">G1472-H1472</f>
        <v>216</v>
      </c>
      <c r="O1472" s="54" t="n">
        <v>1.57</v>
      </c>
      <c r="P1472" s="16" t="s">
        <v>18</v>
      </c>
    </row>
    <row r="1473" customFormat="false" ht="13.8" hidden="false" customHeight="false" outlineLevel="0" collapsed="false">
      <c r="A1473" s="16" t="s">
        <v>29</v>
      </c>
      <c r="B1473" s="16" t="s">
        <v>172</v>
      </c>
      <c r="C1473" s="17" t="n">
        <v>43098</v>
      </c>
      <c r="D1473" s="18" t="n">
        <v>43089</v>
      </c>
      <c r="E1473" s="19" t="n">
        <f aca="false">+C1473-D1473</f>
        <v>9</v>
      </c>
      <c r="F1473" s="20" t="n">
        <v>13</v>
      </c>
      <c r="G1473" s="20" t="n">
        <v>2253</v>
      </c>
      <c r="H1473" s="20" t="n">
        <v>2037</v>
      </c>
      <c r="I1473" s="16" t="n">
        <v>605</v>
      </c>
      <c r="J1473" s="16" t="n">
        <v>370</v>
      </c>
      <c r="K1473" s="16" t="n">
        <v>300</v>
      </c>
      <c r="L1473" s="23" t="n">
        <f aca="false">+J1473+K1473</f>
        <v>670</v>
      </c>
      <c r="M1473" s="21" t="n">
        <f aca="false">N1473*O1473</f>
        <v>216</v>
      </c>
      <c r="N1473" s="16" t="n">
        <f aca="false">G1473-H1473</f>
        <v>216</v>
      </c>
      <c r="O1473" s="54" t="n">
        <v>1</v>
      </c>
      <c r="P1473" s="16" t="s">
        <v>18</v>
      </c>
    </row>
    <row r="1474" customFormat="false" ht="13.8" hidden="false" customHeight="false" outlineLevel="0" collapsed="false">
      <c r="A1474" s="16" t="s">
        <v>37</v>
      </c>
      <c r="B1474" s="16" t="s">
        <v>145</v>
      </c>
      <c r="C1474" s="17" t="n">
        <v>43098</v>
      </c>
      <c r="D1474" s="18" t="n">
        <v>43090</v>
      </c>
      <c r="E1474" s="19" t="n">
        <f aca="false">+C1474-D1474</f>
        <v>8</v>
      </c>
      <c r="F1474" s="20" t="n">
        <v>13</v>
      </c>
      <c r="G1474" s="20" t="n">
        <v>7843</v>
      </c>
      <c r="H1474" s="20" t="n">
        <v>7652</v>
      </c>
      <c r="I1474" s="16" t="n">
        <v>360</v>
      </c>
      <c r="J1474" s="16" t="n">
        <v>170</v>
      </c>
      <c r="K1474" s="16" t="n">
        <v>225</v>
      </c>
      <c r="L1474" s="16" t="n">
        <f aca="false">+J1474+K1474</f>
        <v>395</v>
      </c>
      <c r="M1474" s="21" t="n">
        <f aca="false">N1474*O1474</f>
        <v>191</v>
      </c>
      <c r="N1474" s="16" t="n">
        <f aca="false">G1474-H1474</f>
        <v>191</v>
      </c>
      <c r="O1474" s="54" t="n">
        <v>1</v>
      </c>
      <c r="P1474" s="16" t="s">
        <v>18</v>
      </c>
    </row>
    <row r="1475" customFormat="false" ht="13.8" hidden="false" customHeight="false" outlineLevel="0" collapsed="false">
      <c r="A1475" s="16" t="s">
        <v>37</v>
      </c>
      <c r="B1475" s="16" t="s">
        <v>145</v>
      </c>
      <c r="C1475" s="17" t="n">
        <v>43098</v>
      </c>
      <c r="D1475" s="18" t="n">
        <v>43090</v>
      </c>
      <c r="E1475" s="19" t="n">
        <f aca="false">+C1475-D1475</f>
        <v>8</v>
      </c>
      <c r="F1475" s="20" t="n">
        <v>13</v>
      </c>
      <c r="G1475" s="20" t="n">
        <v>9709</v>
      </c>
      <c r="H1475" s="20" t="n">
        <v>9517</v>
      </c>
      <c r="I1475" s="16" t="n">
        <v>490</v>
      </c>
      <c r="J1475" s="16" t="n">
        <v>300</v>
      </c>
      <c r="K1475" s="16" t="n">
        <v>75</v>
      </c>
      <c r="L1475" s="16" t="n">
        <f aca="false">+J1475+K1475</f>
        <v>375</v>
      </c>
      <c r="M1475" s="21" t="n">
        <f aca="false">N1475*O1475</f>
        <v>192</v>
      </c>
      <c r="N1475" s="16" t="n">
        <f aca="false">G1475-H1475</f>
        <v>192</v>
      </c>
      <c r="O1475" s="54" t="n">
        <v>1</v>
      </c>
      <c r="P1475" s="16" t="s">
        <v>18</v>
      </c>
    </row>
    <row r="1476" customFormat="false" ht="13.8" hidden="false" customHeight="false" outlineLevel="0" collapsed="false">
      <c r="A1476" s="16" t="s">
        <v>42</v>
      </c>
      <c r="B1476" s="16" t="s">
        <v>155</v>
      </c>
      <c r="C1476" s="17" t="n">
        <v>43098</v>
      </c>
      <c r="D1476" s="18" t="n">
        <v>43089</v>
      </c>
      <c r="E1476" s="19" t="n">
        <f aca="false">+C1476-D1476</f>
        <v>9</v>
      </c>
      <c r="F1476" s="20" t="n">
        <v>13</v>
      </c>
      <c r="G1476" s="20" t="n">
        <v>7622</v>
      </c>
      <c r="H1476" s="20" t="n">
        <v>7412</v>
      </c>
      <c r="I1476" s="16" t="n">
        <v>380</v>
      </c>
      <c r="J1476" s="16" t="n">
        <v>165</v>
      </c>
      <c r="K1476" s="16" t="n">
        <v>200</v>
      </c>
      <c r="L1476" s="23" t="n">
        <f aca="false">+J1476+K1476</f>
        <v>365</v>
      </c>
      <c r="M1476" s="21" t="n">
        <f aca="false">N1476*O1476</f>
        <v>210</v>
      </c>
      <c r="N1476" s="16" t="n">
        <f aca="false">G1476-H1476</f>
        <v>210</v>
      </c>
      <c r="O1476" s="54" t="n">
        <v>1</v>
      </c>
      <c r="P1476" s="16" t="s">
        <v>18</v>
      </c>
    </row>
    <row r="1477" customFormat="false" ht="13.8" hidden="false" customHeight="false" outlineLevel="0" collapsed="false">
      <c r="A1477" s="16" t="s">
        <v>55</v>
      </c>
      <c r="B1477" s="16" t="s">
        <v>157</v>
      </c>
      <c r="C1477" s="17" t="n">
        <v>43099</v>
      </c>
      <c r="D1477" s="18" t="n">
        <v>43090</v>
      </c>
      <c r="E1477" s="19" t="n">
        <f aca="false">+C1477-D1477</f>
        <v>9</v>
      </c>
      <c r="F1477" s="20" t="n">
        <v>9</v>
      </c>
      <c r="G1477" s="20" t="n">
        <v>16140</v>
      </c>
      <c r="H1477" s="20" t="n">
        <v>15923</v>
      </c>
      <c r="I1477" s="16" t="n">
        <v>590</v>
      </c>
      <c r="J1477" s="16" t="n">
        <v>200</v>
      </c>
      <c r="K1477" s="16" t="n">
        <v>400</v>
      </c>
      <c r="L1477" s="25" t="n">
        <f aca="false">+J1477+K1477</f>
        <v>600</v>
      </c>
      <c r="M1477" s="21" t="n">
        <f aca="false">N1477*O1477</f>
        <v>340.69</v>
      </c>
      <c r="N1477" s="16" t="n">
        <f aca="false">G1477-H1477</f>
        <v>217</v>
      </c>
      <c r="O1477" s="54" t="n">
        <v>1.57</v>
      </c>
      <c r="P1477" s="16" t="s">
        <v>18</v>
      </c>
    </row>
    <row r="1478" customFormat="false" ht="13.8" hidden="false" customHeight="false" outlineLevel="0" collapsed="false">
      <c r="A1478" s="16" t="s">
        <v>55</v>
      </c>
      <c r="B1478" s="16" t="s">
        <v>157</v>
      </c>
      <c r="C1478" s="17" t="n">
        <v>43099</v>
      </c>
      <c r="D1478" s="18" t="n">
        <v>43090</v>
      </c>
      <c r="E1478" s="19" t="n">
        <f aca="false">+C1478-D1478</f>
        <v>9</v>
      </c>
      <c r="F1478" s="20" t="n">
        <v>13</v>
      </c>
      <c r="G1478" s="20" t="n">
        <v>12393</v>
      </c>
      <c r="H1478" s="20" t="n">
        <v>12178</v>
      </c>
      <c r="I1478" s="16" t="n">
        <v>540</v>
      </c>
      <c r="J1478" s="16" t="n">
        <v>240</v>
      </c>
      <c r="K1478" s="16" t="n">
        <v>350</v>
      </c>
      <c r="L1478" s="25" t="n">
        <f aca="false">+J1478+K1478</f>
        <v>590</v>
      </c>
      <c r="M1478" s="21" t="n">
        <f aca="false">N1478*O1478</f>
        <v>215</v>
      </c>
      <c r="N1478" s="16" t="n">
        <f aca="false">G1478-H1478</f>
        <v>215</v>
      </c>
      <c r="O1478" s="54" t="n">
        <v>1</v>
      </c>
      <c r="P1478" s="16" t="s">
        <v>18</v>
      </c>
    </row>
    <row r="1479" customFormat="false" ht="13.8" hidden="false" customHeight="false" outlineLevel="0" collapsed="false">
      <c r="A1479" s="16" t="s">
        <v>16</v>
      </c>
      <c r="B1479" s="16" t="s">
        <v>158</v>
      </c>
      <c r="C1479" s="17" t="n">
        <v>43099</v>
      </c>
      <c r="D1479" s="18" t="n">
        <v>43094</v>
      </c>
      <c r="E1479" s="19" t="n">
        <f aca="false">+C1479-D1479</f>
        <v>5</v>
      </c>
      <c r="F1479" s="20" t="n">
        <v>20</v>
      </c>
      <c r="G1479" s="20" t="n">
        <v>23420</v>
      </c>
      <c r="H1479" s="20" t="n">
        <v>23287</v>
      </c>
      <c r="I1479" s="16" t="n">
        <v>461</v>
      </c>
      <c r="J1479" s="16" t="n">
        <v>128</v>
      </c>
      <c r="K1479" s="16" t="n">
        <v>400</v>
      </c>
      <c r="L1479" s="23" t="n">
        <f aca="false">+J1479+K1479</f>
        <v>528</v>
      </c>
      <c r="M1479" s="21" t="n">
        <f aca="false">N1479*O1479</f>
        <v>319.2</v>
      </c>
      <c r="N1479" s="16" t="n">
        <f aca="false">G1479-H1479</f>
        <v>133</v>
      </c>
      <c r="O1479" s="54" t="n">
        <v>2.4</v>
      </c>
      <c r="P1479" s="16" t="s">
        <v>18</v>
      </c>
    </row>
    <row r="1480" customFormat="false" ht="13.8" hidden="false" customHeight="false" outlineLevel="0" collapsed="false">
      <c r="A1480" s="16" t="s">
        <v>40</v>
      </c>
      <c r="B1480" s="16" t="s">
        <v>174</v>
      </c>
      <c r="C1480" s="17" t="n">
        <v>43099</v>
      </c>
      <c r="D1480" s="18" t="n">
        <v>43090</v>
      </c>
      <c r="E1480" s="19" t="n">
        <f aca="false">+C1480-D1480</f>
        <v>9</v>
      </c>
      <c r="F1480" s="20" t="n">
        <v>20</v>
      </c>
      <c r="G1480" s="20" t="n">
        <v>20089</v>
      </c>
      <c r="H1480" s="20" t="n">
        <v>19876</v>
      </c>
      <c r="I1480" s="16" t="n">
        <v>0</v>
      </c>
      <c r="J1480" s="16" t="n">
        <v>0</v>
      </c>
      <c r="K1480" s="16" t="n">
        <v>0</v>
      </c>
      <c r="L1480" s="23" t="n">
        <f aca="false">+J1480+K1480</f>
        <v>0</v>
      </c>
      <c r="M1480" s="21"/>
      <c r="N1480" s="16" t="n">
        <f aca="false">G1480-H1480</f>
        <v>213</v>
      </c>
      <c r="O1480" s="54" t="n">
        <v>2.4</v>
      </c>
      <c r="P1480" s="16" t="s">
        <v>18</v>
      </c>
    </row>
    <row r="1481" customFormat="false" ht="13.8" hidden="false" customHeight="false" outlineLevel="0" collapsed="false">
      <c r="A1481" s="16" t="s">
        <v>49</v>
      </c>
      <c r="B1481" s="16" t="s">
        <v>167</v>
      </c>
      <c r="C1481" s="17" t="n">
        <v>43099</v>
      </c>
      <c r="D1481" s="18" t="n">
        <v>43090</v>
      </c>
      <c r="E1481" s="19" t="n">
        <f aca="false">+C1481-D1481</f>
        <v>9</v>
      </c>
      <c r="F1481" s="20" t="n">
        <v>15</v>
      </c>
      <c r="G1481" s="20" t="n">
        <v>37780</v>
      </c>
      <c r="H1481" s="20" t="n">
        <v>37559</v>
      </c>
      <c r="I1481" s="16" t="n">
        <v>690</v>
      </c>
      <c r="J1481" s="16" t="n">
        <v>140</v>
      </c>
      <c r="K1481" s="16" t="n">
        <v>650</v>
      </c>
      <c r="L1481" s="16" t="n">
        <f aca="false">+J1481+K1481</f>
        <v>790</v>
      </c>
      <c r="M1481" s="21" t="n">
        <f aca="false">N1481*O1481</f>
        <v>442</v>
      </c>
      <c r="N1481" s="16" t="n">
        <f aca="false">G1481-H1481</f>
        <v>221</v>
      </c>
      <c r="O1481" s="54" t="n">
        <v>2</v>
      </c>
      <c r="P1481" s="16" t="s">
        <v>18</v>
      </c>
    </row>
    <row r="1482" customFormat="false" ht="13.8" hidden="false" customHeight="false" outlineLevel="0" collapsed="false">
      <c r="A1482" s="16" t="s">
        <v>25</v>
      </c>
      <c r="B1482" s="16" t="s">
        <v>170</v>
      </c>
      <c r="C1482" s="17" t="n">
        <v>43099</v>
      </c>
      <c r="D1482" s="18" t="n">
        <v>43092</v>
      </c>
      <c r="E1482" s="19" t="n">
        <f aca="false">+C1482-D1482</f>
        <v>7</v>
      </c>
      <c r="F1482" s="20" t="n">
        <v>13</v>
      </c>
      <c r="G1482" s="20" t="n">
        <v>37665</v>
      </c>
      <c r="H1482" s="20" t="n">
        <v>37505</v>
      </c>
      <c r="I1482" s="16" t="n">
        <v>652</v>
      </c>
      <c r="J1482" s="16" t="n">
        <v>332</v>
      </c>
      <c r="K1482" s="16" t="n">
        <v>0</v>
      </c>
      <c r="L1482" s="23" t="n">
        <f aca="false">+J1482+K1482</f>
        <v>332</v>
      </c>
      <c r="M1482" s="21" t="n">
        <f aca="false">N1482*O1482</f>
        <v>288</v>
      </c>
      <c r="N1482" s="16" t="n">
        <f aca="false">G1482-H1482</f>
        <v>160</v>
      </c>
      <c r="O1482" s="54" t="n">
        <v>1.8</v>
      </c>
      <c r="P1482" s="16" t="s">
        <v>18</v>
      </c>
    </row>
    <row r="1483" customFormat="false" ht="13.8" hidden="false" customHeight="false" outlineLevel="0" collapsed="false">
      <c r="A1483" s="16" t="s">
        <v>27</v>
      </c>
      <c r="B1483" s="16" t="s">
        <v>175</v>
      </c>
      <c r="C1483" s="17" t="n">
        <v>43099</v>
      </c>
      <c r="D1483" s="18" t="n">
        <v>43092</v>
      </c>
      <c r="E1483" s="19" t="n">
        <f aca="false">+C1483-D1483</f>
        <v>7</v>
      </c>
      <c r="F1483" s="20" t="n">
        <v>12.5</v>
      </c>
      <c r="G1483" s="20" t="n">
        <v>6363</v>
      </c>
      <c r="H1483" s="20" t="n">
        <v>6195</v>
      </c>
      <c r="I1483" s="16" t="n">
        <v>420</v>
      </c>
      <c r="J1483" s="16" t="n">
        <v>120</v>
      </c>
      <c r="K1483" s="16" t="n">
        <v>600</v>
      </c>
      <c r="L1483" s="16" t="n">
        <f aca="false">+J1483+K1483</f>
        <v>720</v>
      </c>
      <c r="M1483" s="21" t="n">
        <f aca="false">N1483*O1483</f>
        <v>285.6</v>
      </c>
      <c r="N1483" s="16" t="n">
        <f aca="false">G1483-H1483</f>
        <v>168</v>
      </c>
      <c r="O1483" s="54" t="n">
        <v>1.7</v>
      </c>
      <c r="P1483" s="16" t="s">
        <v>18</v>
      </c>
    </row>
    <row r="1484" customFormat="false" ht="13.8" hidden="false" customHeight="false" outlineLevel="0" collapsed="false">
      <c r="A1484" s="16" t="s">
        <v>29</v>
      </c>
      <c r="B1484" s="16" t="s">
        <v>172</v>
      </c>
      <c r="C1484" s="17" t="n">
        <v>43099</v>
      </c>
      <c r="D1484" s="18" t="n">
        <v>43090</v>
      </c>
      <c r="E1484" s="19" t="n">
        <f aca="false">+C1484-D1484</f>
        <v>9</v>
      </c>
      <c r="F1484" s="20" t="n">
        <v>13</v>
      </c>
      <c r="G1484" s="20" t="n">
        <v>3294</v>
      </c>
      <c r="H1484" s="20" t="n">
        <v>3078</v>
      </c>
      <c r="I1484" s="16" t="n">
        <v>776</v>
      </c>
      <c r="J1484" s="16" t="n">
        <v>475</v>
      </c>
      <c r="K1484" s="16" t="n">
        <v>200</v>
      </c>
      <c r="L1484" s="23" t="n">
        <f aca="false">+J1484+K1484</f>
        <v>675</v>
      </c>
      <c r="M1484" s="21" t="n">
        <f aca="false">N1484*O1484</f>
        <v>216</v>
      </c>
      <c r="N1484" s="16" t="n">
        <f aca="false">G1484-H1484</f>
        <v>216</v>
      </c>
      <c r="O1484" s="54" t="n">
        <v>1</v>
      </c>
      <c r="P1484" s="16" t="s">
        <v>18</v>
      </c>
    </row>
    <row r="1485" customFormat="false" ht="13.8" hidden="false" customHeight="false" outlineLevel="0" collapsed="false">
      <c r="A1485" s="16" t="s">
        <v>49</v>
      </c>
      <c r="B1485" s="16" t="s">
        <v>167</v>
      </c>
      <c r="C1485" s="17" t="n">
        <v>43099</v>
      </c>
      <c r="D1485" s="18" t="n">
        <v>43090</v>
      </c>
      <c r="E1485" s="19" t="n">
        <f aca="false">+C1485-D1485</f>
        <v>9</v>
      </c>
      <c r="F1485" s="20" t="n">
        <v>13</v>
      </c>
      <c r="G1485" s="20" t="n">
        <v>3844</v>
      </c>
      <c r="H1485" s="20" t="n">
        <v>3610</v>
      </c>
      <c r="I1485" s="16" t="n">
        <v>725</v>
      </c>
      <c r="J1485" s="16" t="n">
        <v>490</v>
      </c>
      <c r="K1485" s="16" t="n">
        <v>300</v>
      </c>
      <c r="L1485" s="16" t="n">
        <f aca="false">+J1485+K1485</f>
        <v>790</v>
      </c>
      <c r="M1485" s="21" t="n">
        <f aca="false">N1485*O1485</f>
        <v>234</v>
      </c>
      <c r="N1485" s="16" t="n">
        <f aca="false">G1485-H1485</f>
        <v>234</v>
      </c>
      <c r="O1485" s="54" t="n">
        <v>1</v>
      </c>
      <c r="P1485" s="16" t="s">
        <v>18</v>
      </c>
    </row>
    <row r="1486" customFormat="false" ht="13.8" hidden="false" customHeight="false" outlineLevel="0" collapsed="false">
      <c r="A1486" s="16" t="s">
        <v>42</v>
      </c>
      <c r="B1486" s="16" t="s">
        <v>155</v>
      </c>
      <c r="C1486" s="17" t="n">
        <v>43099</v>
      </c>
      <c r="D1486" s="18" t="n">
        <v>43091</v>
      </c>
      <c r="E1486" s="19" t="n">
        <f aca="false">+C1486-D1486</f>
        <v>8</v>
      </c>
      <c r="F1486" s="20" t="n">
        <v>13</v>
      </c>
      <c r="G1486" s="20" t="n">
        <v>23684</v>
      </c>
      <c r="H1486" s="20" t="n">
        <v>23492</v>
      </c>
      <c r="I1486" s="16" t="n">
        <v>380</v>
      </c>
      <c r="J1486" s="16" t="n">
        <v>155</v>
      </c>
      <c r="K1486" s="16" t="n">
        <v>225</v>
      </c>
      <c r="L1486" s="23" t="n">
        <f aca="false">+J1486+K1486</f>
        <v>380</v>
      </c>
      <c r="M1486" s="21" t="n">
        <f aca="false">N1486*O1486</f>
        <v>192</v>
      </c>
      <c r="N1486" s="16" t="n">
        <f aca="false">G1486-H1486</f>
        <v>192</v>
      </c>
      <c r="O1486" s="54" t="n">
        <v>1</v>
      </c>
      <c r="P1486" s="16" t="s">
        <v>18</v>
      </c>
    </row>
    <row r="1487" customFormat="false" ht="13.8" hidden="false" customHeight="false" outlineLevel="0" collapsed="false">
      <c r="A1487" s="16" t="s">
        <v>42</v>
      </c>
      <c r="B1487" s="16" t="s">
        <v>155</v>
      </c>
      <c r="C1487" s="17" t="n">
        <v>43099</v>
      </c>
      <c r="D1487" s="18" t="n">
        <v>43096</v>
      </c>
      <c r="E1487" s="19" t="n">
        <f aca="false">+C1487-D1487</f>
        <v>3</v>
      </c>
      <c r="F1487" s="20" t="n">
        <v>13</v>
      </c>
      <c r="G1487" s="20" t="n">
        <v>15415</v>
      </c>
      <c r="H1487" s="20" t="n">
        <v>15344</v>
      </c>
      <c r="I1487" s="16" t="n">
        <v>465</v>
      </c>
      <c r="J1487" s="16" t="n">
        <v>375</v>
      </c>
      <c r="K1487" s="16" t="n">
        <v>300</v>
      </c>
      <c r="L1487" s="23" t="n">
        <f aca="false">+J1487+K1487</f>
        <v>675</v>
      </c>
      <c r="M1487" s="21" t="n">
        <f aca="false">N1487*O1487</f>
        <v>71</v>
      </c>
      <c r="N1487" s="16" t="n">
        <f aca="false">G1487-H1487</f>
        <v>71</v>
      </c>
      <c r="O1487" s="54" t="n">
        <v>1</v>
      </c>
      <c r="P1487" s="16" t="s">
        <v>18</v>
      </c>
    </row>
    <row r="1488" customFormat="false" ht="13.8" hidden="false" customHeight="false" outlineLevel="0" collapsed="false">
      <c r="A1488" s="16" t="s">
        <v>40</v>
      </c>
      <c r="B1488" s="16" t="s">
        <v>174</v>
      </c>
      <c r="C1488" s="17" t="n">
        <v>43099</v>
      </c>
      <c r="D1488" s="18" t="n">
        <v>43090</v>
      </c>
      <c r="E1488" s="19" t="n">
        <f aca="false">+C1488-D1488</f>
        <v>9</v>
      </c>
      <c r="F1488" s="20" t="n">
        <v>12.5</v>
      </c>
      <c r="G1488" s="20" t="n">
        <v>21566</v>
      </c>
      <c r="H1488" s="20" t="n">
        <v>21354</v>
      </c>
      <c r="I1488" s="16" t="n">
        <v>0</v>
      </c>
      <c r="J1488" s="16" t="n">
        <v>0</v>
      </c>
      <c r="K1488" s="16" t="n">
        <v>0</v>
      </c>
      <c r="L1488" s="23" t="n">
        <f aca="false">+J1488+K1488</f>
        <v>0</v>
      </c>
      <c r="M1488" s="21"/>
      <c r="N1488" s="16" t="n">
        <f aca="false">G1488-H1488</f>
        <v>212</v>
      </c>
      <c r="O1488" s="54" t="n">
        <v>1.7</v>
      </c>
      <c r="P1488" s="16" t="s">
        <v>18</v>
      </c>
    </row>
    <row r="1489" customFormat="false" ht="13.8" hidden="false" customHeight="false" outlineLevel="0" collapsed="false">
      <c r="A1489" s="16" t="s">
        <v>19</v>
      </c>
      <c r="B1489" s="16" t="s">
        <v>165</v>
      </c>
      <c r="C1489" s="17" t="n">
        <v>43100</v>
      </c>
      <c r="D1489" s="18" t="n">
        <v>43091</v>
      </c>
      <c r="E1489" s="19" t="n">
        <f aca="false">+C1489-D1489</f>
        <v>9</v>
      </c>
      <c r="F1489" s="20" t="n">
        <v>13</v>
      </c>
      <c r="G1489" s="20" t="n">
        <v>1955</v>
      </c>
      <c r="H1489" s="20" t="n">
        <v>1739</v>
      </c>
      <c r="I1489" s="16" t="n">
        <v>480</v>
      </c>
      <c r="J1489" s="16" t="n">
        <v>150</v>
      </c>
      <c r="K1489" s="16" t="n">
        <v>100</v>
      </c>
      <c r="L1489" s="25" t="n">
        <f aca="false">+J1489+K1489</f>
        <v>250</v>
      </c>
      <c r="M1489" s="21" t="n">
        <f aca="false">N1489*O1489</f>
        <v>216</v>
      </c>
      <c r="N1489" s="16" t="n">
        <f aca="false">G1489-H1489</f>
        <v>216</v>
      </c>
      <c r="O1489" s="54" t="n">
        <v>1</v>
      </c>
      <c r="P1489" s="16" t="s">
        <v>18</v>
      </c>
    </row>
    <row r="1490" customFormat="false" ht="13.8" hidden="false" customHeight="false" outlineLevel="0" collapsed="false">
      <c r="A1490" s="16" t="s">
        <v>19</v>
      </c>
      <c r="B1490" s="16" t="s">
        <v>165</v>
      </c>
      <c r="C1490" s="17" t="n">
        <v>43100</v>
      </c>
      <c r="D1490" s="18" t="n">
        <v>43092</v>
      </c>
      <c r="E1490" s="19" t="n">
        <f aca="false">+C1490-D1490</f>
        <v>8</v>
      </c>
      <c r="F1490" s="20" t="n">
        <v>13</v>
      </c>
      <c r="G1490" s="20" t="n">
        <v>11111</v>
      </c>
      <c r="H1490" s="20" t="n">
        <v>10895</v>
      </c>
      <c r="I1490" s="16" t="n">
        <v>360</v>
      </c>
      <c r="J1490" s="16" t="n">
        <v>50</v>
      </c>
      <c r="K1490" s="16" t="n">
        <v>125</v>
      </c>
      <c r="L1490" s="25" t="n">
        <f aca="false">+J1490+K1490</f>
        <v>175</v>
      </c>
      <c r="M1490" s="21" t="n">
        <f aca="false">N1490*O1490</f>
        <v>216</v>
      </c>
      <c r="N1490" s="16" t="n">
        <f aca="false">G1490-H1490</f>
        <v>216</v>
      </c>
      <c r="O1490" s="54" t="n">
        <v>1</v>
      </c>
      <c r="P1490" s="16" t="s">
        <v>18</v>
      </c>
    </row>
    <row r="1491" customFormat="false" ht="13.8" hidden="false" customHeight="false" outlineLevel="0" collapsed="false">
      <c r="A1491" s="16" t="s">
        <v>16</v>
      </c>
      <c r="B1491" s="16" t="s">
        <v>176</v>
      </c>
      <c r="C1491" s="17" t="n">
        <v>43100</v>
      </c>
      <c r="D1491" s="18" t="n">
        <v>43091</v>
      </c>
      <c r="E1491" s="19" t="n">
        <f aca="false">+C1491-D1491</f>
        <v>9</v>
      </c>
      <c r="F1491" s="20" t="n">
        <v>20</v>
      </c>
      <c r="G1491" s="20" t="n">
        <v>9334</v>
      </c>
      <c r="H1491" s="20" t="n">
        <v>9334</v>
      </c>
      <c r="I1491" s="16" t="n">
        <v>680</v>
      </c>
      <c r="J1491" s="16" t="n">
        <v>90</v>
      </c>
      <c r="K1491" s="16" t="n">
        <v>450</v>
      </c>
      <c r="L1491" s="23" t="n">
        <f aca="false">+J1491+K1491</f>
        <v>540</v>
      </c>
      <c r="M1491" s="21" t="n">
        <f aca="false">N1491*O1491</f>
        <v>0</v>
      </c>
      <c r="N1491" s="16" t="n">
        <f aca="false">G1491-H1491</f>
        <v>0</v>
      </c>
      <c r="O1491" s="54" t="n">
        <v>2.4</v>
      </c>
      <c r="P1491" s="16" t="s">
        <v>18</v>
      </c>
    </row>
    <row r="1492" customFormat="false" ht="13.8" hidden="false" customHeight="false" outlineLevel="0" collapsed="false">
      <c r="A1492" s="16" t="s">
        <v>37</v>
      </c>
      <c r="B1492" s="16" t="s">
        <v>145</v>
      </c>
      <c r="C1492" s="17" t="n">
        <v>43100</v>
      </c>
      <c r="D1492" s="18" t="n">
        <v>43090</v>
      </c>
      <c r="E1492" s="19" t="n">
        <f aca="false">+C1492-D1492</f>
        <v>10</v>
      </c>
      <c r="F1492" s="20" t="n">
        <v>20</v>
      </c>
      <c r="G1492" s="20" t="n">
        <v>12010</v>
      </c>
      <c r="H1492" s="20" t="n">
        <v>11773</v>
      </c>
      <c r="I1492" s="16" t="n">
        <v>610</v>
      </c>
      <c r="J1492" s="16" t="n">
        <v>90</v>
      </c>
      <c r="K1492" s="16" t="n">
        <v>400</v>
      </c>
      <c r="L1492" s="16" t="n">
        <f aca="false">+J1492+K1492</f>
        <v>490</v>
      </c>
      <c r="M1492" s="21" t="n">
        <f aca="false">N1492*O1492</f>
        <v>568.8</v>
      </c>
      <c r="N1492" s="16" t="n">
        <f aca="false">G1492-H1492</f>
        <v>237</v>
      </c>
      <c r="O1492" s="54" t="n">
        <v>2.4</v>
      </c>
      <c r="P1492" s="16" t="s">
        <v>18</v>
      </c>
    </row>
    <row r="1493" customFormat="false" ht="13.8" hidden="false" customHeight="false" outlineLevel="0" collapsed="false">
      <c r="A1493" s="16" t="s">
        <v>57</v>
      </c>
      <c r="B1493" s="26" t="s">
        <v>144</v>
      </c>
      <c r="C1493" s="17" t="n">
        <v>43100</v>
      </c>
      <c r="D1493" s="18" t="n">
        <v>43095</v>
      </c>
      <c r="E1493" s="19" t="n">
        <f aca="false">+C1493-D1493</f>
        <v>5</v>
      </c>
      <c r="F1493" s="20" t="n">
        <v>20</v>
      </c>
      <c r="G1493" s="20" t="n">
        <v>15337</v>
      </c>
      <c r="H1493" s="20" t="n">
        <v>15207</v>
      </c>
      <c r="I1493" s="16" t="n">
        <v>427</v>
      </c>
      <c r="J1493" s="16" t="n">
        <v>180</v>
      </c>
      <c r="K1493" s="16" t="n">
        <v>475</v>
      </c>
      <c r="L1493" s="16" t="n">
        <f aca="false">+J1493+K1493</f>
        <v>655</v>
      </c>
      <c r="M1493" s="21" t="n">
        <f aca="false">N1493*O1493</f>
        <v>312</v>
      </c>
      <c r="N1493" s="16" t="n">
        <f aca="false">G1493-H1493</f>
        <v>130</v>
      </c>
      <c r="O1493" s="54" t="n">
        <v>2.4</v>
      </c>
      <c r="P1493" s="16" t="s">
        <v>18</v>
      </c>
    </row>
    <row r="1494" customFormat="false" ht="13.8" hidden="false" customHeight="false" outlineLevel="0" collapsed="false">
      <c r="A1494" s="16" t="s">
        <v>25</v>
      </c>
      <c r="B1494" s="16" t="s">
        <v>170</v>
      </c>
      <c r="C1494" s="17" t="n">
        <v>43100</v>
      </c>
      <c r="D1494" s="18" t="n">
        <v>43098</v>
      </c>
      <c r="E1494" s="19" t="n">
        <f aca="false">+C1494-D1494</f>
        <v>2</v>
      </c>
      <c r="F1494" s="20" t="n">
        <v>20</v>
      </c>
      <c r="G1494" s="20" t="n">
        <v>20158</v>
      </c>
      <c r="H1494" s="20" t="n">
        <v>20112</v>
      </c>
      <c r="I1494" s="16" t="n">
        <v>274</v>
      </c>
      <c r="J1494" s="16" t="n">
        <v>164</v>
      </c>
      <c r="K1494" s="16" t="n">
        <v>660</v>
      </c>
      <c r="L1494" s="23" t="n">
        <f aca="false">+J1494+K1494</f>
        <v>824</v>
      </c>
      <c r="M1494" s="21" t="n">
        <f aca="false">N1494*O1494</f>
        <v>110.4</v>
      </c>
      <c r="N1494" s="16" t="n">
        <f aca="false">G1494-H1494</f>
        <v>46</v>
      </c>
      <c r="O1494" s="54" t="n">
        <v>2.4</v>
      </c>
      <c r="P1494" s="16" t="s">
        <v>18</v>
      </c>
    </row>
    <row r="1495" customFormat="false" ht="13.8" hidden="false" customHeight="false" outlineLevel="0" collapsed="false">
      <c r="A1495" s="16" t="s">
        <v>35</v>
      </c>
      <c r="B1495" s="16" t="s">
        <v>177</v>
      </c>
      <c r="C1495" s="17" t="n">
        <v>43100</v>
      </c>
      <c r="D1495" s="18" t="n">
        <v>43092</v>
      </c>
      <c r="E1495" s="19" t="n">
        <f aca="false">+C1495-D1495</f>
        <v>8</v>
      </c>
      <c r="F1495" s="20" t="n">
        <v>9</v>
      </c>
      <c r="G1495" s="20" t="n">
        <v>3410</v>
      </c>
      <c r="H1495" s="20" t="n">
        <v>3289</v>
      </c>
      <c r="I1495" s="16" t="n">
        <v>280</v>
      </c>
      <c r="J1495" s="16" t="n">
        <v>95</v>
      </c>
      <c r="K1495" s="16" t="n">
        <v>500</v>
      </c>
      <c r="L1495" s="16" t="n">
        <f aca="false">+J1495+K1495</f>
        <v>595</v>
      </c>
      <c r="M1495" s="21" t="n">
        <f aca="false">N1495*O1495</f>
        <v>189.97</v>
      </c>
      <c r="N1495" s="16" t="n">
        <f aca="false">G1495-H1495</f>
        <v>121</v>
      </c>
      <c r="O1495" s="54" t="n">
        <v>1.57</v>
      </c>
      <c r="P1495" s="16" t="s">
        <v>18</v>
      </c>
    </row>
    <row r="1496" customFormat="false" ht="13.8" hidden="false" customHeight="false" outlineLevel="0" collapsed="false">
      <c r="A1496" s="16" t="s">
        <v>57</v>
      </c>
      <c r="B1496" s="16" t="s">
        <v>144</v>
      </c>
      <c r="C1496" s="17" t="n">
        <v>43100</v>
      </c>
      <c r="D1496" s="18" t="n">
        <v>43089</v>
      </c>
      <c r="E1496" s="19" t="n">
        <f aca="false">+C1496-D1496</f>
        <v>11</v>
      </c>
      <c r="F1496" s="20" t="n">
        <v>13</v>
      </c>
      <c r="G1496" s="20" t="n">
        <v>6683</v>
      </c>
      <c r="H1496" s="20" t="n">
        <v>6415</v>
      </c>
      <c r="I1496" s="16" t="n">
        <v>1350</v>
      </c>
      <c r="J1496" s="16" t="n">
        <v>900</v>
      </c>
      <c r="K1496" s="16" t="n">
        <v>0</v>
      </c>
      <c r="L1496" s="16" t="n">
        <f aca="false">+J1496+K1496</f>
        <v>900</v>
      </c>
      <c r="M1496" s="21" t="n">
        <f aca="false">N1496*O1496</f>
        <v>268</v>
      </c>
      <c r="N1496" s="16" t="n">
        <f aca="false">G1496-H1496</f>
        <v>268</v>
      </c>
      <c r="O1496" s="54" t="n">
        <v>1</v>
      </c>
      <c r="P1496" s="16" t="s">
        <v>18</v>
      </c>
    </row>
    <row r="1497" customFormat="false" ht="13.8" hidden="false" customHeight="false" outlineLevel="0" collapsed="false">
      <c r="A1497" s="16" t="s">
        <v>57</v>
      </c>
      <c r="B1497" s="16" t="s">
        <v>144</v>
      </c>
      <c r="C1497" s="17" t="n">
        <v>43100</v>
      </c>
      <c r="D1497" s="18" t="n">
        <v>43089</v>
      </c>
      <c r="E1497" s="19" t="n">
        <f aca="false">+C1497-D1497</f>
        <v>11</v>
      </c>
      <c r="F1497" s="20" t="n">
        <v>13</v>
      </c>
      <c r="G1497" s="20" t="n">
        <v>1779</v>
      </c>
      <c r="H1497" s="20" t="n">
        <v>1391</v>
      </c>
      <c r="I1497" s="16" t="n">
        <v>1287</v>
      </c>
      <c r="J1497" s="16" t="n">
        <v>827</v>
      </c>
      <c r="K1497" s="16" t="n">
        <v>0</v>
      </c>
      <c r="L1497" s="16" t="n">
        <f aca="false">+J1497+K1497</f>
        <v>827</v>
      </c>
      <c r="M1497" s="21" t="n">
        <f aca="false">N1497*O1497</f>
        <v>388</v>
      </c>
      <c r="N1497" s="16" t="n">
        <f aca="false">G1497-H1497</f>
        <v>388</v>
      </c>
      <c r="O1497" s="54" t="n">
        <v>1</v>
      </c>
      <c r="P1497" s="16" t="s">
        <v>18</v>
      </c>
    </row>
    <row r="1498" customFormat="false" ht="13.8" hidden="false" customHeight="false" outlineLevel="0" collapsed="false">
      <c r="A1498" s="16" t="s">
        <v>42</v>
      </c>
      <c r="B1498" s="16" t="s">
        <v>155</v>
      </c>
      <c r="C1498" s="17" t="n">
        <v>43100</v>
      </c>
      <c r="D1498" s="18" t="n">
        <v>43092</v>
      </c>
      <c r="E1498" s="19" t="n">
        <f aca="false">+C1498-D1498</f>
        <v>8</v>
      </c>
      <c r="F1498" s="20" t="n">
        <v>13</v>
      </c>
      <c r="G1498" s="20" t="n">
        <v>9636</v>
      </c>
      <c r="H1498" s="20" t="n">
        <v>9446</v>
      </c>
      <c r="I1498" s="16" t="n">
        <v>515</v>
      </c>
      <c r="J1498" s="16" t="n">
        <v>250</v>
      </c>
      <c r="K1498" s="16" t="n">
        <v>200</v>
      </c>
      <c r="L1498" s="23" t="n">
        <f aca="false">+J1498+K1498</f>
        <v>450</v>
      </c>
      <c r="M1498" s="21" t="n">
        <f aca="false">N1498*O1498</f>
        <v>190</v>
      </c>
      <c r="N1498" s="16" t="n">
        <f aca="false">G1498-H1498</f>
        <v>190</v>
      </c>
      <c r="O1498" s="54" t="n">
        <v>1</v>
      </c>
      <c r="P1498" s="16" t="s">
        <v>18</v>
      </c>
    </row>
    <row r="1499" customFormat="false" ht="13.8" hidden="false" customHeight="false" outlineLevel="0" collapsed="false">
      <c r="A1499" s="16" t="s">
        <v>33</v>
      </c>
      <c r="B1499" s="16" t="s">
        <v>178</v>
      </c>
      <c r="C1499" s="55" t="n">
        <v>43101</v>
      </c>
      <c r="D1499" s="56" t="n">
        <v>43092</v>
      </c>
      <c r="E1499" s="57" t="n">
        <f aca="false">+C1499-D1499</f>
        <v>9</v>
      </c>
      <c r="F1499" s="58" t="n">
        <v>20</v>
      </c>
      <c r="G1499" s="58" t="n">
        <v>5847</v>
      </c>
      <c r="H1499" s="58" t="n">
        <v>5631</v>
      </c>
      <c r="I1499" s="42" t="n">
        <v>2400</v>
      </c>
      <c r="J1499" s="42" t="n">
        <v>1300</v>
      </c>
      <c r="K1499" s="42" t="n">
        <v>500</v>
      </c>
      <c r="L1499" s="42" t="n">
        <f aca="false">+J1499+K1499</f>
        <v>1800</v>
      </c>
      <c r="M1499" s="59" t="n">
        <f aca="false">N1499*O1499</f>
        <v>518.4</v>
      </c>
      <c r="N1499" s="16" t="n">
        <f aca="false">G1499-H1499</f>
        <v>216</v>
      </c>
      <c r="O1499" s="60" t="n">
        <v>2.4</v>
      </c>
      <c r="P1499" s="42" t="s">
        <v>18</v>
      </c>
    </row>
    <row r="1500" customFormat="false" ht="13.8" hidden="false" customHeight="false" outlineLevel="0" collapsed="false">
      <c r="A1500" s="16" t="s">
        <v>25</v>
      </c>
      <c r="B1500" s="26" t="s">
        <v>170</v>
      </c>
      <c r="C1500" s="17" t="n">
        <v>43101</v>
      </c>
      <c r="D1500" s="18" t="n">
        <v>43091</v>
      </c>
      <c r="E1500" s="19" t="n">
        <f aca="false">+C1500-D1500</f>
        <v>10</v>
      </c>
      <c r="F1500" s="20" t="n">
        <v>12.5</v>
      </c>
      <c r="G1500" s="20" t="n">
        <v>4155</v>
      </c>
      <c r="H1500" s="20" t="n">
        <v>3918</v>
      </c>
      <c r="I1500" s="16" t="n">
        <v>580</v>
      </c>
      <c r="J1500" s="16" t="n">
        <v>130</v>
      </c>
      <c r="K1500" s="16" t="n">
        <v>450</v>
      </c>
      <c r="L1500" s="23" t="n">
        <f aca="false">+J1500+K1500</f>
        <v>580</v>
      </c>
      <c r="M1500" s="21" t="n">
        <f aca="false">N1500*O1500</f>
        <v>402.9</v>
      </c>
      <c r="N1500" s="16" t="n">
        <f aca="false">G1500-H1500</f>
        <v>237</v>
      </c>
      <c r="O1500" s="54" t="n">
        <v>1.7</v>
      </c>
      <c r="P1500" s="16" t="s">
        <v>18</v>
      </c>
    </row>
    <row r="1501" customFormat="false" ht="13.8" hidden="false" customHeight="false" outlineLevel="0" collapsed="false">
      <c r="A1501" s="16" t="s">
        <v>25</v>
      </c>
      <c r="B1501" s="16" t="s">
        <v>170</v>
      </c>
      <c r="C1501" s="17" t="n">
        <v>43101</v>
      </c>
      <c r="D1501" s="18" t="n">
        <v>43091</v>
      </c>
      <c r="E1501" s="19" t="n">
        <f aca="false">+C1501-D1501</f>
        <v>10</v>
      </c>
      <c r="F1501" s="20" t="n">
        <v>9</v>
      </c>
      <c r="G1501" s="20" t="n">
        <v>6900</v>
      </c>
      <c r="H1501" s="20" t="n">
        <v>6661</v>
      </c>
      <c r="I1501" s="16" t="n">
        <v>488</v>
      </c>
      <c r="J1501" s="16" t="n">
        <v>106</v>
      </c>
      <c r="K1501" s="16" t="n">
        <v>450</v>
      </c>
      <c r="L1501" s="23" t="n">
        <f aca="false">+J1501+K1501</f>
        <v>556</v>
      </c>
      <c r="M1501" s="21" t="n">
        <f aca="false">N1501*O1501</f>
        <v>375.23</v>
      </c>
      <c r="N1501" s="16" t="n">
        <f aca="false">G1501-H1501</f>
        <v>239</v>
      </c>
      <c r="O1501" s="54" t="n">
        <v>1.57</v>
      </c>
      <c r="P1501" s="16" t="s">
        <v>18</v>
      </c>
    </row>
    <row r="1502" customFormat="false" ht="13.8" hidden="false" customHeight="false" outlineLevel="0" collapsed="false">
      <c r="A1502" s="16" t="s">
        <v>57</v>
      </c>
      <c r="B1502" s="16" t="s">
        <v>144</v>
      </c>
      <c r="C1502" s="17" t="n">
        <v>43101</v>
      </c>
      <c r="D1502" s="18" t="n">
        <v>43090</v>
      </c>
      <c r="E1502" s="19" t="n">
        <f aca="false">+C1502-D1502</f>
        <v>11</v>
      </c>
      <c r="F1502" s="20" t="n">
        <v>13</v>
      </c>
      <c r="G1502" s="20" t="n">
        <v>5782</v>
      </c>
      <c r="H1502" s="20" t="n">
        <v>5532</v>
      </c>
      <c r="I1502" s="16" t="n">
        <v>1373</v>
      </c>
      <c r="J1502" s="16" t="n">
        <v>952</v>
      </c>
      <c r="K1502" s="16" t="n">
        <v>0</v>
      </c>
      <c r="L1502" s="16" t="n">
        <f aca="false">+J1502+K1502</f>
        <v>952</v>
      </c>
      <c r="M1502" s="21" t="n">
        <f aca="false">N1502*O1502</f>
        <v>250</v>
      </c>
      <c r="N1502" s="16" t="n">
        <f aca="false">G1502-H1502</f>
        <v>250</v>
      </c>
      <c r="O1502" s="54" t="n">
        <v>1</v>
      </c>
      <c r="P1502" s="16" t="s">
        <v>18</v>
      </c>
    </row>
    <row r="1503" customFormat="false" ht="13.8" hidden="false" customHeight="false" outlineLevel="0" collapsed="false">
      <c r="A1503" s="16" t="s">
        <v>55</v>
      </c>
      <c r="B1503" s="16" t="s">
        <v>179</v>
      </c>
      <c r="C1503" s="17" t="n">
        <v>43102</v>
      </c>
      <c r="D1503" s="18" t="n">
        <v>43091</v>
      </c>
      <c r="E1503" s="19" t="n">
        <f aca="false">+C1503-D1503</f>
        <v>11</v>
      </c>
      <c r="F1503" s="20" t="n">
        <v>13</v>
      </c>
      <c r="G1503" s="20" t="n">
        <v>16596</v>
      </c>
      <c r="H1503" s="20" t="n">
        <v>16329</v>
      </c>
      <c r="I1503" s="16" t="n">
        <v>370</v>
      </c>
      <c r="J1503" s="16" t="n">
        <v>90</v>
      </c>
      <c r="K1503" s="16" t="n">
        <v>300</v>
      </c>
      <c r="L1503" s="23" t="n">
        <f aca="false">+J1503+K1503</f>
        <v>390</v>
      </c>
      <c r="M1503" s="21" t="n">
        <f aca="false">N1503*O1503</f>
        <v>267</v>
      </c>
      <c r="N1503" s="16" t="n">
        <f aca="false">G1503-H1503</f>
        <v>267</v>
      </c>
      <c r="O1503" s="54" t="n">
        <v>1</v>
      </c>
      <c r="P1503" s="16" t="s">
        <v>18</v>
      </c>
    </row>
    <row r="1504" customFormat="false" ht="13.8" hidden="false" customHeight="false" outlineLevel="0" collapsed="false">
      <c r="A1504" s="16" t="s">
        <v>16</v>
      </c>
      <c r="B1504" s="16" t="s">
        <v>158</v>
      </c>
      <c r="C1504" s="17" t="n">
        <v>43102</v>
      </c>
      <c r="D1504" s="18" t="n">
        <v>43097</v>
      </c>
      <c r="E1504" s="19" t="n">
        <f aca="false">+C1504-D1504</f>
        <v>5</v>
      </c>
      <c r="F1504" s="20" t="n">
        <v>22</v>
      </c>
      <c r="G1504" s="20" t="n">
        <v>17286</v>
      </c>
      <c r="H1504" s="20" t="n">
        <v>17163</v>
      </c>
      <c r="I1504" s="16" t="n">
        <v>370</v>
      </c>
      <c r="J1504" s="16" t="n">
        <v>20</v>
      </c>
      <c r="K1504" s="16" t="n">
        <v>600</v>
      </c>
      <c r="L1504" s="23" t="n">
        <f aca="false">+J1504+K1504</f>
        <v>620</v>
      </c>
      <c r="M1504" s="21" t="n">
        <f aca="false">N1504*O1504</f>
        <v>319.8</v>
      </c>
      <c r="N1504" s="16" t="n">
        <f aca="false">G1504-H1504</f>
        <v>123</v>
      </c>
      <c r="O1504" s="54" t="n">
        <v>2.6</v>
      </c>
      <c r="P1504" s="16" t="s">
        <v>18</v>
      </c>
    </row>
    <row r="1505" customFormat="false" ht="13.8" hidden="false" customHeight="false" outlineLevel="0" collapsed="false">
      <c r="A1505" s="16" t="s">
        <v>45</v>
      </c>
      <c r="B1505" s="16" t="s">
        <v>180</v>
      </c>
      <c r="C1505" s="17" t="n">
        <v>43102</v>
      </c>
      <c r="D1505" s="18" t="n">
        <v>43092</v>
      </c>
      <c r="E1505" s="19" t="n">
        <f aca="false">+C1505-D1505</f>
        <v>10</v>
      </c>
      <c r="F1505" s="20" t="n">
        <v>22</v>
      </c>
      <c r="G1505" s="20" t="n">
        <v>12157</v>
      </c>
      <c r="H1505" s="20" t="n">
        <v>11915</v>
      </c>
      <c r="I1505" s="16" t="n">
        <v>1210</v>
      </c>
      <c r="J1505" s="16" t="n">
        <v>640</v>
      </c>
      <c r="K1505" s="16" t="n">
        <v>650</v>
      </c>
      <c r="L1505" s="16" t="n">
        <f aca="false">+J1505+K1505</f>
        <v>1290</v>
      </c>
      <c r="M1505" s="21" t="n">
        <f aca="false">N1505*O1505</f>
        <v>629.2</v>
      </c>
      <c r="N1505" s="16" t="n">
        <f aca="false">G1505-H1505</f>
        <v>242</v>
      </c>
      <c r="O1505" s="54" t="n">
        <v>2.6</v>
      </c>
      <c r="P1505" s="16" t="s">
        <v>18</v>
      </c>
    </row>
    <row r="1506" customFormat="false" ht="13.8" hidden="false" customHeight="false" outlineLevel="0" collapsed="false">
      <c r="A1506" s="16" t="s">
        <v>47</v>
      </c>
      <c r="B1506" s="27" t="s">
        <v>181</v>
      </c>
      <c r="C1506" s="17" t="n">
        <v>43102</v>
      </c>
      <c r="D1506" s="18" t="n">
        <v>43090</v>
      </c>
      <c r="E1506" s="19" t="n">
        <f aca="false">+C1506-D1506</f>
        <v>12</v>
      </c>
      <c r="F1506" s="20" t="n">
        <v>22</v>
      </c>
      <c r="G1506" s="20" t="n">
        <v>16256</v>
      </c>
      <c r="H1506" s="20" t="n">
        <v>15968</v>
      </c>
      <c r="I1506" s="16" t="n">
        <v>1214</v>
      </c>
      <c r="J1506" s="16" t="n">
        <v>500</v>
      </c>
      <c r="K1506" s="16" t="n">
        <v>600</v>
      </c>
      <c r="L1506" s="16" t="n">
        <f aca="false">+J1506+K1506</f>
        <v>1100</v>
      </c>
      <c r="M1506" s="21" t="n">
        <f aca="false">N1506*O1506</f>
        <v>748.8</v>
      </c>
      <c r="N1506" s="16" t="n">
        <f aca="false">G1506-H1506</f>
        <v>288</v>
      </c>
      <c r="O1506" s="54" t="n">
        <v>2.6</v>
      </c>
      <c r="P1506" s="16" t="s">
        <v>18</v>
      </c>
    </row>
    <row r="1507" customFormat="false" ht="13.8" hidden="false" customHeight="false" outlineLevel="0" collapsed="false">
      <c r="A1507" s="16" t="s">
        <v>16</v>
      </c>
      <c r="B1507" s="16" t="s">
        <v>158</v>
      </c>
      <c r="C1507" s="17" t="n">
        <v>43102</v>
      </c>
      <c r="D1507" s="18" t="n">
        <v>43097</v>
      </c>
      <c r="E1507" s="19" t="n">
        <f aca="false">+C1507-D1507</f>
        <v>5</v>
      </c>
      <c r="F1507" s="20" t="n">
        <v>20</v>
      </c>
      <c r="G1507" s="20" t="n">
        <v>20053</v>
      </c>
      <c r="H1507" s="20" t="n">
        <v>19930</v>
      </c>
      <c r="I1507" s="16" t="n">
        <v>445</v>
      </c>
      <c r="J1507" s="16" t="n">
        <v>109</v>
      </c>
      <c r="K1507" s="16" t="n">
        <v>525</v>
      </c>
      <c r="L1507" s="23" t="n">
        <f aca="false">+J1507+K1507</f>
        <v>634</v>
      </c>
      <c r="M1507" s="21" t="n">
        <f aca="false">N1507*O1507</f>
        <v>295.2</v>
      </c>
      <c r="N1507" s="16" t="n">
        <f aca="false">G1507-H1507</f>
        <v>123</v>
      </c>
      <c r="O1507" s="54" t="n">
        <v>2.4</v>
      </c>
      <c r="P1507" s="16" t="s">
        <v>18</v>
      </c>
    </row>
    <row r="1508" customFormat="false" ht="13.8" hidden="false" customHeight="false" outlineLevel="0" collapsed="false">
      <c r="A1508" s="16" t="s">
        <v>60</v>
      </c>
      <c r="B1508" s="16" t="s">
        <v>151</v>
      </c>
      <c r="C1508" s="17" t="n">
        <v>43102</v>
      </c>
      <c r="D1508" s="18" t="n">
        <v>43095</v>
      </c>
      <c r="E1508" s="19" t="n">
        <f aca="false">+C1508-D1508</f>
        <v>7</v>
      </c>
      <c r="F1508" s="20" t="n">
        <v>20</v>
      </c>
      <c r="G1508" s="20" t="n">
        <v>2959</v>
      </c>
      <c r="H1508" s="20" t="n">
        <v>2781</v>
      </c>
      <c r="I1508" s="16" t="n">
        <v>880</v>
      </c>
      <c r="J1508" s="16" t="n">
        <v>450</v>
      </c>
      <c r="K1508" s="16" t="n">
        <v>0</v>
      </c>
      <c r="L1508" s="16" t="n">
        <f aca="false">+J1508+K1508</f>
        <v>450</v>
      </c>
      <c r="M1508" s="21" t="n">
        <f aca="false">N1508*O1508</f>
        <v>427.2</v>
      </c>
      <c r="N1508" s="16" t="n">
        <f aca="false">G1508-H1508</f>
        <v>178</v>
      </c>
      <c r="O1508" s="54" t="n">
        <v>2.4</v>
      </c>
      <c r="P1508" s="16" t="s">
        <v>18</v>
      </c>
    </row>
    <row r="1509" customFormat="false" ht="13.8" hidden="false" customHeight="false" outlineLevel="0" collapsed="false">
      <c r="A1509" s="16" t="s">
        <v>27</v>
      </c>
      <c r="B1509" s="27" t="s">
        <v>175</v>
      </c>
      <c r="C1509" s="17" t="n">
        <v>43102</v>
      </c>
      <c r="D1509" s="18" t="n">
        <v>43090</v>
      </c>
      <c r="E1509" s="19" t="n">
        <f aca="false">+C1509-D1509</f>
        <v>12</v>
      </c>
      <c r="F1509" s="20" t="n">
        <v>13.5</v>
      </c>
      <c r="G1509" s="20" t="n">
        <v>6123</v>
      </c>
      <c r="H1509" s="20" t="n">
        <v>5853</v>
      </c>
      <c r="I1509" s="16" t="n">
        <v>480</v>
      </c>
      <c r="J1509" s="16" t="n">
        <v>50</v>
      </c>
      <c r="K1509" s="16" t="n">
        <v>450</v>
      </c>
      <c r="L1509" s="16" t="n">
        <f aca="false">+J1509+K1509</f>
        <v>500</v>
      </c>
      <c r="M1509" s="21" t="n">
        <f aca="false">N1509*O1509</f>
        <v>486</v>
      </c>
      <c r="N1509" s="16" t="n">
        <f aca="false">G1509-H1509</f>
        <v>270</v>
      </c>
      <c r="O1509" s="54" t="n">
        <v>1.8</v>
      </c>
      <c r="P1509" s="16" t="s">
        <v>18</v>
      </c>
    </row>
    <row r="1510" customFormat="false" ht="13.8" hidden="false" customHeight="false" outlineLevel="0" collapsed="false">
      <c r="A1510" s="16" t="s">
        <v>47</v>
      </c>
      <c r="B1510" s="16" t="s">
        <v>153</v>
      </c>
      <c r="C1510" s="17" t="n">
        <v>43102</v>
      </c>
      <c r="D1510" s="18" t="n">
        <v>43090</v>
      </c>
      <c r="E1510" s="19" t="n">
        <f aca="false">+C1510-D1510</f>
        <v>12</v>
      </c>
      <c r="F1510" s="20" t="n">
        <v>12.5</v>
      </c>
      <c r="G1510" s="20" t="n">
        <v>12861</v>
      </c>
      <c r="H1510" s="20" t="n">
        <v>12570</v>
      </c>
      <c r="I1510" s="16" t="n">
        <v>1018</v>
      </c>
      <c r="J1510" s="16" t="n">
        <v>468</v>
      </c>
      <c r="K1510" s="16" t="n">
        <v>550</v>
      </c>
      <c r="L1510" s="16" t="n">
        <f aca="false">+J1510+K1510</f>
        <v>1018</v>
      </c>
      <c r="M1510" s="21" t="n">
        <f aca="false">N1510*O1510</f>
        <v>494.7</v>
      </c>
      <c r="N1510" s="16" t="n">
        <f aca="false">G1510-H1510</f>
        <v>291</v>
      </c>
      <c r="O1510" s="54" t="n">
        <v>1.7</v>
      </c>
      <c r="P1510" s="16" t="s">
        <v>18</v>
      </c>
    </row>
    <row r="1511" customFormat="false" ht="13.8" hidden="false" customHeight="false" outlineLevel="0" collapsed="false">
      <c r="A1511" s="16" t="s">
        <v>37</v>
      </c>
      <c r="B1511" s="16" t="s">
        <v>145</v>
      </c>
      <c r="C1511" s="17" t="n">
        <v>43102</v>
      </c>
      <c r="D1511" s="18" t="n">
        <v>43090</v>
      </c>
      <c r="E1511" s="19" t="n">
        <f aca="false">+C1511-D1511</f>
        <v>12</v>
      </c>
      <c r="F1511" s="20" t="n">
        <v>9</v>
      </c>
      <c r="G1511" s="20" t="n">
        <v>16281</v>
      </c>
      <c r="H1511" s="20" t="n">
        <v>15984</v>
      </c>
      <c r="I1511" s="16" t="n">
        <v>535</v>
      </c>
      <c r="J1511" s="16" t="n">
        <v>40</v>
      </c>
      <c r="K1511" s="16" t="n">
        <v>400</v>
      </c>
      <c r="L1511" s="16" t="n">
        <f aca="false">+J1511+K1511</f>
        <v>440</v>
      </c>
      <c r="M1511" s="21" t="n">
        <f aca="false">N1511*O1511</f>
        <v>466.29</v>
      </c>
      <c r="N1511" s="16" t="n">
        <f aca="false">G1511-H1511</f>
        <v>297</v>
      </c>
      <c r="O1511" s="54" t="n">
        <v>1.57</v>
      </c>
      <c r="P1511" s="16" t="s">
        <v>18</v>
      </c>
    </row>
    <row r="1512" customFormat="false" ht="13.8" hidden="false" customHeight="false" outlineLevel="0" collapsed="false">
      <c r="A1512" s="16" t="s">
        <v>29</v>
      </c>
      <c r="B1512" s="16" t="s">
        <v>172</v>
      </c>
      <c r="C1512" s="17" t="n">
        <v>43102</v>
      </c>
      <c r="D1512" s="18" t="n">
        <v>43099</v>
      </c>
      <c r="E1512" s="19" t="n">
        <f aca="false">+C1512-D1512</f>
        <v>3</v>
      </c>
      <c r="F1512" s="20" t="n">
        <v>13</v>
      </c>
      <c r="G1512" s="20" t="n">
        <v>3365</v>
      </c>
      <c r="H1512" s="20" t="n">
        <v>3294</v>
      </c>
      <c r="I1512" s="16" t="n">
        <v>675</v>
      </c>
      <c r="J1512" s="16" t="n">
        <v>577</v>
      </c>
      <c r="K1512" s="16" t="n">
        <v>400</v>
      </c>
      <c r="L1512" s="23" t="n">
        <f aca="false">+J1512+K1512</f>
        <v>977</v>
      </c>
      <c r="M1512" s="21" t="n">
        <f aca="false">N1512*O1512</f>
        <v>71</v>
      </c>
      <c r="N1512" s="16" t="n">
        <f aca="false">G1512-H1512</f>
        <v>71</v>
      </c>
      <c r="O1512" s="54" t="n">
        <v>1</v>
      </c>
      <c r="P1512" s="16" t="s">
        <v>18</v>
      </c>
    </row>
    <row r="1513" customFormat="false" ht="13.8" hidden="false" customHeight="false" outlineLevel="0" collapsed="false">
      <c r="A1513" s="16" t="s">
        <v>49</v>
      </c>
      <c r="B1513" s="16" t="s">
        <v>167</v>
      </c>
      <c r="C1513" s="17" t="n">
        <v>43102</v>
      </c>
      <c r="D1513" s="18" t="n">
        <v>43091</v>
      </c>
      <c r="E1513" s="19" t="n">
        <f aca="false">+C1513-D1513</f>
        <v>11</v>
      </c>
      <c r="F1513" s="20" t="n">
        <v>13</v>
      </c>
      <c r="G1513" s="20" t="n">
        <v>9603</v>
      </c>
      <c r="H1513" s="20" t="n">
        <v>9603</v>
      </c>
      <c r="I1513" s="16" t="n">
        <v>800</v>
      </c>
      <c r="J1513" s="16" t="n">
        <v>275</v>
      </c>
      <c r="K1513" s="16" t="n">
        <v>400</v>
      </c>
      <c r="L1513" s="16" t="n">
        <f aca="false">+J1513+K1513</f>
        <v>675</v>
      </c>
      <c r="M1513" s="21" t="n">
        <f aca="false">N1513*O1513</f>
        <v>0</v>
      </c>
      <c r="N1513" s="16" t="n">
        <f aca="false">G1513-H1513</f>
        <v>0</v>
      </c>
      <c r="O1513" s="54" t="n">
        <v>1</v>
      </c>
      <c r="P1513" s="16" t="s">
        <v>18</v>
      </c>
    </row>
    <row r="1514" customFormat="false" ht="13.8" hidden="false" customHeight="false" outlineLevel="0" collapsed="false">
      <c r="A1514" s="16" t="s">
        <v>42</v>
      </c>
      <c r="B1514" s="16" t="s">
        <v>182</v>
      </c>
      <c r="C1514" s="17" t="n">
        <v>43102</v>
      </c>
      <c r="D1514" s="18" t="n">
        <v>43091</v>
      </c>
      <c r="E1514" s="19" t="n">
        <f aca="false">+C1514-D1514</f>
        <v>11</v>
      </c>
      <c r="F1514" s="20" t="n">
        <v>13</v>
      </c>
      <c r="G1514" s="20" t="n">
        <v>18222</v>
      </c>
      <c r="H1514" s="20" t="n">
        <v>17958</v>
      </c>
      <c r="I1514" s="16" t="n">
        <v>535</v>
      </c>
      <c r="J1514" s="16" t="n">
        <v>265</v>
      </c>
      <c r="K1514" s="16" t="n">
        <v>225</v>
      </c>
      <c r="L1514" s="23" t="n">
        <f aca="false">+J1514+K1514</f>
        <v>490</v>
      </c>
      <c r="M1514" s="21" t="n">
        <f aca="false">N1514*O1514</f>
        <v>264</v>
      </c>
      <c r="N1514" s="16" t="n">
        <f aca="false">G1514-H1514</f>
        <v>264</v>
      </c>
      <c r="O1514" s="54" t="n">
        <v>1</v>
      </c>
      <c r="P1514" s="16" t="s">
        <v>18</v>
      </c>
    </row>
    <row r="1515" customFormat="false" ht="13.8" hidden="false" customHeight="false" outlineLevel="0" collapsed="false">
      <c r="A1515" s="16" t="s">
        <v>42</v>
      </c>
      <c r="B1515" s="16" t="s">
        <v>182</v>
      </c>
      <c r="C1515" s="17" t="n">
        <v>43102</v>
      </c>
      <c r="D1515" s="18" t="n">
        <v>43099</v>
      </c>
      <c r="E1515" s="19" t="n">
        <f aca="false">+C1515-D1515</f>
        <v>3</v>
      </c>
      <c r="F1515" s="20" t="n">
        <v>13</v>
      </c>
      <c r="G1515" s="20" t="n">
        <v>23755</v>
      </c>
      <c r="H1515" s="20" t="n">
        <v>23684</v>
      </c>
      <c r="I1515" s="16" t="n">
        <v>380</v>
      </c>
      <c r="J1515" s="16" t="n">
        <v>305</v>
      </c>
      <c r="K1515" s="16" t="n">
        <v>175</v>
      </c>
      <c r="L1515" s="23" t="n">
        <f aca="false">+J1515+K1515</f>
        <v>480</v>
      </c>
      <c r="M1515" s="21" t="n">
        <f aca="false">N1515*O1515</f>
        <v>71</v>
      </c>
      <c r="N1515" s="16" t="n">
        <f aca="false">G1515-H1515</f>
        <v>71</v>
      </c>
      <c r="O1515" s="54" t="n">
        <v>1</v>
      </c>
      <c r="P1515" s="16" t="s">
        <v>18</v>
      </c>
    </row>
    <row r="1516" customFormat="false" ht="13.8" hidden="false" customHeight="false" outlineLevel="0" collapsed="false">
      <c r="A1516" s="16" t="s">
        <v>19</v>
      </c>
      <c r="B1516" s="16" t="s">
        <v>165</v>
      </c>
      <c r="C1516" s="17" t="n">
        <v>43103</v>
      </c>
      <c r="D1516" s="18" t="n">
        <v>43100</v>
      </c>
      <c r="E1516" s="19" t="n">
        <f aca="false">+C1516-D1516</f>
        <v>3</v>
      </c>
      <c r="F1516" s="20" t="n">
        <v>13</v>
      </c>
      <c r="G1516" s="20" t="n">
        <v>2027</v>
      </c>
      <c r="H1516" s="20" t="n">
        <v>1955</v>
      </c>
      <c r="I1516" s="16" t="n">
        <v>250</v>
      </c>
      <c r="J1516" s="16" t="n">
        <v>150</v>
      </c>
      <c r="K1516" s="16" t="n">
        <v>500</v>
      </c>
      <c r="L1516" s="23" t="n">
        <f aca="false">+J1516+K1516</f>
        <v>650</v>
      </c>
      <c r="M1516" s="21" t="n">
        <f aca="false">N1516*O1516</f>
        <v>72</v>
      </c>
      <c r="N1516" s="16" t="n">
        <f aca="false">G1516-H1516</f>
        <v>72</v>
      </c>
      <c r="O1516" s="54" t="n">
        <v>1</v>
      </c>
      <c r="P1516" s="16" t="s">
        <v>18</v>
      </c>
    </row>
    <row r="1517" customFormat="false" ht="13.8" hidden="false" customHeight="false" outlineLevel="0" collapsed="false">
      <c r="A1517" s="16" t="s">
        <v>19</v>
      </c>
      <c r="B1517" s="16" t="s">
        <v>165</v>
      </c>
      <c r="C1517" s="17" t="n">
        <v>43103</v>
      </c>
      <c r="D1517" s="18" t="n">
        <v>43100</v>
      </c>
      <c r="E1517" s="19" t="n">
        <f aca="false">+C1517-D1517</f>
        <v>3</v>
      </c>
      <c r="F1517" s="20" t="n">
        <v>13</v>
      </c>
      <c r="G1517" s="20" t="n">
        <v>11183</v>
      </c>
      <c r="H1517" s="20" t="n">
        <v>11111</v>
      </c>
      <c r="I1517" s="16" t="n">
        <v>175</v>
      </c>
      <c r="J1517" s="16" t="n">
        <v>75</v>
      </c>
      <c r="K1517" s="16" t="n">
        <v>300</v>
      </c>
      <c r="L1517" s="23" t="n">
        <f aca="false">+J1517+K1517</f>
        <v>375</v>
      </c>
      <c r="M1517" s="21" t="n">
        <f aca="false">N1517*O1517</f>
        <v>72</v>
      </c>
      <c r="N1517" s="16" t="n">
        <f aca="false">G1517-H1517</f>
        <v>72</v>
      </c>
      <c r="O1517" s="54" t="n">
        <v>1</v>
      </c>
      <c r="P1517" s="16" t="s">
        <v>18</v>
      </c>
    </row>
    <row r="1518" customFormat="false" ht="13.8" hidden="false" customHeight="false" outlineLevel="0" collapsed="false">
      <c r="A1518" s="16" t="s">
        <v>55</v>
      </c>
      <c r="B1518" s="16" t="s">
        <v>179</v>
      </c>
      <c r="C1518" s="17" t="n">
        <v>43103</v>
      </c>
      <c r="D1518" s="18" t="n">
        <v>43093</v>
      </c>
      <c r="E1518" s="19" t="n">
        <f aca="false">+C1518-D1518</f>
        <v>10</v>
      </c>
      <c r="F1518" s="20" t="n">
        <v>13</v>
      </c>
      <c r="G1518" s="20" t="n">
        <v>10207</v>
      </c>
      <c r="H1518" s="20" t="n">
        <v>9965</v>
      </c>
      <c r="I1518" s="16" t="n">
        <v>500</v>
      </c>
      <c r="J1518" s="16" t="n">
        <v>170</v>
      </c>
      <c r="K1518" s="16" t="n">
        <v>500</v>
      </c>
      <c r="L1518" s="23" t="n">
        <f aca="false">+J1518+K1518</f>
        <v>670</v>
      </c>
      <c r="M1518" s="21" t="n">
        <f aca="false">N1518*O1518</f>
        <v>242</v>
      </c>
      <c r="N1518" s="16" t="n">
        <f aca="false">G1518-H1518</f>
        <v>242</v>
      </c>
      <c r="O1518" s="54" t="n">
        <v>1</v>
      </c>
      <c r="P1518" s="16" t="s">
        <v>18</v>
      </c>
    </row>
    <row r="1519" customFormat="false" ht="13.8" hidden="false" customHeight="false" outlineLevel="0" collapsed="false">
      <c r="A1519" s="16" t="s">
        <v>49</v>
      </c>
      <c r="B1519" s="16" t="s">
        <v>167</v>
      </c>
      <c r="C1519" s="17" t="n">
        <v>43103</v>
      </c>
      <c r="D1519" s="18" t="n">
        <v>43098</v>
      </c>
      <c r="E1519" s="19" t="n">
        <f aca="false">+C1519-D1519</f>
        <v>5</v>
      </c>
      <c r="F1519" s="20" t="n">
        <v>22</v>
      </c>
      <c r="G1519" s="20" t="n">
        <v>28881</v>
      </c>
      <c r="H1519" s="20" t="n">
        <v>28767</v>
      </c>
      <c r="I1519" s="16" t="n">
        <v>460</v>
      </c>
      <c r="J1519" s="16" t="n">
        <v>175</v>
      </c>
      <c r="K1519" s="16" t="n">
        <v>650</v>
      </c>
      <c r="L1519" s="16" t="n">
        <f aca="false">+J1519+K1519</f>
        <v>825</v>
      </c>
      <c r="M1519" s="21" t="n">
        <f aca="false">N1519*O1519</f>
        <v>296.4</v>
      </c>
      <c r="N1519" s="16" t="n">
        <f aca="false">G1519-H1519</f>
        <v>114</v>
      </c>
      <c r="O1519" s="54" t="n">
        <v>2.6</v>
      </c>
      <c r="P1519" s="16" t="s">
        <v>18</v>
      </c>
    </row>
    <row r="1520" customFormat="false" ht="13.8" hidden="false" customHeight="false" outlineLevel="0" collapsed="false">
      <c r="A1520" s="16" t="s">
        <v>16</v>
      </c>
      <c r="B1520" s="16" t="s">
        <v>158</v>
      </c>
      <c r="C1520" s="17" t="n">
        <v>43103</v>
      </c>
      <c r="D1520" s="18" t="n">
        <v>43099</v>
      </c>
      <c r="E1520" s="19" t="n">
        <f aca="false">+C1520-D1520</f>
        <v>4</v>
      </c>
      <c r="F1520" s="20" t="n">
        <v>20</v>
      </c>
      <c r="G1520" s="20" t="n">
        <v>23523</v>
      </c>
      <c r="H1520" s="20" t="n">
        <v>23420</v>
      </c>
      <c r="I1520" s="16" t="n">
        <v>528</v>
      </c>
      <c r="J1520" s="16" t="n">
        <v>270</v>
      </c>
      <c r="K1520" s="16" t="n">
        <v>550</v>
      </c>
      <c r="L1520" s="23" t="n">
        <f aca="false">+J1520+K1520</f>
        <v>820</v>
      </c>
      <c r="M1520" s="21" t="n">
        <f aca="false">N1520*O1520</f>
        <v>247.2</v>
      </c>
      <c r="N1520" s="16" t="n">
        <f aca="false">G1520-H1520</f>
        <v>103</v>
      </c>
      <c r="O1520" s="54" t="n">
        <v>2.4</v>
      </c>
      <c r="P1520" s="16" t="s">
        <v>18</v>
      </c>
    </row>
    <row r="1521" customFormat="false" ht="13.8" hidden="false" customHeight="false" outlineLevel="0" collapsed="false">
      <c r="A1521" s="16" t="s">
        <v>37</v>
      </c>
      <c r="B1521" s="26" t="s">
        <v>145</v>
      </c>
      <c r="C1521" s="17" t="n">
        <v>43103</v>
      </c>
      <c r="D1521" s="18" t="n">
        <v>43100</v>
      </c>
      <c r="E1521" s="19" t="n">
        <f aca="false">+C1521-D1521</f>
        <v>3</v>
      </c>
      <c r="F1521" s="20" t="n">
        <v>20</v>
      </c>
      <c r="G1521" s="20" t="n">
        <v>12084</v>
      </c>
      <c r="H1521" s="20" t="n">
        <v>12010</v>
      </c>
      <c r="I1521" s="16" t="n">
        <v>490</v>
      </c>
      <c r="J1521" s="16" t="n">
        <v>320</v>
      </c>
      <c r="K1521" s="16" t="n">
        <v>150</v>
      </c>
      <c r="L1521" s="16" t="n">
        <f aca="false">+J1521+K1521</f>
        <v>470</v>
      </c>
      <c r="M1521" s="21" t="n">
        <f aca="false">N1521*O1521</f>
        <v>177.6</v>
      </c>
      <c r="N1521" s="16" t="n">
        <f aca="false">G1521-H1521</f>
        <v>74</v>
      </c>
      <c r="O1521" s="54" t="n">
        <v>2.4</v>
      </c>
      <c r="P1521" s="16" t="s">
        <v>18</v>
      </c>
    </row>
    <row r="1522" customFormat="false" ht="13.8" hidden="false" customHeight="false" outlineLevel="0" collapsed="false">
      <c r="A1522" s="16" t="s">
        <v>45</v>
      </c>
      <c r="B1522" s="16" t="s">
        <v>183</v>
      </c>
      <c r="C1522" s="17" t="n">
        <v>43103</v>
      </c>
      <c r="D1522" s="18" t="n">
        <v>43092</v>
      </c>
      <c r="E1522" s="19" t="n">
        <f aca="false">+C1522-D1522</f>
        <v>11</v>
      </c>
      <c r="F1522" s="20" t="n">
        <v>20</v>
      </c>
      <c r="G1522" s="20" t="n">
        <v>3193</v>
      </c>
      <c r="H1522" s="20" t="n">
        <v>2932</v>
      </c>
      <c r="I1522" s="16" t="n">
        <v>960</v>
      </c>
      <c r="J1522" s="16" t="n">
        <v>430</v>
      </c>
      <c r="K1522" s="16" t="n">
        <v>560</v>
      </c>
      <c r="L1522" s="16" t="n">
        <f aca="false">+J1522+K1522</f>
        <v>990</v>
      </c>
      <c r="M1522" s="21" t="n">
        <f aca="false">N1522*O1522</f>
        <v>626.4</v>
      </c>
      <c r="N1522" s="16" t="n">
        <f aca="false">G1522-H1522</f>
        <v>261</v>
      </c>
      <c r="O1522" s="54" t="n">
        <v>2.4</v>
      </c>
      <c r="P1522" s="16" t="s">
        <v>18</v>
      </c>
    </row>
    <row r="1523" customFormat="false" ht="13.8" hidden="false" customHeight="false" outlineLevel="0" collapsed="false">
      <c r="A1523" s="16" t="s">
        <v>23</v>
      </c>
      <c r="B1523" s="16" t="s">
        <v>143</v>
      </c>
      <c r="C1523" s="17" t="n">
        <v>43103</v>
      </c>
      <c r="D1523" s="18" t="n">
        <v>43092</v>
      </c>
      <c r="E1523" s="19" t="n">
        <f aca="false">+C1523-D1523</f>
        <v>11</v>
      </c>
      <c r="F1523" s="20" t="n">
        <v>20</v>
      </c>
      <c r="G1523" s="20" t="n">
        <v>14840</v>
      </c>
      <c r="H1523" s="20" t="n">
        <v>14572</v>
      </c>
      <c r="I1523" s="16" t="n">
        <v>1063</v>
      </c>
      <c r="J1523" s="16" t="n">
        <v>30</v>
      </c>
      <c r="K1523" s="16" t="n">
        <v>500</v>
      </c>
      <c r="L1523" s="16" t="n">
        <f aca="false">+J1523+K1523</f>
        <v>530</v>
      </c>
      <c r="M1523" s="21" t="n">
        <f aca="false">N1523*O1523</f>
        <v>643.2</v>
      </c>
      <c r="N1523" s="16" t="n">
        <f aca="false">G1523-H1523</f>
        <v>268</v>
      </c>
      <c r="O1523" s="54" t="n">
        <v>2.4</v>
      </c>
      <c r="P1523" s="16" t="s">
        <v>18</v>
      </c>
    </row>
    <row r="1524" customFormat="false" ht="13.8" hidden="false" customHeight="false" outlineLevel="0" collapsed="false">
      <c r="A1524" s="16" t="s">
        <v>25</v>
      </c>
      <c r="B1524" s="16" t="s">
        <v>184</v>
      </c>
      <c r="C1524" s="17" t="n">
        <v>43103</v>
      </c>
      <c r="D1524" s="18" t="n">
        <v>43098</v>
      </c>
      <c r="E1524" s="19" t="n">
        <f aca="false">+C1524-D1524</f>
        <v>5</v>
      </c>
      <c r="F1524" s="20" t="n">
        <v>20</v>
      </c>
      <c r="G1524" s="20" t="n">
        <v>4026</v>
      </c>
      <c r="H1524" s="20" t="n">
        <v>3907</v>
      </c>
      <c r="I1524" s="16" t="n">
        <v>450</v>
      </c>
      <c r="J1524" s="16" t="n">
        <v>152</v>
      </c>
      <c r="K1524" s="16" t="n">
        <v>300</v>
      </c>
      <c r="L1524" s="23" t="n">
        <f aca="false">+J1524+K1524</f>
        <v>452</v>
      </c>
      <c r="M1524" s="21" t="n">
        <f aca="false">N1524*O1524</f>
        <v>285.6</v>
      </c>
      <c r="N1524" s="16" t="n">
        <f aca="false">G1524-H1524</f>
        <v>119</v>
      </c>
      <c r="O1524" s="54" t="n">
        <v>2.4</v>
      </c>
      <c r="P1524" s="16" t="s">
        <v>18</v>
      </c>
    </row>
    <row r="1525" customFormat="false" ht="13.8" hidden="false" customHeight="false" outlineLevel="0" collapsed="false">
      <c r="A1525" s="16" t="s">
        <v>25</v>
      </c>
      <c r="B1525" s="16" t="s">
        <v>184</v>
      </c>
      <c r="C1525" s="17" t="n">
        <v>43103</v>
      </c>
      <c r="D1525" s="18" t="n">
        <v>43100</v>
      </c>
      <c r="E1525" s="19" t="n">
        <f aca="false">+C1525-D1525</f>
        <v>3</v>
      </c>
      <c r="F1525" s="20" t="n">
        <v>20</v>
      </c>
      <c r="G1525" s="20" t="n">
        <v>20205</v>
      </c>
      <c r="H1525" s="20" t="n">
        <v>20158</v>
      </c>
      <c r="I1525" s="16" t="n">
        <v>824</v>
      </c>
      <c r="J1525" s="16" t="n">
        <v>711</v>
      </c>
      <c r="K1525" s="16" t="n">
        <v>0</v>
      </c>
      <c r="L1525" s="23" t="n">
        <f aca="false">+J1525+K1525</f>
        <v>711</v>
      </c>
      <c r="M1525" s="21" t="n">
        <f aca="false">N1525*O1525</f>
        <v>112.8</v>
      </c>
      <c r="N1525" s="16" t="n">
        <f aca="false">G1525-H1525</f>
        <v>47</v>
      </c>
      <c r="O1525" s="54" t="n">
        <v>2.4</v>
      </c>
      <c r="P1525" s="16" t="s">
        <v>18</v>
      </c>
    </row>
    <row r="1526" customFormat="false" ht="13.8" hidden="false" customHeight="false" outlineLevel="0" collapsed="false">
      <c r="A1526" s="16" t="s">
        <v>69</v>
      </c>
      <c r="B1526" s="16" t="s">
        <v>136</v>
      </c>
      <c r="C1526" s="17" t="n">
        <v>43103</v>
      </c>
      <c r="D1526" s="18" t="n">
        <v>43094</v>
      </c>
      <c r="E1526" s="19" t="n">
        <f aca="false">+C1526-D1526</f>
        <v>9</v>
      </c>
      <c r="F1526" s="20" t="n">
        <v>16</v>
      </c>
      <c r="G1526" s="20" t="n">
        <v>18309</v>
      </c>
      <c r="H1526" s="20" t="n">
        <v>18309</v>
      </c>
      <c r="I1526" s="16" t="n">
        <v>190</v>
      </c>
      <c r="J1526" s="16" t="n">
        <v>190</v>
      </c>
      <c r="K1526" s="16" t="n">
        <v>0</v>
      </c>
      <c r="L1526" s="16" t="n">
        <f aca="false">+J1526+K1526</f>
        <v>190</v>
      </c>
      <c r="M1526" s="21" t="n">
        <f aca="false">N1526*O1526</f>
        <v>0</v>
      </c>
      <c r="N1526" s="16" t="n">
        <f aca="false">G1526-H1526</f>
        <v>0</v>
      </c>
      <c r="O1526" s="54" t="n">
        <v>2</v>
      </c>
      <c r="P1526" s="16" t="s">
        <v>154</v>
      </c>
    </row>
    <row r="1527" customFormat="false" ht="13.8" hidden="false" customHeight="false" outlineLevel="0" collapsed="false">
      <c r="A1527" s="16" t="s">
        <v>29</v>
      </c>
      <c r="B1527" s="16" t="s">
        <v>172</v>
      </c>
      <c r="C1527" s="17" t="n">
        <v>43103</v>
      </c>
      <c r="D1527" s="18" t="n">
        <v>43097</v>
      </c>
      <c r="E1527" s="19" t="n">
        <f aca="false">+C1527-D1527</f>
        <v>6</v>
      </c>
      <c r="F1527" s="20" t="n">
        <v>13</v>
      </c>
      <c r="G1527" s="20" t="n">
        <v>1487</v>
      </c>
      <c r="H1527" s="20" t="n">
        <v>1345</v>
      </c>
      <c r="I1527" s="16" t="n">
        <v>590</v>
      </c>
      <c r="J1527" s="16" t="n">
        <v>321</v>
      </c>
      <c r="K1527" s="16" t="n">
        <v>300</v>
      </c>
      <c r="L1527" s="23" t="n">
        <f aca="false">+J1527+K1527</f>
        <v>621</v>
      </c>
      <c r="M1527" s="21" t="n">
        <f aca="false">N1527*O1527</f>
        <v>255.6</v>
      </c>
      <c r="N1527" s="16" t="n">
        <f aca="false">G1527-H1527</f>
        <v>142</v>
      </c>
      <c r="O1527" s="54" t="n">
        <v>1.8</v>
      </c>
      <c r="P1527" s="16" t="s">
        <v>18</v>
      </c>
    </row>
    <row r="1528" customFormat="false" ht="13.8" hidden="false" customHeight="false" outlineLevel="0" collapsed="false">
      <c r="A1528" s="16" t="s">
        <v>49</v>
      </c>
      <c r="B1528" s="16" t="s">
        <v>167</v>
      </c>
      <c r="C1528" s="17" t="n">
        <v>43103</v>
      </c>
      <c r="D1528" s="18" t="n">
        <v>43098</v>
      </c>
      <c r="E1528" s="19" t="n">
        <f aca="false">+C1528-D1528</f>
        <v>5</v>
      </c>
      <c r="F1528" s="20" t="n">
        <v>13</v>
      </c>
      <c r="G1528" s="20" t="n">
        <v>11672</v>
      </c>
      <c r="H1528" s="20" t="n">
        <v>11672</v>
      </c>
      <c r="I1528" s="16" t="n">
        <v>345</v>
      </c>
      <c r="J1528" s="16" t="n">
        <v>140</v>
      </c>
      <c r="K1528" s="16" t="n">
        <v>600</v>
      </c>
      <c r="L1528" s="16" t="n">
        <f aca="false">+J1528+K1528</f>
        <v>740</v>
      </c>
      <c r="M1528" s="21" t="n">
        <f aca="false">N1528*O1528</f>
        <v>0</v>
      </c>
      <c r="N1528" s="16" t="n">
        <f aca="false">G1528-H1528</f>
        <v>0</v>
      </c>
      <c r="O1528" s="54" t="n">
        <v>1.8</v>
      </c>
      <c r="P1528" s="16" t="s">
        <v>18</v>
      </c>
    </row>
    <row r="1529" customFormat="false" ht="13.8" hidden="false" customHeight="false" outlineLevel="0" collapsed="false">
      <c r="A1529" s="16" t="s">
        <v>25</v>
      </c>
      <c r="B1529" s="16" t="s">
        <v>184</v>
      </c>
      <c r="C1529" s="17" t="n">
        <v>43103</v>
      </c>
      <c r="D1529" s="18" t="n">
        <v>43099</v>
      </c>
      <c r="E1529" s="19" t="n">
        <f aca="false">+C1529-D1529</f>
        <v>4</v>
      </c>
      <c r="F1529" s="20" t="n">
        <v>13</v>
      </c>
      <c r="G1529" s="20" t="n">
        <v>37764</v>
      </c>
      <c r="H1529" s="20" t="n">
        <v>37665</v>
      </c>
      <c r="I1529" s="16" t="n">
        <v>332</v>
      </c>
      <c r="J1529" s="16" t="n">
        <v>134</v>
      </c>
      <c r="K1529" s="16" t="n">
        <v>650</v>
      </c>
      <c r="L1529" s="23" t="n">
        <f aca="false">+J1529+K1529</f>
        <v>784</v>
      </c>
      <c r="M1529" s="21" t="n">
        <f aca="false">N1529*O1529</f>
        <v>178.2</v>
      </c>
      <c r="N1529" s="16" t="n">
        <f aca="false">G1529-H1529</f>
        <v>99</v>
      </c>
      <c r="O1529" s="54" t="n">
        <v>1.8</v>
      </c>
      <c r="P1529" s="16" t="s">
        <v>18</v>
      </c>
    </row>
    <row r="1530" customFormat="false" ht="13.8" hidden="false" customHeight="false" outlineLevel="0" collapsed="false">
      <c r="A1530" s="16" t="s">
        <v>16</v>
      </c>
      <c r="B1530" s="16" t="s">
        <v>158</v>
      </c>
      <c r="C1530" s="17" t="n">
        <v>43103</v>
      </c>
      <c r="D1530" s="18" t="n">
        <v>43094</v>
      </c>
      <c r="E1530" s="19" t="n">
        <f aca="false">+C1530-D1530</f>
        <v>9</v>
      </c>
      <c r="F1530" s="20" t="n">
        <v>12.5</v>
      </c>
      <c r="G1530" s="20" t="n">
        <v>17009</v>
      </c>
      <c r="H1530" s="20" t="n">
        <v>16980</v>
      </c>
      <c r="I1530" s="16" t="n">
        <v>234</v>
      </c>
      <c r="J1530" s="16" t="n">
        <v>176</v>
      </c>
      <c r="K1530" s="16" t="n">
        <v>0</v>
      </c>
      <c r="L1530" s="23" t="n">
        <f aca="false">+J1530+K1530</f>
        <v>176</v>
      </c>
      <c r="M1530" s="21" t="n">
        <f aca="false">N1530*O1530</f>
        <v>49.3</v>
      </c>
      <c r="N1530" s="16" t="n">
        <f aca="false">G1530-H1530</f>
        <v>29</v>
      </c>
      <c r="O1530" s="54" t="n">
        <v>1.7</v>
      </c>
      <c r="P1530" s="16" t="s">
        <v>18</v>
      </c>
    </row>
    <row r="1531" customFormat="false" ht="13.8" hidden="false" customHeight="false" outlineLevel="0" collapsed="false">
      <c r="A1531" s="16" t="s">
        <v>60</v>
      </c>
      <c r="B1531" s="16" t="s">
        <v>142</v>
      </c>
      <c r="C1531" s="17" t="n">
        <v>43103</v>
      </c>
      <c r="D1531" s="18" t="n">
        <v>43096</v>
      </c>
      <c r="E1531" s="19" t="n">
        <f aca="false">+C1531-D1531</f>
        <v>7</v>
      </c>
      <c r="F1531" s="20" t="n">
        <v>12.5</v>
      </c>
      <c r="G1531" s="20" t="n">
        <v>24550</v>
      </c>
      <c r="H1531" s="20" t="n">
        <v>24383</v>
      </c>
      <c r="I1531" s="16" t="n">
        <v>725</v>
      </c>
      <c r="J1531" s="16" t="n">
        <v>410</v>
      </c>
      <c r="K1531" s="16" t="n">
        <v>200</v>
      </c>
      <c r="L1531" s="16" t="n">
        <f aca="false">+J1531+K1531</f>
        <v>610</v>
      </c>
      <c r="M1531" s="21" t="n">
        <f aca="false">N1531*O1531</f>
        <v>283.9</v>
      </c>
      <c r="N1531" s="16" t="n">
        <f aca="false">G1531-H1531</f>
        <v>167</v>
      </c>
      <c r="O1531" s="54" t="n">
        <v>1.7</v>
      </c>
      <c r="P1531" s="16" t="s">
        <v>18</v>
      </c>
    </row>
    <row r="1532" customFormat="false" ht="13.8" hidden="false" customHeight="false" outlineLevel="0" collapsed="false">
      <c r="A1532" s="16" t="s">
        <v>37</v>
      </c>
      <c r="B1532" s="16" t="s">
        <v>139</v>
      </c>
      <c r="C1532" s="17" t="n">
        <v>43103</v>
      </c>
      <c r="D1532" s="18" t="n">
        <v>43090</v>
      </c>
      <c r="E1532" s="19" t="n">
        <f aca="false">+C1532-D1532</f>
        <v>13</v>
      </c>
      <c r="F1532" s="20" t="n">
        <v>12.5</v>
      </c>
      <c r="G1532" s="20" t="n">
        <v>5352</v>
      </c>
      <c r="H1532" s="20" t="n">
        <v>5040</v>
      </c>
      <c r="I1532" s="16" t="n">
        <v>620</v>
      </c>
      <c r="J1532" s="16" t="n">
        <v>155</v>
      </c>
      <c r="K1532" s="16" t="n">
        <v>400</v>
      </c>
      <c r="L1532" s="16" t="n">
        <f aca="false">+J1532+K1532</f>
        <v>555</v>
      </c>
      <c r="M1532" s="21" t="n">
        <f aca="false">N1532*O1532</f>
        <v>530.4</v>
      </c>
      <c r="N1532" s="16" t="n">
        <f aca="false">G1532-H1532</f>
        <v>312</v>
      </c>
      <c r="O1532" s="54" t="n">
        <v>1.7</v>
      </c>
      <c r="P1532" s="16" t="s">
        <v>18</v>
      </c>
    </row>
    <row r="1533" customFormat="false" ht="13.8" hidden="false" customHeight="false" outlineLevel="0" collapsed="false">
      <c r="A1533" s="16" t="s">
        <v>37</v>
      </c>
      <c r="B1533" s="16" t="s">
        <v>145</v>
      </c>
      <c r="C1533" s="17" t="n">
        <v>43103</v>
      </c>
      <c r="D1533" s="18" t="n">
        <v>43092</v>
      </c>
      <c r="E1533" s="19" t="n">
        <f aca="false">+C1533-D1533</f>
        <v>11</v>
      </c>
      <c r="F1533" s="20" t="n">
        <v>9</v>
      </c>
      <c r="G1533" s="20" t="n">
        <v>16836</v>
      </c>
      <c r="H1533" s="20" t="n">
        <v>16586</v>
      </c>
      <c r="I1533" s="16" t="n">
        <v>330</v>
      </c>
      <c r="J1533" s="16" t="n">
        <v>30</v>
      </c>
      <c r="K1533" s="16" t="n">
        <v>300</v>
      </c>
      <c r="L1533" s="16" t="n">
        <f aca="false">+J1533+K1533</f>
        <v>330</v>
      </c>
      <c r="M1533" s="21" t="n">
        <f aca="false">N1533*O1533</f>
        <v>392.5</v>
      </c>
      <c r="N1533" s="16" t="n">
        <f aca="false">G1533-H1533</f>
        <v>250</v>
      </c>
      <c r="O1533" s="54" t="n">
        <v>1.57</v>
      </c>
      <c r="P1533" s="16" t="s">
        <v>18</v>
      </c>
    </row>
    <row r="1534" customFormat="false" ht="13.8" hidden="false" customHeight="false" outlineLevel="0" collapsed="false">
      <c r="A1534" s="16" t="s">
        <v>42</v>
      </c>
      <c r="B1534" s="26" t="s">
        <v>182</v>
      </c>
      <c r="C1534" s="17" t="n">
        <v>43103</v>
      </c>
      <c r="D1534" s="18" t="n">
        <v>43100</v>
      </c>
      <c r="E1534" s="19" t="n">
        <f aca="false">+C1534-D1534</f>
        <v>3</v>
      </c>
      <c r="F1534" s="20" t="n">
        <v>9</v>
      </c>
      <c r="G1534" s="20" t="n">
        <v>18727</v>
      </c>
      <c r="H1534" s="20" t="n">
        <v>18662</v>
      </c>
      <c r="I1534" s="16" t="n">
        <v>450</v>
      </c>
      <c r="J1534" s="16" t="n">
        <v>325</v>
      </c>
      <c r="K1534" s="16" t="n">
        <v>250</v>
      </c>
      <c r="L1534" s="23" t="n">
        <f aca="false">+J1534+K1534</f>
        <v>575</v>
      </c>
      <c r="M1534" s="21" t="n">
        <f aca="false">N1534*O1534</f>
        <v>102.05</v>
      </c>
      <c r="N1534" s="16" t="n">
        <f aca="false">G1534-H1534</f>
        <v>65</v>
      </c>
      <c r="O1534" s="54" t="n">
        <v>1.57</v>
      </c>
      <c r="P1534" s="16" t="s">
        <v>18</v>
      </c>
    </row>
    <row r="1535" customFormat="false" ht="13.8" hidden="false" customHeight="false" outlineLevel="0" collapsed="false">
      <c r="A1535" s="16" t="s">
        <v>47</v>
      </c>
      <c r="B1535" s="16" t="s">
        <v>153</v>
      </c>
      <c r="C1535" s="17" t="n">
        <v>43103</v>
      </c>
      <c r="D1535" s="18" t="n">
        <v>43096</v>
      </c>
      <c r="E1535" s="19" t="n">
        <f aca="false">+C1535-D1535</f>
        <v>7</v>
      </c>
      <c r="F1535" s="20" t="n">
        <v>13</v>
      </c>
      <c r="G1535" s="20" t="n">
        <v>1839</v>
      </c>
      <c r="H1535" s="20" t="n">
        <v>1752</v>
      </c>
      <c r="I1535" s="16" t="n">
        <v>784</v>
      </c>
      <c r="J1535" s="16" t="n">
        <v>510</v>
      </c>
      <c r="K1535" s="16" t="n">
        <v>300</v>
      </c>
      <c r="L1535" s="16" t="n">
        <f aca="false">+J1535+K1535</f>
        <v>810</v>
      </c>
      <c r="M1535" s="21" t="n">
        <f aca="false">N1535*O1535</f>
        <v>87</v>
      </c>
      <c r="N1535" s="16" t="n">
        <f aca="false">G1535-H1535</f>
        <v>87</v>
      </c>
      <c r="O1535" s="54" t="n">
        <v>1</v>
      </c>
      <c r="P1535" s="16" t="s">
        <v>18</v>
      </c>
    </row>
    <row r="1536" customFormat="false" ht="13.8" hidden="false" customHeight="false" outlineLevel="0" collapsed="false">
      <c r="A1536" s="16" t="s">
        <v>42</v>
      </c>
      <c r="B1536" s="16" t="s">
        <v>182</v>
      </c>
      <c r="C1536" s="17" t="n">
        <v>43103</v>
      </c>
      <c r="D1536" s="18" t="n">
        <v>43091</v>
      </c>
      <c r="E1536" s="19" t="n">
        <f aca="false">+C1536-D1536</f>
        <v>12</v>
      </c>
      <c r="F1536" s="20" t="n">
        <v>13</v>
      </c>
      <c r="G1536" s="20" t="n">
        <v>18477</v>
      </c>
      <c r="H1536" s="20" t="n">
        <v>18213</v>
      </c>
      <c r="I1536" s="16" t="n">
        <v>510</v>
      </c>
      <c r="J1536" s="16" t="n">
        <v>190</v>
      </c>
      <c r="K1536" s="16" t="n">
        <v>300</v>
      </c>
      <c r="L1536" s="23" t="n">
        <f aca="false">+J1536+K1536</f>
        <v>490</v>
      </c>
      <c r="M1536" s="21" t="n">
        <f aca="false">N1536*O1536</f>
        <v>264</v>
      </c>
      <c r="N1536" s="16" t="n">
        <f aca="false">G1536-H1536</f>
        <v>264</v>
      </c>
      <c r="O1536" s="54" t="n">
        <v>1</v>
      </c>
      <c r="P1536" s="16" t="s">
        <v>18</v>
      </c>
    </row>
    <row r="1537" customFormat="false" ht="13.8" hidden="false" customHeight="false" outlineLevel="0" collapsed="false">
      <c r="A1537" s="16" t="s">
        <v>42</v>
      </c>
      <c r="B1537" s="16" t="s">
        <v>182</v>
      </c>
      <c r="C1537" s="17" t="n">
        <v>43103</v>
      </c>
      <c r="D1537" s="18" t="n">
        <v>43092</v>
      </c>
      <c r="E1537" s="19" t="n">
        <f aca="false">+C1537-D1537</f>
        <v>11</v>
      </c>
      <c r="F1537" s="20" t="n">
        <v>13</v>
      </c>
      <c r="G1537" s="20" t="n">
        <v>2730</v>
      </c>
      <c r="H1537" s="20" t="n">
        <v>2467</v>
      </c>
      <c r="I1537" s="16" t="n">
        <v>550</v>
      </c>
      <c r="J1537" s="16" t="n">
        <v>280</v>
      </c>
      <c r="K1537" s="16" t="n">
        <v>200</v>
      </c>
      <c r="L1537" s="23" t="n">
        <f aca="false">+J1537+K1537</f>
        <v>480</v>
      </c>
      <c r="M1537" s="21" t="n">
        <f aca="false">N1537*O1537</f>
        <v>263</v>
      </c>
      <c r="N1537" s="16" t="n">
        <f aca="false">G1537-H1537</f>
        <v>263</v>
      </c>
      <c r="O1537" s="54" t="n">
        <v>1</v>
      </c>
      <c r="P1537" s="16" t="s">
        <v>18</v>
      </c>
    </row>
    <row r="1538" customFormat="false" ht="13.8" hidden="false" customHeight="false" outlineLevel="0" collapsed="false">
      <c r="A1538" s="16" t="s">
        <v>40</v>
      </c>
      <c r="B1538" s="16" t="s">
        <v>174</v>
      </c>
      <c r="C1538" s="17" t="n">
        <v>43103</v>
      </c>
      <c r="D1538" s="18" t="n">
        <v>43098</v>
      </c>
      <c r="E1538" s="19" t="n">
        <f aca="false">+C1538-D1538</f>
        <v>5</v>
      </c>
      <c r="F1538" s="20" t="n">
        <v>0</v>
      </c>
      <c r="G1538" s="20" t="n">
        <v>0</v>
      </c>
      <c r="H1538" s="20" t="n">
        <v>0</v>
      </c>
      <c r="I1538" s="16" t="n">
        <v>0</v>
      </c>
      <c r="J1538" s="16" t="n">
        <v>0</v>
      </c>
      <c r="K1538" s="16" t="n">
        <v>0</v>
      </c>
      <c r="L1538" s="23" t="n">
        <f aca="false">+J1538+K1538</f>
        <v>0</v>
      </c>
      <c r="M1538" s="21" t="n">
        <f aca="false">N1538*O1538</f>
        <v>0</v>
      </c>
      <c r="N1538" s="16" t="n">
        <f aca="false">G1538-H1538</f>
        <v>0</v>
      </c>
      <c r="O1538" s="54" t="n">
        <v>0</v>
      </c>
      <c r="P1538" s="16" t="s">
        <v>18</v>
      </c>
    </row>
    <row r="1539" customFormat="false" ht="13.8" hidden="false" customHeight="false" outlineLevel="0" collapsed="false">
      <c r="A1539" s="16" t="s">
        <v>70</v>
      </c>
      <c r="B1539" s="16" t="s">
        <v>185</v>
      </c>
      <c r="C1539" s="17" t="n">
        <v>43104</v>
      </c>
      <c r="D1539" s="18" t="n">
        <v>43098</v>
      </c>
      <c r="E1539" s="19" t="n">
        <f aca="false">+C1539-D1539</f>
        <v>6</v>
      </c>
      <c r="F1539" s="20" t="n">
        <v>22</v>
      </c>
      <c r="G1539" s="20" t="n">
        <v>10567</v>
      </c>
      <c r="H1539" s="20" t="n">
        <v>10426</v>
      </c>
      <c r="I1539" s="16" t="n">
        <v>1110</v>
      </c>
      <c r="J1539" s="16" t="n">
        <v>548</v>
      </c>
      <c r="K1539" s="16" t="n">
        <v>600</v>
      </c>
      <c r="L1539" s="16" t="n">
        <f aca="false">+J1539+K1539</f>
        <v>1148</v>
      </c>
      <c r="M1539" s="21" t="n">
        <f aca="false">N1539*O1539</f>
        <v>366.6</v>
      </c>
      <c r="N1539" s="16" t="n">
        <f aca="false">G1539-H1539</f>
        <v>141</v>
      </c>
      <c r="O1539" s="54" t="n">
        <v>2.6</v>
      </c>
      <c r="P1539" s="16" t="s">
        <v>18</v>
      </c>
    </row>
    <row r="1540" customFormat="false" ht="13.8" hidden="false" customHeight="false" outlineLevel="0" collapsed="false">
      <c r="A1540" s="16" t="s">
        <v>16</v>
      </c>
      <c r="B1540" s="16" t="s">
        <v>176</v>
      </c>
      <c r="C1540" s="17" t="n">
        <v>43104</v>
      </c>
      <c r="D1540" s="18" t="n">
        <v>43091</v>
      </c>
      <c r="E1540" s="19" t="n">
        <f aca="false">+C1540-D1540</f>
        <v>13</v>
      </c>
      <c r="F1540" s="20" t="n">
        <v>20</v>
      </c>
      <c r="G1540" s="20" t="n">
        <v>1644</v>
      </c>
      <c r="H1540" s="20" t="n">
        <v>1636</v>
      </c>
      <c r="I1540" s="16" t="n">
        <v>284</v>
      </c>
      <c r="J1540" s="16" t="n">
        <v>257</v>
      </c>
      <c r="K1540" s="16" t="n">
        <v>0</v>
      </c>
      <c r="L1540" s="23" t="n">
        <f aca="false">+J1540+K1540</f>
        <v>257</v>
      </c>
      <c r="M1540" s="21" t="n">
        <f aca="false">N1540*O1540</f>
        <v>19.2</v>
      </c>
      <c r="N1540" s="16" t="n">
        <f aca="false">G1540-H1540</f>
        <v>8</v>
      </c>
      <c r="O1540" s="54" t="n">
        <v>2.4</v>
      </c>
      <c r="P1540" s="16" t="s">
        <v>18</v>
      </c>
    </row>
    <row r="1541" customFormat="false" ht="13.8" hidden="false" customHeight="false" outlineLevel="0" collapsed="false">
      <c r="A1541" s="16" t="s">
        <v>31</v>
      </c>
      <c r="B1541" s="16" t="s">
        <v>159</v>
      </c>
      <c r="C1541" s="17" t="n">
        <v>43104</v>
      </c>
      <c r="D1541" s="18" t="n">
        <v>43097</v>
      </c>
      <c r="E1541" s="19" t="n">
        <f aca="false">+C1541-D1541</f>
        <v>7</v>
      </c>
      <c r="F1541" s="20" t="n">
        <v>20</v>
      </c>
      <c r="G1541" s="20" t="n">
        <v>2381</v>
      </c>
      <c r="H1541" s="20" t="n">
        <v>2300</v>
      </c>
      <c r="I1541" s="16" t="n">
        <v>400</v>
      </c>
      <c r="J1541" s="16" t="n">
        <v>220</v>
      </c>
      <c r="K1541" s="16" t="n">
        <v>100</v>
      </c>
      <c r="L1541" s="16" t="n">
        <f aca="false">+J1541+K1541</f>
        <v>320</v>
      </c>
      <c r="M1541" s="21" t="n">
        <f aca="false">N1541*O1541</f>
        <v>194.4</v>
      </c>
      <c r="N1541" s="16" t="n">
        <f aca="false">G1541-H1541</f>
        <v>81</v>
      </c>
      <c r="O1541" s="54" t="n">
        <v>2.4</v>
      </c>
      <c r="P1541" s="16" t="s">
        <v>18</v>
      </c>
    </row>
    <row r="1542" customFormat="false" ht="13.8" hidden="false" customHeight="false" outlineLevel="0" collapsed="false">
      <c r="A1542" s="16" t="s">
        <v>64</v>
      </c>
      <c r="B1542" s="16" t="s">
        <v>186</v>
      </c>
      <c r="C1542" s="17" t="n">
        <v>43104</v>
      </c>
      <c r="D1542" s="18" t="n">
        <v>43096</v>
      </c>
      <c r="E1542" s="19" t="n">
        <f aca="false">+C1542-D1542</f>
        <v>8</v>
      </c>
      <c r="F1542" s="20" t="n">
        <v>20</v>
      </c>
      <c r="G1542" s="20" t="n">
        <v>15714</v>
      </c>
      <c r="H1542" s="20" t="n">
        <v>15522</v>
      </c>
      <c r="I1542" s="16" t="n">
        <v>515</v>
      </c>
      <c r="J1542" s="16" t="n">
        <v>55</v>
      </c>
      <c r="K1542" s="16" t="n">
        <v>550</v>
      </c>
      <c r="L1542" s="16" t="n">
        <f aca="false">+J1542+K1542</f>
        <v>605</v>
      </c>
      <c r="M1542" s="21" t="n">
        <f aca="false">N1542*O1542</f>
        <v>460.8</v>
      </c>
      <c r="N1542" s="16" t="n">
        <f aca="false">G1542-H1542</f>
        <v>192</v>
      </c>
      <c r="O1542" s="54" t="n">
        <v>2.4</v>
      </c>
      <c r="P1542" s="16" t="s">
        <v>18</v>
      </c>
    </row>
    <row r="1543" customFormat="false" ht="13.8" hidden="false" customHeight="false" outlineLevel="0" collapsed="false">
      <c r="A1543" s="16" t="s">
        <v>33</v>
      </c>
      <c r="B1543" s="16" t="s">
        <v>178</v>
      </c>
      <c r="C1543" s="55" t="n">
        <v>43104</v>
      </c>
      <c r="D1543" s="56" t="n">
        <v>43094</v>
      </c>
      <c r="E1543" s="57" t="n">
        <f aca="false">+C1543-D1543</f>
        <v>10</v>
      </c>
      <c r="F1543" s="58" t="n">
        <v>20</v>
      </c>
      <c r="G1543" s="58" t="n">
        <v>9893</v>
      </c>
      <c r="H1543" s="58" t="n">
        <v>9654</v>
      </c>
      <c r="I1543" s="42" t="n">
        <v>2400</v>
      </c>
      <c r="J1543" s="42" t="n">
        <v>1100</v>
      </c>
      <c r="K1543" s="42" t="n">
        <v>550</v>
      </c>
      <c r="L1543" s="42" t="n">
        <f aca="false">+J1543+K1543</f>
        <v>1650</v>
      </c>
      <c r="M1543" s="59" t="n">
        <f aca="false">N1543*O1543</f>
        <v>573.6</v>
      </c>
      <c r="N1543" s="16" t="n">
        <f aca="false">G1543-H1543</f>
        <v>239</v>
      </c>
      <c r="O1543" s="60" t="n">
        <v>2.4</v>
      </c>
      <c r="P1543" s="42" t="s">
        <v>18</v>
      </c>
    </row>
    <row r="1544" customFormat="false" ht="13.8" hidden="false" customHeight="false" outlineLevel="0" collapsed="false">
      <c r="A1544" s="16" t="s">
        <v>37</v>
      </c>
      <c r="B1544" s="16" t="s">
        <v>145</v>
      </c>
      <c r="C1544" s="17" t="n">
        <v>43104</v>
      </c>
      <c r="D1544" s="18" t="n">
        <v>43095</v>
      </c>
      <c r="E1544" s="19" t="n">
        <f aca="false">+C1544-D1544</f>
        <v>9</v>
      </c>
      <c r="F1544" s="20" t="n">
        <v>15</v>
      </c>
      <c r="G1544" s="20" t="n">
        <v>5065</v>
      </c>
      <c r="H1544" s="20" t="n">
        <v>4851</v>
      </c>
      <c r="I1544" s="16" t="n">
        <v>565</v>
      </c>
      <c r="J1544" s="16" t="n">
        <v>185</v>
      </c>
      <c r="K1544" s="16" t="n">
        <v>200</v>
      </c>
      <c r="L1544" s="16" t="n">
        <f aca="false">+J1544+K1544</f>
        <v>385</v>
      </c>
      <c r="M1544" s="21" t="n">
        <f aca="false">N1544*O1544</f>
        <v>428</v>
      </c>
      <c r="N1544" s="16" t="n">
        <f aca="false">G1544-H1544</f>
        <v>214</v>
      </c>
      <c r="O1544" s="54" t="n">
        <v>2</v>
      </c>
      <c r="P1544" s="16" t="s">
        <v>18</v>
      </c>
    </row>
    <row r="1545" customFormat="false" ht="13.8" hidden="false" customHeight="false" outlineLevel="0" collapsed="false">
      <c r="A1545" s="16" t="s">
        <v>70</v>
      </c>
      <c r="B1545" s="16" t="s">
        <v>161</v>
      </c>
      <c r="C1545" s="17" t="n">
        <v>43104</v>
      </c>
      <c r="D1545" s="18" t="n">
        <v>43097</v>
      </c>
      <c r="E1545" s="19" t="n">
        <f aca="false">+C1545-D1545</f>
        <v>7</v>
      </c>
      <c r="F1545" s="20" t="n">
        <v>16</v>
      </c>
      <c r="G1545" s="20" t="n">
        <v>7632</v>
      </c>
      <c r="H1545" s="20" t="n">
        <v>7632</v>
      </c>
      <c r="I1545" s="16" t="n">
        <v>1025</v>
      </c>
      <c r="J1545" s="16" t="n">
        <v>670</v>
      </c>
      <c r="K1545" s="16" t="n">
        <v>0</v>
      </c>
      <c r="L1545" s="16" t="n">
        <f aca="false">+J1545+K1545</f>
        <v>670</v>
      </c>
      <c r="M1545" s="21" t="n">
        <f aca="false">N1545*O1545</f>
        <v>0</v>
      </c>
      <c r="N1545" s="16" t="n">
        <f aca="false">G1545-H1545</f>
        <v>0</v>
      </c>
      <c r="O1545" s="54" t="n">
        <v>2</v>
      </c>
      <c r="P1545" s="16" t="s">
        <v>18</v>
      </c>
    </row>
    <row r="1546" customFormat="false" ht="13.8" hidden="false" customHeight="false" outlineLevel="0" collapsed="false">
      <c r="A1546" s="16" t="s">
        <v>31</v>
      </c>
      <c r="B1546" s="16" t="s">
        <v>159</v>
      </c>
      <c r="C1546" s="17" t="n">
        <v>43104</v>
      </c>
      <c r="D1546" s="18" t="n">
        <v>43097</v>
      </c>
      <c r="E1546" s="19" t="n">
        <f aca="false">+C1546-D1546</f>
        <v>7</v>
      </c>
      <c r="F1546" s="20" t="n">
        <v>12.5</v>
      </c>
      <c r="G1546" s="20" t="n">
        <v>13952</v>
      </c>
      <c r="H1546" s="20" t="n">
        <v>13786</v>
      </c>
      <c r="I1546" s="16" t="n">
        <v>490</v>
      </c>
      <c r="J1546" s="16" t="n">
        <v>75</v>
      </c>
      <c r="K1546" s="16" t="n">
        <v>250</v>
      </c>
      <c r="L1546" s="16" t="n">
        <f aca="false">+J1546+K1546</f>
        <v>325</v>
      </c>
      <c r="M1546" s="21" t="n">
        <f aca="false">N1546*O1546</f>
        <v>282.2</v>
      </c>
      <c r="N1546" s="16" t="n">
        <f aca="false">G1546-H1546</f>
        <v>166</v>
      </c>
      <c r="O1546" s="54" t="n">
        <v>1.7</v>
      </c>
      <c r="P1546" s="16" t="s">
        <v>18</v>
      </c>
    </row>
    <row r="1547" customFormat="false" ht="13.8" hidden="false" customHeight="false" outlineLevel="0" collapsed="false">
      <c r="A1547" s="16" t="s">
        <v>70</v>
      </c>
      <c r="B1547" s="16" t="s">
        <v>127</v>
      </c>
      <c r="C1547" s="17" t="n">
        <v>43104</v>
      </c>
      <c r="D1547" s="18" t="n">
        <v>43090</v>
      </c>
      <c r="E1547" s="19" t="n">
        <f aca="false">+C1547-D1547</f>
        <v>14</v>
      </c>
      <c r="F1547" s="20" t="n">
        <v>12.5</v>
      </c>
      <c r="G1547" s="20" t="n">
        <v>3600</v>
      </c>
      <c r="H1547" s="20" t="n">
        <v>3302</v>
      </c>
      <c r="I1547" s="16" t="n">
        <v>945</v>
      </c>
      <c r="J1547" s="16" t="n">
        <v>410</v>
      </c>
      <c r="K1547" s="16" t="n">
        <v>600</v>
      </c>
      <c r="L1547" s="16" t="n">
        <f aca="false">+J1547+K1547</f>
        <v>1010</v>
      </c>
      <c r="M1547" s="21" t="n">
        <f aca="false">N1547*O1547</f>
        <v>506.6</v>
      </c>
      <c r="N1547" s="16" t="n">
        <f aca="false">G1547-H1547</f>
        <v>298</v>
      </c>
      <c r="O1547" s="54" t="n">
        <v>1.7</v>
      </c>
      <c r="P1547" s="16" t="s">
        <v>18</v>
      </c>
    </row>
    <row r="1548" customFormat="false" ht="13.8" hidden="false" customHeight="false" outlineLevel="0" collapsed="false">
      <c r="A1548" s="16" t="s">
        <v>37</v>
      </c>
      <c r="B1548" s="16" t="s">
        <v>145</v>
      </c>
      <c r="C1548" s="17" t="n">
        <v>43104</v>
      </c>
      <c r="D1548" s="18" t="n">
        <v>43102</v>
      </c>
      <c r="E1548" s="19" t="n">
        <f aca="false">+C1548-D1548</f>
        <v>2</v>
      </c>
      <c r="F1548" s="20" t="n">
        <v>9</v>
      </c>
      <c r="G1548" s="20" t="n">
        <v>16322</v>
      </c>
      <c r="H1548" s="20" t="n">
        <v>16281</v>
      </c>
      <c r="I1548" s="16" t="n">
        <v>440</v>
      </c>
      <c r="J1548" s="16" t="n">
        <v>370</v>
      </c>
      <c r="K1548" s="16" t="n">
        <v>0</v>
      </c>
      <c r="L1548" s="16" t="n">
        <f aca="false">+J1548+K1548</f>
        <v>370</v>
      </c>
      <c r="M1548" s="21" t="n">
        <f aca="false">N1548*O1548</f>
        <v>64.37</v>
      </c>
      <c r="N1548" s="16" t="n">
        <f aca="false">G1548-H1548</f>
        <v>41</v>
      </c>
      <c r="O1548" s="54" t="n">
        <v>1.57</v>
      </c>
      <c r="P1548" s="16" t="s">
        <v>18</v>
      </c>
    </row>
    <row r="1549" customFormat="false" ht="13.8" hidden="false" customHeight="false" outlineLevel="0" collapsed="false">
      <c r="A1549" s="16" t="s">
        <v>70</v>
      </c>
      <c r="B1549" s="16" t="s">
        <v>161</v>
      </c>
      <c r="C1549" s="17" t="n">
        <v>43104</v>
      </c>
      <c r="D1549" s="18" t="n">
        <v>43091</v>
      </c>
      <c r="E1549" s="19" t="n">
        <f aca="false">+C1549-D1549</f>
        <v>13</v>
      </c>
      <c r="F1549" s="20" t="n">
        <v>9</v>
      </c>
      <c r="G1549" s="20" t="n">
        <v>9603</v>
      </c>
      <c r="H1549" s="20" t="n">
        <v>9603</v>
      </c>
      <c r="I1549" s="16" t="n">
        <v>575</v>
      </c>
      <c r="J1549" s="16" t="n">
        <v>10</v>
      </c>
      <c r="K1549" s="16" t="n">
        <v>800</v>
      </c>
      <c r="L1549" s="16" t="n">
        <f aca="false">+J1549+K1549</f>
        <v>810</v>
      </c>
      <c r="M1549" s="21" t="n">
        <f aca="false">N1549*O1549</f>
        <v>0</v>
      </c>
      <c r="N1549" s="16" t="n">
        <f aca="false">G1549-H1549</f>
        <v>0</v>
      </c>
      <c r="O1549" s="54" t="n">
        <v>1.57</v>
      </c>
      <c r="P1549" s="16" t="s">
        <v>18</v>
      </c>
    </row>
    <row r="1550" customFormat="false" ht="13.8" hidden="false" customHeight="false" outlineLevel="0" collapsed="false">
      <c r="A1550" s="16" t="s">
        <v>29</v>
      </c>
      <c r="B1550" s="16" t="s">
        <v>172</v>
      </c>
      <c r="C1550" s="17" t="n">
        <v>43104</v>
      </c>
      <c r="D1550" s="18" t="n">
        <v>43092</v>
      </c>
      <c r="E1550" s="19" t="n">
        <f aca="false">+C1550-D1550</f>
        <v>12</v>
      </c>
      <c r="F1550" s="20" t="n">
        <v>13</v>
      </c>
      <c r="G1550" s="20" t="n">
        <v>5103</v>
      </c>
      <c r="H1550" s="20" t="n">
        <v>4815</v>
      </c>
      <c r="I1550" s="16" t="n">
        <v>584</v>
      </c>
      <c r="J1550" s="16" t="n">
        <v>268</v>
      </c>
      <c r="K1550" s="16" t="n">
        <v>200</v>
      </c>
      <c r="L1550" s="23" t="n">
        <f aca="false">+J1550+K1550</f>
        <v>468</v>
      </c>
      <c r="M1550" s="21" t="n">
        <f aca="false">N1550*O1550</f>
        <v>288</v>
      </c>
      <c r="N1550" s="16" t="n">
        <f aca="false">G1550-H1550</f>
        <v>288</v>
      </c>
      <c r="O1550" s="54" t="n">
        <v>1</v>
      </c>
      <c r="P1550" s="16" t="s">
        <v>18</v>
      </c>
    </row>
    <row r="1551" customFormat="false" ht="13.8" hidden="false" customHeight="false" outlineLevel="0" collapsed="false">
      <c r="A1551" s="16" t="s">
        <v>37</v>
      </c>
      <c r="B1551" s="16" t="s">
        <v>145</v>
      </c>
      <c r="C1551" s="17" t="n">
        <v>43104</v>
      </c>
      <c r="D1551" s="18" t="n">
        <v>43092</v>
      </c>
      <c r="E1551" s="19" t="n">
        <f aca="false">+C1551-D1551</f>
        <v>12</v>
      </c>
      <c r="F1551" s="20" t="n">
        <v>13</v>
      </c>
      <c r="G1551" s="20" t="n">
        <v>3609</v>
      </c>
      <c r="H1551" s="20" t="n">
        <v>3337</v>
      </c>
      <c r="I1551" s="16" t="n">
        <v>570</v>
      </c>
      <c r="J1551" s="16" t="n">
        <v>300</v>
      </c>
      <c r="K1551" s="16" t="n">
        <v>200</v>
      </c>
      <c r="L1551" s="16" t="n">
        <f aca="false">+J1551+K1551</f>
        <v>500</v>
      </c>
      <c r="M1551" s="21" t="n">
        <f aca="false">N1551*O1551</f>
        <v>272</v>
      </c>
      <c r="N1551" s="16" t="n">
        <f aca="false">G1551-H1551</f>
        <v>272</v>
      </c>
      <c r="O1551" s="54" t="n">
        <v>1</v>
      </c>
      <c r="P1551" s="16" t="s">
        <v>18</v>
      </c>
    </row>
    <row r="1552" customFormat="false" ht="13.8" hidden="false" customHeight="false" outlineLevel="0" collapsed="false">
      <c r="A1552" s="16" t="s">
        <v>70</v>
      </c>
      <c r="B1552" s="16" t="s">
        <v>161</v>
      </c>
      <c r="C1552" s="17" t="n">
        <v>43104</v>
      </c>
      <c r="D1552" s="18" t="n">
        <v>43091</v>
      </c>
      <c r="E1552" s="19" t="n">
        <f aca="false">+C1552-D1552</f>
        <v>13</v>
      </c>
      <c r="F1552" s="20" t="n">
        <v>13</v>
      </c>
      <c r="G1552" s="20" t="n">
        <v>3047</v>
      </c>
      <c r="H1552" s="20" t="n">
        <v>2742</v>
      </c>
      <c r="I1552" s="16" t="n">
        <v>878</v>
      </c>
      <c r="J1552" s="16" t="n">
        <v>545</v>
      </c>
      <c r="K1552" s="16" t="n">
        <v>600</v>
      </c>
      <c r="L1552" s="16" t="n">
        <f aca="false">+J1552+K1552</f>
        <v>1145</v>
      </c>
      <c r="M1552" s="21" t="n">
        <f aca="false">N1552*O1552</f>
        <v>305</v>
      </c>
      <c r="N1552" s="16" t="n">
        <f aca="false">G1552-H1552</f>
        <v>305</v>
      </c>
      <c r="O1552" s="54" t="n">
        <v>1</v>
      </c>
      <c r="P1552" s="16" t="s">
        <v>18</v>
      </c>
    </row>
    <row r="1553" customFormat="false" ht="13.8" hidden="false" customHeight="false" outlineLevel="0" collapsed="false">
      <c r="A1553" s="16" t="s">
        <v>45</v>
      </c>
      <c r="B1553" s="27" t="s">
        <v>183</v>
      </c>
      <c r="C1553" s="17" t="n">
        <v>43104</v>
      </c>
      <c r="D1553" s="18" t="n">
        <v>43090</v>
      </c>
      <c r="E1553" s="19" t="n">
        <f aca="false">+C1553-D1553</f>
        <v>14</v>
      </c>
      <c r="F1553" s="20" t="n">
        <v>13</v>
      </c>
      <c r="G1553" s="20" t="n">
        <v>26653</v>
      </c>
      <c r="H1553" s="20" t="n">
        <v>26316</v>
      </c>
      <c r="I1553" s="16" t="n">
        <v>663</v>
      </c>
      <c r="J1553" s="16" t="n">
        <v>250</v>
      </c>
      <c r="K1553" s="16" t="n">
        <v>450</v>
      </c>
      <c r="L1553" s="16" t="n">
        <f aca="false">+J1553+K1553</f>
        <v>700</v>
      </c>
      <c r="M1553" s="21" t="n">
        <f aca="false">N1553*O1553</f>
        <v>337</v>
      </c>
      <c r="N1553" s="16" t="n">
        <f aca="false">G1553-H1553</f>
        <v>337</v>
      </c>
      <c r="O1553" s="54" t="n">
        <v>1</v>
      </c>
      <c r="P1553" s="16" t="s">
        <v>18</v>
      </c>
    </row>
    <row r="1554" customFormat="false" ht="13.8" hidden="false" customHeight="false" outlineLevel="0" collapsed="false">
      <c r="A1554" s="16" t="s">
        <v>45</v>
      </c>
      <c r="B1554" s="16" t="s">
        <v>183</v>
      </c>
      <c r="C1554" s="17" t="n">
        <v>43104</v>
      </c>
      <c r="D1554" s="18" t="n">
        <v>43090</v>
      </c>
      <c r="E1554" s="19" t="n">
        <f aca="false">+C1554-D1554</f>
        <v>14</v>
      </c>
      <c r="F1554" s="20" t="n">
        <v>13</v>
      </c>
      <c r="G1554" s="20" t="n">
        <v>2879</v>
      </c>
      <c r="H1554" s="20" t="n">
        <v>2541</v>
      </c>
      <c r="I1554" s="16" t="n">
        <v>675</v>
      </c>
      <c r="J1554" s="16" t="n">
        <v>235</v>
      </c>
      <c r="K1554" s="16" t="n">
        <v>400</v>
      </c>
      <c r="L1554" s="16" t="n">
        <f aca="false">+J1554+K1554</f>
        <v>635</v>
      </c>
      <c r="M1554" s="21" t="n">
        <f aca="false">N1554*O1554</f>
        <v>338</v>
      </c>
      <c r="N1554" s="16" t="n">
        <f aca="false">G1554-H1554</f>
        <v>338</v>
      </c>
      <c r="O1554" s="54" t="n">
        <v>1</v>
      </c>
      <c r="P1554" s="16" t="s">
        <v>18</v>
      </c>
    </row>
    <row r="1555" customFormat="false" ht="13.8" hidden="false" customHeight="false" outlineLevel="0" collapsed="false">
      <c r="A1555" s="16" t="s">
        <v>47</v>
      </c>
      <c r="B1555" s="16" t="s">
        <v>153</v>
      </c>
      <c r="C1555" s="17" t="n">
        <v>43104</v>
      </c>
      <c r="D1555" s="18" t="n">
        <v>43091</v>
      </c>
      <c r="E1555" s="19" t="n">
        <f aca="false">+C1555-D1555</f>
        <v>13</v>
      </c>
      <c r="F1555" s="20" t="n">
        <v>13</v>
      </c>
      <c r="G1555" s="20" t="n">
        <v>6425</v>
      </c>
      <c r="H1555" s="20" t="n">
        <v>6250</v>
      </c>
      <c r="I1555" s="16" t="n">
        <v>818</v>
      </c>
      <c r="J1555" s="16" t="n">
        <v>345</v>
      </c>
      <c r="K1555" s="16" t="n">
        <v>600</v>
      </c>
      <c r="L1555" s="16" t="n">
        <f aca="false">+J1555+K1555</f>
        <v>945</v>
      </c>
      <c r="M1555" s="21" t="n">
        <f aca="false">N1555*O1555</f>
        <v>175</v>
      </c>
      <c r="N1555" s="16" t="n">
        <f aca="false">G1555-H1555</f>
        <v>175</v>
      </c>
      <c r="O1555" s="54" t="n">
        <v>1</v>
      </c>
      <c r="P1555" s="16" t="s">
        <v>18</v>
      </c>
    </row>
    <row r="1556" customFormat="false" ht="13.8" hidden="false" customHeight="false" outlineLevel="0" collapsed="false">
      <c r="A1556" s="16" t="s">
        <v>16</v>
      </c>
      <c r="B1556" s="16" t="s">
        <v>176</v>
      </c>
      <c r="C1556" s="17" t="n">
        <v>43105</v>
      </c>
      <c r="D1556" s="18" t="n">
        <v>43100</v>
      </c>
      <c r="E1556" s="19" t="n">
        <f aca="false">+C1556-D1556</f>
        <v>5</v>
      </c>
      <c r="F1556" s="20" t="n">
        <v>20</v>
      </c>
      <c r="G1556" s="20" t="n">
        <v>9334</v>
      </c>
      <c r="H1556" s="20" t="n">
        <v>9334</v>
      </c>
      <c r="I1556" s="16" t="n">
        <v>540</v>
      </c>
      <c r="J1556" s="16" t="n">
        <v>222</v>
      </c>
      <c r="K1556" s="16" t="n">
        <v>400</v>
      </c>
      <c r="L1556" s="23" t="n">
        <f aca="false">+J1556+K1556</f>
        <v>622</v>
      </c>
      <c r="M1556" s="21" t="n">
        <f aca="false">N1556*O1556</f>
        <v>0</v>
      </c>
      <c r="N1556" s="16" t="n">
        <f aca="false">G1556-H1556</f>
        <v>0</v>
      </c>
      <c r="O1556" s="54" t="n">
        <v>2.4</v>
      </c>
      <c r="P1556" s="16" t="s">
        <v>18</v>
      </c>
    </row>
    <row r="1557" customFormat="false" ht="13.8" hidden="false" customHeight="false" outlineLevel="0" collapsed="false">
      <c r="A1557" s="16" t="s">
        <v>23</v>
      </c>
      <c r="B1557" s="16" t="s">
        <v>187</v>
      </c>
      <c r="C1557" s="17" t="n">
        <v>43105</v>
      </c>
      <c r="D1557" s="18" t="n">
        <v>43095</v>
      </c>
      <c r="E1557" s="19" t="n">
        <f aca="false">+C1557-D1557</f>
        <v>10</v>
      </c>
      <c r="F1557" s="20" t="n">
        <v>20</v>
      </c>
      <c r="G1557" s="20" t="n">
        <v>5298</v>
      </c>
      <c r="H1557" s="20" t="n">
        <v>5048</v>
      </c>
      <c r="I1557" s="16" t="n">
        <v>697</v>
      </c>
      <c r="J1557" s="16" t="n">
        <v>175</v>
      </c>
      <c r="K1557" s="16" t="n">
        <v>300</v>
      </c>
      <c r="L1557" s="16" t="n">
        <f aca="false">+J1557+K1557</f>
        <v>475</v>
      </c>
      <c r="M1557" s="21" t="n">
        <f aca="false">N1557*O1557</f>
        <v>600</v>
      </c>
      <c r="N1557" s="16" t="n">
        <f aca="false">G1557-H1557</f>
        <v>250</v>
      </c>
      <c r="O1557" s="54" t="n">
        <v>2.4</v>
      </c>
      <c r="P1557" s="16" t="s">
        <v>18</v>
      </c>
    </row>
    <row r="1558" customFormat="false" ht="13.8" hidden="false" customHeight="false" outlineLevel="0" collapsed="false">
      <c r="A1558" s="16" t="s">
        <v>25</v>
      </c>
      <c r="B1558" s="27" t="s">
        <v>184</v>
      </c>
      <c r="C1558" s="17" t="n">
        <v>43105</v>
      </c>
      <c r="D1558" s="18" t="n">
        <v>43101</v>
      </c>
      <c r="E1558" s="19" t="n">
        <f aca="false">+C1558-D1558</f>
        <v>4</v>
      </c>
      <c r="F1558" s="20" t="n">
        <v>12.5</v>
      </c>
      <c r="G1558" s="20" t="n">
        <v>4252</v>
      </c>
      <c r="H1558" s="20" t="n">
        <v>4155</v>
      </c>
      <c r="I1558" s="16" t="n">
        <v>580</v>
      </c>
      <c r="J1558" s="16" t="n">
        <v>396</v>
      </c>
      <c r="K1558" s="16" t="n">
        <v>0</v>
      </c>
      <c r="L1558" s="23" t="n">
        <f aca="false">+J1558+K1558</f>
        <v>396</v>
      </c>
      <c r="M1558" s="21" t="n">
        <f aca="false">N1558*O1558</f>
        <v>164.9</v>
      </c>
      <c r="N1558" s="16" t="n">
        <f aca="false">G1558-H1558</f>
        <v>97</v>
      </c>
      <c r="O1558" s="54" t="n">
        <v>1.7</v>
      </c>
      <c r="P1558" s="16" t="s">
        <v>18</v>
      </c>
    </row>
    <row r="1559" customFormat="false" ht="13.8" hidden="false" customHeight="false" outlineLevel="0" collapsed="false">
      <c r="A1559" s="16" t="s">
        <v>42</v>
      </c>
      <c r="B1559" s="16" t="s">
        <v>164</v>
      </c>
      <c r="C1559" s="17" t="n">
        <v>43105</v>
      </c>
      <c r="D1559" s="18" t="n">
        <v>43097</v>
      </c>
      <c r="E1559" s="19" t="n">
        <f aca="false">+C1559-D1559</f>
        <v>8</v>
      </c>
      <c r="F1559" s="20" t="n">
        <v>12.5</v>
      </c>
      <c r="G1559" s="20" t="n">
        <v>4656</v>
      </c>
      <c r="H1559" s="20" t="n">
        <v>4462</v>
      </c>
      <c r="I1559" s="16" t="n">
        <v>610</v>
      </c>
      <c r="J1559" s="16" t="n">
        <v>300</v>
      </c>
      <c r="K1559" s="16" t="n">
        <v>175</v>
      </c>
      <c r="L1559" s="23" t="n">
        <f aca="false">+J1559+K1559</f>
        <v>475</v>
      </c>
      <c r="M1559" s="21" t="n">
        <f aca="false">N1559*O1559</f>
        <v>329.8</v>
      </c>
      <c r="N1559" s="16" t="n">
        <f aca="false">G1559-H1559</f>
        <v>194</v>
      </c>
      <c r="O1559" s="54" t="n">
        <v>1.7</v>
      </c>
      <c r="P1559" s="16" t="s">
        <v>18</v>
      </c>
    </row>
    <row r="1560" customFormat="false" ht="13.8" hidden="false" customHeight="false" outlineLevel="0" collapsed="false">
      <c r="A1560" s="16" t="s">
        <v>37</v>
      </c>
      <c r="B1560" s="16" t="s">
        <v>188</v>
      </c>
      <c r="C1560" s="17" t="n">
        <v>43105</v>
      </c>
      <c r="D1560" s="18" t="n">
        <v>43103</v>
      </c>
      <c r="E1560" s="19" t="n">
        <f aca="false">+C1560-D1560</f>
        <v>2</v>
      </c>
      <c r="F1560" s="20" t="n">
        <v>9</v>
      </c>
      <c r="G1560" s="20" t="n">
        <v>16894</v>
      </c>
      <c r="H1560" s="20" t="n">
        <v>16836</v>
      </c>
      <c r="I1560" s="16" t="n">
        <v>330</v>
      </c>
      <c r="J1560" s="16" t="n">
        <v>235</v>
      </c>
      <c r="K1560" s="16" t="n">
        <v>150</v>
      </c>
      <c r="L1560" s="16" t="n">
        <f aca="false">+J1560+K1560</f>
        <v>385</v>
      </c>
      <c r="M1560" s="21" t="n">
        <f aca="false">N1560*O1560</f>
        <v>91.06</v>
      </c>
      <c r="N1560" s="16" t="n">
        <f aca="false">G1560-H1560</f>
        <v>58</v>
      </c>
      <c r="O1560" s="54" t="n">
        <v>1.57</v>
      </c>
      <c r="P1560" s="16" t="s">
        <v>18</v>
      </c>
    </row>
    <row r="1561" customFormat="false" ht="13.8" hidden="false" customHeight="false" outlineLevel="0" collapsed="false">
      <c r="A1561" s="16" t="s">
        <v>37</v>
      </c>
      <c r="B1561" s="16" t="s">
        <v>188</v>
      </c>
      <c r="C1561" s="17" t="n">
        <v>43105</v>
      </c>
      <c r="D1561" s="18" t="n">
        <v>43097</v>
      </c>
      <c r="E1561" s="19" t="n">
        <f aca="false">+C1561-D1561</f>
        <v>8</v>
      </c>
      <c r="F1561" s="20" t="n">
        <v>9</v>
      </c>
      <c r="G1561" s="20" t="n">
        <v>5463</v>
      </c>
      <c r="H1561" s="20" t="n">
        <v>5270</v>
      </c>
      <c r="I1561" s="16" t="n">
        <v>410</v>
      </c>
      <c r="J1561" s="16" t="n">
        <v>75</v>
      </c>
      <c r="K1561" s="16" t="n">
        <v>250</v>
      </c>
      <c r="L1561" s="16" t="n">
        <f aca="false">+J1561+K1561</f>
        <v>325</v>
      </c>
      <c r="M1561" s="21" t="n">
        <f aca="false">N1561*O1561</f>
        <v>303.01</v>
      </c>
      <c r="N1561" s="16" t="n">
        <f aca="false">G1561-H1561</f>
        <v>193</v>
      </c>
      <c r="O1561" s="54" t="n">
        <v>1.57</v>
      </c>
      <c r="P1561" s="16" t="s">
        <v>18</v>
      </c>
    </row>
    <row r="1562" customFormat="false" ht="13.8" hidden="false" customHeight="false" outlineLevel="0" collapsed="false">
      <c r="A1562" s="16" t="s">
        <v>23</v>
      </c>
      <c r="B1562" s="16" t="s">
        <v>187</v>
      </c>
      <c r="C1562" s="17" t="n">
        <v>43105</v>
      </c>
      <c r="D1562" s="18" t="n">
        <v>43095</v>
      </c>
      <c r="E1562" s="19" t="n">
        <f aca="false">+C1562-D1562</f>
        <v>10</v>
      </c>
      <c r="F1562" s="20" t="n">
        <v>9</v>
      </c>
      <c r="G1562" s="20" t="n">
        <v>22664</v>
      </c>
      <c r="H1562" s="20" t="n">
        <v>22414</v>
      </c>
      <c r="I1562" s="16" t="n">
        <v>926</v>
      </c>
      <c r="J1562" s="16" t="n">
        <v>530</v>
      </c>
      <c r="K1562" s="16" t="n">
        <v>250</v>
      </c>
      <c r="L1562" s="16" t="n">
        <f aca="false">+J1562+K1562</f>
        <v>780</v>
      </c>
      <c r="M1562" s="21" t="n">
        <f aca="false">N1562*O1562</f>
        <v>392.5</v>
      </c>
      <c r="N1562" s="16" t="n">
        <f aca="false">G1562-H1562</f>
        <v>250</v>
      </c>
      <c r="O1562" s="54" t="n">
        <v>1.57</v>
      </c>
      <c r="P1562" s="16" t="s">
        <v>18</v>
      </c>
    </row>
    <row r="1563" customFormat="false" ht="13.8" hidden="false" customHeight="false" outlineLevel="0" collapsed="false">
      <c r="A1563" s="16" t="s">
        <v>25</v>
      </c>
      <c r="B1563" s="16" t="s">
        <v>184</v>
      </c>
      <c r="C1563" s="17" t="n">
        <v>43105</v>
      </c>
      <c r="D1563" s="18" t="n">
        <v>43101</v>
      </c>
      <c r="E1563" s="19" t="n">
        <f aca="false">+C1563-D1563</f>
        <v>4</v>
      </c>
      <c r="F1563" s="20" t="n">
        <v>9</v>
      </c>
      <c r="G1563" s="20" t="n">
        <v>7000</v>
      </c>
      <c r="H1563" s="20" t="n">
        <v>6900</v>
      </c>
      <c r="I1563" s="16" t="n">
        <v>556</v>
      </c>
      <c r="J1563" s="16" t="n">
        <v>396</v>
      </c>
      <c r="K1563" s="16" t="n">
        <v>0</v>
      </c>
      <c r="L1563" s="23" t="n">
        <f aca="false">+J1563+K1563</f>
        <v>396</v>
      </c>
      <c r="M1563" s="21" t="n">
        <f aca="false">N1563*O1563</f>
        <v>157</v>
      </c>
      <c r="N1563" s="16" t="n">
        <f aca="false">G1563-H1563</f>
        <v>100</v>
      </c>
      <c r="O1563" s="54" t="n">
        <v>1.57</v>
      </c>
      <c r="P1563" s="16" t="s">
        <v>18</v>
      </c>
    </row>
    <row r="1564" customFormat="false" ht="13.8" hidden="false" customHeight="false" outlineLevel="0" collapsed="false">
      <c r="A1564" s="16" t="s">
        <v>19</v>
      </c>
      <c r="B1564" s="16" t="s">
        <v>165</v>
      </c>
      <c r="C1564" s="17" t="n">
        <v>43106</v>
      </c>
      <c r="D1564" s="18" t="n">
        <v>43096</v>
      </c>
      <c r="E1564" s="19" t="n">
        <f aca="false">+C1564-D1564</f>
        <v>10</v>
      </c>
      <c r="F1564" s="20" t="n">
        <v>9</v>
      </c>
      <c r="G1564" s="20" t="n">
        <v>22329</v>
      </c>
      <c r="H1564" s="20" t="n">
        <v>22089</v>
      </c>
      <c r="I1564" s="16" t="n">
        <v>530</v>
      </c>
      <c r="J1564" s="16" t="n">
        <v>80</v>
      </c>
      <c r="K1564" s="16" t="n">
        <v>300</v>
      </c>
      <c r="L1564" s="23" t="n">
        <f aca="false">+J1564+K1564</f>
        <v>380</v>
      </c>
      <c r="M1564" s="21" t="n">
        <f aca="false">N1564*O1564</f>
        <v>376.8</v>
      </c>
      <c r="N1564" s="16" t="n">
        <f aca="false">G1564-H1564</f>
        <v>240</v>
      </c>
      <c r="O1564" s="54" t="n">
        <v>1.57</v>
      </c>
      <c r="P1564" s="16" t="s">
        <v>18</v>
      </c>
    </row>
    <row r="1565" customFormat="false" ht="13.8" hidden="false" customHeight="false" outlineLevel="0" collapsed="false">
      <c r="A1565" s="16" t="s">
        <v>53</v>
      </c>
      <c r="B1565" s="16" t="s">
        <v>189</v>
      </c>
      <c r="C1565" s="17" t="n">
        <v>43106</v>
      </c>
      <c r="D1565" s="18" t="n">
        <v>43093</v>
      </c>
      <c r="E1565" s="19" t="n">
        <f aca="false">+C1565-D1565</f>
        <v>13</v>
      </c>
      <c r="F1565" s="20" t="n">
        <v>13</v>
      </c>
      <c r="G1565" s="20" t="n">
        <v>1872</v>
      </c>
      <c r="H1565" s="20" t="n">
        <v>1560</v>
      </c>
      <c r="I1565" s="23" t="n">
        <v>595</v>
      </c>
      <c r="J1565" s="23" t="n">
        <v>158</v>
      </c>
      <c r="K1565" s="23" t="n">
        <v>500</v>
      </c>
      <c r="L1565" s="23" t="n">
        <f aca="false">+J1565+K1565</f>
        <v>658</v>
      </c>
      <c r="M1565" s="21" t="n">
        <f aca="false">N1565*O1565</f>
        <v>312</v>
      </c>
      <c r="N1565" s="16" t="n">
        <f aca="false">G1565-H1565</f>
        <v>312</v>
      </c>
      <c r="O1565" s="54" t="n">
        <v>1</v>
      </c>
      <c r="P1565" s="16" t="s">
        <v>18</v>
      </c>
    </row>
    <row r="1566" customFormat="false" ht="13.8" hidden="false" customHeight="false" outlineLevel="0" collapsed="false">
      <c r="A1566" s="16" t="s">
        <v>55</v>
      </c>
      <c r="B1566" s="16" t="s">
        <v>179</v>
      </c>
      <c r="C1566" s="17" t="n">
        <v>43106</v>
      </c>
      <c r="D1566" s="18" t="n">
        <v>43097</v>
      </c>
      <c r="E1566" s="19" t="n">
        <f aca="false">+C1566-D1566</f>
        <v>9</v>
      </c>
      <c r="F1566" s="20" t="n">
        <v>13</v>
      </c>
      <c r="G1566" s="20" t="n">
        <v>3549</v>
      </c>
      <c r="H1566" s="20" t="n">
        <v>3329</v>
      </c>
      <c r="I1566" s="16" t="n">
        <v>500</v>
      </c>
      <c r="J1566" s="16" t="n">
        <v>270</v>
      </c>
      <c r="K1566" s="16" t="n">
        <v>300</v>
      </c>
      <c r="L1566" s="23" t="n">
        <f aca="false">+J1566+K1566</f>
        <v>570</v>
      </c>
      <c r="M1566" s="21" t="n">
        <f aca="false">N1566*O1566</f>
        <v>220</v>
      </c>
      <c r="N1566" s="16" t="n">
        <f aca="false">G1566-H1566</f>
        <v>220</v>
      </c>
      <c r="O1566" s="54" t="n">
        <v>1</v>
      </c>
      <c r="P1566" s="16" t="s">
        <v>18</v>
      </c>
    </row>
    <row r="1567" customFormat="false" ht="13.8" hidden="false" customHeight="false" outlineLevel="0" collapsed="false">
      <c r="A1567" s="16" t="s">
        <v>31</v>
      </c>
      <c r="B1567" s="16" t="s">
        <v>159</v>
      </c>
      <c r="C1567" s="17" t="n">
        <v>43106</v>
      </c>
      <c r="D1567" s="18" t="n">
        <v>43097</v>
      </c>
      <c r="E1567" s="19" t="n">
        <f aca="false">+C1567-D1567</f>
        <v>9</v>
      </c>
      <c r="F1567" s="20" t="n">
        <v>20</v>
      </c>
      <c r="G1567" s="20" t="n">
        <v>7062</v>
      </c>
      <c r="H1567" s="20" t="n">
        <v>6845</v>
      </c>
      <c r="I1567" s="16" t="n">
        <v>800</v>
      </c>
      <c r="J1567" s="16" t="n">
        <v>280</v>
      </c>
      <c r="K1567" s="16" t="n">
        <v>400</v>
      </c>
      <c r="L1567" s="16" t="n">
        <f aca="false">+J1567+K1567</f>
        <v>680</v>
      </c>
      <c r="M1567" s="21" t="n">
        <f aca="false">N1567*O1567</f>
        <v>520.8</v>
      </c>
      <c r="N1567" s="16" t="n">
        <f aca="false">G1567-H1567</f>
        <v>217</v>
      </c>
      <c r="O1567" s="54" t="n">
        <v>2.4</v>
      </c>
      <c r="P1567" s="16" t="s">
        <v>18</v>
      </c>
    </row>
    <row r="1568" customFormat="false" ht="13.8" hidden="false" customHeight="false" outlineLevel="0" collapsed="false">
      <c r="A1568" s="16" t="s">
        <v>35</v>
      </c>
      <c r="B1568" s="16" t="s">
        <v>177</v>
      </c>
      <c r="C1568" s="17" t="n">
        <v>43106</v>
      </c>
      <c r="D1568" s="18" t="n">
        <v>43095</v>
      </c>
      <c r="E1568" s="19" t="n">
        <f aca="false">+C1568-D1568</f>
        <v>11</v>
      </c>
      <c r="F1568" s="20" t="n">
        <v>9</v>
      </c>
      <c r="G1568" s="20" t="n">
        <v>0</v>
      </c>
      <c r="H1568" s="20" t="n">
        <v>0</v>
      </c>
      <c r="I1568" s="16" t="n">
        <v>910</v>
      </c>
      <c r="J1568" s="16" t="n">
        <v>540</v>
      </c>
      <c r="K1568" s="16" t="n">
        <v>0</v>
      </c>
      <c r="L1568" s="16" t="n">
        <f aca="false">+J1568+K1568</f>
        <v>540</v>
      </c>
      <c r="M1568" s="21" t="n">
        <f aca="false">N1568*O1568</f>
        <v>0</v>
      </c>
      <c r="N1568" s="16" t="n">
        <f aca="false">G1568-H1568</f>
        <v>0</v>
      </c>
      <c r="O1568" s="54" t="n">
        <v>1.57</v>
      </c>
      <c r="P1568" s="16" t="s">
        <v>18</v>
      </c>
    </row>
    <row r="1569" customFormat="false" ht="13.8" hidden="false" customHeight="false" outlineLevel="0" collapsed="false">
      <c r="A1569" s="16" t="s">
        <v>37</v>
      </c>
      <c r="B1569" s="16" t="s">
        <v>188</v>
      </c>
      <c r="C1569" s="17" t="n">
        <v>43106</v>
      </c>
      <c r="D1569" s="18" t="n">
        <v>43098</v>
      </c>
      <c r="E1569" s="19" t="n">
        <f aca="false">+C1569-D1569</f>
        <v>8</v>
      </c>
      <c r="F1569" s="20" t="n">
        <v>9</v>
      </c>
      <c r="G1569" s="20" t="n">
        <v>18071</v>
      </c>
      <c r="H1569" s="20" t="n">
        <v>17880</v>
      </c>
      <c r="I1569" s="16" t="n">
        <v>370</v>
      </c>
      <c r="J1569" s="16" t="n">
        <v>50</v>
      </c>
      <c r="K1569" s="16" t="n">
        <v>300</v>
      </c>
      <c r="L1569" s="16" t="n">
        <f aca="false">+J1569+K1569</f>
        <v>350</v>
      </c>
      <c r="M1569" s="21" t="n">
        <f aca="false">N1569*O1569</f>
        <v>299.87</v>
      </c>
      <c r="N1569" s="16" t="n">
        <f aca="false">G1569-H1569</f>
        <v>191</v>
      </c>
      <c r="O1569" s="54" t="n">
        <v>1.57</v>
      </c>
      <c r="P1569" s="16" t="s">
        <v>18</v>
      </c>
    </row>
    <row r="1570" customFormat="false" ht="13.8" hidden="false" customHeight="false" outlineLevel="0" collapsed="false">
      <c r="A1570" s="16" t="s">
        <v>37</v>
      </c>
      <c r="B1570" s="16" t="s">
        <v>188</v>
      </c>
      <c r="C1570" s="17" t="n">
        <v>43106</v>
      </c>
      <c r="D1570" s="18" t="n">
        <v>43098</v>
      </c>
      <c r="E1570" s="19" t="n">
        <f aca="false">+C1570-D1570</f>
        <v>8</v>
      </c>
      <c r="F1570" s="20" t="n">
        <v>9</v>
      </c>
      <c r="G1570" s="20" t="n">
        <v>18205</v>
      </c>
      <c r="H1570" s="20" t="n">
        <v>18016</v>
      </c>
      <c r="I1570" s="16" t="n">
        <v>365</v>
      </c>
      <c r="J1570" s="16" t="n">
        <v>55</v>
      </c>
      <c r="K1570" s="16" t="n">
        <v>300</v>
      </c>
      <c r="L1570" s="16" t="n">
        <f aca="false">+J1570+K1570</f>
        <v>355</v>
      </c>
      <c r="M1570" s="21" t="n">
        <f aca="false">N1570*O1570</f>
        <v>296.73</v>
      </c>
      <c r="N1570" s="16" t="n">
        <f aca="false">G1570-H1570</f>
        <v>189</v>
      </c>
      <c r="O1570" s="54" t="n">
        <v>1.57</v>
      </c>
      <c r="P1570" s="16" t="s">
        <v>18</v>
      </c>
    </row>
    <row r="1571" customFormat="false" ht="13.8" hidden="false" customHeight="false" outlineLevel="0" collapsed="false">
      <c r="A1571" s="16" t="s">
        <v>57</v>
      </c>
      <c r="B1571" s="16" t="s">
        <v>190</v>
      </c>
      <c r="C1571" s="17" t="n">
        <v>43106</v>
      </c>
      <c r="D1571" s="18" t="n">
        <v>43101</v>
      </c>
      <c r="E1571" s="19" t="n">
        <f aca="false">+C1571-D1571</f>
        <v>5</v>
      </c>
      <c r="F1571" s="20" t="n">
        <v>13</v>
      </c>
      <c r="G1571" s="20" t="n">
        <v>5900</v>
      </c>
      <c r="H1571" s="20" t="n">
        <v>5782</v>
      </c>
      <c r="I1571" s="16" t="n">
        <v>952</v>
      </c>
      <c r="J1571" s="16" t="n">
        <v>720</v>
      </c>
      <c r="K1571" s="16" t="n">
        <v>600</v>
      </c>
      <c r="L1571" s="16" t="n">
        <f aca="false">+J1571+K1571</f>
        <v>1320</v>
      </c>
      <c r="M1571" s="21" t="n">
        <f aca="false">N1571*O1571</f>
        <v>118</v>
      </c>
      <c r="N1571" s="16" t="n">
        <f aca="false">G1571-H1571</f>
        <v>118</v>
      </c>
      <c r="O1571" s="54" t="n">
        <v>1</v>
      </c>
      <c r="P1571" s="16" t="s">
        <v>18</v>
      </c>
    </row>
    <row r="1572" customFormat="false" ht="13.8" hidden="false" customHeight="false" outlineLevel="0" collapsed="false">
      <c r="A1572" s="16" t="s">
        <v>40</v>
      </c>
      <c r="B1572" s="16" t="s">
        <v>140</v>
      </c>
      <c r="C1572" s="17" t="n">
        <v>43106</v>
      </c>
      <c r="D1572" s="18" t="n">
        <v>43096</v>
      </c>
      <c r="E1572" s="19" t="n">
        <f aca="false">+C1572-D1572</f>
        <v>10</v>
      </c>
      <c r="F1572" s="20" t="n">
        <v>13</v>
      </c>
      <c r="G1572" s="20" t="n">
        <v>10347</v>
      </c>
      <c r="H1572" s="20" t="n">
        <v>10106</v>
      </c>
      <c r="I1572" s="16" t="n">
        <v>720</v>
      </c>
      <c r="J1572" s="16" t="n">
        <v>320</v>
      </c>
      <c r="K1572" s="16" t="n">
        <v>300</v>
      </c>
      <c r="L1572" s="23" t="n">
        <f aca="false">+J1572+K1572</f>
        <v>620</v>
      </c>
      <c r="M1572" s="21" t="n">
        <f aca="false">N1572*O1572</f>
        <v>241</v>
      </c>
      <c r="N1572" s="16" t="n">
        <f aca="false">G1572-H1572</f>
        <v>241</v>
      </c>
      <c r="O1572" s="54" t="n">
        <v>1</v>
      </c>
      <c r="P1572" s="16" t="s">
        <v>154</v>
      </c>
    </row>
    <row r="1573" customFormat="false" ht="13.8" hidden="false" customHeight="false" outlineLevel="0" collapsed="false">
      <c r="A1573" s="16" t="s">
        <v>42</v>
      </c>
      <c r="B1573" s="16" t="s">
        <v>182</v>
      </c>
      <c r="C1573" s="17" t="n">
        <v>43106</v>
      </c>
      <c r="D1573" s="18" t="n">
        <v>43097</v>
      </c>
      <c r="E1573" s="19" t="n">
        <f aca="false">+C1573-D1573</f>
        <v>9</v>
      </c>
      <c r="F1573" s="20" t="n">
        <v>13</v>
      </c>
      <c r="G1573" s="20" t="n">
        <v>19834</v>
      </c>
      <c r="H1573" s="20" t="n">
        <v>19834</v>
      </c>
      <c r="I1573" s="16" t="n">
        <v>485</v>
      </c>
      <c r="J1573" s="16" t="n">
        <v>225</v>
      </c>
      <c r="K1573" s="16" t="n">
        <v>300</v>
      </c>
      <c r="L1573" s="23" t="n">
        <f aca="false">+J1573+K1573</f>
        <v>525</v>
      </c>
      <c r="M1573" s="21" t="n">
        <f aca="false">N1573*O1573</f>
        <v>0</v>
      </c>
      <c r="N1573" s="16" t="n">
        <f aca="false">G1573-H1573</f>
        <v>0</v>
      </c>
      <c r="O1573" s="54" t="n">
        <v>1</v>
      </c>
      <c r="P1573" s="16" t="s">
        <v>18</v>
      </c>
    </row>
    <row r="1574" customFormat="false" ht="13.8" hidden="false" customHeight="false" outlineLevel="0" collapsed="false">
      <c r="A1574" s="16" t="s">
        <v>57</v>
      </c>
      <c r="B1574" s="16" t="s">
        <v>190</v>
      </c>
      <c r="C1574" s="17" t="n">
        <v>43107</v>
      </c>
      <c r="D1574" s="18" t="n">
        <v>43100</v>
      </c>
      <c r="E1574" s="19" t="n">
        <f aca="false">+C1574-D1574</f>
        <v>7</v>
      </c>
      <c r="F1574" s="20" t="n">
        <v>13</v>
      </c>
      <c r="G1574" s="20" t="n">
        <v>6840</v>
      </c>
      <c r="H1574" s="20" t="n">
        <v>6683</v>
      </c>
      <c r="I1574" s="16" t="n">
        <v>900</v>
      </c>
      <c r="J1574" s="16" t="n">
        <v>610</v>
      </c>
      <c r="K1574" s="16" t="n">
        <v>600</v>
      </c>
      <c r="L1574" s="16" t="n">
        <f aca="false">+J1574+K1574</f>
        <v>1210</v>
      </c>
      <c r="M1574" s="21" t="n">
        <f aca="false">N1574*O1574</f>
        <v>157</v>
      </c>
      <c r="N1574" s="16" t="n">
        <f aca="false">G1574-H1574</f>
        <v>157</v>
      </c>
      <c r="O1574" s="54" t="n">
        <v>1</v>
      </c>
      <c r="P1574" s="16" t="s">
        <v>18</v>
      </c>
    </row>
    <row r="1575" customFormat="false" ht="13.8" hidden="false" customHeight="false" outlineLevel="0" collapsed="false">
      <c r="A1575" s="16" t="s">
        <v>57</v>
      </c>
      <c r="B1575" s="16" t="s">
        <v>190</v>
      </c>
      <c r="C1575" s="17" t="n">
        <v>43107</v>
      </c>
      <c r="D1575" s="18" t="n">
        <v>43100</v>
      </c>
      <c r="E1575" s="19" t="n">
        <f aca="false">+C1575-D1575</f>
        <v>7</v>
      </c>
      <c r="F1575" s="20" t="n">
        <v>13</v>
      </c>
      <c r="G1575" s="20" t="n">
        <v>1851</v>
      </c>
      <c r="H1575" s="20" t="n">
        <v>1779</v>
      </c>
      <c r="I1575" s="16" t="n">
        <v>827</v>
      </c>
      <c r="J1575" s="16" t="n">
        <v>557</v>
      </c>
      <c r="K1575" s="16" t="n">
        <v>600</v>
      </c>
      <c r="L1575" s="16" t="n">
        <f aca="false">+J1575+K1575</f>
        <v>1157</v>
      </c>
      <c r="M1575" s="21" t="n">
        <f aca="false">N1575*O1575</f>
        <v>72</v>
      </c>
      <c r="N1575" s="16" t="n">
        <f aca="false">G1575-H1575</f>
        <v>72</v>
      </c>
      <c r="O1575" s="54" t="n">
        <v>1</v>
      </c>
      <c r="P1575" s="16" t="s">
        <v>18</v>
      </c>
    </row>
    <row r="1576" customFormat="false" ht="13.8" hidden="false" customHeight="false" outlineLevel="0" collapsed="false">
      <c r="A1576" s="16" t="s">
        <v>19</v>
      </c>
      <c r="B1576" s="16" t="s">
        <v>165</v>
      </c>
      <c r="C1576" s="17" t="n">
        <v>43108</v>
      </c>
      <c r="D1576" s="18" t="n">
        <v>43106</v>
      </c>
      <c r="E1576" s="19" t="n">
        <f aca="false">+C1576-D1576</f>
        <v>2</v>
      </c>
      <c r="F1576" s="20" t="n">
        <v>9</v>
      </c>
      <c r="G1576" s="20" t="n">
        <v>22377</v>
      </c>
      <c r="H1576" s="20" t="n">
        <v>22329</v>
      </c>
      <c r="I1576" s="16" t="n">
        <v>380</v>
      </c>
      <c r="J1576" s="16" t="n">
        <v>300</v>
      </c>
      <c r="K1576" s="16" t="n">
        <v>250</v>
      </c>
      <c r="L1576" s="23" t="n">
        <f aca="false">+J1576+K1576</f>
        <v>550</v>
      </c>
      <c r="M1576" s="21" t="n">
        <f aca="false">N1576*O1576</f>
        <v>75.36</v>
      </c>
      <c r="N1576" s="16" t="n">
        <f aca="false">G1576-H1576</f>
        <v>48</v>
      </c>
      <c r="O1576" s="54" t="n">
        <v>1.57</v>
      </c>
      <c r="P1576" s="16" t="s">
        <v>18</v>
      </c>
    </row>
    <row r="1577" customFormat="false" ht="13.8" hidden="false" customHeight="false" outlineLevel="0" collapsed="false">
      <c r="A1577" s="16" t="s">
        <v>53</v>
      </c>
      <c r="B1577" s="16" t="s">
        <v>191</v>
      </c>
      <c r="C1577" s="17" t="n">
        <v>43108</v>
      </c>
      <c r="D1577" s="18" t="n">
        <v>43098</v>
      </c>
      <c r="E1577" s="19" t="n">
        <f aca="false">+C1577-D1577</f>
        <v>10</v>
      </c>
      <c r="F1577" s="20" t="n">
        <v>13</v>
      </c>
      <c r="G1577" s="20" t="n">
        <v>22613</v>
      </c>
      <c r="H1577" s="20" t="n">
        <v>22373</v>
      </c>
      <c r="I1577" s="23" t="n">
        <v>756</v>
      </c>
      <c r="J1577" s="23" t="n">
        <v>326</v>
      </c>
      <c r="K1577" s="23" t="n">
        <v>400</v>
      </c>
      <c r="L1577" s="23" t="n">
        <f aca="false">+J1577+K1577</f>
        <v>726</v>
      </c>
      <c r="M1577" s="21" t="n">
        <f aca="false">N1577*O1577</f>
        <v>240</v>
      </c>
      <c r="N1577" s="16" t="n">
        <f aca="false">G1577-H1577</f>
        <v>240</v>
      </c>
      <c r="O1577" s="54" t="n">
        <v>1</v>
      </c>
      <c r="P1577" s="16" t="s">
        <v>18</v>
      </c>
    </row>
    <row r="1578" customFormat="false" ht="13.8" hidden="false" customHeight="false" outlineLevel="0" collapsed="false">
      <c r="A1578" s="16" t="s">
        <v>55</v>
      </c>
      <c r="B1578" s="16" t="s">
        <v>179</v>
      </c>
      <c r="C1578" s="17" t="n">
        <v>43108</v>
      </c>
      <c r="D1578" s="18" t="n">
        <v>43103</v>
      </c>
      <c r="E1578" s="19" t="n">
        <f aca="false">+C1578-D1578</f>
        <v>5</v>
      </c>
      <c r="F1578" s="20" t="n">
        <v>13</v>
      </c>
      <c r="G1578" s="20" t="n">
        <v>10324</v>
      </c>
      <c r="H1578" s="20" t="n">
        <v>10207</v>
      </c>
      <c r="I1578" s="16" t="n">
        <v>670</v>
      </c>
      <c r="J1578" s="16" t="n">
        <v>480</v>
      </c>
      <c r="K1578" s="16" t="n">
        <v>0</v>
      </c>
      <c r="L1578" s="23" t="n">
        <f aca="false">+J1578+K1578</f>
        <v>480</v>
      </c>
      <c r="M1578" s="21" t="n">
        <f aca="false">N1578*O1578</f>
        <v>117</v>
      </c>
      <c r="N1578" s="16" t="n">
        <f aca="false">G1578-H1578</f>
        <v>117</v>
      </c>
      <c r="O1578" s="54" t="n">
        <v>1</v>
      </c>
      <c r="P1578" s="16" t="s">
        <v>18</v>
      </c>
    </row>
    <row r="1579" customFormat="false" ht="13.8" hidden="false" customHeight="false" outlineLevel="0" collapsed="false">
      <c r="A1579" s="16" t="s">
        <v>29</v>
      </c>
      <c r="B1579" s="27" t="s">
        <v>172</v>
      </c>
      <c r="C1579" s="17" t="n">
        <v>43108</v>
      </c>
      <c r="D1579" s="18" t="n">
        <v>43098</v>
      </c>
      <c r="E1579" s="19" t="n">
        <f aca="false">+C1579-D1579</f>
        <v>10</v>
      </c>
      <c r="F1579" s="20" t="n">
        <v>20</v>
      </c>
      <c r="G1579" s="20" t="n">
        <v>36887</v>
      </c>
      <c r="H1579" s="20" t="n">
        <v>36887</v>
      </c>
      <c r="I1579" s="16" t="n">
        <v>575</v>
      </c>
      <c r="J1579" s="16" t="n">
        <v>67</v>
      </c>
      <c r="K1579" s="16" t="n">
        <v>150</v>
      </c>
      <c r="L1579" s="23" t="n">
        <f aca="false">+J1579+K1579</f>
        <v>217</v>
      </c>
      <c r="M1579" s="21" t="n">
        <f aca="false">N1579*O1579</f>
        <v>0</v>
      </c>
      <c r="N1579" s="16" t="n">
        <f aca="false">G1579-H1579</f>
        <v>0</v>
      </c>
      <c r="O1579" s="54" t="n">
        <v>2.4</v>
      </c>
      <c r="P1579" s="16" t="s">
        <v>18</v>
      </c>
    </row>
    <row r="1580" customFormat="false" ht="13.8" hidden="false" customHeight="false" outlineLevel="0" collapsed="false">
      <c r="A1580" s="16" t="s">
        <v>31</v>
      </c>
      <c r="B1580" s="16" t="s">
        <v>192</v>
      </c>
      <c r="C1580" s="17" t="n">
        <v>43108</v>
      </c>
      <c r="D1580" s="18" t="n">
        <v>43104</v>
      </c>
      <c r="E1580" s="19" t="n">
        <f aca="false">+C1580-D1580</f>
        <v>4</v>
      </c>
      <c r="F1580" s="20" t="n">
        <v>20</v>
      </c>
      <c r="G1580" s="20" t="n">
        <v>2430</v>
      </c>
      <c r="H1580" s="20" t="n">
        <v>2381</v>
      </c>
      <c r="I1580" s="16" t="n">
        <v>400</v>
      </c>
      <c r="J1580" s="16" t="n">
        <v>200</v>
      </c>
      <c r="K1580" s="16" t="n">
        <v>200</v>
      </c>
      <c r="L1580" s="16" t="n">
        <f aca="false">+J1580+K1580</f>
        <v>400</v>
      </c>
      <c r="M1580" s="21" t="n">
        <f aca="false">N1580*O1580</f>
        <v>117.6</v>
      </c>
      <c r="N1580" s="16" t="n">
        <f aca="false">G1580-H1580</f>
        <v>49</v>
      </c>
      <c r="O1580" s="54" t="n">
        <v>2.4</v>
      </c>
      <c r="P1580" s="16" t="s">
        <v>18</v>
      </c>
    </row>
    <row r="1581" customFormat="false" ht="13.8" hidden="false" customHeight="false" outlineLevel="0" collapsed="false">
      <c r="A1581" s="16" t="s">
        <v>64</v>
      </c>
      <c r="B1581" s="16" t="s">
        <v>193</v>
      </c>
      <c r="C1581" s="17" t="n">
        <v>43108</v>
      </c>
      <c r="D1581" s="18" t="n">
        <v>43104</v>
      </c>
      <c r="E1581" s="19" t="n">
        <f aca="false">+C1581-D1581</f>
        <v>4</v>
      </c>
      <c r="F1581" s="20" t="n">
        <v>20</v>
      </c>
      <c r="G1581" s="20" t="n">
        <v>15808</v>
      </c>
      <c r="H1581" s="20" t="n">
        <v>15714</v>
      </c>
      <c r="I1581" s="16" t="n">
        <v>605</v>
      </c>
      <c r="J1581" s="16" t="n">
        <v>380</v>
      </c>
      <c r="K1581" s="16" t="n">
        <v>605</v>
      </c>
      <c r="L1581" s="16" t="n">
        <f aca="false">+J1581+K1581</f>
        <v>985</v>
      </c>
      <c r="M1581" s="21" t="n">
        <f aca="false">N1581*O1581</f>
        <v>225.6</v>
      </c>
      <c r="N1581" s="16" t="n">
        <f aca="false">G1581-H1581</f>
        <v>94</v>
      </c>
      <c r="O1581" s="54" t="n">
        <v>2.4</v>
      </c>
      <c r="P1581" s="16" t="s">
        <v>18</v>
      </c>
    </row>
    <row r="1582" customFormat="false" ht="13.8" hidden="false" customHeight="false" outlineLevel="0" collapsed="false">
      <c r="A1582" s="16" t="s">
        <v>57</v>
      </c>
      <c r="B1582" s="16" t="s">
        <v>190</v>
      </c>
      <c r="C1582" s="17" t="n">
        <v>43108</v>
      </c>
      <c r="D1582" s="18" t="n">
        <v>43100</v>
      </c>
      <c r="E1582" s="19" t="n">
        <f aca="false">+C1582-D1582</f>
        <v>8</v>
      </c>
      <c r="F1582" s="20" t="n">
        <v>20</v>
      </c>
      <c r="G1582" s="20" t="n">
        <v>15530</v>
      </c>
      <c r="H1582" s="20" t="n">
        <v>15337</v>
      </c>
      <c r="I1582" s="16" t="n">
        <v>655</v>
      </c>
      <c r="J1582" s="16" t="n">
        <v>243</v>
      </c>
      <c r="K1582" s="16" t="n">
        <v>0</v>
      </c>
      <c r="L1582" s="16" t="n">
        <f aca="false">+J1582+K1582</f>
        <v>243</v>
      </c>
      <c r="M1582" s="21" t="n">
        <f aca="false">N1582*O1582</f>
        <v>463.2</v>
      </c>
      <c r="N1582" s="16" t="n">
        <f aca="false">G1582-H1582</f>
        <v>193</v>
      </c>
      <c r="O1582" s="54" t="n">
        <v>2.4</v>
      </c>
      <c r="P1582" s="16" t="s">
        <v>18</v>
      </c>
    </row>
    <row r="1583" customFormat="false" ht="13.8" hidden="false" customHeight="false" outlineLevel="0" collapsed="false">
      <c r="A1583" s="16" t="s">
        <v>57</v>
      </c>
      <c r="B1583" s="16" t="s">
        <v>190</v>
      </c>
      <c r="C1583" s="17" t="n">
        <v>43108</v>
      </c>
      <c r="D1583" s="18" t="n">
        <v>43108</v>
      </c>
      <c r="E1583" s="19" t="n">
        <f aca="false">+C1583-D1583</f>
        <v>0</v>
      </c>
      <c r="F1583" s="20" t="n">
        <v>20</v>
      </c>
      <c r="G1583" s="20" t="n">
        <v>15530</v>
      </c>
      <c r="H1583" s="20" t="n">
        <v>15530</v>
      </c>
      <c r="I1583" s="16" t="n">
        <v>243</v>
      </c>
      <c r="J1583" s="16" t="n">
        <v>243</v>
      </c>
      <c r="K1583" s="16" t="n">
        <v>400</v>
      </c>
      <c r="L1583" s="16" t="n">
        <f aca="false">+J1583+K1583</f>
        <v>643</v>
      </c>
      <c r="M1583" s="21" t="n">
        <f aca="false">N1583*O1583</f>
        <v>0</v>
      </c>
      <c r="N1583" s="16" t="n">
        <f aca="false">G1583-H1583</f>
        <v>0</v>
      </c>
      <c r="O1583" s="54" t="n">
        <v>2.4</v>
      </c>
      <c r="P1583" s="16" t="s">
        <v>18</v>
      </c>
    </row>
    <row r="1584" customFormat="false" ht="13.8" hidden="false" customHeight="false" outlineLevel="0" collapsed="false">
      <c r="A1584" s="16" t="s">
        <v>25</v>
      </c>
      <c r="B1584" s="16" t="s">
        <v>184</v>
      </c>
      <c r="C1584" s="17" t="n">
        <v>43108</v>
      </c>
      <c r="D1584" s="18" t="n">
        <v>43103</v>
      </c>
      <c r="E1584" s="19" t="n">
        <f aca="false">+C1584-D1584</f>
        <v>5</v>
      </c>
      <c r="F1584" s="20" t="n">
        <v>20</v>
      </c>
      <c r="G1584" s="20" t="n">
        <v>4144</v>
      </c>
      <c r="H1584" s="20" t="n">
        <v>4026</v>
      </c>
      <c r="I1584" s="16" t="n">
        <v>452</v>
      </c>
      <c r="J1584" s="16" t="n">
        <v>200</v>
      </c>
      <c r="K1584" s="16" t="n">
        <v>600</v>
      </c>
      <c r="L1584" s="23" t="n">
        <f aca="false">+J1584+K1584</f>
        <v>800</v>
      </c>
      <c r="M1584" s="21" t="n">
        <f aca="false">N1584*O1584</f>
        <v>283.2</v>
      </c>
      <c r="N1584" s="16" t="n">
        <f aca="false">G1584-H1584</f>
        <v>118</v>
      </c>
      <c r="O1584" s="54" t="n">
        <v>2.4</v>
      </c>
      <c r="P1584" s="16" t="s">
        <v>18</v>
      </c>
    </row>
    <row r="1585" customFormat="false" ht="13.8" hidden="false" customHeight="false" outlineLevel="0" collapsed="false">
      <c r="A1585" s="16" t="s">
        <v>25</v>
      </c>
      <c r="B1585" s="16" t="s">
        <v>184</v>
      </c>
      <c r="C1585" s="17" t="n">
        <v>43108</v>
      </c>
      <c r="D1585" s="18" t="n">
        <v>43103</v>
      </c>
      <c r="E1585" s="19" t="n">
        <f aca="false">+C1585-D1585</f>
        <v>5</v>
      </c>
      <c r="F1585" s="20" t="n">
        <v>20</v>
      </c>
      <c r="G1585" s="20" t="n">
        <v>20326</v>
      </c>
      <c r="H1585" s="20" t="n">
        <v>20205</v>
      </c>
      <c r="I1585" s="16" t="n">
        <v>711</v>
      </c>
      <c r="J1585" s="16" t="n">
        <v>430</v>
      </c>
      <c r="K1585" s="16" t="n">
        <v>0</v>
      </c>
      <c r="L1585" s="23" t="n">
        <f aca="false">+J1585+K1585</f>
        <v>430</v>
      </c>
      <c r="M1585" s="21" t="n">
        <f aca="false">N1585*O1585</f>
        <v>290.4</v>
      </c>
      <c r="N1585" s="16" t="n">
        <f aca="false">G1585-H1585</f>
        <v>121</v>
      </c>
      <c r="O1585" s="54" t="n">
        <v>2.4</v>
      </c>
      <c r="P1585" s="16" t="s">
        <v>18</v>
      </c>
    </row>
    <row r="1586" customFormat="false" ht="13.8" hidden="false" customHeight="false" outlineLevel="0" collapsed="false">
      <c r="A1586" s="16" t="s">
        <v>27</v>
      </c>
      <c r="B1586" s="16" t="s">
        <v>162</v>
      </c>
      <c r="C1586" s="17" t="n">
        <v>43108</v>
      </c>
      <c r="D1586" s="18" t="n">
        <v>43097</v>
      </c>
      <c r="E1586" s="19" t="n">
        <f aca="false">+C1586-D1586</f>
        <v>11</v>
      </c>
      <c r="F1586" s="20" t="n">
        <v>16</v>
      </c>
      <c r="G1586" s="20" t="n">
        <v>6439</v>
      </c>
      <c r="H1586" s="20" t="n">
        <v>6177</v>
      </c>
      <c r="I1586" s="16" t="n">
        <v>400</v>
      </c>
      <c r="J1586" s="16" t="n">
        <v>0</v>
      </c>
      <c r="K1586" s="16" t="n">
        <v>350</v>
      </c>
      <c r="L1586" s="16" t="n">
        <f aca="false">+J1586+K1586</f>
        <v>350</v>
      </c>
      <c r="M1586" s="21" t="n">
        <f aca="false">N1586*O1586</f>
        <v>524</v>
      </c>
      <c r="N1586" s="16" t="n">
        <f aca="false">G1586-H1586</f>
        <v>262</v>
      </c>
      <c r="O1586" s="54" t="n">
        <v>2</v>
      </c>
      <c r="P1586" s="16" t="s">
        <v>18</v>
      </c>
    </row>
    <row r="1587" customFormat="false" ht="13.8" hidden="false" customHeight="false" outlineLevel="0" collapsed="false">
      <c r="A1587" s="16" t="s">
        <v>40</v>
      </c>
      <c r="B1587" s="16" t="s">
        <v>174</v>
      </c>
      <c r="C1587" s="17" t="n">
        <v>43108</v>
      </c>
      <c r="D1587" s="18" t="n">
        <v>43089</v>
      </c>
      <c r="E1587" s="19" t="n">
        <f aca="false">+C1587-D1587</f>
        <v>19</v>
      </c>
      <c r="F1587" s="20" t="n">
        <v>13</v>
      </c>
      <c r="G1587" s="20" t="n">
        <v>5812</v>
      </c>
      <c r="H1587" s="20" t="n">
        <v>5711</v>
      </c>
      <c r="I1587" s="16" t="n">
        <v>980</v>
      </c>
      <c r="J1587" s="16" t="n">
        <v>765</v>
      </c>
      <c r="K1587" s="16" t="n">
        <v>0</v>
      </c>
      <c r="L1587" s="23" t="n">
        <f aca="false">+J1587+K1587</f>
        <v>765</v>
      </c>
      <c r="M1587" s="21" t="n">
        <f aca="false">N1587*O1587</f>
        <v>181.8</v>
      </c>
      <c r="N1587" s="16" t="n">
        <f aca="false">G1587-H1587</f>
        <v>101</v>
      </c>
      <c r="O1587" s="54" t="n">
        <v>1.8</v>
      </c>
      <c r="P1587" s="16" t="s">
        <v>18</v>
      </c>
    </row>
    <row r="1588" customFormat="false" ht="13.8" hidden="false" customHeight="false" outlineLevel="0" collapsed="false">
      <c r="A1588" s="16" t="s">
        <v>42</v>
      </c>
      <c r="B1588" s="16" t="s">
        <v>182</v>
      </c>
      <c r="C1588" s="17" t="n">
        <v>43108</v>
      </c>
      <c r="D1588" s="18" t="n">
        <v>43098</v>
      </c>
      <c r="E1588" s="19" t="n">
        <f aca="false">+C1588-D1588</f>
        <v>10</v>
      </c>
      <c r="F1588" s="20" t="n">
        <v>13</v>
      </c>
      <c r="G1588" s="20" t="n">
        <v>29037</v>
      </c>
      <c r="H1588" s="20" t="n">
        <v>28794</v>
      </c>
      <c r="I1588" s="16" t="n">
        <v>598</v>
      </c>
      <c r="J1588" s="16" t="n">
        <v>113</v>
      </c>
      <c r="K1588" s="16" t="n">
        <v>475</v>
      </c>
      <c r="L1588" s="23" t="n">
        <f aca="false">+J1588+K1588</f>
        <v>588</v>
      </c>
      <c r="M1588" s="21" t="n">
        <f aca="false">N1588*O1588</f>
        <v>437.4</v>
      </c>
      <c r="N1588" s="16" t="n">
        <f aca="false">G1588-H1588</f>
        <v>243</v>
      </c>
      <c r="O1588" s="54" t="n">
        <v>1.8</v>
      </c>
      <c r="P1588" s="16" t="s">
        <v>18</v>
      </c>
    </row>
    <row r="1589" customFormat="false" ht="13.8" hidden="false" customHeight="false" outlineLevel="0" collapsed="false">
      <c r="A1589" s="16" t="s">
        <v>31</v>
      </c>
      <c r="B1589" s="16" t="s">
        <v>192</v>
      </c>
      <c r="C1589" s="17" t="n">
        <v>43108</v>
      </c>
      <c r="D1589" s="18" t="n">
        <v>43104</v>
      </c>
      <c r="E1589" s="19" t="n">
        <f aca="false">+C1589-D1589</f>
        <v>4</v>
      </c>
      <c r="F1589" s="20" t="n">
        <v>12.5</v>
      </c>
      <c r="G1589" s="20" t="n">
        <v>14050</v>
      </c>
      <c r="H1589" s="20" t="n">
        <v>13952</v>
      </c>
      <c r="I1589" s="16" t="n">
        <v>490</v>
      </c>
      <c r="J1589" s="16" t="n">
        <v>140</v>
      </c>
      <c r="K1589" s="16" t="n">
        <v>350</v>
      </c>
      <c r="L1589" s="16" t="n">
        <f aca="false">+J1589+K1589</f>
        <v>490</v>
      </c>
      <c r="M1589" s="21" t="n">
        <f aca="false">N1589*O1589</f>
        <v>166.6</v>
      </c>
      <c r="N1589" s="16" t="n">
        <f aca="false">G1589-H1589</f>
        <v>98</v>
      </c>
      <c r="O1589" s="54" t="n">
        <v>1.7</v>
      </c>
      <c r="P1589" s="16" t="s">
        <v>18</v>
      </c>
    </row>
    <row r="1590" customFormat="false" ht="13.8" hidden="false" customHeight="false" outlineLevel="0" collapsed="false">
      <c r="A1590" s="16" t="s">
        <v>42</v>
      </c>
      <c r="B1590" s="16" t="s">
        <v>164</v>
      </c>
      <c r="C1590" s="17" t="n">
        <v>43108</v>
      </c>
      <c r="D1590" s="18" t="n">
        <v>43098</v>
      </c>
      <c r="E1590" s="19" t="n">
        <f aca="false">+C1590-D1590</f>
        <v>10</v>
      </c>
      <c r="F1590" s="20" t="n">
        <v>12.5</v>
      </c>
      <c r="G1590" s="20" t="n">
        <v>3528</v>
      </c>
      <c r="H1590" s="20" t="n">
        <v>3285</v>
      </c>
      <c r="I1590" s="16" t="n">
        <v>415</v>
      </c>
      <c r="J1590" s="16" t="n">
        <v>45</v>
      </c>
      <c r="K1590" s="16" t="n">
        <v>425</v>
      </c>
      <c r="L1590" s="23" t="n">
        <f aca="false">+J1590+K1590</f>
        <v>470</v>
      </c>
      <c r="M1590" s="21" t="n">
        <f aca="false">N1590*O1590</f>
        <v>413.1</v>
      </c>
      <c r="N1590" s="16" t="n">
        <f aca="false">G1590-H1590</f>
        <v>243</v>
      </c>
      <c r="O1590" s="54" t="n">
        <v>1.7</v>
      </c>
      <c r="P1590" s="16" t="s">
        <v>18</v>
      </c>
    </row>
    <row r="1591" customFormat="false" ht="13.8" hidden="false" customHeight="false" outlineLevel="0" collapsed="false">
      <c r="A1591" s="16" t="s">
        <v>42</v>
      </c>
      <c r="B1591" s="16" t="s">
        <v>164</v>
      </c>
      <c r="C1591" s="17" t="n">
        <v>43108</v>
      </c>
      <c r="D1591" s="18" t="n">
        <v>43098</v>
      </c>
      <c r="E1591" s="19" t="n">
        <f aca="false">+C1591-D1591</f>
        <v>10</v>
      </c>
      <c r="F1591" s="20" t="n">
        <v>12.5</v>
      </c>
      <c r="G1591" s="20" t="n">
        <v>3731</v>
      </c>
      <c r="H1591" s="20" t="n">
        <v>3489</v>
      </c>
      <c r="I1591" s="16" t="n">
        <v>400</v>
      </c>
      <c r="J1591" s="16" t="n">
        <v>45</v>
      </c>
      <c r="K1591" s="16" t="n">
        <v>450</v>
      </c>
      <c r="L1591" s="23" t="n">
        <f aca="false">+J1591+K1591</f>
        <v>495</v>
      </c>
      <c r="M1591" s="21" t="n">
        <f aca="false">N1591*O1591</f>
        <v>411.4</v>
      </c>
      <c r="N1591" s="16" t="n">
        <f aca="false">G1591-H1591</f>
        <v>242</v>
      </c>
      <c r="O1591" s="54" t="n">
        <v>1.7</v>
      </c>
      <c r="P1591" s="16" t="s">
        <v>18</v>
      </c>
    </row>
    <row r="1592" customFormat="false" ht="13.8" hidden="false" customHeight="false" outlineLevel="0" collapsed="false">
      <c r="A1592" s="16" t="s">
        <v>29</v>
      </c>
      <c r="B1592" s="27" t="s">
        <v>172</v>
      </c>
      <c r="C1592" s="17" t="n">
        <v>43108</v>
      </c>
      <c r="D1592" s="18" t="n">
        <v>43097</v>
      </c>
      <c r="E1592" s="19" t="n">
        <f aca="false">+C1592-D1592</f>
        <v>11</v>
      </c>
      <c r="F1592" s="20" t="n">
        <v>13</v>
      </c>
      <c r="G1592" s="20" t="n">
        <v>2030</v>
      </c>
      <c r="H1592" s="20" t="n">
        <v>2030</v>
      </c>
      <c r="I1592" s="16" t="n">
        <v>880</v>
      </c>
      <c r="J1592" s="16" t="n">
        <v>512</v>
      </c>
      <c r="K1592" s="16" t="n">
        <v>200</v>
      </c>
      <c r="L1592" s="23" t="n">
        <f aca="false">+J1592+K1592</f>
        <v>712</v>
      </c>
      <c r="M1592" s="21" t="n">
        <f aca="false">N1592*O1592</f>
        <v>0</v>
      </c>
      <c r="N1592" s="16" t="n">
        <f aca="false">G1592-H1592</f>
        <v>0</v>
      </c>
      <c r="O1592" s="54" t="n">
        <v>1</v>
      </c>
      <c r="P1592" s="16" t="s">
        <v>18</v>
      </c>
    </row>
    <row r="1593" customFormat="false" ht="13.8" hidden="false" customHeight="false" outlineLevel="0" collapsed="false">
      <c r="A1593" s="16" t="s">
        <v>42</v>
      </c>
      <c r="B1593" s="16" t="s">
        <v>182</v>
      </c>
      <c r="C1593" s="17" t="n">
        <v>43108</v>
      </c>
      <c r="D1593" s="18" t="n">
        <v>43098</v>
      </c>
      <c r="E1593" s="19" t="n">
        <f aca="false">+C1593-D1593</f>
        <v>10</v>
      </c>
      <c r="F1593" s="20" t="n">
        <v>13</v>
      </c>
      <c r="G1593" s="20" t="n">
        <v>7862</v>
      </c>
      <c r="H1593" s="20" t="n">
        <v>7622</v>
      </c>
      <c r="I1593" s="16" t="n">
        <v>365</v>
      </c>
      <c r="J1593" s="16" t="n">
        <v>125</v>
      </c>
      <c r="K1593" s="16" t="n">
        <v>250</v>
      </c>
      <c r="L1593" s="23" t="n">
        <f aca="false">+J1593+K1593</f>
        <v>375</v>
      </c>
      <c r="M1593" s="21" t="n">
        <f aca="false">N1593*O1593</f>
        <v>240</v>
      </c>
      <c r="N1593" s="16" t="n">
        <f aca="false">G1593-H1593</f>
        <v>240</v>
      </c>
      <c r="O1593" s="54" t="n">
        <v>1</v>
      </c>
      <c r="P1593" s="16" t="s">
        <v>18</v>
      </c>
    </row>
    <row r="1594" customFormat="false" ht="13.8" hidden="false" customHeight="false" outlineLevel="0" collapsed="false">
      <c r="A1594" s="16" t="s">
        <v>55</v>
      </c>
      <c r="B1594" s="16" t="s">
        <v>179</v>
      </c>
      <c r="C1594" s="17" t="n">
        <v>43109</v>
      </c>
      <c r="D1594" s="18" t="n">
        <v>43099</v>
      </c>
      <c r="E1594" s="19" t="n">
        <f aca="false">+C1594-D1594</f>
        <v>10</v>
      </c>
      <c r="F1594" s="20" t="n">
        <v>9</v>
      </c>
      <c r="G1594" s="20" t="n">
        <v>16353</v>
      </c>
      <c r="H1594" s="20" t="n">
        <v>16140</v>
      </c>
      <c r="I1594" s="16" t="n">
        <v>600</v>
      </c>
      <c r="J1594" s="16" t="n">
        <v>190</v>
      </c>
      <c r="K1594" s="16" t="n">
        <v>150</v>
      </c>
      <c r="L1594" s="23" t="n">
        <f aca="false">+J1594+K1594</f>
        <v>340</v>
      </c>
      <c r="M1594" s="21" t="n">
        <f aca="false">N1594*O1594</f>
        <v>334.41</v>
      </c>
      <c r="N1594" s="16" t="n">
        <f aca="false">G1594-H1594</f>
        <v>213</v>
      </c>
      <c r="O1594" s="54" t="n">
        <v>1.57</v>
      </c>
      <c r="P1594" s="16" t="s">
        <v>18</v>
      </c>
    </row>
    <row r="1595" customFormat="false" ht="13.8" hidden="false" customHeight="false" outlineLevel="0" collapsed="false">
      <c r="A1595" s="16" t="s">
        <v>55</v>
      </c>
      <c r="B1595" s="16" t="s">
        <v>179</v>
      </c>
      <c r="C1595" s="17" t="n">
        <v>43109</v>
      </c>
      <c r="D1595" s="18" t="n">
        <v>43099</v>
      </c>
      <c r="E1595" s="19" t="n">
        <f aca="false">+C1595-D1595</f>
        <v>10</v>
      </c>
      <c r="F1595" s="20" t="n">
        <v>13</v>
      </c>
      <c r="G1595" s="20" t="n">
        <v>12630</v>
      </c>
      <c r="H1595" s="20" t="n">
        <v>12393</v>
      </c>
      <c r="I1595" s="16" t="n">
        <v>590</v>
      </c>
      <c r="J1595" s="16" t="n">
        <v>240</v>
      </c>
      <c r="K1595" s="16" t="n">
        <v>150</v>
      </c>
      <c r="L1595" s="23" t="n">
        <f aca="false">+J1595+K1595</f>
        <v>390</v>
      </c>
      <c r="M1595" s="21" t="n">
        <f aca="false">N1595*O1595</f>
        <v>237</v>
      </c>
      <c r="N1595" s="16" t="n">
        <f aca="false">G1595-H1595</f>
        <v>237</v>
      </c>
      <c r="O1595" s="54" t="n">
        <v>1</v>
      </c>
      <c r="P1595" s="16" t="s">
        <v>18</v>
      </c>
    </row>
    <row r="1596" customFormat="false" ht="13.8" hidden="false" customHeight="false" outlineLevel="0" collapsed="false">
      <c r="A1596" s="16" t="s">
        <v>16</v>
      </c>
      <c r="B1596" s="16" t="s">
        <v>158</v>
      </c>
      <c r="C1596" s="17" t="n">
        <v>43109</v>
      </c>
      <c r="D1596" s="18" t="n">
        <v>43102</v>
      </c>
      <c r="E1596" s="19" t="n">
        <f aca="false">+C1596-D1596</f>
        <v>7</v>
      </c>
      <c r="F1596" s="20" t="n">
        <v>22</v>
      </c>
      <c r="G1596" s="20" t="n">
        <v>17456</v>
      </c>
      <c r="H1596" s="20" t="n">
        <v>17286</v>
      </c>
      <c r="I1596" s="16" t="n">
        <v>620</v>
      </c>
      <c r="J1596" s="16" t="n">
        <v>130</v>
      </c>
      <c r="K1596" s="16" t="n">
        <v>400</v>
      </c>
      <c r="L1596" s="23" t="n">
        <f aca="false">+J1596+K1596</f>
        <v>530</v>
      </c>
      <c r="M1596" s="21" t="n">
        <f aca="false">N1596*O1596</f>
        <v>442</v>
      </c>
      <c r="N1596" s="16" t="n">
        <f aca="false">G1596-H1596</f>
        <v>170</v>
      </c>
      <c r="O1596" s="54" t="n">
        <v>2.6</v>
      </c>
      <c r="P1596" s="16" t="s">
        <v>18</v>
      </c>
    </row>
    <row r="1597" customFormat="false" ht="13.8" hidden="false" customHeight="false" outlineLevel="0" collapsed="false">
      <c r="A1597" s="16" t="s">
        <v>47</v>
      </c>
      <c r="B1597" s="16" t="s">
        <v>194</v>
      </c>
      <c r="C1597" s="17" t="n">
        <v>43109</v>
      </c>
      <c r="D1597" s="18" t="n">
        <v>43098</v>
      </c>
      <c r="E1597" s="19" t="n">
        <f aca="false">+C1597-D1597</f>
        <v>11</v>
      </c>
      <c r="F1597" s="20" t="n">
        <v>22</v>
      </c>
      <c r="G1597" s="20" t="n">
        <v>23343</v>
      </c>
      <c r="H1597" s="20" t="n">
        <v>23078</v>
      </c>
      <c r="I1597" s="16" t="n">
        <v>874</v>
      </c>
      <c r="J1597" s="16" t="n">
        <v>160</v>
      </c>
      <c r="K1597" s="16" t="n">
        <v>500</v>
      </c>
      <c r="L1597" s="16" t="n">
        <f aca="false">+J1597+K1597</f>
        <v>660</v>
      </c>
      <c r="M1597" s="21" t="n">
        <f aca="false">N1597*O1597</f>
        <v>689</v>
      </c>
      <c r="N1597" s="16" t="n">
        <f aca="false">G1597-H1597</f>
        <v>265</v>
      </c>
      <c r="O1597" s="54" t="n">
        <v>2.6</v>
      </c>
      <c r="P1597" s="16" t="s">
        <v>18</v>
      </c>
    </row>
    <row r="1598" customFormat="false" ht="13.8" hidden="false" customHeight="false" outlineLevel="0" collapsed="false">
      <c r="A1598" s="16" t="s">
        <v>60</v>
      </c>
      <c r="B1598" s="16" t="s">
        <v>151</v>
      </c>
      <c r="C1598" s="17" t="n">
        <v>43109</v>
      </c>
      <c r="D1598" s="18" t="n">
        <v>43102</v>
      </c>
      <c r="E1598" s="19" t="n">
        <f aca="false">+C1598-D1598</f>
        <v>7</v>
      </c>
      <c r="F1598" s="20" t="n">
        <v>20</v>
      </c>
      <c r="G1598" s="20" t="n">
        <v>3106</v>
      </c>
      <c r="H1598" s="20" t="n">
        <v>2959</v>
      </c>
      <c r="I1598" s="16" t="n">
        <v>450</v>
      </c>
      <c r="J1598" s="16" t="n">
        <v>145</v>
      </c>
      <c r="K1598" s="16" t="n">
        <v>400</v>
      </c>
      <c r="L1598" s="16" t="n">
        <f aca="false">+J1598+K1598</f>
        <v>545</v>
      </c>
      <c r="M1598" s="21" t="n">
        <f aca="false">N1598*O1598</f>
        <v>352.8</v>
      </c>
      <c r="N1598" s="16" t="n">
        <f aca="false">G1598-H1598</f>
        <v>147</v>
      </c>
      <c r="O1598" s="54" t="n">
        <v>2.4</v>
      </c>
      <c r="P1598" s="16" t="s">
        <v>18</v>
      </c>
    </row>
    <row r="1599" customFormat="false" ht="13.8" hidden="false" customHeight="false" outlineLevel="0" collapsed="false">
      <c r="A1599" s="16" t="s">
        <v>31</v>
      </c>
      <c r="B1599" s="16" t="s">
        <v>192</v>
      </c>
      <c r="C1599" s="17" t="n">
        <v>43109</v>
      </c>
      <c r="D1599" s="18" t="n">
        <v>43106</v>
      </c>
      <c r="E1599" s="19" t="n">
        <f aca="false">+C1599-D1599</f>
        <v>3</v>
      </c>
      <c r="F1599" s="20" t="n">
        <v>20</v>
      </c>
      <c r="G1599" s="20" t="n">
        <v>7132</v>
      </c>
      <c r="H1599" s="20" t="n">
        <v>7062</v>
      </c>
      <c r="I1599" s="16" t="n">
        <v>680</v>
      </c>
      <c r="J1599" s="16" t="n">
        <v>515</v>
      </c>
      <c r="K1599" s="16" t="n">
        <v>300</v>
      </c>
      <c r="L1599" s="16" t="n">
        <f aca="false">+J1599+K1599</f>
        <v>815</v>
      </c>
      <c r="M1599" s="21" t="n">
        <f aca="false">N1599*O1599</f>
        <v>168</v>
      </c>
      <c r="N1599" s="16" t="n">
        <f aca="false">G1599-H1599</f>
        <v>70</v>
      </c>
      <c r="O1599" s="54" t="n">
        <v>2.4</v>
      </c>
      <c r="P1599" s="16" t="s">
        <v>18</v>
      </c>
    </row>
    <row r="1600" customFormat="false" ht="13.8" hidden="false" customHeight="false" outlineLevel="0" collapsed="false">
      <c r="A1600" s="16" t="s">
        <v>45</v>
      </c>
      <c r="B1600" s="16" t="s">
        <v>183</v>
      </c>
      <c r="C1600" s="17" t="n">
        <v>43109</v>
      </c>
      <c r="D1600" s="18" t="n">
        <v>43089</v>
      </c>
      <c r="E1600" s="19" t="n">
        <f aca="false">+C1600-D1600</f>
        <v>20</v>
      </c>
      <c r="F1600" s="20" t="n">
        <v>20</v>
      </c>
      <c r="G1600" s="20" t="n">
        <v>11027</v>
      </c>
      <c r="H1600" s="20" t="n">
        <v>11013</v>
      </c>
      <c r="I1600" s="16" t="n">
        <v>590</v>
      </c>
      <c r="J1600" s="16" t="n">
        <v>555</v>
      </c>
      <c r="K1600" s="16" t="n">
        <v>0</v>
      </c>
      <c r="L1600" s="16" t="n">
        <f aca="false">+J1600+K1600</f>
        <v>555</v>
      </c>
      <c r="M1600" s="21" t="n">
        <f aca="false">N1600*O1600</f>
        <v>33.6</v>
      </c>
      <c r="N1600" s="16" t="n">
        <f aca="false">G1600-H1600</f>
        <v>14</v>
      </c>
      <c r="O1600" s="54" t="n">
        <v>2.4</v>
      </c>
      <c r="P1600" s="16" t="s">
        <v>18</v>
      </c>
    </row>
    <row r="1601" customFormat="false" ht="13.8" hidden="false" customHeight="false" outlineLevel="0" collapsed="false">
      <c r="A1601" s="16" t="s">
        <v>23</v>
      </c>
      <c r="B1601" s="16" t="s">
        <v>187</v>
      </c>
      <c r="C1601" s="17" t="n">
        <v>43109</v>
      </c>
      <c r="D1601" s="18" t="n">
        <v>43103</v>
      </c>
      <c r="E1601" s="19" t="n">
        <f aca="false">+C1601-D1601</f>
        <v>6</v>
      </c>
      <c r="F1601" s="20" t="n">
        <v>20</v>
      </c>
      <c r="G1601" s="20" t="n">
        <v>14980</v>
      </c>
      <c r="H1601" s="20" t="n">
        <v>14840</v>
      </c>
      <c r="I1601" s="16" t="n">
        <v>530</v>
      </c>
      <c r="J1601" s="16" t="n">
        <v>0</v>
      </c>
      <c r="K1601" s="16" t="n">
        <v>300</v>
      </c>
      <c r="L1601" s="16" t="n">
        <f aca="false">+J1601+K1601</f>
        <v>300</v>
      </c>
      <c r="M1601" s="21" t="n">
        <f aca="false">N1601*O1601</f>
        <v>336</v>
      </c>
      <c r="N1601" s="16" t="n">
        <f aca="false">G1601-H1601</f>
        <v>140</v>
      </c>
      <c r="O1601" s="54" t="n">
        <v>2.4</v>
      </c>
      <c r="P1601" s="16" t="s">
        <v>18</v>
      </c>
    </row>
    <row r="1602" customFormat="false" ht="13.8" hidden="false" customHeight="false" outlineLevel="0" collapsed="false">
      <c r="A1602" s="16" t="s">
        <v>49</v>
      </c>
      <c r="B1602" s="16" t="s">
        <v>195</v>
      </c>
      <c r="C1602" s="17" t="n">
        <v>43109</v>
      </c>
      <c r="D1602" s="18" t="n">
        <v>43099</v>
      </c>
      <c r="E1602" s="19" t="n">
        <f aca="false">+C1602-D1602</f>
        <v>10</v>
      </c>
      <c r="F1602" s="20" t="n">
        <v>15</v>
      </c>
      <c r="G1602" s="20" t="n">
        <v>38017</v>
      </c>
      <c r="H1602" s="20" t="n">
        <v>37780</v>
      </c>
      <c r="I1602" s="16" t="n">
        <v>790</v>
      </c>
      <c r="J1602" s="16" t="n">
        <v>200</v>
      </c>
      <c r="K1602" s="16" t="n">
        <v>500</v>
      </c>
      <c r="L1602" s="16" t="n">
        <f aca="false">+J1602+K1602</f>
        <v>700</v>
      </c>
      <c r="M1602" s="21" t="n">
        <f aca="false">N1602*O1602</f>
        <v>474</v>
      </c>
      <c r="N1602" s="16" t="n">
        <f aca="false">G1602-H1602</f>
        <v>237</v>
      </c>
      <c r="O1602" s="54" t="n">
        <v>2</v>
      </c>
      <c r="P1602" s="16" t="s">
        <v>18</v>
      </c>
    </row>
    <row r="1603" customFormat="false" ht="13.8" hidden="false" customHeight="false" outlineLevel="0" collapsed="false">
      <c r="A1603" s="16" t="s">
        <v>37</v>
      </c>
      <c r="B1603" s="16" t="s">
        <v>196</v>
      </c>
      <c r="C1603" s="17" t="n">
        <v>43109</v>
      </c>
      <c r="D1603" s="18" t="n">
        <v>43104</v>
      </c>
      <c r="E1603" s="19" t="n">
        <f aca="false">+C1603-D1603</f>
        <v>5</v>
      </c>
      <c r="F1603" s="20" t="n">
        <v>15</v>
      </c>
      <c r="G1603" s="20" t="n">
        <v>5179</v>
      </c>
      <c r="H1603" s="20" t="n">
        <v>5065</v>
      </c>
      <c r="I1603" s="16" t="n">
        <v>385</v>
      </c>
      <c r="J1603" s="16" t="n">
        <v>270</v>
      </c>
      <c r="K1603" s="16" t="n">
        <v>250</v>
      </c>
      <c r="L1603" s="16" t="n">
        <f aca="false">+J1603+K1603</f>
        <v>520</v>
      </c>
      <c r="M1603" s="21" t="n">
        <f aca="false">N1603*O1603</f>
        <v>228</v>
      </c>
      <c r="N1603" s="16" t="n">
        <f aca="false">G1603-H1603</f>
        <v>114</v>
      </c>
      <c r="O1603" s="54" t="n">
        <v>2</v>
      </c>
      <c r="P1603" s="16" t="s">
        <v>18</v>
      </c>
    </row>
    <row r="1604" customFormat="false" ht="13.8" hidden="false" customHeight="false" outlineLevel="0" collapsed="false">
      <c r="A1604" s="16" t="s">
        <v>69</v>
      </c>
      <c r="B1604" s="16" t="s">
        <v>136</v>
      </c>
      <c r="C1604" s="17" t="n">
        <v>43109</v>
      </c>
      <c r="D1604" s="18" t="n">
        <v>43103</v>
      </c>
      <c r="E1604" s="19" t="n">
        <f aca="false">+C1604-D1604</f>
        <v>6</v>
      </c>
      <c r="F1604" s="20" t="n">
        <v>16</v>
      </c>
      <c r="G1604" s="20" t="n">
        <v>18309</v>
      </c>
      <c r="H1604" s="20" t="n">
        <v>18309</v>
      </c>
      <c r="I1604" s="16" t="n">
        <v>190</v>
      </c>
      <c r="J1604" s="16" t="n">
        <v>190</v>
      </c>
      <c r="K1604" s="16" t="n">
        <v>0</v>
      </c>
      <c r="L1604" s="16" t="n">
        <f aca="false">+J1604+K1604</f>
        <v>190</v>
      </c>
      <c r="M1604" s="21" t="n">
        <f aca="false">N1604*O1604</f>
        <v>0</v>
      </c>
      <c r="N1604" s="16" t="n">
        <f aca="false">G1604-H1604</f>
        <v>0</v>
      </c>
      <c r="O1604" s="54" t="n">
        <v>2</v>
      </c>
      <c r="P1604" s="16" t="s">
        <v>18</v>
      </c>
    </row>
    <row r="1605" customFormat="false" ht="13.8" hidden="false" customHeight="false" outlineLevel="0" collapsed="false">
      <c r="A1605" s="16" t="s">
        <v>42</v>
      </c>
      <c r="B1605" s="16" t="s">
        <v>197</v>
      </c>
      <c r="C1605" s="17" t="n">
        <v>43109</v>
      </c>
      <c r="D1605" s="18" t="n">
        <v>43099</v>
      </c>
      <c r="E1605" s="19" t="n">
        <f aca="false">+C1605-D1605</f>
        <v>10</v>
      </c>
      <c r="F1605" s="20" t="n">
        <v>12.5</v>
      </c>
      <c r="G1605" s="20" t="n">
        <v>16336</v>
      </c>
      <c r="H1605" s="20" t="n">
        <v>16097</v>
      </c>
      <c r="I1605" s="16" t="n">
        <v>660</v>
      </c>
      <c r="J1605" s="16" t="n">
        <v>230</v>
      </c>
      <c r="K1605" s="16" t="n">
        <v>350</v>
      </c>
      <c r="L1605" s="23" t="n">
        <f aca="false">+J1605+K1605</f>
        <v>580</v>
      </c>
      <c r="M1605" s="21" t="n">
        <f aca="false">N1605*O1605</f>
        <v>406.3</v>
      </c>
      <c r="N1605" s="16" t="n">
        <f aca="false">G1605-H1605</f>
        <v>239</v>
      </c>
      <c r="O1605" s="54" t="n">
        <v>1.7</v>
      </c>
      <c r="P1605" s="16" t="s">
        <v>18</v>
      </c>
    </row>
    <row r="1606" customFormat="false" ht="13.8" hidden="false" customHeight="false" outlineLevel="0" collapsed="false">
      <c r="A1606" s="16" t="s">
        <v>51</v>
      </c>
      <c r="B1606" s="16" t="s">
        <v>173</v>
      </c>
      <c r="C1606" s="17" t="n">
        <v>43109</v>
      </c>
      <c r="D1606" s="18" t="n">
        <v>43098</v>
      </c>
      <c r="E1606" s="19" t="n">
        <f aca="false">+C1606-D1606</f>
        <v>11</v>
      </c>
      <c r="F1606" s="20" t="n">
        <v>9</v>
      </c>
      <c r="G1606" s="20" t="n">
        <v>3782</v>
      </c>
      <c r="H1606" s="20" t="n">
        <v>3518</v>
      </c>
      <c r="I1606" s="16" t="n">
        <v>994</v>
      </c>
      <c r="J1606" s="16" t="n">
        <v>454</v>
      </c>
      <c r="K1606" s="16" t="n">
        <v>500</v>
      </c>
      <c r="L1606" s="16" t="n">
        <f aca="false">+J1606+K1606</f>
        <v>954</v>
      </c>
      <c r="M1606" s="21" t="n">
        <f aca="false">N1606*O1606</f>
        <v>414.48</v>
      </c>
      <c r="N1606" s="16" t="n">
        <f aca="false">G1606-H1606</f>
        <v>264</v>
      </c>
      <c r="O1606" s="54" t="n">
        <v>1.57</v>
      </c>
      <c r="P1606" s="16" t="s">
        <v>18</v>
      </c>
    </row>
    <row r="1607" customFormat="false" ht="13.8" hidden="false" customHeight="false" outlineLevel="0" collapsed="false">
      <c r="A1607" s="16" t="s">
        <v>29</v>
      </c>
      <c r="B1607" s="16" t="s">
        <v>172</v>
      </c>
      <c r="C1607" s="17" t="n">
        <v>43109</v>
      </c>
      <c r="D1607" s="18" t="n">
        <v>43102</v>
      </c>
      <c r="E1607" s="19" t="n">
        <f aca="false">+C1607-D1607</f>
        <v>7</v>
      </c>
      <c r="F1607" s="20" t="n">
        <v>13</v>
      </c>
      <c r="G1607" s="20" t="n">
        <v>3532</v>
      </c>
      <c r="H1607" s="20" t="n">
        <v>3365</v>
      </c>
      <c r="I1607" s="16" t="n">
        <v>977</v>
      </c>
      <c r="J1607" s="16" t="n">
        <v>745</v>
      </c>
      <c r="K1607" s="16" t="n">
        <v>100</v>
      </c>
      <c r="L1607" s="23" t="n">
        <f aca="false">+J1607+K1607</f>
        <v>845</v>
      </c>
      <c r="M1607" s="21" t="n">
        <f aca="false">N1607*O1607</f>
        <v>167</v>
      </c>
      <c r="N1607" s="16" t="n">
        <f aca="false">G1607-H1607</f>
        <v>167</v>
      </c>
      <c r="O1607" s="54" t="n">
        <v>1</v>
      </c>
      <c r="P1607" s="16" t="s">
        <v>18</v>
      </c>
    </row>
    <row r="1608" customFormat="false" ht="13.8" hidden="false" customHeight="false" outlineLevel="0" collapsed="false">
      <c r="A1608" s="16" t="s">
        <v>49</v>
      </c>
      <c r="B1608" s="16" t="s">
        <v>195</v>
      </c>
      <c r="C1608" s="17" t="n">
        <v>43109</v>
      </c>
      <c r="D1608" s="18" t="n">
        <v>43099</v>
      </c>
      <c r="E1608" s="19" t="n">
        <f aca="false">+C1608-D1608</f>
        <v>10</v>
      </c>
      <c r="F1608" s="20" t="n">
        <v>13</v>
      </c>
      <c r="G1608" s="20" t="n">
        <v>4084</v>
      </c>
      <c r="H1608" s="20" t="n">
        <v>3844</v>
      </c>
      <c r="I1608" s="16" t="n">
        <v>790</v>
      </c>
      <c r="J1608" s="16" t="n">
        <v>550</v>
      </c>
      <c r="K1608" s="16" t="n">
        <v>0</v>
      </c>
      <c r="L1608" s="16" t="n">
        <f aca="false">+J1608+K1608</f>
        <v>550</v>
      </c>
      <c r="M1608" s="21" t="n">
        <f aca="false">N1608*O1608</f>
        <v>240</v>
      </c>
      <c r="N1608" s="16" t="n">
        <f aca="false">G1608-H1608</f>
        <v>240</v>
      </c>
      <c r="O1608" s="54" t="n">
        <v>1</v>
      </c>
      <c r="P1608" s="16" t="s">
        <v>18</v>
      </c>
    </row>
    <row r="1609" customFormat="false" ht="13.8" hidden="false" customHeight="false" outlineLevel="0" collapsed="false">
      <c r="A1609" s="16" t="s">
        <v>57</v>
      </c>
      <c r="B1609" s="16" t="s">
        <v>190</v>
      </c>
      <c r="C1609" s="17" t="n">
        <v>43109</v>
      </c>
      <c r="D1609" s="18" t="n">
        <v>43107</v>
      </c>
      <c r="E1609" s="19" t="n">
        <f aca="false">+C1609-D1609</f>
        <v>2</v>
      </c>
      <c r="F1609" s="20" t="n">
        <v>13</v>
      </c>
      <c r="G1609" s="20" t="n">
        <v>6888</v>
      </c>
      <c r="H1609" s="20" t="n">
        <v>6840</v>
      </c>
      <c r="I1609" s="16" t="n">
        <v>1210</v>
      </c>
      <c r="J1609" s="16" t="n">
        <v>1123</v>
      </c>
      <c r="K1609" s="16" t="n">
        <v>0</v>
      </c>
      <c r="L1609" s="16" t="n">
        <f aca="false">+J1609+K1609</f>
        <v>1123</v>
      </c>
      <c r="M1609" s="21" t="n">
        <f aca="false">N1609*O1609</f>
        <v>48</v>
      </c>
      <c r="N1609" s="16" t="n">
        <f aca="false">G1609-H1609</f>
        <v>48</v>
      </c>
      <c r="O1609" s="54" t="n">
        <v>1</v>
      </c>
      <c r="P1609" s="16" t="s">
        <v>18</v>
      </c>
    </row>
    <row r="1610" customFormat="false" ht="13.8" hidden="false" customHeight="false" outlineLevel="0" collapsed="false">
      <c r="A1610" s="16" t="s">
        <v>57</v>
      </c>
      <c r="B1610" s="16" t="s">
        <v>190</v>
      </c>
      <c r="C1610" s="17" t="n">
        <v>43109</v>
      </c>
      <c r="D1610" s="18" t="n">
        <v>43107</v>
      </c>
      <c r="E1610" s="19" t="n">
        <f aca="false">+C1610-D1610</f>
        <v>2</v>
      </c>
      <c r="F1610" s="20" t="n">
        <v>13</v>
      </c>
      <c r="G1610" s="20" t="n">
        <v>1851</v>
      </c>
      <c r="H1610" s="20" t="n">
        <v>1851</v>
      </c>
      <c r="I1610" s="16" t="n">
        <v>1157</v>
      </c>
      <c r="J1610" s="16" t="n">
        <v>1068</v>
      </c>
      <c r="K1610" s="16" t="n">
        <v>0</v>
      </c>
      <c r="L1610" s="16" t="n">
        <f aca="false">+J1610+K1610</f>
        <v>1068</v>
      </c>
      <c r="M1610" s="21" t="n">
        <f aca="false">N1610*O1610</f>
        <v>0</v>
      </c>
      <c r="N1610" s="16" t="n">
        <f aca="false">G1610-H1610</f>
        <v>0</v>
      </c>
      <c r="O1610" s="54" t="n">
        <v>1</v>
      </c>
      <c r="P1610" s="16" t="s">
        <v>18</v>
      </c>
    </row>
    <row r="1611" customFormat="false" ht="13.8" hidden="false" customHeight="false" outlineLevel="0" collapsed="false">
      <c r="A1611" s="16" t="s">
        <v>42</v>
      </c>
      <c r="B1611" s="16" t="s">
        <v>182</v>
      </c>
      <c r="C1611" s="17" t="n">
        <v>43109</v>
      </c>
      <c r="D1611" s="18" t="n">
        <v>43099</v>
      </c>
      <c r="E1611" s="19" t="n">
        <f aca="false">+C1611-D1611</f>
        <v>10</v>
      </c>
      <c r="F1611" s="20" t="n">
        <v>13</v>
      </c>
      <c r="G1611" s="20" t="n">
        <v>15656</v>
      </c>
      <c r="H1611" s="20" t="n">
        <v>15415</v>
      </c>
      <c r="I1611" s="16" t="n">
        <v>675</v>
      </c>
      <c r="J1611" s="16" t="n">
        <v>380</v>
      </c>
      <c r="K1611" s="16" t="n">
        <v>175</v>
      </c>
      <c r="L1611" s="23" t="n">
        <f aca="false">+J1611+K1611</f>
        <v>555</v>
      </c>
      <c r="M1611" s="21" t="n">
        <f aca="false">N1611*O1611</f>
        <v>241</v>
      </c>
      <c r="N1611" s="16" t="n">
        <f aca="false">G1611-H1611</f>
        <v>241</v>
      </c>
      <c r="O1611" s="54" t="n">
        <v>1</v>
      </c>
      <c r="P1611" s="16" t="s">
        <v>18</v>
      </c>
    </row>
    <row r="1612" customFormat="false" ht="13.8" hidden="false" customHeight="false" outlineLevel="0" collapsed="false">
      <c r="A1612" s="16" t="s">
        <v>19</v>
      </c>
      <c r="B1612" s="16" t="s">
        <v>165</v>
      </c>
      <c r="C1612" s="17" t="n">
        <v>43110</v>
      </c>
      <c r="D1612" s="18" t="n">
        <v>43098</v>
      </c>
      <c r="E1612" s="19" t="n">
        <f aca="false">+C1612-D1612</f>
        <v>12</v>
      </c>
      <c r="F1612" s="20" t="n">
        <v>9</v>
      </c>
      <c r="G1612" s="20" t="n">
        <v>353</v>
      </c>
      <c r="H1612" s="20" t="n">
        <v>64</v>
      </c>
      <c r="I1612" s="16" t="n">
        <v>750</v>
      </c>
      <c r="J1612" s="16" t="n">
        <v>250</v>
      </c>
      <c r="K1612" s="16" t="n">
        <v>315</v>
      </c>
      <c r="L1612" s="23" t="n">
        <f aca="false">+J1612+K1612</f>
        <v>565</v>
      </c>
      <c r="M1612" s="21" t="n">
        <f aca="false">N1612*O1612</f>
        <v>453.73</v>
      </c>
      <c r="N1612" s="16" t="n">
        <f aca="false">G1612-H1612</f>
        <v>289</v>
      </c>
      <c r="O1612" s="54" t="n">
        <v>1.57</v>
      </c>
      <c r="P1612" s="16" t="s">
        <v>18</v>
      </c>
    </row>
    <row r="1613" customFormat="false" ht="13.8" hidden="false" customHeight="false" outlineLevel="0" collapsed="false">
      <c r="A1613" s="16" t="s">
        <v>16</v>
      </c>
      <c r="B1613" s="16" t="s">
        <v>158</v>
      </c>
      <c r="C1613" s="17" t="n">
        <v>43110</v>
      </c>
      <c r="D1613" s="18" t="n">
        <v>43102</v>
      </c>
      <c r="E1613" s="19" t="n">
        <f aca="false">+C1613-D1613</f>
        <v>8</v>
      </c>
      <c r="F1613" s="20" t="n">
        <v>20</v>
      </c>
      <c r="G1613" s="20" t="n">
        <v>20266</v>
      </c>
      <c r="H1613" s="20" t="n">
        <v>20053</v>
      </c>
      <c r="I1613" s="16" t="n">
        <v>634</v>
      </c>
      <c r="J1613" s="16" t="n">
        <v>195</v>
      </c>
      <c r="K1613" s="16" t="n">
        <v>375</v>
      </c>
      <c r="L1613" s="23" t="n">
        <f aca="false">+J1613+K1613</f>
        <v>570</v>
      </c>
      <c r="M1613" s="21" t="n">
        <f aca="false">N1613*O1613</f>
        <v>511.2</v>
      </c>
      <c r="N1613" s="16" t="n">
        <f aca="false">G1613-H1613</f>
        <v>213</v>
      </c>
      <c r="O1613" s="54" t="n">
        <v>2.4</v>
      </c>
      <c r="P1613" s="16" t="s">
        <v>18</v>
      </c>
    </row>
    <row r="1614" customFormat="false" ht="13.8" hidden="false" customHeight="false" outlineLevel="0" collapsed="false">
      <c r="A1614" s="16" t="s">
        <v>29</v>
      </c>
      <c r="B1614" s="16" t="s">
        <v>198</v>
      </c>
      <c r="C1614" s="17" t="n">
        <v>43110</v>
      </c>
      <c r="D1614" s="18" t="n">
        <v>43108</v>
      </c>
      <c r="E1614" s="19" t="n">
        <f aca="false">+C1614-D1614</f>
        <v>2</v>
      </c>
      <c r="F1614" s="20" t="n">
        <v>20</v>
      </c>
      <c r="G1614" s="20" t="n">
        <v>36887</v>
      </c>
      <c r="H1614" s="20" t="n">
        <v>36887</v>
      </c>
      <c r="I1614" s="16" t="n">
        <v>217</v>
      </c>
      <c r="J1614" s="16" t="n">
        <v>122</v>
      </c>
      <c r="K1614" s="16" t="n">
        <v>400</v>
      </c>
      <c r="L1614" s="23" t="n">
        <f aca="false">+J1614+K1614</f>
        <v>522</v>
      </c>
      <c r="M1614" s="21" t="n">
        <f aca="false">N1614*O1614</f>
        <v>0</v>
      </c>
      <c r="N1614" s="16" t="n">
        <f aca="false">G1614-H1614</f>
        <v>0</v>
      </c>
      <c r="O1614" s="54" t="n">
        <v>2.4</v>
      </c>
      <c r="P1614" s="16" t="s">
        <v>18</v>
      </c>
    </row>
    <row r="1615" customFormat="false" ht="13.8" hidden="false" customHeight="false" outlineLevel="0" collapsed="false">
      <c r="A1615" s="16" t="s">
        <v>37</v>
      </c>
      <c r="B1615" s="16" t="s">
        <v>196</v>
      </c>
      <c r="C1615" s="17" t="n">
        <v>43110</v>
      </c>
      <c r="D1615" s="18" t="n">
        <v>43103</v>
      </c>
      <c r="E1615" s="19" t="n">
        <f aca="false">+C1615-D1615</f>
        <v>7</v>
      </c>
      <c r="F1615" s="20" t="n">
        <v>20</v>
      </c>
      <c r="G1615" s="20" t="n">
        <v>12259</v>
      </c>
      <c r="H1615" s="20" t="n">
        <v>12084</v>
      </c>
      <c r="I1615" s="16" t="n">
        <v>470</v>
      </c>
      <c r="J1615" s="16" t="n">
        <v>90</v>
      </c>
      <c r="K1615" s="16" t="n">
        <v>100</v>
      </c>
      <c r="L1615" s="16" t="n">
        <f aca="false">+J1615+K1615</f>
        <v>190</v>
      </c>
      <c r="M1615" s="21" t="n">
        <f aca="false">N1615*O1615</f>
        <v>420</v>
      </c>
      <c r="N1615" s="16" t="n">
        <f aca="false">G1615-H1615</f>
        <v>175</v>
      </c>
      <c r="O1615" s="54" t="n">
        <v>2.4</v>
      </c>
      <c r="P1615" s="16" t="s">
        <v>18</v>
      </c>
    </row>
    <row r="1616" customFormat="false" ht="13.8" hidden="false" customHeight="false" outlineLevel="0" collapsed="false">
      <c r="A1616" s="16" t="s">
        <v>45</v>
      </c>
      <c r="B1616" s="16" t="s">
        <v>199</v>
      </c>
      <c r="C1616" s="17" t="n">
        <v>43110</v>
      </c>
      <c r="D1616" s="18" t="n">
        <v>43098</v>
      </c>
      <c r="E1616" s="19" t="n">
        <f aca="false">+C1616-D1616</f>
        <v>12</v>
      </c>
      <c r="F1616" s="20" t="n">
        <v>20</v>
      </c>
      <c r="G1616" s="20" t="n">
        <v>14770</v>
      </c>
      <c r="H1616" s="20" t="n">
        <v>14478</v>
      </c>
      <c r="I1616" s="16" t="n">
        <v>880</v>
      </c>
      <c r="J1616" s="16" t="n">
        <v>240</v>
      </c>
      <c r="K1616" s="16" t="n">
        <v>500</v>
      </c>
      <c r="L1616" s="16" t="n">
        <f aca="false">+J1616+K1616</f>
        <v>740</v>
      </c>
      <c r="M1616" s="21" t="n">
        <f aca="false">N1616*O1616</f>
        <v>700.8</v>
      </c>
      <c r="N1616" s="16" t="n">
        <f aca="false">G1616-H1616</f>
        <v>292</v>
      </c>
      <c r="O1616" s="54" t="n">
        <v>2.4</v>
      </c>
      <c r="P1616" s="16" t="s">
        <v>18</v>
      </c>
    </row>
    <row r="1617" customFormat="false" ht="13.8" hidden="false" customHeight="false" outlineLevel="0" collapsed="false">
      <c r="A1617" s="16" t="s">
        <v>29</v>
      </c>
      <c r="B1617" s="16" t="s">
        <v>198</v>
      </c>
      <c r="C1617" s="17" t="n">
        <v>43110</v>
      </c>
      <c r="D1617" s="18" t="n">
        <v>43098</v>
      </c>
      <c r="E1617" s="19" t="n">
        <f aca="false">+C1617-D1617</f>
        <v>12</v>
      </c>
      <c r="F1617" s="20" t="n">
        <v>13</v>
      </c>
      <c r="G1617" s="20" t="n">
        <v>1564</v>
      </c>
      <c r="H1617" s="20" t="n">
        <v>1304</v>
      </c>
      <c r="I1617" s="16" t="n">
        <v>682</v>
      </c>
      <c r="J1617" s="16" t="n">
        <v>188</v>
      </c>
      <c r="K1617" s="16" t="n">
        <v>500</v>
      </c>
      <c r="L1617" s="23" t="n">
        <f aca="false">+J1617+K1617</f>
        <v>688</v>
      </c>
      <c r="M1617" s="21" t="n">
        <f aca="false">N1617*O1617</f>
        <v>468</v>
      </c>
      <c r="N1617" s="16" t="n">
        <f aca="false">G1617-H1617</f>
        <v>260</v>
      </c>
      <c r="O1617" s="54" t="n">
        <v>1.8</v>
      </c>
      <c r="P1617" s="16" t="s">
        <v>18</v>
      </c>
    </row>
    <row r="1618" customFormat="false" ht="13.8" hidden="false" customHeight="false" outlineLevel="0" collapsed="false">
      <c r="A1618" s="16" t="s">
        <v>35</v>
      </c>
      <c r="B1618" s="16" t="s">
        <v>135</v>
      </c>
      <c r="C1618" s="17" t="n">
        <v>43110</v>
      </c>
      <c r="D1618" s="18" t="n">
        <v>43097</v>
      </c>
      <c r="E1618" s="19" t="n">
        <f aca="false">+C1618-D1618</f>
        <v>13</v>
      </c>
      <c r="F1618" s="20" t="n">
        <v>12.5</v>
      </c>
      <c r="G1618" s="20" t="n">
        <v>4996</v>
      </c>
      <c r="H1618" s="20" t="n">
        <v>4682</v>
      </c>
      <c r="I1618" s="16" t="n">
        <v>580</v>
      </c>
      <c r="J1618" s="16" t="n">
        <v>125</v>
      </c>
      <c r="K1618" s="16" t="n">
        <v>225</v>
      </c>
      <c r="L1618" s="16" t="n">
        <f aca="false">+J1618+K1618</f>
        <v>350</v>
      </c>
      <c r="M1618" s="21" t="n">
        <f aca="false">N1618*O1618</f>
        <v>533.8</v>
      </c>
      <c r="N1618" s="16" t="n">
        <f aca="false">G1618-H1618</f>
        <v>314</v>
      </c>
      <c r="O1618" s="54" t="n">
        <v>1.7</v>
      </c>
      <c r="P1618" s="16" t="s">
        <v>18</v>
      </c>
    </row>
    <row r="1619" customFormat="false" ht="13.8" hidden="false" customHeight="false" outlineLevel="0" collapsed="false">
      <c r="A1619" s="16" t="s">
        <v>35</v>
      </c>
      <c r="B1619" s="27" t="s">
        <v>135</v>
      </c>
      <c r="C1619" s="17" t="n">
        <v>43110</v>
      </c>
      <c r="D1619" s="18" t="n">
        <v>43096</v>
      </c>
      <c r="E1619" s="19" t="n">
        <f aca="false">+C1619-D1619</f>
        <v>14</v>
      </c>
      <c r="F1619" s="20" t="n">
        <v>12.5</v>
      </c>
      <c r="G1619" s="20" t="n">
        <v>3815</v>
      </c>
      <c r="H1619" s="20" t="n">
        <v>3477</v>
      </c>
      <c r="I1619" s="16" t="n">
        <v>700</v>
      </c>
      <c r="J1619" s="16" t="n">
        <v>200</v>
      </c>
      <c r="K1619" s="16" t="n">
        <v>400</v>
      </c>
      <c r="L1619" s="16" t="n">
        <f aca="false">+J1619+K1619</f>
        <v>600</v>
      </c>
      <c r="M1619" s="21" t="n">
        <f aca="false">N1619*O1619</f>
        <v>574.6</v>
      </c>
      <c r="N1619" s="16" t="n">
        <f aca="false">G1619-H1619</f>
        <v>338</v>
      </c>
      <c r="O1619" s="54" t="n">
        <v>1.7</v>
      </c>
      <c r="P1619" s="16" t="s">
        <v>18</v>
      </c>
    </row>
    <row r="1620" customFormat="false" ht="13.8" hidden="false" customHeight="false" outlineLevel="0" collapsed="false">
      <c r="A1620" s="16" t="s">
        <v>37</v>
      </c>
      <c r="B1620" s="16" t="s">
        <v>196</v>
      </c>
      <c r="C1620" s="17" t="n">
        <v>43110</v>
      </c>
      <c r="D1620" s="18" t="n">
        <v>43106</v>
      </c>
      <c r="E1620" s="19" t="n">
        <f aca="false">+C1620-D1620</f>
        <v>4</v>
      </c>
      <c r="F1620" s="20" t="n">
        <v>9</v>
      </c>
      <c r="G1620" s="20" t="n">
        <v>18170</v>
      </c>
      <c r="H1620" s="20" t="n">
        <v>18071</v>
      </c>
      <c r="I1620" s="16" t="n">
        <v>350</v>
      </c>
      <c r="J1620" s="16" t="n">
        <v>185</v>
      </c>
      <c r="K1620" s="16" t="n">
        <v>200</v>
      </c>
      <c r="L1620" s="16" t="n">
        <f aca="false">+J1620+K1620</f>
        <v>385</v>
      </c>
      <c r="M1620" s="21" t="n">
        <f aca="false">N1620*O1620</f>
        <v>155.43</v>
      </c>
      <c r="N1620" s="16" t="n">
        <f aca="false">G1620-H1620</f>
        <v>99</v>
      </c>
      <c r="O1620" s="54" t="n">
        <v>1.57</v>
      </c>
      <c r="P1620" s="16" t="s">
        <v>18</v>
      </c>
    </row>
    <row r="1621" customFormat="false" ht="13.8" hidden="false" customHeight="false" outlineLevel="0" collapsed="false">
      <c r="A1621" s="16" t="s">
        <v>37</v>
      </c>
      <c r="B1621" s="16" t="s">
        <v>196</v>
      </c>
      <c r="C1621" s="17" t="n">
        <v>43110</v>
      </c>
      <c r="D1621" s="18" t="n">
        <v>43106</v>
      </c>
      <c r="E1621" s="19" t="n">
        <f aca="false">+C1621-D1621</f>
        <v>4</v>
      </c>
      <c r="F1621" s="20" t="n">
        <v>9</v>
      </c>
      <c r="G1621" s="20" t="n">
        <v>18304</v>
      </c>
      <c r="H1621" s="20" t="n">
        <v>18205</v>
      </c>
      <c r="I1621" s="16" t="n">
        <v>355</v>
      </c>
      <c r="J1621" s="16" t="n">
        <v>190</v>
      </c>
      <c r="K1621" s="16" t="n">
        <v>200</v>
      </c>
      <c r="L1621" s="16" t="n">
        <f aca="false">+J1621+K1621</f>
        <v>390</v>
      </c>
      <c r="M1621" s="21" t="n">
        <f aca="false">N1621*O1621</f>
        <v>155.43</v>
      </c>
      <c r="N1621" s="16" t="n">
        <f aca="false">G1621-H1621</f>
        <v>99</v>
      </c>
      <c r="O1621" s="54" t="n">
        <v>1.57</v>
      </c>
      <c r="P1621" s="16" t="s">
        <v>18</v>
      </c>
    </row>
    <row r="1622" customFormat="false" ht="13.8" hidden="false" customHeight="false" outlineLevel="0" collapsed="false">
      <c r="A1622" s="16" t="s">
        <v>27</v>
      </c>
      <c r="B1622" s="16" t="s">
        <v>162</v>
      </c>
      <c r="C1622" s="17" t="n">
        <v>43110</v>
      </c>
      <c r="D1622" s="18" t="n">
        <v>43096</v>
      </c>
      <c r="E1622" s="19" t="n">
        <f aca="false">+C1622-D1622</f>
        <v>14</v>
      </c>
      <c r="F1622" s="20" t="n">
        <v>9</v>
      </c>
      <c r="G1622" s="20" t="n">
        <v>8888</v>
      </c>
      <c r="H1622" s="20" t="n">
        <v>8622</v>
      </c>
      <c r="I1622" s="16" t="n">
        <v>570</v>
      </c>
      <c r="J1622" s="16" t="n">
        <v>180</v>
      </c>
      <c r="K1622" s="16" t="n">
        <v>300</v>
      </c>
      <c r="L1622" s="16" t="n">
        <f aca="false">+J1622+K1622</f>
        <v>480</v>
      </c>
      <c r="M1622" s="21" t="n">
        <f aca="false">N1622*O1622</f>
        <v>417.62</v>
      </c>
      <c r="N1622" s="16" t="n">
        <f aca="false">G1622-H1622</f>
        <v>266</v>
      </c>
      <c r="O1622" s="54" t="n">
        <v>1.57</v>
      </c>
      <c r="P1622" s="16" t="s">
        <v>18</v>
      </c>
    </row>
    <row r="1623" customFormat="false" ht="13.8" hidden="false" customHeight="false" outlineLevel="0" collapsed="false">
      <c r="A1623" s="16" t="s">
        <v>29</v>
      </c>
      <c r="B1623" s="16" t="s">
        <v>198</v>
      </c>
      <c r="C1623" s="17" t="n">
        <v>43110</v>
      </c>
      <c r="D1623" s="18" t="n">
        <v>43098</v>
      </c>
      <c r="E1623" s="19" t="n">
        <f aca="false">+C1623-D1623</f>
        <v>12</v>
      </c>
      <c r="F1623" s="20" t="n">
        <v>13</v>
      </c>
      <c r="G1623" s="20" t="n">
        <v>2540</v>
      </c>
      <c r="H1623" s="20" t="n">
        <v>2253</v>
      </c>
      <c r="I1623" s="16" t="n">
        <v>670</v>
      </c>
      <c r="J1623" s="16" t="n">
        <v>383</v>
      </c>
      <c r="K1623" s="16" t="n">
        <v>400</v>
      </c>
      <c r="L1623" s="16" t="n">
        <f aca="false">+J1623+K1623</f>
        <v>783</v>
      </c>
      <c r="M1623" s="21" t="n">
        <f aca="false">N1623*O1623</f>
        <v>287</v>
      </c>
      <c r="N1623" s="16" t="n">
        <f aca="false">G1623-H1623</f>
        <v>287</v>
      </c>
      <c r="O1623" s="54" t="n">
        <v>1</v>
      </c>
      <c r="P1623" s="16" t="s">
        <v>18</v>
      </c>
    </row>
    <row r="1624" customFormat="false" ht="13.8" hidden="false" customHeight="false" outlineLevel="0" collapsed="false">
      <c r="A1624" s="16" t="s">
        <v>37</v>
      </c>
      <c r="B1624" s="16" t="s">
        <v>196</v>
      </c>
      <c r="C1624" s="17" t="n">
        <v>43110</v>
      </c>
      <c r="D1624" s="18" t="n">
        <v>43098</v>
      </c>
      <c r="E1624" s="19" t="n">
        <f aca="false">+C1624-D1624</f>
        <v>12</v>
      </c>
      <c r="F1624" s="20" t="n">
        <v>13</v>
      </c>
      <c r="G1624" s="20" t="n">
        <v>8131</v>
      </c>
      <c r="H1624" s="20" t="n">
        <v>7843</v>
      </c>
      <c r="I1624" s="16" t="n">
        <v>395</v>
      </c>
      <c r="J1624" s="16" t="n">
        <v>110</v>
      </c>
      <c r="K1624" s="16" t="n">
        <v>250</v>
      </c>
      <c r="L1624" s="16" t="n">
        <f aca="false">+J1624+K1624</f>
        <v>360</v>
      </c>
      <c r="M1624" s="21" t="n">
        <f aca="false">N1624*O1624</f>
        <v>288</v>
      </c>
      <c r="N1624" s="16" t="n">
        <f aca="false">G1624-H1624</f>
        <v>288</v>
      </c>
      <c r="O1624" s="54" t="n">
        <v>1</v>
      </c>
      <c r="P1624" s="16" t="s">
        <v>18</v>
      </c>
    </row>
    <row r="1625" customFormat="false" ht="13.8" hidden="false" customHeight="false" outlineLevel="0" collapsed="false">
      <c r="A1625" s="16" t="s">
        <v>37</v>
      </c>
      <c r="B1625" s="16" t="s">
        <v>196</v>
      </c>
      <c r="C1625" s="17" t="n">
        <v>43110</v>
      </c>
      <c r="D1625" s="18" t="n">
        <v>43098</v>
      </c>
      <c r="E1625" s="19" t="n">
        <f aca="false">+C1625-D1625</f>
        <v>12</v>
      </c>
      <c r="F1625" s="20" t="n">
        <v>13</v>
      </c>
      <c r="G1625" s="20" t="n">
        <v>9997</v>
      </c>
      <c r="H1625" s="20" t="n">
        <v>9709</v>
      </c>
      <c r="I1625" s="16" t="n">
        <v>375</v>
      </c>
      <c r="J1625" s="16" t="n">
        <v>95</v>
      </c>
      <c r="K1625" s="16" t="n">
        <v>250</v>
      </c>
      <c r="L1625" s="16" t="n">
        <f aca="false">+J1625+K1625</f>
        <v>345</v>
      </c>
      <c r="M1625" s="21" t="n">
        <f aca="false">N1625*O1625</f>
        <v>288</v>
      </c>
      <c r="N1625" s="16" t="n">
        <f aca="false">G1625-H1625</f>
        <v>288</v>
      </c>
      <c r="O1625" s="54" t="n">
        <v>1</v>
      </c>
      <c r="P1625" s="16" t="s">
        <v>18</v>
      </c>
    </row>
    <row r="1626" customFormat="false" ht="13.8" hidden="false" customHeight="false" outlineLevel="0" collapsed="false">
      <c r="A1626" s="16" t="s">
        <v>42</v>
      </c>
      <c r="B1626" s="16" t="s">
        <v>197</v>
      </c>
      <c r="C1626" s="17" t="n">
        <v>43110</v>
      </c>
      <c r="D1626" s="18" t="n">
        <v>43097</v>
      </c>
      <c r="E1626" s="19" t="n">
        <f aca="false">+C1626-D1626</f>
        <v>13</v>
      </c>
      <c r="F1626" s="20" t="n">
        <v>13</v>
      </c>
      <c r="G1626" s="20" t="n">
        <v>2824</v>
      </c>
      <c r="H1626" s="20" t="n">
        <v>2514</v>
      </c>
      <c r="I1626" s="16" t="n">
        <v>685</v>
      </c>
      <c r="J1626" s="16" t="n">
        <v>375</v>
      </c>
      <c r="K1626" s="16" t="n">
        <v>225</v>
      </c>
      <c r="L1626" s="23" t="n">
        <f aca="false">+J1626+K1626</f>
        <v>600</v>
      </c>
      <c r="M1626" s="21" t="n">
        <f aca="false">N1626*O1626</f>
        <v>310</v>
      </c>
      <c r="N1626" s="16" t="n">
        <f aca="false">G1626-H1626</f>
        <v>310</v>
      </c>
      <c r="O1626" s="54" t="n">
        <v>1</v>
      </c>
      <c r="P1626" s="16" t="s">
        <v>18</v>
      </c>
    </row>
    <row r="1627" customFormat="false" ht="13.8" hidden="false" customHeight="false" outlineLevel="0" collapsed="false">
      <c r="A1627" s="16" t="s">
        <v>47</v>
      </c>
      <c r="B1627" s="16" t="s">
        <v>181</v>
      </c>
      <c r="C1627" s="17" t="n">
        <v>43111</v>
      </c>
      <c r="D1627" s="18" t="n">
        <v>43102</v>
      </c>
      <c r="E1627" s="19" t="n">
        <f aca="false">+C1627-D1627</f>
        <v>9</v>
      </c>
      <c r="F1627" s="20" t="n">
        <v>22</v>
      </c>
      <c r="G1627" s="20" t="n">
        <v>16257</v>
      </c>
      <c r="H1627" s="20" t="n">
        <v>16256</v>
      </c>
      <c r="I1627" s="16" t="n">
        <v>1100</v>
      </c>
      <c r="J1627" s="16" t="n">
        <v>575</v>
      </c>
      <c r="K1627" s="16" t="n">
        <v>300</v>
      </c>
      <c r="L1627" s="16" t="n">
        <f aca="false">+J1627+K1627</f>
        <v>875</v>
      </c>
      <c r="M1627" s="21" t="n">
        <f aca="false">N1627*O1627</f>
        <v>2.6</v>
      </c>
      <c r="N1627" s="16" t="n">
        <f aca="false">G1627-H1627</f>
        <v>1</v>
      </c>
      <c r="O1627" s="54" t="n">
        <v>2.6</v>
      </c>
      <c r="P1627" s="16" t="s">
        <v>18</v>
      </c>
    </row>
    <row r="1628" customFormat="false" ht="13.8" hidden="false" customHeight="false" outlineLevel="0" collapsed="false">
      <c r="A1628" s="16" t="s">
        <v>60</v>
      </c>
      <c r="B1628" s="16" t="s">
        <v>151</v>
      </c>
      <c r="C1628" s="17" t="n">
        <v>43111</v>
      </c>
      <c r="D1628" s="18" t="n">
        <v>43109</v>
      </c>
      <c r="E1628" s="19" t="n">
        <f aca="false">+C1628-D1628</f>
        <v>2</v>
      </c>
      <c r="F1628" s="20" t="n">
        <v>20</v>
      </c>
      <c r="G1628" s="20" t="n">
        <v>3154</v>
      </c>
      <c r="H1628" s="20" t="n">
        <v>3106</v>
      </c>
      <c r="I1628" s="16" t="n">
        <v>545</v>
      </c>
      <c r="J1628" s="16" t="n">
        <v>340</v>
      </c>
      <c r="K1628" s="16" t="n">
        <v>400</v>
      </c>
      <c r="L1628" s="16" t="n">
        <f aca="false">+J1628+K1628</f>
        <v>740</v>
      </c>
      <c r="M1628" s="21" t="n">
        <f aca="false">N1628*O1628</f>
        <v>115.2</v>
      </c>
      <c r="N1628" s="16" t="n">
        <f aca="false">G1628-H1628</f>
        <v>48</v>
      </c>
      <c r="O1628" s="54" t="n">
        <v>2.4</v>
      </c>
      <c r="P1628" s="16" t="s">
        <v>18</v>
      </c>
    </row>
    <row r="1629" customFormat="false" ht="13.8" hidden="false" customHeight="false" outlineLevel="0" collapsed="false">
      <c r="A1629" s="16" t="s">
        <v>40</v>
      </c>
      <c r="B1629" s="16" t="s">
        <v>174</v>
      </c>
      <c r="C1629" s="17" t="n">
        <v>43111</v>
      </c>
      <c r="D1629" s="18" t="n">
        <v>43099</v>
      </c>
      <c r="E1629" s="19" t="n">
        <f aca="false">+C1629-D1629</f>
        <v>12</v>
      </c>
      <c r="F1629" s="20" t="n">
        <v>20</v>
      </c>
      <c r="G1629" s="20" t="n">
        <v>20378</v>
      </c>
      <c r="H1629" s="20" t="n">
        <v>20089</v>
      </c>
      <c r="I1629" s="16" t="n">
        <v>0</v>
      </c>
      <c r="J1629" s="16" t="n">
        <v>0</v>
      </c>
      <c r="K1629" s="16" t="n">
        <v>0</v>
      </c>
      <c r="L1629" s="16" t="n">
        <f aca="false">+J1629+K1629</f>
        <v>0</v>
      </c>
      <c r="M1629" s="21" t="n">
        <f aca="false">N1629*O1629</f>
        <v>693.6</v>
      </c>
      <c r="N1629" s="16" t="n">
        <f aca="false">G1629-H1629</f>
        <v>289</v>
      </c>
      <c r="O1629" s="54" t="n">
        <v>2.4</v>
      </c>
      <c r="P1629" s="16" t="s">
        <v>18</v>
      </c>
    </row>
    <row r="1630" customFormat="false" ht="13.8" hidden="false" customHeight="false" outlineLevel="0" collapsed="false">
      <c r="A1630" s="16" t="s">
        <v>33</v>
      </c>
      <c r="B1630" s="16" t="s">
        <v>178</v>
      </c>
      <c r="C1630" s="17" t="n">
        <v>43111</v>
      </c>
      <c r="D1630" s="18" t="n">
        <v>43101</v>
      </c>
      <c r="E1630" s="19" t="n">
        <f aca="false">+C1630-D1630</f>
        <v>10</v>
      </c>
      <c r="F1630" s="20" t="n">
        <v>20</v>
      </c>
      <c r="G1630" s="20" t="n">
        <v>6085</v>
      </c>
      <c r="H1630" s="20" t="n">
        <v>5847</v>
      </c>
      <c r="I1630" s="16" t="n">
        <v>1800</v>
      </c>
      <c r="J1630" s="16" t="n">
        <v>1320</v>
      </c>
      <c r="K1630" s="16" t="n">
        <v>550</v>
      </c>
      <c r="L1630" s="16" t="n">
        <f aca="false">+J1630+K1630</f>
        <v>1870</v>
      </c>
      <c r="M1630" s="21" t="n">
        <f aca="false">N1630*O1630</f>
        <v>571.2</v>
      </c>
      <c r="N1630" s="16" t="n">
        <f aca="false">G1630-H1630</f>
        <v>238</v>
      </c>
      <c r="O1630" s="54" t="n">
        <v>2.4</v>
      </c>
      <c r="P1630" s="16" t="s">
        <v>18</v>
      </c>
    </row>
    <row r="1631" customFormat="false" ht="13.8" hidden="false" customHeight="false" outlineLevel="0" collapsed="false">
      <c r="A1631" s="16" t="s">
        <v>29</v>
      </c>
      <c r="B1631" s="16" t="s">
        <v>198</v>
      </c>
      <c r="C1631" s="17" t="n">
        <v>43111</v>
      </c>
      <c r="D1631" s="18" t="n">
        <v>43103</v>
      </c>
      <c r="E1631" s="19" t="n">
        <f aca="false">+C1631-D1631</f>
        <v>8</v>
      </c>
      <c r="F1631" s="20" t="n">
        <v>13</v>
      </c>
      <c r="G1631" s="20" t="n">
        <v>1679</v>
      </c>
      <c r="H1631" s="20" t="n">
        <v>1487</v>
      </c>
      <c r="I1631" s="16" t="n">
        <v>621</v>
      </c>
      <c r="J1631" s="16" t="n">
        <v>256</v>
      </c>
      <c r="K1631" s="16" t="n">
        <v>300</v>
      </c>
      <c r="L1631" s="16" t="n">
        <f aca="false">+J1631+K1631</f>
        <v>556</v>
      </c>
      <c r="M1631" s="21" t="n">
        <f aca="false">N1631*O1631</f>
        <v>345.6</v>
      </c>
      <c r="N1631" s="16" t="n">
        <f aca="false">G1631-H1631</f>
        <v>192</v>
      </c>
      <c r="O1631" s="54" t="n">
        <v>1.8</v>
      </c>
      <c r="P1631" s="16" t="s">
        <v>18</v>
      </c>
    </row>
    <row r="1632" customFormat="false" ht="13.8" hidden="false" customHeight="false" outlineLevel="0" collapsed="false">
      <c r="A1632" s="16" t="s">
        <v>25</v>
      </c>
      <c r="B1632" s="26" t="s">
        <v>184</v>
      </c>
      <c r="C1632" s="17" t="n">
        <v>43111</v>
      </c>
      <c r="D1632" s="18" t="n">
        <v>43103</v>
      </c>
      <c r="E1632" s="19" t="n">
        <f aca="false">+C1632-D1632</f>
        <v>8</v>
      </c>
      <c r="F1632" s="20" t="n">
        <v>13</v>
      </c>
      <c r="G1632" s="20" t="n">
        <v>37952</v>
      </c>
      <c r="H1632" s="20" t="n">
        <v>37764</v>
      </c>
      <c r="I1632" s="16" t="n">
        <v>784</v>
      </c>
      <c r="J1632" s="16" t="n">
        <v>425</v>
      </c>
      <c r="K1632" s="16" t="n">
        <v>0</v>
      </c>
      <c r="L1632" s="16" t="n">
        <f aca="false">+J1632+K1632</f>
        <v>425</v>
      </c>
      <c r="M1632" s="21" t="n">
        <f aca="false">N1632*O1632</f>
        <v>338.4</v>
      </c>
      <c r="N1632" s="16" t="n">
        <f aca="false">G1632-H1632</f>
        <v>188</v>
      </c>
      <c r="O1632" s="54" t="n">
        <v>1.8</v>
      </c>
      <c r="P1632" s="16" t="s">
        <v>18</v>
      </c>
    </row>
    <row r="1633" customFormat="false" ht="13.8" hidden="false" customHeight="false" outlineLevel="0" collapsed="false">
      <c r="A1633" s="16" t="s">
        <v>47</v>
      </c>
      <c r="B1633" s="16" t="s">
        <v>194</v>
      </c>
      <c r="C1633" s="17" t="n">
        <v>43111</v>
      </c>
      <c r="D1633" s="18" t="n">
        <v>43102</v>
      </c>
      <c r="E1633" s="19" t="n">
        <f aca="false">+C1633-D1633</f>
        <v>9</v>
      </c>
      <c r="F1633" s="20" t="n">
        <v>12.5</v>
      </c>
      <c r="G1633" s="20" t="n">
        <v>13073</v>
      </c>
      <c r="H1633" s="20" t="n">
        <v>12861</v>
      </c>
      <c r="I1633" s="16" t="n">
        <v>1018</v>
      </c>
      <c r="J1633" s="16" t="n">
        <v>638</v>
      </c>
      <c r="K1633" s="16" t="n">
        <v>300</v>
      </c>
      <c r="L1633" s="16" t="n">
        <f aca="false">+J1633+K1633</f>
        <v>938</v>
      </c>
      <c r="M1633" s="21" t="n">
        <f aca="false">N1633*O1633</f>
        <v>360.4</v>
      </c>
      <c r="N1633" s="16" t="n">
        <f aca="false">G1633-H1633</f>
        <v>212</v>
      </c>
      <c r="O1633" s="54" t="n">
        <v>1.7</v>
      </c>
      <c r="P1633" s="16" t="s">
        <v>18</v>
      </c>
    </row>
    <row r="1634" customFormat="false" ht="13.8" hidden="false" customHeight="false" outlineLevel="0" collapsed="false">
      <c r="A1634" s="16" t="s">
        <v>40</v>
      </c>
      <c r="B1634" s="16" t="s">
        <v>200</v>
      </c>
      <c r="C1634" s="17" t="n">
        <v>43111</v>
      </c>
      <c r="D1634" s="18" t="n">
        <v>43099</v>
      </c>
      <c r="E1634" s="19" t="n">
        <f aca="false">+C1634-D1634</f>
        <v>12</v>
      </c>
      <c r="F1634" s="20" t="n">
        <v>12.5</v>
      </c>
      <c r="G1634" s="20" t="n">
        <v>21855</v>
      </c>
      <c r="H1634" s="20" t="n">
        <v>21566</v>
      </c>
      <c r="I1634" s="16" t="n">
        <v>0</v>
      </c>
      <c r="J1634" s="16" t="n">
        <v>0</v>
      </c>
      <c r="K1634" s="16" t="n">
        <v>0</v>
      </c>
      <c r="L1634" s="16" t="n">
        <f aca="false">+J1634+K1634</f>
        <v>0</v>
      </c>
      <c r="M1634" s="21" t="n">
        <f aca="false">N1634*O1634</f>
        <v>491.3</v>
      </c>
      <c r="N1634" s="16" t="n">
        <f aca="false">G1634-H1634</f>
        <v>289</v>
      </c>
      <c r="O1634" s="54" t="n">
        <v>1.7</v>
      </c>
      <c r="P1634" s="16" t="s">
        <v>18</v>
      </c>
    </row>
    <row r="1635" customFormat="false" ht="13.8" hidden="false" customHeight="false" outlineLevel="0" collapsed="false">
      <c r="A1635" s="16" t="s">
        <v>42</v>
      </c>
      <c r="B1635" s="26" t="s">
        <v>201</v>
      </c>
      <c r="C1635" s="17" t="n">
        <v>43111</v>
      </c>
      <c r="D1635" s="18" t="n">
        <v>43102</v>
      </c>
      <c r="E1635" s="19" t="n">
        <f aca="false">+C1635-D1635</f>
        <v>9</v>
      </c>
      <c r="F1635" s="20" t="n">
        <v>12.5</v>
      </c>
      <c r="G1635" s="20" t="n">
        <v>32134</v>
      </c>
      <c r="H1635" s="20" t="n">
        <v>31923</v>
      </c>
      <c r="I1635" s="16" t="n">
        <v>665</v>
      </c>
      <c r="J1635" s="16" t="n">
        <v>245</v>
      </c>
      <c r="K1635" s="16" t="n">
        <v>425</v>
      </c>
      <c r="L1635" s="16" t="n">
        <f aca="false">+J1635+K1635</f>
        <v>670</v>
      </c>
      <c r="M1635" s="21" t="n">
        <f aca="false">N1635*O1635</f>
        <v>358.7</v>
      </c>
      <c r="N1635" s="16" t="n">
        <f aca="false">G1635-H1635</f>
        <v>211</v>
      </c>
      <c r="O1635" s="54" t="n">
        <v>1.7</v>
      </c>
      <c r="P1635" s="16" t="s">
        <v>18</v>
      </c>
    </row>
    <row r="1636" customFormat="false" ht="13.8" hidden="false" customHeight="false" outlineLevel="0" collapsed="false">
      <c r="A1636" s="16" t="s">
        <v>37</v>
      </c>
      <c r="B1636" s="16" t="s">
        <v>196</v>
      </c>
      <c r="C1636" s="17" t="n">
        <v>43111</v>
      </c>
      <c r="D1636" s="18" t="n">
        <v>43105</v>
      </c>
      <c r="E1636" s="19" t="n">
        <f aca="false">+C1636-D1636</f>
        <v>6</v>
      </c>
      <c r="F1636" s="20" t="n">
        <v>9</v>
      </c>
      <c r="G1636" s="20" t="n">
        <v>5589</v>
      </c>
      <c r="H1636" s="20" t="n">
        <v>5463</v>
      </c>
      <c r="I1636" s="16" t="n">
        <v>325</v>
      </c>
      <c r="J1636" s="16" t="n">
        <v>105</v>
      </c>
      <c r="K1636" s="16" t="n">
        <v>450</v>
      </c>
      <c r="L1636" s="16" t="n">
        <f aca="false">+J1636+K1636</f>
        <v>555</v>
      </c>
      <c r="M1636" s="21" t="n">
        <f aca="false">N1636*O1636</f>
        <v>197.82</v>
      </c>
      <c r="N1636" s="16" t="n">
        <f aca="false">G1636-H1636</f>
        <v>126</v>
      </c>
      <c r="O1636" s="54" t="n">
        <v>1.57</v>
      </c>
      <c r="P1636" s="16" t="s">
        <v>18</v>
      </c>
    </row>
    <row r="1637" customFormat="false" ht="13.8" hidden="false" customHeight="false" outlineLevel="0" collapsed="false">
      <c r="A1637" s="16" t="s">
        <v>57</v>
      </c>
      <c r="B1637" s="16" t="s">
        <v>190</v>
      </c>
      <c r="C1637" s="17" t="n">
        <v>43111</v>
      </c>
      <c r="D1637" s="18" t="n">
        <v>43106</v>
      </c>
      <c r="E1637" s="19" t="n">
        <f aca="false">+C1637-D1637</f>
        <v>5</v>
      </c>
      <c r="F1637" s="20" t="n">
        <v>13</v>
      </c>
      <c r="G1637" s="20" t="n">
        <v>6009</v>
      </c>
      <c r="H1637" s="20" t="n">
        <v>5900</v>
      </c>
      <c r="I1637" s="16" t="n">
        <v>1320</v>
      </c>
      <c r="J1637" s="16" t="n">
        <v>1123</v>
      </c>
      <c r="K1637" s="16" t="n">
        <v>0</v>
      </c>
      <c r="L1637" s="16" t="n">
        <f aca="false">+J1637+K1637</f>
        <v>1123</v>
      </c>
      <c r="M1637" s="21" t="n">
        <f aca="false">N1637*O1637</f>
        <v>109</v>
      </c>
      <c r="N1637" s="16" t="n">
        <f aca="false">G1637-H1637</f>
        <v>109</v>
      </c>
      <c r="O1637" s="54" t="n">
        <v>1</v>
      </c>
      <c r="P1637" s="16" t="s">
        <v>18</v>
      </c>
    </row>
    <row r="1638" customFormat="false" ht="13.8" hidden="false" customHeight="false" outlineLevel="0" collapsed="false">
      <c r="A1638" s="16" t="s">
        <v>55</v>
      </c>
      <c r="B1638" s="16" t="s">
        <v>179</v>
      </c>
      <c r="C1638" s="17" t="n">
        <v>43112</v>
      </c>
      <c r="D1638" s="18" t="n">
        <v>43102</v>
      </c>
      <c r="E1638" s="19" t="n">
        <f aca="false">+C1638-D1638</f>
        <v>10</v>
      </c>
      <c r="F1638" s="20" t="n">
        <v>13</v>
      </c>
      <c r="G1638" s="20" t="n">
        <v>16832</v>
      </c>
      <c r="H1638" s="20" t="n">
        <v>16596</v>
      </c>
      <c r="I1638" s="16" t="n">
        <v>390</v>
      </c>
      <c r="J1638" s="16" t="n">
        <v>155</v>
      </c>
      <c r="K1638" s="16" t="n">
        <v>200</v>
      </c>
      <c r="L1638" s="16" t="n">
        <f aca="false">+J1638+K1638</f>
        <v>355</v>
      </c>
      <c r="M1638" s="21" t="n">
        <f aca="false">N1638*O1638</f>
        <v>236</v>
      </c>
      <c r="N1638" s="16" t="n">
        <f aca="false">G1638-H1638</f>
        <v>236</v>
      </c>
      <c r="O1638" s="54" t="n">
        <v>1</v>
      </c>
      <c r="P1638" s="16" t="s">
        <v>18</v>
      </c>
    </row>
    <row r="1639" customFormat="false" ht="13.8" hidden="false" customHeight="false" outlineLevel="0" collapsed="false">
      <c r="A1639" s="16" t="s">
        <v>16</v>
      </c>
      <c r="B1639" s="16" t="s">
        <v>158</v>
      </c>
      <c r="C1639" s="17" t="n">
        <v>43112</v>
      </c>
      <c r="D1639" s="18" t="n">
        <v>43109</v>
      </c>
      <c r="E1639" s="19" t="n">
        <f aca="false">+C1639-D1639</f>
        <v>3</v>
      </c>
      <c r="F1639" s="20" t="n">
        <v>22</v>
      </c>
      <c r="G1639" s="20" t="n">
        <v>17526</v>
      </c>
      <c r="H1639" s="20" t="n">
        <v>17456</v>
      </c>
      <c r="I1639" s="16" t="n">
        <v>530</v>
      </c>
      <c r="J1639" s="16" t="n">
        <v>334</v>
      </c>
      <c r="K1639" s="16" t="n">
        <v>0</v>
      </c>
      <c r="L1639" s="16" t="n">
        <f aca="false">+J1639+K1639</f>
        <v>334</v>
      </c>
      <c r="M1639" s="21" t="n">
        <f aca="false">N1639*O1639</f>
        <v>182</v>
      </c>
      <c r="N1639" s="16" t="n">
        <f aca="false">G1639-H1639</f>
        <v>70</v>
      </c>
      <c r="O1639" s="54" t="n">
        <v>2.6</v>
      </c>
      <c r="P1639" s="16" t="s">
        <v>18</v>
      </c>
    </row>
    <row r="1640" customFormat="false" ht="13.8" hidden="false" customHeight="false" outlineLevel="0" collapsed="false">
      <c r="A1640" s="16" t="s">
        <v>16</v>
      </c>
      <c r="B1640" s="16" t="s">
        <v>158</v>
      </c>
      <c r="C1640" s="55" t="n">
        <v>43112</v>
      </c>
      <c r="D1640" s="56" t="n">
        <v>43110</v>
      </c>
      <c r="E1640" s="57" t="n">
        <f aca="false">+C1640-D1640</f>
        <v>2</v>
      </c>
      <c r="F1640" s="58" t="n">
        <v>20</v>
      </c>
      <c r="G1640" s="58" t="n">
        <v>20290</v>
      </c>
      <c r="H1640" s="58" t="n">
        <v>20266</v>
      </c>
      <c r="I1640" s="42" t="n">
        <v>570</v>
      </c>
      <c r="J1640" s="42" t="n">
        <v>366</v>
      </c>
      <c r="K1640" s="42" t="n">
        <v>0</v>
      </c>
      <c r="L1640" s="42" t="n">
        <f aca="false">+J1640+K1640</f>
        <v>366</v>
      </c>
      <c r="M1640" s="59" t="n">
        <f aca="false">N1640*O1640</f>
        <v>57.6</v>
      </c>
      <c r="N1640" s="16" t="n">
        <f aca="false">G1640-H1640</f>
        <v>24</v>
      </c>
      <c r="O1640" s="60" t="n">
        <v>2.4</v>
      </c>
      <c r="P1640" s="42" t="s">
        <v>18</v>
      </c>
    </row>
    <row r="1641" customFormat="false" ht="13.8" hidden="false" customHeight="false" outlineLevel="0" collapsed="false">
      <c r="A1641" s="16" t="s">
        <v>23</v>
      </c>
      <c r="B1641" s="16" t="s">
        <v>187</v>
      </c>
      <c r="C1641" s="17" t="n">
        <v>43112</v>
      </c>
      <c r="D1641" s="18" t="n">
        <v>43109</v>
      </c>
      <c r="E1641" s="19" t="n">
        <f aca="false">+C1641-D1641</f>
        <v>3</v>
      </c>
      <c r="F1641" s="20" t="n">
        <v>20</v>
      </c>
      <c r="G1641" s="20" t="n">
        <v>15070</v>
      </c>
      <c r="H1641" s="20" t="n">
        <v>14980</v>
      </c>
      <c r="I1641" s="16" t="n">
        <v>300</v>
      </c>
      <c r="J1641" s="16" t="n">
        <v>0</v>
      </c>
      <c r="K1641" s="16" t="n">
        <v>300</v>
      </c>
      <c r="L1641" s="16" t="n">
        <f aca="false">+J1641+K1641</f>
        <v>300</v>
      </c>
      <c r="M1641" s="21" t="n">
        <f aca="false">N1641*O1641</f>
        <v>216</v>
      </c>
      <c r="N1641" s="16" t="n">
        <f aca="false">G1641-H1641</f>
        <v>90</v>
      </c>
      <c r="O1641" s="54" t="n">
        <v>2.4</v>
      </c>
      <c r="P1641" s="16" t="s">
        <v>18</v>
      </c>
    </row>
    <row r="1642" customFormat="false" ht="13.8" hidden="false" customHeight="false" outlineLevel="0" collapsed="false">
      <c r="A1642" s="16" t="s">
        <v>57</v>
      </c>
      <c r="B1642" s="16" t="s">
        <v>202</v>
      </c>
      <c r="C1642" s="17" t="n">
        <v>43112</v>
      </c>
      <c r="D1642" s="18" t="n">
        <v>43108</v>
      </c>
      <c r="E1642" s="19" t="n">
        <f aca="false">+C1642-D1642</f>
        <v>4</v>
      </c>
      <c r="F1642" s="20" t="n">
        <v>20</v>
      </c>
      <c r="G1642" s="20" t="n">
        <v>15626</v>
      </c>
      <c r="H1642" s="20" t="n">
        <v>15530</v>
      </c>
      <c r="I1642" s="16" t="n">
        <v>643</v>
      </c>
      <c r="J1642" s="16" t="n">
        <v>398</v>
      </c>
      <c r="K1642" s="16" t="n">
        <v>100</v>
      </c>
      <c r="L1642" s="16" t="n">
        <f aca="false">+J1642+K1642</f>
        <v>498</v>
      </c>
      <c r="M1642" s="21" t="n">
        <f aca="false">N1642*O1642</f>
        <v>230.4</v>
      </c>
      <c r="N1642" s="16" t="n">
        <f aca="false">G1642-H1642</f>
        <v>96</v>
      </c>
      <c r="O1642" s="54" t="n">
        <v>2.4</v>
      </c>
      <c r="P1642" s="16" t="s">
        <v>18</v>
      </c>
    </row>
    <row r="1643" customFormat="false" ht="13.8" hidden="false" customHeight="false" outlineLevel="0" collapsed="false">
      <c r="A1643" s="16" t="s">
        <v>27</v>
      </c>
      <c r="B1643" s="16" t="s">
        <v>203</v>
      </c>
      <c r="C1643" s="17" t="n">
        <v>43112</v>
      </c>
      <c r="D1643" s="18" t="n">
        <v>43102</v>
      </c>
      <c r="E1643" s="19" t="n">
        <f aca="false">+C1643-D1643</f>
        <v>10</v>
      </c>
      <c r="F1643" s="20" t="n">
        <v>13.5</v>
      </c>
      <c r="G1643" s="20" t="n">
        <v>6357</v>
      </c>
      <c r="H1643" s="20" t="n">
        <v>6123</v>
      </c>
      <c r="I1643" s="16" t="n">
        <v>500</v>
      </c>
      <c r="J1643" s="16" t="n">
        <v>100</v>
      </c>
      <c r="K1643" s="16" t="n">
        <v>350</v>
      </c>
      <c r="L1643" s="16" t="n">
        <f aca="false">+J1643+K1643</f>
        <v>450</v>
      </c>
      <c r="M1643" s="21" t="n">
        <f aca="false">N1643*O1643</f>
        <v>421.2</v>
      </c>
      <c r="N1643" s="16" t="n">
        <f aca="false">G1643-H1643</f>
        <v>234</v>
      </c>
      <c r="O1643" s="54" t="n">
        <v>1.8</v>
      </c>
      <c r="P1643" s="16" t="s">
        <v>18</v>
      </c>
    </row>
    <row r="1644" customFormat="false" ht="13.8" hidden="false" customHeight="false" outlineLevel="0" collapsed="false">
      <c r="A1644" s="16" t="s">
        <v>25</v>
      </c>
      <c r="B1644" s="16" t="s">
        <v>184</v>
      </c>
      <c r="C1644" s="17" t="n">
        <v>43112</v>
      </c>
      <c r="D1644" s="18" t="n">
        <v>43105</v>
      </c>
      <c r="E1644" s="19" t="n">
        <f aca="false">+C1644-D1644</f>
        <v>7</v>
      </c>
      <c r="F1644" s="20" t="n">
        <v>12.5</v>
      </c>
      <c r="G1644" s="20" t="n">
        <v>4419</v>
      </c>
      <c r="H1644" s="20" t="n">
        <v>4252</v>
      </c>
      <c r="I1644" s="16" t="n">
        <v>396</v>
      </c>
      <c r="J1644" s="16" t="n">
        <v>79</v>
      </c>
      <c r="K1644" s="16" t="n">
        <v>501</v>
      </c>
      <c r="L1644" s="16" t="n">
        <f aca="false">+J1644+K1644</f>
        <v>580</v>
      </c>
      <c r="M1644" s="21" t="n">
        <f aca="false">N1644*O1644</f>
        <v>283.9</v>
      </c>
      <c r="N1644" s="16" t="n">
        <f aca="false">G1644-H1644</f>
        <v>167</v>
      </c>
      <c r="O1644" s="54" t="n">
        <v>1.7</v>
      </c>
      <c r="P1644" s="16" t="s">
        <v>18</v>
      </c>
    </row>
    <row r="1645" customFormat="false" ht="13.8" hidden="false" customHeight="false" outlineLevel="0" collapsed="false">
      <c r="A1645" s="16" t="s">
        <v>37</v>
      </c>
      <c r="B1645" s="16" t="s">
        <v>196</v>
      </c>
      <c r="C1645" s="17" t="n">
        <v>43112</v>
      </c>
      <c r="D1645" s="18" t="n">
        <v>43105</v>
      </c>
      <c r="E1645" s="19" t="n">
        <f aca="false">+C1645-D1645</f>
        <v>7</v>
      </c>
      <c r="F1645" s="20" t="n">
        <v>9</v>
      </c>
      <c r="G1645" s="20" t="n">
        <v>17062</v>
      </c>
      <c r="H1645" s="20" t="n">
        <v>16894</v>
      </c>
      <c r="I1645" s="16" t="n">
        <v>385</v>
      </c>
      <c r="J1645" s="16" t="n">
        <v>105</v>
      </c>
      <c r="K1645" s="16" t="n">
        <v>200</v>
      </c>
      <c r="L1645" s="16" t="n">
        <f aca="false">+J1645+K1645</f>
        <v>305</v>
      </c>
      <c r="M1645" s="21" t="n">
        <f aca="false">N1645*O1645</f>
        <v>263.76</v>
      </c>
      <c r="N1645" s="16" t="n">
        <f aca="false">G1645-H1645</f>
        <v>168</v>
      </c>
      <c r="O1645" s="54" t="n">
        <v>1.57</v>
      </c>
      <c r="P1645" s="16" t="s">
        <v>18</v>
      </c>
    </row>
    <row r="1646" customFormat="false" ht="13.8" hidden="false" customHeight="false" outlineLevel="0" collapsed="false">
      <c r="A1646" s="16" t="s">
        <v>23</v>
      </c>
      <c r="B1646" s="16" t="s">
        <v>187</v>
      </c>
      <c r="C1646" s="17" t="n">
        <v>43112</v>
      </c>
      <c r="D1646" s="18" t="n">
        <v>43095</v>
      </c>
      <c r="E1646" s="19" t="n">
        <f aca="false">+C1646-D1646</f>
        <v>17</v>
      </c>
      <c r="F1646" s="20" t="n">
        <v>9</v>
      </c>
      <c r="G1646" s="20" t="n">
        <v>16660</v>
      </c>
      <c r="H1646" s="20" t="n">
        <v>16252</v>
      </c>
      <c r="I1646" s="16" t="n">
        <v>576</v>
      </c>
      <c r="J1646" s="16" t="n">
        <v>50</v>
      </c>
      <c r="K1646" s="16" t="n">
        <v>500</v>
      </c>
      <c r="L1646" s="16" t="n">
        <f aca="false">+J1646+K1646</f>
        <v>550</v>
      </c>
      <c r="M1646" s="21" t="n">
        <f aca="false">N1646*O1646</f>
        <v>640.56</v>
      </c>
      <c r="N1646" s="16" t="n">
        <f aca="false">G1646-H1646</f>
        <v>408</v>
      </c>
      <c r="O1646" s="54" t="n">
        <v>1.57</v>
      </c>
      <c r="P1646" s="16" t="s">
        <v>18</v>
      </c>
    </row>
    <row r="1647" customFormat="false" ht="13.8" hidden="false" customHeight="false" outlineLevel="0" collapsed="false">
      <c r="A1647" s="16" t="s">
        <v>25</v>
      </c>
      <c r="B1647" s="16" t="s">
        <v>184</v>
      </c>
      <c r="C1647" s="17" t="n">
        <v>43112</v>
      </c>
      <c r="D1647" s="18" t="n">
        <v>43105</v>
      </c>
      <c r="E1647" s="19" t="n">
        <f aca="false">+C1647-D1647</f>
        <v>7</v>
      </c>
      <c r="F1647" s="20" t="n">
        <v>9</v>
      </c>
      <c r="G1647" s="20" t="n">
        <v>7110</v>
      </c>
      <c r="H1647" s="20" t="n">
        <v>7000</v>
      </c>
      <c r="I1647" s="16" t="n">
        <v>396</v>
      </c>
      <c r="J1647" s="16" t="n">
        <v>242</v>
      </c>
      <c r="K1647" s="16" t="n">
        <v>399</v>
      </c>
      <c r="L1647" s="16" t="n">
        <f aca="false">+J1647+K1647</f>
        <v>641</v>
      </c>
      <c r="M1647" s="21" t="n">
        <f aca="false">N1647*O1647</f>
        <v>172.7</v>
      </c>
      <c r="N1647" s="16" t="n">
        <f aca="false">G1647-H1647</f>
        <v>110</v>
      </c>
      <c r="O1647" s="54" t="n">
        <v>1.57</v>
      </c>
      <c r="P1647" s="16" t="s">
        <v>18</v>
      </c>
    </row>
    <row r="1648" customFormat="false" ht="13.8" hidden="false" customHeight="false" outlineLevel="0" collapsed="false">
      <c r="A1648" s="16" t="s">
        <v>49</v>
      </c>
      <c r="B1648" s="16" t="s">
        <v>195</v>
      </c>
      <c r="C1648" s="17" t="n">
        <v>43112</v>
      </c>
      <c r="D1648" s="18" t="n">
        <v>43102</v>
      </c>
      <c r="E1648" s="19" t="n">
        <f aca="false">+C1648-D1648</f>
        <v>10</v>
      </c>
      <c r="F1648" s="20" t="n">
        <v>13</v>
      </c>
      <c r="G1648" s="20" t="n">
        <v>9603</v>
      </c>
      <c r="H1648" s="20" t="n">
        <v>9603</v>
      </c>
      <c r="I1648" s="16" t="n">
        <v>675</v>
      </c>
      <c r="J1648" s="16" t="n">
        <v>240</v>
      </c>
      <c r="K1648" s="16" t="n">
        <v>400</v>
      </c>
      <c r="L1648" s="16" t="n">
        <f aca="false">+J1648+K1648</f>
        <v>640</v>
      </c>
      <c r="M1648" s="21" t="n">
        <f aca="false">N1648*O1648</f>
        <v>0</v>
      </c>
      <c r="N1648" s="16" t="n">
        <f aca="false">G1648-H1648</f>
        <v>0</v>
      </c>
      <c r="O1648" s="54" t="n">
        <v>1</v>
      </c>
      <c r="P1648" s="16" t="s">
        <v>18</v>
      </c>
    </row>
    <row r="1649" customFormat="false" ht="13.8" hidden="false" customHeight="false" outlineLevel="0" collapsed="false">
      <c r="A1649" s="16" t="s">
        <v>37</v>
      </c>
      <c r="B1649" s="16" t="s">
        <v>196</v>
      </c>
      <c r="C1649" s="17" t="n">
        <v>43112</v>
      </c>
      <c r="D1649" s="18" t="n">
        <v>43102</v>
      </c>
      <c r="E1649" s="19" t="n">
        <f aca="false">+C1649-D1649</f>
        <v>10</v>
      </c>
      <c r="F1649" s="20" t="n">
        <v>13</v>
      </c>
      <c r="G1649" s="20" t="n">
        <v>2026</v>
      </c>
      <c r="H1649" s="20" t="n">
        <v>1784</v>
      </c>
      <c r="I1649" s="16" t="n">
        <v>560</v>
      </c>
      <c r="J1649" s="16" t="n">
        <v>320</v>
      </c>
      <c r="K1649" s="16" t="n">
        <v>200</v>
      </c>
      <c r="L1649" s="16" t="n">
        <f aca="false">+J1649+K1649</f>
        <v>520</v>
      </c>
      <c r="M1649" s="21" t="n">
        <f aca="false">N1649*O1649</f>
        <v>242</v>
      </c>
      <c r="N1649" s="16" t="n">
        <f aca="false">G1649-H1649</f>
        <v>242</v>
      </c>
      <c r="O1649" s="54" t="n">
        <v>1</v>
      </c>
      <c r="P1649" s="16" t="s">
        <v>18</v>
      </c>
    </row>
    <row r="1650" customFormat="false" ht="13.8" hidden="false" customHeight="false" outlineLevel="0" collapsed="false">
      <c r="A1650" s="16" t="s">
        <v>47</v>
      </c>
      <c r="B1650" s="16" t="s">
        <v>194</v>
      </c>
      <c r="C1650" s="17" t="n">
        <v>43112</v>
      </c>
      <c r="D1650" s="18" t="n">
        <v>43103</v>
      </c>
      <c r="E1650" s="19" t="n">
        <f aca="false">+C1650-D1650</f>
        <v>9</v>
      </c>
      <c r="F1650" s="20" t="n">
        <v>13</v>
      </c>
      <c r="G1650" s="20" t="n">
        <v>1960</v>
      </c>
      <c r="H1650" s="20" t="n">
        <v>1839</v>
      </c>
      <c r="I1650" s="16" t="n">
        <v>810</v>
      </c>
      <c r="J1650" s="16" t="n">
        <v>460</v>
      </c>
      <c r="K1650" s="16" t="n">
        <v>400</v>
      </c>
      <c r="L1650" s="16" t="n">
        <f aca="false">+J1650+K1650</f>
        <v>860</v>
      </c>
      <c r="M1650" s="21" t="n">
        <f aca="false">N1650*O1650</f>
        <v>121</v>
      </c>
      <c r="N1650" s="16" t="n">
        <f aca="false">G1650-H1650</f>
        <v>121</v>
      </c>
      <c r="O1650" s="54" t="n">
        <v>1</v>
      </c>
      <c r="P1650" s="16" t="s">
        <v>18</v>
      </c>
    </row>
    <row r="1651" customFormat="false" ht="13.8" hidden="false" customHeight="false" outlineLevel="0" collapsed="false">
      <c r="A1651" s="16" t="s">
        <v>42</v>
      </c>
      <c r="B1651" s="16" t="s">
        <v>197</v>
      </c>
      <c r="C1651" s="17" t="n">
        <v>43112</v>
      </c>
      <c r="D1651" s="18" t="n">
        <v>43102</v>
      </c>
      <c r="E1651" s="19" t="n">
        <f aca="false">+C1651-D1651</f>
        <v>10</v>
      </c>
      <c r="F1651" s="20" t="n">
        <v>13</v>
      </c>
      <c r="G1651" s="20" t="n">
        <v>18460</v>
      </c>
      <c r="H1651" s="20" t="n">
        <v>18222</v>
      </c>
      <c r="I1651" s="16" t="n">
        <v>490</v>
      </c>
      <c r="J1651" s="16" t="n">
        <v>253</v>
      </c>
      <c r="K1651" s="16" t="n">
        <v>200</v>
      </c>
      <c r="L1651" s="16" t="n">
        <f aca="false">+J1651+K1651</f>
        <v>453</v>
      </c>
      <c r="M1651" s="21" t="n">
        <f aca="false">N1651*O1651</f>
        <v>238</v>
      </c>
      <c r="N1651" s="16" t="n">
        <f aca="false">G1651-H1651</f>
        <v>238</v>
      </c>
      <c r="O1651" s="54" t="n">
        <v>1</v>
      </c>
      <c r="P1651" s="16" t="s">
        <v>18</v>
      </c>
    </row>
    <row r="1652" customFormat="false" ht="13.8" hidden="false" customHeight="false" outlineLevel="0" collapsed="false">
      <c r="A1652" s="16" t="s">
        <v>42</v>
      </c>
      <c r="B1652" s="16" t="s">
        <v>197</v>
      </c>
      <c r="C1652" s="17" t="n">
        <v>43112</v>
      </c>
      <c r="D1652" s="18" t="n">
        <v>43102</v>
      </c>
      <c r="E1652" s="19" t="n">
        <f aca="false">+C1652-D1652</f>
        <v>10</v>
      </c>
      <c r="F1652" s="20" t="n">
        <v>13</v>
      </c>
      <c r="G1652" s="20" t="n">
        <v>23993</v>
      </c>
      <c r="H1652" s="20" t="n">
        <v>23755</v>
      </c>
      <c r="I1652" s="16" t="n">
        <v>480</v>
      </c>
      <c r="J1652" s="16" t="n">
        <v>225</v>
      </c>
      <c r="K1652" s="16" t="n">
        <v>275</v>
      </c>
      <c r="L1652" s="16" t="n">
        <f aca="false">+J1652+K1652</f>
        <v>500</v>
      </c>
      <c r="M1652" s="21" t="n">
        <f aca="false">N1652*O1652</f>
        <v>238</v>
      </c>
      <c r="N1652" s="16" t="n">
        <f aca="false">G1652-H1652</f>
        <v>238</v>
      </c>
      <c r="O1652" s="54" t="n">
        <v>1</v>
      </c>
      <c r="P1652" s="16" t="s">
        <v>18</v>
      </c>
    </row>
    <row r="1653" customFormat="false" ht="13.8" hidden="false" customHeight="false" outlineLevel="0" collapsed="false">
      <c r="A1653" s="16" t="s">
        <v>55</v>
      </c>
      <c r="B1653" s="16" t="s">
        <v>179</v>
      </c>
      <c r="C1653" s="17" t="n">
        <v>43113</v>
      </c>
      <c r="D1653" s="18" t="n">
        <v>43108</v>
      </c>
      <c r="E1653" s="19" t="n">
        <f aca="false">+C1653-D1653</f>
        <v>5</v>
      </c>
      <c r="F1653" s="20" t="n">
        <v>13</v>
      </c>
      <c r="G1653" s="20" t="n">
        <v>1193</v>
      </c>
      <c r="H1653" s="20" t="n">
        <v>1073</v>
      </c>
      <c r="I1653" s="16" t="n">
        <v>480</v>
      </c>
      <c r="J1653" s="16" t="n">
        <v>300</v>
      </c>
      <c r="K1653" s="16" t="n">
        <v>300</v>
      </c>
      <c r="L1653" s="16" t="n">
        <f aca="false">+J1653+K1653</f>
        <v>600</v>
      </c>
      <c r="M1653" s="21" t="n">
        <f aca="false">N1653*O1653</f>
        <v>120</v>
      </c>
      <c r="N1653" s="16" t="n">
        <f aca="false">G1653-H1653</f>
        <v>120</v>
      </c>
      <c r="O1653" s="54" t="n">
        <v>1</v>
      </c>
      <c r="P1653" s="16" t="s">
        <v>18</v>
      </c>
    </row>
    <row r="1654" customFormat="false" ht="13.8" hidden="false" customHeight="false" outlineLevel="0" collapsed="false">
      <c r="A1654" s="16" t="s">
        <v>16</v>
      </c>
      <c r="B1654" s="27" t="s">
        <v>176</v>
      </c>
      <c r="C1654" s="17" t="n">
        <v>43113</v>
      </c>
      <c r="D1654" s="18" t="n">
        <v>43105</v>
      </c>
      <c r="E1654" s="19" t="n">
        <f aca="false">+C1654-D1654</f>
        <v>8</v>
      </c>
      <c r="F1654" s="20" t="n">
        <v>20</v>
      </c>
      <c r="G1654" s="20" t="n">
        <v>9334</v>
      </c>
      <c r="H1654" s="20" t="n">
        <v>9334</v>
      </c>
      <c r="I1654" s="16" t="n">
        <v>622</v>
      </c>
      <c r="J1654" s="16" t="n">
        <v>98</v>
      </c>
      <c r="K1654" s="16" t="n">
        <v>225</v>
      </c>
      <c r="L1654" s="16" t="n">
        <f aca="false">+J1654+K1654</f>
        <v>323</v>
      </c>
      <c r="M1654" s="21" t="n">
        <f aca="false">N1654*O1654</f>
        <v>0</v>
      </c>
      <c r="N1654" s="16" t="n">
        <f aca="false">G1654-H1654</f>
        <v>0</v>
      </c>
      <c r="O1654" s="54" t="n">
        <v>2.4</v>
      </c>
      <c r="P1654" s="16" t="s">
        <v>18</v>
      </c>
    </row>
    <row r="1655" customFormat="false" ht="13.8" hidden="false" customHeight="false" outlineLevel="0" collapsed="false">
      <c r="A1655" s="16" t="s">
        <v>16</v>
      </c>
      <c r="B1655" s="16" t="s">
        <v>158</v>
      </c>
      <c r="C1655" s="17" t="n">
        <v>43113</v>
      </c>
      <c r="D1655" s="18" t="n">
        <v>43103</v>
      </c>
      <c r="E1655" s="19" t="n">
        <f aca="false">+C1655-D1655</f>
        <v>10</v>
      </c>
      <c r="F1655" s="20" t="n">
        <v>20</v>
      </c>
      <c r="G1655" s="20" t="n">
        <v>23743</v>
      </c>
      <c r="H1655" s="20" t="n">
        <v>23523</v>
      </c>
      <c r="I1655" s="16" t="n">
        <v>820</v>
      </c>
      <c r="J1655" s="16" t="n">
        <v>270</v>
      </c>
      <c r="K1655" s="16" t="n">
        <v>0</v>
      </c>
      <c r="L1655" s="16" t="n">
        <f aca="false">+J1655+K1655</f>
        <v>270</v>
      </c>
      <c r="M1655" s="21" t="n">
        <f aca="false">N1655*O1655</f>
        <v>528</v>
      </c>
      <c r="N1655" s="16" t="n">
        <f aca="false">G1655-H1655</f>
        <v>220</v>
      </c>
      <c r="O1655" s="54" t="n">
        <v>2.4</v>
      </c>
      <c r="P1655" s="16" t="s">
        <v>18</v>
      </c>
    </row>
    <row r="1656" customFormat="false" ht="13.8" hidden="false" customHeight="false" outlineLevel="0" collapsed="false">
      <c r="A1656" s="16" t="s">
        <v>37</v>
      </c>
      <c r="B1656" s="16" t="s">
        <v>204</v>
      </c>
      <c r="C1656" s="17" t="n">
        <v>43113</v>
      </c>
      <c r="D1656" s="18" t="n">
        <v>43110</v>
      </c>
      <c r="E1656" s="19" t="n">
        <f aca="false">+C1656-D1656</f>
        <v>3</v>
      </c>
      <c r="F1656" s="20" t="n">
        <v>20</v>
      </c>
      <c r="G1656" s="20" t="n">
        <v>12329</v>
      </c>
      <c r="H1656" s="20" t="n">
        <v>12259</v>
      </c>
      <c r="I1656" s="16" t="n">
        <v>190</v>
      </c>
      <c r="J1656" s="16" t="n">
        <v>40</v>
      </c>
      <c r="K1656" s="16" t="n">
        <v>250</v>
      </c>
      <c r="L1656" s="16" t="n">
        <f aca="false">+J1656+K1656</f>
        <v>290</v>
      </c>
      <c r="M1656" s="21" t="n">
        <f aca="false">N1656*O1656</f>
        <v>168</v>
      </c>
      <c r="N1656" s="16" t="n">
        <f aca="false">G1656-H1656</f>
        <v>70</v>
      </c>
      <c r="O1656" s="54" t="n">
        <v>2.4</v>
      </c>
      <c r="P1656" s="16" t="s">
        <v>18</v>
      </c>
    </row>
    <row r="1657" customFormat="false" ht="13.8" hidden="false" customHeight="false" outlineLevel="0" collapsed="false">
      <c r="A1657" s="16" t="s">
        <v>60</v>
      </c>
      <c r="B1657" s="16" t="s">
        <v>151</v>
      </c>
      <c r="C1657" s="17" t="n">
        <v>43113</v>
      </c>
      <c r="D1657" s="18" t="n">
        <v>43103</v>
      </c>
      <c r="E1657" s="19" t="n">
        <f aca="false">+C1657-D1657</f>
        <v>10</v>
      </c>
      <c r="F1657" s="20" t="n">
        <v>12.5</v>
      </c>
      <c r="G1657" s="20" t="n">
        <v>24789</v>
      </c>
      <c r="H1657" s="20" t="n">
        <v>24550</v>
      </c>
      <c r="I1657" s="16" t="n">
        <v>610</v>
      </c>
      <c r="J1657" s="16" t="n">
        <v>170</v>
      </c>
      <c r="K1657" s="16" t="n">
        <v>550</v>
      </c>
      <c r="L1657" s="16" t="n">
        <f aca="false">+J1657+K1657</f>
        <v>720</v>
      </c>
      <c r="M1657" s="21" t="n">
        <f aca="false">N1657*O1657</f>
        <v>406.3</v>
      </c>
      <c r="N1657" s="16" t="n">
        <f aca="false">G1657-H1657</f>
        <v>239</v>
      </c>
      <c r="O1657" s="54" t="n">
        <v>1.7</v>
      </c>
      <c r="P1657" s="16" t="s">
        <v>18</v>
      </c>
    </row>
    <row r="1658" customFormat="false" ht="13.8" hidden="false" customHeight="false" outlineLevel="0" collapsed="false">
      <c r="A1658" s="16" t="s">
        <v>27</v>
      </c>
      <c r="B1658" s="26" t="s">
        <v>203</v>
      </c>
      <c r="C1658" s="17" t="n">
        <v>43113</v>
      </c>
      <c r="D1658" s="18" t="n">
        <v>43099</v>
      </c>
      <c r="E1658" s="19" t="n">
        <f aca="false">+C1658-D1658</f>
        <v>14</v>
      </c>
      <c r="F1658" s="20" t="n">
        <v>12.5</v>
      </c>
      <c r="G1658" s="20" t="n">
        <v>6701</v>
      </c>
      <c r="H1658" s="20" t="n">
        <v>6363</v>
      </c>
      <c r="I1658" s="16" t="n">
        <v>720</v>
      </c>
      <c r="J1658" s="16" t="n">
        <v>120</v>
      </c>
      <c r="K1658" s="16" t="n">
        <v>600</v>
      </c>
      <c r="L1658" s="16" t="n">
        <f aca="false">+J1658+K1658</f>
        <v>720</v>
      </c>
      <c r="M1658" s="21" t="n">
        <f aca="false">N1658*O1658</f>
        <v>574.6</v>
      </c>
      <c r="N1658" s="16" t="n">
        <f aca="false">G1658-H1658</f>
        <v>338</v>
      </c>
      <c r="O1658" s="54" t="n">
        <v>1.7</v>
      </c>
      <c r="P1658" s="16" t="s">
        <v>18</v>
      </c>
    </row>
    <row r="1659" customFormat="false" ht="13.8" hidden="false" customHeight="false" outlineLevel="0" collapsed="false">
      <c r="A1659" s="16" t="s">
        <v>37</v>
      </c>
      <c r="B1659" s="16" t="s">
        <v>196</v>
      </c>
      <c r="C1659" s="17" t="n">
        <v>43113</v>
      </c>
      <c r="D1659" s="18" t="n">
        <v>43104</v>
      </c>
      <c r="E1659" s="19" t="n">
        <f aca="false">+C1659-D1659</f>
        <v>9</v>
      </c>
      <c r="F1659" s="20" t="n">
        <v>9</v>
      </c>
      <c r="G1659" s="20" t="n">
        <v>16548</v>
      </c>
      <c r="H1659" s="20" t="n">
        <v>16322</v>
      </c>
      <c r="I1659" s="16" t="n">
        <v>370</v>
      </c>
      <c r="J1659" s="16" t="n">
        <v>40</v>
      </c>
      <c r="K1659" s="16" t="n">
        <v>300</v>
      </c>
      <c r="L1659" s="16" t="n">
        <f aca="false">+J1659+K1659</f>
        <v>340</v>
      </c>
      <c r="M1659" s="21" t="n">
        <f aca="false">N1659*O1659</f>
        <v>354.82</v>
      </c>
      <c r="N1659" s="16" t="n">
        <f aca="false">G1659-H1659</f>
        <v>226</v>
      </c>
      <c r="O1659" s="54" t="n">
        <v>1.57</v>
      </c>
      <c r="P1659" s="16" t="s">
        <v>18</v>
      </c>
    </row>
    <row r="1660" customFormat="false" ht="13.8" hidden="false" customHeight="false" outlineLevel="0" collapsed="false">
      <c r="A1660" s="16" t="s">
        <v>42</v>
      </c>
      <c r="B1660" s="16" t="s">
        <v>197</v>
      </c>
      <c r="C1660" s="17" t="n">
        <v>43113</v>
      </c>
      <c r="D1660" s="18" t="n">
        <v>43103</v>
      </c>
      <c r="E1660" s="19" t="n">
        <f aca="false">+C1660-D1660</f>
        <v>10</v>
      </c>
      <c r="F1660" s="20" t="n">
        <v>9</v>
      </c>
      <c r="G1660" s="20" t="n">
        <v>18969</v>
      </c>
      <c r="H1660" s="20" t="n">
        <v>18727</v>
      </c>
      <c r="I1660" s="16" t="n">
        <v>575</v>
      </c>
      <c r="J1660" s="16" t="n">
        <v>210</v>
      </c>
      <c r="K1660" s="16" t="n">
        <v>400</v>
      </c>
      <c r="L1660" s="16" t="n">
        <f aca="false">+J1660+K1660</f>
        <v>610</v>
      </c>
      <c r="M1660" s="21" t="n">
        <f aca="false">N1660*O1660</f>
        <v>379.94</v>
      </c>
      <c r="N1660" s="16" t="n">
        <f aca="false">G1660-H1660</f>
        <v>242</v>
      </c>
      <c r="O1660" s="54" t="n">
        <v>1.57</v>
      </c>
      <c r="P1660" s="16" t="s">
        <v>18</v>
      </c>
    </row>
    <row r="1661" customFormat="false" ht="13.8" hidden="false" customHeight="false" outlineLevel="0" collapsed="false">
      <c r="A1661" s="16" t="s">
        <v>42</v>
      </c>
      <c r="B1661" s="16" t="s">
        <v>197</v>
      </c>
      <c r="C1661" s="17" t="n">
        <v>43113</v>
      </c>
      <c r="D1661" s="18" t="n">
        <v>43103</v>
      </c>
      <c r="E1661" s="19" t="n">
        <f aca="false">+C1661-D1661</f>
        <v>10</v>
      </c>
      <c r="F1661" s="20" t="n">
        <v>13</v>
      </c>
      <c r="G1661" s="20" t="n">
        <v>18713</v>
      </c>
      <c r="H1661" s="20" t="n">
        <v>18477</v>
      </c>
      <c r="I1661" s="16" t="n">
        <v>490</v>
      </c>
      <c r="J1661" s="16" t="n">
        <v>210</v>
      </c>
      <c r="K1661" s="16" t="n">
        <v>275</v>
      </c>
      <c r="L1661" s="16" t="n">
        <f aca="false">+J1661+K1661</f>
        <v>485</v>
      </c>
      <c r="M1661" s="21" t="n">
        <f aca="false">N1661*O1661</f>
        <v>236</v>
      </c>
      <c r="N1661" s="16" t="n">
        <f aca="false">G1661-H1661</f>
        <v>236</v>
      </c>
      <c r="O1661" s="54" t="n">
        <v>1</v>
      </c>
      <c r="P1661" s="16" t="s">
        <v>18</v>
      </c>
    </row>
    <row r="1662" customFormat="false" ht="13.8" hidden="false" customHeight="false" outlineLevel="0" collapsed="false">
      <c r="A1662" s="16" t="s">
        <v>42</v>
      </c>
      <c r="B1662" s="16" t="s">
        <v>197</v>
      </c>
      <c r="C1662" s="17" t="n">
        <v>43113</v>
      </c>
      <c r="D1662" s="18" t="n">
        <v>43103</v>
      </c>
      <c r="E1662" s="19" t="n">
        <f aca="false">+C1662-D1662</f>
        <v>10</v>
      </c>
      <c r="F1662" s="20" t="n">
        <v>13</v>
      </c>
      <c r="G1662" s="20" t="n">
        <v>2964</v>
      </c>
      <c r="H1662" s="20" t="n">
        <v>2730</v>
      </c>
      <c r="I1662" s="16" t="n">
        <v>480</v>
      </c>
      <c r="J1662" s="16" t="n">
        <v>240</v>
      </c>
      <c r="K1662" s="16" t="n">
        <v>200</v>
      </c>
      <c r="L1662" s="16" t="n">
        <f aca="false">+J1662+K1662</f>
        <v>440</v>
      </c>
      <c r="M1662" s="21" t="n">
        <f aca="false">N1662*O1662</f>
        <v>234</v>
      </c>
      <c r="N1662" s="16" t="n">
        <f aca="false">G1662-H1662</f>
        <v>234</v>
      </c>
      <c r="O1662" s="54" t="n">
        <v>1</v>
      </c>
      <c r="P1662" s="16" t="s">
        <v>18</v>
      </c>
    </row>
    <row r="1663" customFormat="false" ht="13.8" hidden="false" customHeight="false" outlineLevel="0" collapsed="false">
      <c r="A1663" s="16" t="s">
        <v>45</v>
      </c>
      <c r="B1663" s="16" t="s">
        <v>205</v>
      </c>
      <c r="C1663" s="17" t="n">
        <v>43113</v>
      </c>
      <c r="D1663" s="18" t="n">
        <v>43102</v>
      </c>
      <c r="E1663" s="19" t="n">
        <f aca="false">+C1663-D1663</f>
        <v>11</v>
      </c>
      <c r="F1663" s="20" t="n">
        <v>0</v>
      </c>
      <c r="G1663" s="20" t="n">
        <v>12423</v>
      </c>
      <c r="H1663" s="20" t="n">
        <v>12157</v>
      </c>
      <c r="I1663" s="16" t="n">
        <v>1290</v>
      </c>
      <c r="J1663" s="16" t="n">
        <v>700</v>
      </c>
      <c r="K1663" s="16" t="n">
        <v>200</v>
      </c>
      <c r="L1663" s="16" t="n">
        <f aca="false">+J1663+K1663</f>
        <v>900</v>
      </c>
      <c r="M1663" s="21" t="n">
        <f aca="false">N1663*O1663</f>
        <v>0</v>
      </c>
      <c r="N1663" s="16" t="n">
        <f aca="false">G1663-H1663</f>
        <v>266</v>
      </c>
      <c r="O1663" s="54" t="n">
        <v>0</v>
      </c>
      <c r="P1663" s="16" t="s">
        <v>18</v>
      </c>
    </row>
    <row r="1664" customFormat="false" ht="13.8" hidden="false" customHeight="false" outlineLevel="0" collapsed="false">
      <c r="A1664" s="16" t="s">
        <v>53</v>
      </c>
      <c r="B1664" s="16" t="s">
        <v>191</v>
      </c>
      <c r="C1664" s="17" t="n">
        <v>43115</v>
      </c>
      <c r="D1664" s="18" t="n">
        <v>43105</v>
      </c>
      <c r="E1664" s="19" t="n">
        <f aca="false">+C1664-D1664</f>
        <v>10</v>
      </c>
      <c r="F1664" s="20" t="n">
        <v>13</v>
      </c>
      <c r="G1664" s="20" t="n">
        <v>2112</v>
      </c>
      <c r="H1664" s="20" t="n">
        <v>1872</v>
      </c>
      <c r="I1664" s="16" t="n">
        <v>658</v>
      </c>
      <c r="J1664" s="16" t="n">
        <v>322</v>
      </c>
      <c r="K1664" s="16" t="n">
        <v>300</v>
      </c>
      <c r="L1664" s="16" t="n">
        <f aca="false">+J1664+K1664</f>
        <v>622</v>
      </c>
      <c r="M1664" s="21" t="n">
        <f aca="false">N1664*O1664</f>
        <v>240</v>
      </c>
      <c r="N1664" s="16" t="n">
        <f aca="false">G1664-H1664</f>
        <v>240</v>
      </c>
      <c r="O1664" s="54" t="n">
        <v>1</v>
      </c>
      <c r="P1664" s="16" t="s">
        <v>18</v>
      </c>
    </row>
    <row r="1665" customFormat="false" ht="13.8" hidden="false" customHeight="false" outlineLevel="0" collapsed="false">
      <c r="A1665" s="16" t="s">
        <v>19</v>
      </c>
      <c r="B1665" s="16" t="s">
        <v>165</v>
      </c>
      <c r="C1665" s="17" t="n">
        <v>43115</v>
      </c>
      <c r="D1665" s="18" t="n">
        <v>43103</v>
      </c>
      <c r="E1665" s="19" t="n">
        <f aca="false">+C1665-D1665</f>
        <v>12</v>
      </c>
      <c r="F1665" s="20" t="n">
        <v>13</v>
      </c>
      <c r="G1665" s="20" t="n">
        <v>2317</v>
      </c>
      <c r="H1665" s="20" t="n">
        <v>2027</v>
      </c>
      <c r="I1665" s="16" t="n">
        <v>650</v>
      </c>
      <c r="J1665" s="16" t="n">
        <v>275</v>
      </c>
      <c r="K1665" s="16" t="n">
        <v>200</v>
      </c>
      <c r="L1665" s="16" t="n">
        <f aca="false">+J1665+K1665</f>
        <v>475</v>
      </c>
      <c r="M1665" s="21" t="n">
        <f aca="false">N1665*O1665</f>
        <v>290</v>
      </c>
      <c r="N1665" s="16" t="n">
        <f aca="false">G1665-H1665</f>
        <v>290</v>
      </c>
      <c r="O1665" s="54" t="n">
        <v>1</v>
      </c>
      <c r="P1665" s="16" t="s">
        <v>18</v>
      </c>
    </row>
    <row r="1666" customFormat="false" ht="13.8" hidden="false" customHeight="false" outlineLevel="0" collapsed="false">
      <c r="A1666" s="16" t="s">
        <v>19</v>
      </c>
      <c r="B1666" s="16" t="s">
        <v>165</v>
      </c>
      <c r="C1666" s="17" t="n">
        <v>43115</v>
      </c>
      <c r="D1666" s="18" t="n">
        <v>43103</v>
      </c>
      <c r="E1666" s="19" t="n">
        <f aca="false">+C1666-D1666</f>
        <v>12</v>
      </c>
      <c r="F1666" s="20" t="n">
        <v>13</v>
      </c>
      <c r="G1666" s="20" t="n">
        <v>11471</v>
      </c>
      <c r="H1666" s="20" t="n">
        <v>11183</v>
      </c>
      <c r="I1666" s="16" t="n">
        <v>375</v>
      </c>
      <c r="J1666" s="16" t="n">
        <v>10</v>
      </c>
      <c r="K1666" s="16" t="n">
        <v>350</v>
      </c>
      <c r="L1666" s="16" t="n">
        <f aca="false">+J1666+K1666</f>
        <v>360</v>
      </c>
      <c r="M1666" s="21" t="n">
        <f aca="false">N1666*O1666</f>
        <v>288</v>
      </c>
      <c r="N1666" s="16" t="n">
        <f aca="false">G1666-H1666</f>
        <v>288</v>
      </c>
      <c r="O1666" s="54" t="n">
        <v>1</v>
      </c>
      <c r="P1666" s="16" t="s">
        <v>18</v>
      </c>
    </row>
    <row r="1667" customFormat="false" ht="13.8" hidden="false" customHeight="false" outlineLevel="0" collapsed="false">
      <c r="A1667" s="16" t="s">
        <v>49</v>
      </c>
      <c r="B1667" s="16" t="s">
        <v>195</v>
      </c>
      <c r="C1667" s="17" t="n">
        <v>43115</v>
      </c>
      <c r="D1667" s="18" t="n">
        <v>43103</v>
      </c>
      <c r="E1667" s="19" t="n">
        <f aca="false">+C1667-D1667</f>
        <v>12</v>
      </c>
      <c r="F1667" s="20" t="n">
        <v>22</v>
      </c>
      <c r="G1667" s="20" t="n">
        <v>29165</v>
      </c>
      <c r="H1667" s="20" t="n">
        <v>28881</v>
      </c>
      <c r="I1667" s="16" t="n">
        <v>825</v>
      </c>
      <c r="J1667" s="16" t="n">
        <v>115</v>
      </c>
      <c r="K1667" s="16" t="n">
        <v>700</v>
      </c>
      <c r="L1667" s="16" t="n">
        <f aca="false">+J1667+K1667</f>
        <v>815</v>
      </c>
      <c r="M1667" s="21" t="n">
        <f aca="false">N1667*O1667</f>
        <v>738.4</v>
      </c>
      <c r="N1667" s="16" t="n">
        <f aca="false">G1667-H1667</f>
        <v>284</v>
      </c>
      <c r="O1667" s="54" t="n">
        <v>2.6</v>
      </c>
      <c r="P1667" s="16" t="s">
        <v>18</v>
      </c>
    </row>
    <row r="1668" customFormat="false" ht="13.8" hidden="false" customHeight="false" outlineLevel="0" collapsed="false">
      <c r="A1668" s="16" t="s">
        <v>37</v>
      </c>
      <c r="B1668" s="16" t="s">
        <v>204</v>
      </c>
      <c r="C1668" s="17" t="n">
        <v>43115</v>
      </c>
      <c r="D1668" s="18" t="n">
        <v>43113</v>
      </c>
      <c r="E1668" s="19" t="n">
        <f aca="false">+C1668-D1668</f>
        <v>2</v>
      </c>
      <c r="F1668" s="20" t="n">
        <v>20</v>
      </c>
      <c r="G1668" s="20" t="n">
        <v>12373</v>
      </c>
      <c r="H1668" s="20" t="n">
        <v>12329</v>
      </c>
      <c r="I1668" s="16" t="n">
        <v>290</v>
      </c>
      <c r="J1668" s="16" t="n">
        <v>195</v>
      </c>
      <c r="K1668" s="16" t="n">
        <v>300</v>
      </c>
      <c r="L1668" s="16" t="n">
        <f aca="false">+J1668+K1668</f>
        <v>495</v>
      </c>
      <c r="M1668" s="21" t="n">
        <f aca="false">N1668*O1668</f>
        <v>105.6</v>
      </c>
      <c r="N1668" s="16" t="n">
        <f aca="false">G1668-H1668</f>
        <v>44</v>
      </c>
      <c r="O1668" s="54" t="n">
        <v>2.4</v>
      </c>
      <c r="P1668" s="16" t="s">
        <v>18</v>
      </c>
    </row>
    <row r="1669" customFormat="false" ht="13.8" hidden="false" customHeight="false" outlineLevel="0" collapsed="false">
      <c r="A1669" s="16" t="s">
        <v>64</v>
      </c>
      <c r="B1669" s="16" t="s">
        <v>206</v>
      </c>
      <c r="C1669" s="61" t="n">
        <v>43115</v>
      </c>
      <c r="D1669" s="62" t="n">
        <v>43108</v>
      </c>
      <c r="E1669" s="63" t="n">
        <f aca="false">+C1669-D1669</f>
        <v>7</v>
      </c>
      <c r="F1669" s="64" t="n">
        <v>20</v>
      </c>
      <c r="G1669" s="64" t="n">
        <v>15959</v>
      </c>
      <c r="H1669" s="64" t="n">
        <v>15808</v>
      </c>
      <c r="I1669" s="27" t="n">
        <v>985</v>
      </c>
      <c r="J1669" s="27" t="n">
        <v>50</v>
      </c>
      <c r="K1669" s="27" t="n">
        <v>600</v>
      </c>
      <c r="L1669" s="27" t="n">
        <f aca="false">+J1669+K1669</f>
        <v>650</v>
      </c>
      <c r="M1669" s="65" t="n">
        <f aca="false">N1669*O1669</f>
        <v>362.4</v>
      </c>
      <c r="N1669" s="16" t="n">
        <f aca="false">G1669-H1669</f>
        <v>151</v>
      </c>
      <c r="O1669" s="66" t="n">
        <v>2.4</v>
      </c>
      <c r="P1669" s="27" t="s">
        <v>18</v>
      </c>
    </row>
    <row r="1670" customFormat="false" ht="13.8" hidden="false" customHeight="false" outlineLevel="0" collapsed="false">
      <c r="A1670" s="16" t="s">
        <v>45</v>
      </c>
      <c r="B1670" s="16" t="s">
        <v>207</v>
      </c>
      <c r="C1670" s="17" t="n">
        <v>43115</v>
      </c>
      <c r="D1670" s="18" t="n">
        <v>43103</v>
      </c>
      <c r="E1670" s="19" t="n">
        <f aca="false">+C1670-D1670</f>
        <v>12</v>
      </c>
      <c r="F1670" s="20" t="n">
        <v>20</v>
      </c>
      <c r="G1670" s="20" t="n">
        <v>3481</v>
      </c>
      <c r="H1670" s="20" t="n">
        <v>3193</v>
      </c>
      <c r="I1670" s="16" t="n">
        <v>990</v>
      </c>
      <c r="J1670" s="16" t="n">
        <v>410</v>
      </c>
      <c r="K1670" s="16" t="n">
        <v>465</v>
      </c>
      <c r="L1670" s="16" t="n">
        <f aca="false">+J1670+K1670</f>
        <v>875</v>
      </c>
      <c r="M1670" s="21" t="n">
        <f aca="false">N1670*O1670</f>
        <v>691.2</v>
      </c>
      <c r="N1670" s="16" t="n">
        <f aca="false">G1670-H1670</f>
        <v>288</v>
      </c>
      <c r="O1670" s="54" t="n">
        <v>2.4</v>
      </c>
      <c r="P1670" s="16" t="s">
        <v>18</v>
      </c>
    </row>
    <row r="1671" customFormat="false" ht="13.8" hidden="false" customHeight="false" outlineLevel="0" collapsed="false">
      <c r="A1671" s="16" t="s">
        <v>33</v>
      </c>
      <c r="B1671" s="16" t="s">
        <v>208</v>
      </c>
      <c r="C1671" s="17" t="n">
        <v>43115</v>
      </c>
      <c r="D1671" s="18" t="n">
        <v>43104</v>
      </c>
      <c r="E1671" s="19" t="n">
        <f aca="false">+C1671-D1671</f>
        <v>11</v>
      </c>
      <c r="F1671" s="20" t="n">
        <v>20</v>
      </c>
      <c r="G1671" s="20" t="n">
        <v>10158</v>
      </c>
      <c r="H1671" s="20" t="n">
        <v>9893</v>
      </c>
      <c r="I1671" s="16" t="n">
        <v>1650</v>
      </c>
      <c r="J1671" s="16" t="n">
        <v>1050</v>
      </c>
      <c r="K1671" s="16" t="n">
        <v>600</v>
      </c>
      <c r="L1671" s="16" t="n">
        <v>1650</v>
      </c>
      <c r="M1671" s="21" t="n">
        <f aca="false">N1671*O1671</f>
        <v>636</v>
      </c>
      <c r="N1671" s="16" t="n">
        <f aca="false">G1671-H1671</f>
        <v>265</v>
      </c>
      <c r="O1671" s="54" t="n">
        <v>2.4</v>
      </c>
      <c r="P1671" s="16" t="s">
        <v>18</v>
      </c>
    </row>
    <row r="1672" customFormat="false" ht="13.8" hidden="false" customHeight="false" outlineLevel="0" collapsed="false">
      <c r="A1672" s="16" t="s">
        <v>49</v>
      </c>
      <c r="B1672" s="16" t="s">
        <v>195</v>
      </c>
      <c r="C1672" s="17" t="n">
        <v>43115</v>
      </c>
      <c r="D1672" s="18" t="n">
        <v>43103</v>
      </c>
      <c r="E1672" s="19" t="n">
        <f aca="false">+C1672-D1672</f>
        <v>12</v>
      </c>
      <c r="F1672" s="20" t="n">
        <v>13</v>
      </c>
      <c r="G1672" s="20" t="n">
        <v>11672</v>
      </c>
      <c r="H1672" s="20" t="n">
        <v>11672</v>
      </c>
      <c r="I1672" s="16" t="n">
        <v>740</v>
      </c>
      <c r="J1672" s="16" t="n">
        <v>315</v>
      </c>
      <c r="K1672" s="16" t="n">
        <v>150</v>
      </c>
      <c r="L1672" s="16" t="n">
        <f aca="false">+J1672+K1672</f>
        <v>465</v>
      </c>
      <c r="M1672" s="21" t="n">
        <f aca="false">N1672*O1672</f>
        <v>0</v>
      </c>
      <c r="N1672" s="16" t="n">
        <f aca="false">G1672-H1672</f>
        <v>0</v>
      </c>
      <c r="O1672" s="54" t="n">
        <v>1.8</v>
      </c>
      <c r="P1672" s="16" t="s">
        <v>18</v>
      </c>
    </row>
    <row r="1673" customFormat="false" ht="13.8" hidden="false" customHeight="false" outlineLevel="0" collapsed="false">
      <c r="A1673" s="16" t="s">
        <v>37</v>
      </c>
      <c r="B1673" s="16" t="s">
        <v>139</v>
      </c>
      <c r="C1673" s="17" t="n">
        <v>43115</v>
      </c>
      <c r="D1673" s="18" t="n">
        <v>43103</v>
      </c>
      <c r="E1673" s="19" t="n">
        <f aca="false">+C1673-D1673</f>
        <v>12</v>
      </c>
      <c r="F1673" s="20" t="n">
        <v>12.5</v>
      </c>
      <c r="G1673" s="20" t="n">
        <v>5641</v>
      </c>
      <c r="H1673" s="20" t="n">
        <v>5352</v>
      </c>
      <c r="I1673" s="16" t="n">
        <v>555</v>
      </c>
      <c r="J1673" s="16" t="n">
        <v>130</v>
      </c>
      <c r="K1673" s="16" t="n">
        <v>300</v>
      </c>
      <c r="L1673" s="16" t="n">
        <f aca="false">+J1673+K1673</f>
        <v>430</v>
      </c>
      <c r="M1673" s="21" t="n">
        <f aca="false">N1673*O1673</f>
        <v>491.3</v>
      </c>
      <c r="N1673" s="16" t="n">
        <f aca="false">G1673-H1673</f>
        <v>289</v>
      </c>
      <c r="O1673" s="54" t="n">
        <v>1.7</v>
      </c>
      <c r="P1673" s="16" t="s">
        <v>18</v>
      </c>
    </row>
    <row r="1674" customFormat="false" ht="13.8" hidden="false" customHeight="false" outlineLevel="0" collapsed="false">
      <c r="A1674" s="16" t="s">
        <v>70</v>
      </c>
      <c r="B1674" s="16" t="s">
        <v>127</v>
      </c>
      <c r="C1674" s="17" t="n">
        <v>43115</v>
      </c>
      <c r="D1674" s="18" t="n">
        <v>43104</v>
      </c>
      <c r="E1674" s="19" t="n">
        <f aca="false">+C1674-D1674</f>
        <v>11</v>
      </c>
      <c r="F1674" s="20" t="n">
        <v>12.5</v>
      </c>
      <c r="G1674" s="20" t="n">
        <v>3875</v>
      </c>
      <c r="H1674" s="20" t="n">
        <v>3600</v>
      </c>
      <c r="I1674" s="16" t="n">
        <v>1010</v>
      </c>
      <c r="J1674" s="16" t="n">
        <v>602</v>
      </c>
      <c r="K1674" s="16" t="n">
        <v>450</v>
      </c>
      <c r="L1674" s="16" t="n">
        <f aca="false">+J1674+K1674</f>
        <v>1052</v>
      </c>
      <c r="M1674" s="21" t="n">
        <f aca="false">N1674*O1674</f>
        <v>467.5</v>
      </c>
      <c r="N1674" s="16" t="n">
        <f aca="false">G1674-H1674</f>
        <v>275</v>
      </c>
      <c r="O1674" s="54" t="n">
        <v>1.7</v>
      </c>
      <c r="P1674" s="16" t="s">
        <v>18</v>
      </c>
    </row>
    <row r="1675" customFormat="false" ht="13.8" hidden="false" customHeight="false" outlineLevel="0" collapsed="false">
      <c r="A1675" s="16" t="s">
        <v>25</v>
      </c>
      <c r="B1675" s="16" t="s">
        <v>184</v>
      </c>
      <c r="C1675" s="17" t="n">
        <v>43115</v>
      </c>
      <c r="D1675" s="18" t="n">
        <v>43112</v>
      </c>
      <c r="E1675" s="19" t="n">
        <f aca="false">+C1675-D1675</f>
        <v>3</v>
      </c>
      <c r="F1675" s="20" t="n">
        <v>12.5</v>
      </c>
      <c r="G1675" s="20" t="n">
        <v>4490</v>
      </c>
      <c r="H1675" s="20" t="n">
        <v>4419</v>
      </c>
      <c r="I1675" s="16" t="n">
        <v>580</v>
      </c>
      <c r="J1675" s="16" t="n">
        <v>452</v>
      </c>
      <c r="K1675" s="16" t="n">
        <v>0</v>
      </c>
      <c r="L1675" s="16" t="n">
        <f aca="false">+J1675+K1675</f>
        <v>452</v>
      </c>
      <c r="M1675" s="21" t="n">
        <f aca="false">N1675*O1675</f>
        <v>120.7</v>
      </c>
      <c r="N1675" s="16" t="n">
        <f aca="false">G1675-H1675</f>
        <v>71</v>
      </c>
      <c r="O1675" s="54" t="n">
        <v>1.7</v>
      </c>
      <c r="P1675" s="16" t="s">
        <v>18</v>
      </c>
    </row>
    <row r="1676" customFormat="false" ht="13.8" hidden="false" customHeight="false" outlineLevel="0" collapsed="false">
      <c r="A1676" s="16" t="s">
        <v>42</v>
      </c>
      <c r="B1676" s="16" t="s">
        <v>164</v>
      </c>
      <c r="C1676" s="17" t="n">
        <v>43115</v>
      </c>
      <c r="D1676" s="18" t="n">
        <v>43105</v>
      </c>
      <c r="E1676" s="19" t="n">
        <f aca="false">+C1676-D1676</f>
        <v>10</v>
      </c>
      <c r="F1676" s="20" t="n">
        <v>12.5</v>
      </c>
      <c r="G1676" s="20" t="n">
        <v>4897</v>
      </c>
      <c r="H1676" s="20" t="n">
        <v>4656</v>
      </c>
      <c r="I1676" s="16" t="n">
        <v>475</v>
      </c>
      <c r="J1676" s="16" t="n">
        <v>102</v>
      </c>
      <c r="K1676" s="16" t="n">
        <v>400</v>
      </c>
      <c r="L1676" s="16" t="n">
        <f aca="false">+J1676+K1676</f>
        <v>502</v>
      </c>
      <c r="M1676" s="21" t="n">
        <f aca="false">N1676*O1676</f>
        <v>409.7</v>
      </c>
      <c r="N1676" s="16" t="n">
        <f aca="false">G1676-H1676</f>
        <v>241</v>
      </c>
      <c r="O1676" s="54" t="n">
        <v>1.7</v>
      </c>
      <c r="P1676" s="16" t="s">
        <v>18</v>
      </c>
    </row>
    <row r="1677" customFormat="false" ht="13.8" hidden="false" customHeight="false" outlineLevel="0" collapsed="false">
      <c r="A1677" s="16" t="s">
        <v>42</v>
      </c>
      <c r="B1677" s="16" t="s">
        <v>164</v>
      </c>
      <c r="C1677" s="17" t="n">
        <v>43115</v>
      </c>
      <c r="D1677" s="18" t="n">
        <v>43105</v>
      </c>
      <c r="E1677" s="19" t="n">
        <f aca="false">+C1677-D1677</f>
        <v>10</v>
      </c>
      <c r="F1677" s="20" t="n">
        <v>12.5</v>
      </c>
      <c r="G1677" s="20" t="n">
        <v>5056</v>
      </c>
      <c r="H1677" s="20" t="n">
        <v>4811</v>
      </c>
      <c r="I1677" s="16" t="n">
        <v>617</v>
      </c>
      <c r="J1677" s="16" t="n">
        <v>238</v>
      </c>
      <c r="K1677" s="16" t="n">
        <v>400</v>
      </c>
      <c r="L1677" s="16" t="n">
        <f aca="false">+J1677+K1677</f>
        <v>638</v>
      </c>
      <c r="M1677" s="21" t="n">
        <f aca="false">N1677*O1677</f>
        <v>416.5</v>
      </c>
      <c r="N1677" s="16" t="n">
        <f aca="false">G1677-H1677</f>
        <v>245</v>
      </c>
      <c r="O1677" s="54" t="n">
        <v>1.7</v>
      </c>
      <c r="P1677" s="16" t="s">
        <v>18</v>
      </c>
    </row>
    <row r="1678" customFormat="false" ht="13.8" hidden="false" customHeight="false" outlineLevel="0" collapsed="false">
      <c r="A1678" s="16" t="s">
        <v>37</v>
      </c>
      <c r="B1678" s="16" t="s">
        <v>204</v>
      </c>
      <c r="C1678" s="17" t="n">
        <v>43115</v>
      </c>
      <c r="D1678" s="18" t="n">
        <v>43113</v>
      </c>
      <c r="E1678" s="19" t="n">
        <f aca="false">+C1678-D1678</f>
        <v>2</v>
      </c>
      <c r="F1678" s="20" t="n">
        <v>9</v>
      </c>
      <c r="G1678" s="20" t="n">
        <v>16594</v>
      </c>
      <c r="H1678" s="20" t="n">
        <v>16548</v>
      </c>
      <c r="I1678" s="16" t="n">
        <v>340</v>
      </c>
      <c r="J1678" s="16" t="n">
        <v>265</v>
      </c>
      <c r="K1678" s="16" t="n">
        <v>0</v>
      </c>
      <c r="L1678" s="16" t="n">
        <f aca="false">+J1678+K1678</f>
        <v>265</v>
      </c>
      <c r="M1678" s="21" t="n">
        <f aca="false">N1678*O1678</f>
        <v>72.22</v>
      </c>
      <c r="N1678" s="16" t="n">
        <f aca="false">G1678-H1678</f>
        <v>46</v>
      </c>
      <c r="O1678" s="54" t="n">
        <v>1.57</v>
      </c>
      <c r="P1678" s="16" t="s">
        <v>18</v>
      </c>
    </row>
    <row r="1679" customFormat="false" ht="13.8" hidden="false" customHeight="false" outlineLevel="0" collapsed="false">
      <c r="A1679" s="16" t="s">
        <v>70</v>
      </c>
      <c r="B1679" s="27" t="s">
        <v>161</v>
      </c>
      <c r="C1679" s="17" t="n">
        <v>43115</v>
      </c>
      <c r="D1679" s="18" t="n">
        <v>43104</v>
      </c>
      <c r="E1679" s="19" t="n">
        <f aca="false">+C1679-D1679</f>
        <v>11</v>
      </c>
      <c r="F1679" s="20" t="n">
        <v>9</v>
      </c>
      <c r="G1679" s="20" t="n">
        <v>0</v>
      </c>
      <c r="H1679" s="20" t="n">
        <v>0</v>
      </c>
      <c r="I1679" s="16" t="n">
        <v>810</v>
      </c>
      <c r="J1679" s="16" t="n">
        <v>296</v>
      </c>
      <c r="K1679" s="16" t="n">
        <v>550</v>
      </c>
      <c r="L1679" s="16" t="n">
        <f aca="false">+J1679+K1679</f>
        <v>846</v>
      </c>
      <c r="M1679" s="21" t="n">
        <f aca="false">N1679*O1679</f>
        <v>0</v>
      </c>
      <c r="N1679" s="16" t="n">
        <f aca="false">G1679-H1679</f>
        <v>0</v>
      </c>
      <c r="O1679" s="54" t="n">
        <v>1.57</v>
      </c>
      <c r="P1679" s="16" t="s">
        <v>18</v>
      </c>
    </row>
    <row r="1680" customFormat="false" ht="13.8" hidden="false" customHeight="false" outlineLevel="0" collapsed="false">
      <c r="A1680" s="16" t="s">
        <v>25</v>
      </c>
      <c r="B1680" s="16" t="s">
        <v>184</v>
      </c>
      <c r="C1680" s="17" t="n">
        <v>43115</v>
      </c>
      <c r="D1680" s="18" t="n">
        <v>43112</v>
      </c>
      <c r="E1680" s="19" t="n">
        <f aca="false">+C1680-D1680</f>
        <v>3</v>
      </c>
      <c r="F1680" s="20" t="n">
        <v>9</v>
      </c>
      <c r="G1680" s="20" t="n">
        <v>7177</v>
      </c>
      <c r="H1680" s="20" t="n">
        <v>7110</v>
      </c>
      <c r="I1680" s="16" t="n">
        <v>641</v>
      </c>
      <c r="J1680" s="16" t="n">
        <v>547</v>
      </c>
      <c r="K1680" s="16" t="n">
        <v>0</v>
      </c>
      <c r="L1680" s="16" t="n">
        <f aca="false">+J1680+K1680</f>
        <v>547</v>
      </c>
      <c r="M1680" s="21" t="n">
        <f aca="false">N1680*O1680</f>
        <v>105.19</v>
      </c>
      <c r="N1680" s="16" t="n">
        <f aca="false">G1680-H1680</f>
        <v>67</v>
      </c>
      <c r="O1680" s="54" t="n">
        <v>1.57</v>
      </c>
      <c r="P1680" s="16" t="s">
        <v>18</v>
      </c>
    </row>
    <row r="1681" customFormat="false" ht="13.8" hidden="false" customHeight="false" outlineLevel="0" collapsed="false">
      <c r="A1681" s="16" t="s">
        <v>29</v>
      </c>
      <c r="B1681" s="16" t="s">
        <v>198</v>
      </c>
      <c r="C1681" s="17" t="n">
        <v>43115</v>
      </c>
      <c r="D1681" s="18" t="n">
        <v>43104</v>
      </c>
      <c r="E1681" s="19" t="n">
        <f aca="false">+C1681-D1681</f>
        <v>11</v>
      </c>
      <c r="F1681" s="20" t="n">
        <v>13</v>
      </c>
      <c r="G1681" s="20" t="n">
        <v>5343</v>
      </c>
      <c r="H1681" s="20" t="n">
        <v>5103</v>
      </c>
      <c r="I1681" s="16" t="n">
        <v>468</v>
      </c>
      <c r="J1681" s="16" t="n">
        <v>225</v>
      </c>
      <c r="K1681" s="16" t="n">
        <v>300</v>
      </c>
      <c r="L1681" s="16" t="n">
        <f aca="false">+J1681+K1681</f>
        <v>525</v>
      </c>
      <c r="M1681" s="21" t="n">
        <f aca="false">N1681*O1681</f>
        <v>240</v>
      </c>
      <c r="N1681" s="16" t="n">
        <f aca="false">G1681-H1681</f>
        <v>240</v>
      </c>
      <c r="O1681" s="54" t="n">
        <v>1</v>
      </c>
      <c r="P1681" s="16" t="s">
        <v>18</v>
      </c>
    </row>
    <row r="1682" customFormat="false" ht="13.8" hidden="false" customHeight="false" outlineLevel="0" collapsed="false">
      <c r="A1682" s="16" t="s">
        <v>70</v>
      </c>
      <c r="B1682" s="16" t="s">
        <v>161</v>
      </c>
      <c r="C1682" s="17" t="n">
        <v>43115</v>
      </c>
      <c r="D1682" s="18" t="n">
        <v>43104</v>
      </c>
      <c r="E1682" s="19" t="n">
        <f aca="false">+C1682-D1682</f>
        <v>11</v>
      </c>
      <c r="F1682" s="20" t="n">
        <v>13</v>
      </c>
      <c r="G1682" s="20" t="n">
        <v>3309</v>
      </c>
      <c r="H1682" s="20" t="n">
        <v>3047</v>
      </c>
      <c r="I1682" s="16" t="n">
        <v>1145</v>
      </c>
      <c r="J1682" s="16" t="n">
        <v>883</v>
      </c>
      <c r="K1682" s="16" t="n">
        <v>0</v>
      </c>
      <c r="L1682" s="16" t="n">
        <f aca="false">+J1682+K1682</f>
        <v>883</v>
      </c>
      <c r="M1682" s="21" t="n">
        <f aca="false">N1682*O1682</f>
        <v>262</v>
      </c>
      <c r="N1682" s="16" t="n">
        <f aca="false">G1682-H1682</f>
        <v>262</v>
      </c>
      <c r="O1682" s="54" t="n">
        <v>1</v>
      </c>
      <c r="P1682" s="16" t="s">
        <v>18</v>
      </c>
    </row>
    <row r="1683" customFormat="false" ht="13.8" hidden="false" customHeight="false" outlineLevel="0" collapsed="false">
      <c r="A1683" s="16" t="s">
        <v>70</v>
      </c>
      <c r="B1683" s="16" t="s">
        <v>185</v>
      </c>
      <c r="C1683" s="17" t="n">
        <v>43116</v>
      </c>
      <c r="D1683" s="18" t="n">
        <v>43111</v>
      </c>
      <c r="E1683" s="19" t="n">
        <f aca="false">+C1683-D1683</f>
        <v>5</v>
      </c>
      <c r="F1683" s="20" t="n">
        <v>22</v>
      </c>
      <c r="G1683" s="20" t="n">
        <v>10851</v>
      </c>
      <c r="H1683" s="20" t="n">
        <v>10730</v>
      </c>
      <c r="I1683" s="16" t="n">
        <v>850</v>
      </c>
      <c r="J1683" s="16" t="n">
        <v>368</v>
      </c>
      <c r="K1683" s="16" t="n">
        <v>700</v>
      </c>
      <c r="L1683" s="16" t="n">
        <f aca="false">+J1683+K1683</f>
        <v>1068</v>
      </c>
      <c r="M1683" s="21" t="n">
        <f aca="false">N1683*O1683</f>
        <v>314.6</v>
      </c>
      <c r="N1683" s="16" t="n">
        <f aca="false">G1683-H1683</f>
        <v>121</v>
      </c>
      <c r="O1683" s="54" t="n">
        <v>2.6</v>
      </c>
      <c r="P1683" s="16" t="s">
        <v>18</v>
      </c>
    </row>
    <row r="1684" customFormat="false" ht="13.8" hidden="false" customHeight="false" outlineLevel="0" collapsed="false">
      <c r="A1684" s="16" t="s">
        <v>47</v>
      </c>
      <c r="B1684" s="27" t="s">
        <v>194</v>
      </c>
      <c r="C1684" s="17" t="n">
        <v>43116</v>
      </c>
      <c r="D1684" s="18" t="n">
        <v>43109</v>
      </c>
      <c r="E1684" s="19" t="n">
        <f aca="false">+C1684-D1684</f>
        <v>7</v>
      </c>
      <c r="F1684" s="20" t="n">
        <v>22</v>
      </c>
      <c r="G1684" s="20" t="n">
        <v>23513</v>
      </c>
      <c r="H1684" s="20" t="n">
        <v>23343</v>
      </c>
      <c r="I1684" s="16" t="n">
        <v>660</v>
      </c>
      <c r="J1684" s="16" t="n">
        <v>210</v>
      </c>
      <c r="K1684" s="16" t="n">
        <v>600</v>
      </c>
      <c r="L1684" s="16" t="n">
        <f aca="false">+J1684+K1684</f>
        <v>810</v>
      </c>
      <c r="M1684" s="21" t="n">
        <f aca="false">N1684*O1684</f>
        <v>442</v>
      </c>
      <c r="N1684" s="16" t="n">
        <f aca="false">G1684-H1684</f>
        <v>170</v>
      </c>
      <c r="O1684" s="54" t="n">
        <v>2.6</v>
      </c>
      <c r="P1684" s="16" t="s">
        <v>18</v>
      </c>
    </row>
    <row r="1685" customFormat="false" ht="13.8" hidden="false" customHeight="false" outlineLevel="0" collapsed="false">
      <c r="A1685" s="16" t="s">
        <v>23</v>
      </c>
      <c r="B1685" s="16" t="s">
        <v>187</v>
      </c>
      <c r="C1685" s="17" t="n">
        <v>43116</v>
      </c>
      <c r="D1685" s="18" t="n">
        <v>43112</v>
      </c>
      <c r="E1685" s="19" t="n">
        <f aca="false">+C1685-D1685</f>
        <v>4</v>
      </c>
      <c r="F1685" s="20" t="n">
        <v>20</v>
      </c>
      <c r="G1685" s="20" t="n">
        <v>15166</v>
      </c>
      <c r="H1685" s="20" t="n">
        <v>15070</v>
      </c>
      <c r="I1685" s="16" t="n">
        <v>300</v>
      </c>
      <c r="J1685" s="16" t="n">
        <v>0</v>
      </c>
      <c r="K1685" s="16" t="n">
        <v>630</v>
      </c>
      <c r="L1685" s="16" t="n">
        <f aca="false">+J1685+K1685</f>
        <v>630</v>
      </c>
      <c r="M1685" s="21" t="n">
        <f aca="false">N1685*O1685</f>
        <v>230.4</v>
      </c>
      <c r="N1685" s="16" t="n">
        <f aca="false">G1685-H1685</f>
        <v>96</v>
      </c>
      <c r="O1685" s="54" t="n">
        <v>2.4</v>
      </c>
      <c r="P1685" s="16" t="s">
        <v>18</v>
      </c>
    </row>
    <row r="1686" customFormat="false" ht="13.8" hidden="false" customHeight="false" outlineLevel="0" collapsed="false">
      <c r="A1686" s="16" t="s">
        <v>23</v>
      </c>
      <c r="B1686" s="16" t="s">
        <v>187</v>
      </c>
      <c r="C1686" s="17" t="n">
        <v>43116</v>
      </c>
      <c r="D1686" s="18" t="n">
        <v>43105</v>
      </c>
      <c r="E1686" s="19" t="n">
        <f aca="false">+C1686-D1686</f>
        <v>11</v>
      </c>
      <c r="F1686" s="20" t="n">
        <v>20</v>
      </c>
      <c r="G1686" s="20" t="n">
        <v>5445</v>
      </c>
      <c r="H1686" s="20" t="n">
        <v>5298</v>
      </c>
      <c r="I1686" s="16" t="n">
        <v>475</v>
      </c>
      <c r="J1686" s="16" t="n">
        <v>166</v>
      </c>
      <c r="K1686" s="16" t="n">
        <v>600</v>
      </c>
      <c r="L1686" s="16" t="n">
        <f aca="false">+J1686+K1686</f>
        <v>766</v>
      </c>
      <c r="M1686" s="21" t="n">
        <f aca="false">N1686*O1686</f>
        <v>352.8</v>
      </c>
      <c r="N1686" s="16" t="n">
        <f aca="false">G1686-H1686</f>
        <v>147</v>
      </c>
      <c r="O1686" s="54" t="n">
        <v>2.4</v>
      </c>
      <c r="P1686" s="16" t="s">
        <v>18</v>
      </c>
    </row>
    <row r="1687" customFormat="false" ht="13.8" hidden="false" customHeight="false" outlineLevel="0" collapsed="false">
      <c r="A1687" s="16" t="s">
        <v>25</v>
      </c>
      <c r="B1687" s="16" t="s">
        <v>209</v>
      </c>
      <c r="C1687" s="17" t="n">
        <v>43116</v>
      </c>
      <c r="D1687" s="18" t="n">
        <v>43108</v>
      </c>
      <c r="E1687" s="19" t="n">
        <f aca="false">+C1687-D1687</f>
        <v>8</v>
      </c>
      <c r="F1687" s="20" t="n">
        <v>20</v>
      </c>
      <c r="G1687" s="20" t="n">
        <v>20505</v>
      </c>
      <c r="H1687" s="20" t="n">
        <v>20326</v>
      </c>
      <c r="I1687" s="16" t="n">
        <v>430</v>
      </c>
      <c r="J1687" s="16" t="n">
        <v>0</v>
      </c>
      <c r="K1687" s="16" t="n">
        <v>600</v>
      </c>
      <c r="L1687" s="16" t="n">
        <f aca="false">+J1687+K1687</f>
        <v>600</v>
      </c>
      <c r="M1687" s="21" t="n">
        <f aca="false">N1687*O1687</f>
        <v>429.6</v>
      </c>
      <c r="N1687" s="16" t="n">
        <f aca="false">G1687-H1687</f>
        <v>179</v>
      </c>
      <c r="O1687" s="54" t="n">
        <v>2.4</v>
      </c>
      <c r="P1687" s="16" t="s">
        <v>18</v>
      </c>
    </row>
    <row r="1688" customFormat="false" ht="13.8" hidden="false" customHeight="false" outlineLevel="0" collapsed="false">
      <c r="A1688" s="16" t="s">
        <v>70</v>
      </c>
      <c r="B1688" s="27" t="s">
        <v>161</v>
      </c>
      <c r="C1688" s="17" t="n">
        <v>43116</v>
      </c>
      <c r="D1688" s="18" t="n">
        <v>43104</v>
      </c>
      <c r="E1688" s="19" t="n">
        <f aca="false">+C1688-D1688</f>
        <v>12</v>
      </c>
      <c r="F1688" s="20" t="n">
        <v>16</v>
      </c>
      <c r="G1688" s="20" t="n">
        <v>7632</v>
      </c>
      <c r="H1688" s="20" t="n">
        <v>7632</v>
      </c>
      <c r="I1688" s="16" t="n">
        <v>670</v>
      </c>
      <c r="J1688" s="16" t="n">
        <v>90</v>
      </c>
      <c r="K1688" s="16" t="n">
        <v>600</v>
      </c>
      <c r="L1688" s="16" t="n">
        <f aca="false">+J1688+K1688</f>
        <v>690</v>
      </c>
      <c r="M1688" s="21" t="n">
        <f aca="false">N1688*O1688</f>
        <v>0</v>
      </c>
      <c r="N1688" s="16" t="n">
        <f aca="false">G1688-H1688</f>
        <v>0</v>
      </c>
      <c r="O1688" s="54" t="n">
        <v>2</v>
      </c>
      <c r="P1688" s="16" t="s">
        <v>18</v>
      </c>
    </row>
    <row r="1689" customFormat="false" ht="13.8" hidden="false" customHeight="false" outlineLevel="0" collapsed="false">
      <c r="A1689" s="16" t="s">
        <v>25</v>
      </c>
      <c r="B1689" s="16" t="s">
        <v>209</v>
      </c>
      <c r="C1689" s="17" t="n">
        <v>43116</v>
      </c>
      <c r="D1689" s="18" t="n">
        <v>43111</v>
      </c>
      <c r="E1689" s="19" t="n">
        <f aca="false">+C1689-D1689</f>
        <v>5</v>
      </c>
      <c r="F1689" s="20" t="n">
        <v>13</v>
      </c>
      <c r="G1689" s="20" t="n">
        <v>38080</v>
      </c>
      <c r="H1689" s="20" t="n">
        <v>37952</v>
      </c>
      <c r="I1689" s="16" t="n">
        <v>425</v>
      </c>
      <c r="J1689" s="16" t="n">
        <v>197</v>
      </c>
      <c r="K1689" s="16" t="n">
        <v>150</v>
      </c>
      <c r="L1689" s="16" t="n">
        <f aca="false">+J1689+K1689</f>
        <v>347</v>
      </c>
      <c r="M1689" s="21" t="n">
        <f aca="false">N1689*O1689</f>
        <v>230.4</v>
      </c>
      <c r="N1689" s="16" t="n">
        <f aca="false">G1689-H1689</f>
        <v>128</v>
      </c>
      <c r="O1689" s="54" t="n">
        <v>1.8</v>
      </c>
      <c r="P1689" s="16" t="s">
        <v>18</v>
      </c>
    </row>
    <row r="1690" customFormat="false" ht="13.8" hidden="false" customHeight="false" outlineLevel="0" collapsed="false">
      <c r="A1690" s="16" t="s">
        <v>23</v>
      </c>
      <c r="B1690" s="16" t="s">
        <v>187</v>
      </c>
      <c r="C1690" s="17" t="n">
        <v>43116</v>
      </c>
      <c r="D1690" s="18" t="n">
        <v>43105</v>
      </c>
      <c r="E1690" s="19" t="n">
        <f aca="false">+C1690-D1690</f>
        <v>11</v>
      </c>
      <c r="F1690" s="20" t="n">
        <v>9</v>
      </c>
      <c r="G1690" s="20" t="n">
        <v>22928</v>
      </c>
      <c r="H1690" s="20" t="n">
        <v>22664</v>
      </c>
      <c r="I1690" s="16" t="n">
        <v>780</v>
      </c>
      <c r="J1690" s="16" t="n">
        <v>255</v>
      </c>
      <c r="K1690" s="16" t="n">
        <v>500</v>
      </c>
      <c r="L1690" s="16" t="n">
        <f aca="false">+J1690+K1690</f>
        <v>755</v>
      </c>
      <c r="M1690" s="21" t="n">
        <f aca="false">N1690*O1690</f>
        <v>414.48</v>
      </c>
      <c r="N1690" s="16" t="n">
        <f aca="false">G1690-H1690</f>
        <v>264</v>
      </c>
      <c r="O1690" s="54" t="n">
        <v>1.57</v>
      </c>
      <c r="P1690" s="16" t="s">
        <v>18</v>
      </c>
    </row>
    <row r="1691" customFormat="false" ht="13.8" hidden="false" customHeight="false" outlineLevel="0" collapsed="false">
      <c r="A1691" s="16" t="s">
        <v>29</v>
      </c>
      <c r="B1691" s="16" t="s">
        <v>198</v>
      </c>
      <c r="C1691" s="17" t="n">
        <v>43116</v>
      </c>
      <c r="D1691" s="18" t="n">
        <v>43105</v>
      </c>
      <c r="E1691" s="19" t="n">
        <f aca="false">+C1691-D1691</f>
        <v>11</v>
      </c>
      <c r="F1691" s="20" t="n">
        <v>13</v>
      </c>
      <c r="G1691" s="20" t="n">
        <v>20633</v>
      </c>
      <c r="H1691" s="20" t="n">
        <v>20368</v>
      </c>
      <c r="I1691" s="16" t="n">
        <v>475</v>
      </c>
      <c r="J1691" s="16" t="n">
        <v>205</v>
      </c>
      <c r="K1691" s="16" t="n">
        <v>250</v>
      </c>
      <c r="L1691" s="16" t="n">
        <f aca="false">+J1691+K1691</f>
        <v>455</v>
      </c>
      <c r="M1691" s="21" t="n">
        <f aca="false">N1691*O1691</f>
        <v>265</v>
      </c>
      <c r="N1691" s="16" t="n">
        <f aca="false">G1691-H1691</f>
        <v>265</v>
      </c>
      <c r="O1691" s="54" t="n">
        <v>1</v>
      </c>
      <c r="P1691" s="16" t="s">
        <v>18</v>
      </c>
    </row>
    <row r="1692" customFormat="false" ht="13.8" hidden="false" customHeight="false" outlineLevel="0" collapsed="false">
      <c r="A1692" s="16" t="s">
        <v>37</v>
      </c>
      <c r="B1692" s="16" t="s">
        <v>204</v>
      </c>
      <c r="C1692" s="17" t="n">
        <v>43116</v>
      </c>
      <c r="D1692" s="18" t="n">
        <v>43104</v>
      </c>
      <c r="E1692" s="19" t="n">
        <f aca="false">+C1692-D1692</f>
        <v>12</v>
      </c>
      <c r="F1692" s="20" t="n">
        <v>13</v>
      </c>
      <c r="G1692" s="20" t="n">
        <v>3897</v>
      </c>
      <c r="H1692" s="20" t="n">
        <v>3609</v>
      </c>
      <c r="I1692" s="16" t="n">
        <v>500</v>
      </c>
      <c r="J1692" s="16" t="n">
        <v>215</v>
      </c>
      <c r="K1692" s="16" t="n">
        <v>400</v>
      </c>
      <c r="L1692" s="16" t="n">
        <f aca="false">+J1692+K1692</f>
        <v>615</v>
      </c>
      <c r="M1692" s="21" t="n">
        <f aca="false">N1692*O1692</f>
        <v>288</v>
      </c>
      <c r="N1692" s="16" t="n">
        <f aca="false">G1692-H1692</f>
        <v>288</v>
      </c>
      <c r="O1692" s="54" t="n">
        <v>1</v>
      </c>
      <c r="P1692" s="16" t="s">
        <v>18</v>
      </c>
    </row>
    <row r="1693" customFormat="false" ht="13.8" hidden="false" customHeight="false" outlineLevel="0" collapsed="false">
      <c r="A1693" s="16" t="s">
        <v>45</v>
      </c>
      <c r="B1693" s="16" t="s">
        <v>207</v>
      </c>
      <c r="C1693" s="17" t="n">
        <v>43116</v>
      </c>
      <c r="D1693" s="18" t="n">
        <v>43104</v>
      </c>
      <c r="E1693" s="19" t="n">
        <f aca="false">+C1693-D1693</f>
        <v>12</v>
      </c>
      <c r="F1693" s="20" t="n">
        <v>13</v>
      </c>
      <c r="G1693" s="20" t="n">
        <v>26938</v>
      </c>
      <c r="H1693" s="20" t="n">
        <v>26653</v>
      </c>
      <c r="I1693" s="16" t="n">
        <v>700</v>
      </c>
      <c r="J1693" s="16" t="n">
        <v>273</v>
      </c>
      <c r="K1693" s="16" t="n">
        <v>400</v>
      </c>
      <c r="L1693" s="16" t="n">
        <f aca="false">+J1693+K1693</f>
        <v>673</v>
      </c>
      <c r="M1693" s="21" t="n">
        <f aca="false">N1693*O1693</f>
        <v>285</v>
      </c>
      <c r="N1693" s="16" t="n">
        <f aca="false">G1693-H1693</f>
        <v>285</v>
      </c>
      <c r="O1693" s="54" t="n">
        <v>1</v>
      </c>
      <c r="P1693" s="16" t="s">
        <v>18</v>
      </c>
    </row>
    <row r="1694" customFormat="false" ht="13.8" hidden="false" customHeight="false" outlineLevel="0" collapsed="false">
      <c r="A1694" s="16" t="s">
        <v>45</v>
      </c>
      <c r="B1694" s="16" t="s">
        <v>207</v>
      </c>
      <c r="C1694" s="17" t="n">
        <v>43116</v>
      </c>
      <c r="D1694" s="18" t="n">
        <v>43104</v>
      </c>
      <c r="E1694" s="19" t="n">
        <f aca="false">+C1694-D1694</f>
        <v>12</v>
      </c>
      <c r="F1694" s="20" t="n">
        <v>13</v>
      </c>
      <c r="G1694" s="20" t="n">
        <v>3141</v>
      </c>
      <c r="H1694" s="20" t="n">
        <v>2879</v>
      </c>
      <c r="I1694" s="16" t="n">
        <v>635</v>
      </c>
      <c r="J1694" s="16" t="n">
        <v>270</v>
      </c>
      <c r="K1694" s="16" t="n">
        <v>400</v>
      </c>
      <c r="L1694" s="16" t="n">
        <f aca="false">+J1694+K1694</f>
        <v>670</v>
      </c>
      <c r="M1694" s="21" t="n">
        <f aca="false">N1694*O1694</f>
        <v>262</v>
      </c>
      <c r="N1694" s="16" t="n">
        <f aca="false">G1694-H1694</f>
        <v>262</v>
      </c>
      <c r="O1694" s="54" t="n">
        <v>1</v>
      </c>
      <c r="P1694" s="16" t="s">
        <v>18</v>
      </c>
    </row>
    <row r="1695" customFormat="false" ht="13.8" hidden="false" customHeight="false" outlineLevel="0" collapsed="false">
      <c r="A1695" s="16" t="s">
        <v>55</v>
      </c>
      <c r="B1695" s="16" t="s">
        <v>179</v>
      </c>
      <c r="C1695" s="17" t="n">
        <v>43117</v>
      </c>
      <c r="D1695" s="18" t="n">
        <v>43106</v>
      </c>
      <c r="E1695" s="19" t="n">
        <f aca="false">+C1695-D1695</f>
        <v>11</v>
      </c>
      <c r="F1695" s="20" t="n">
        <v>13</v>
      </c>
      <c r="G1695" s="20" t="n">
        <v>3810</v>
      </c>
      <c r="H1695" s="20" t="n">
        <v>3549</v>
      </c>
      <c r="I1695" s="16" t="n">
        <v>570</v>
      </c>
      <c r="J1695" s="16" t="n">
        <v>310</v>
      </c>
      <c r="K1695" s="16" t="n">
        <v>250</v>
      </c>
      <c r="L1695" s="16" t="n">
        <f aca="false">+J1695+K1695</f>
        <v>560</v>
      </c>
      <c r="M1695" s="21" t="n">
        <f aca="false">N1695*O1695</f>
        <v>261</v>
      </c>
      <c r="N1695" s="16" t="n">
        <f aca="false">G1695-H1695</f>
        <v>261</v>
      </c>
      <c r="O1695" s="54" t="n">
        <v>1</v>
      </c>
      <c r="P1695" s="16" t="s">
        <v>18</v>
      </c>
    </row>
    <row r="1696" customFormat="false" ht="13.8" hidden="false" customHeight="false" outlineLevel="0" collapsed="false">
      <c r="A1696" s="16" t="s">
        <v>16</v>
      </c>
      <c r="B1696" s="16" t="s">
        <v>210</v>
      </c>
      <c r="C1696" s="17" t="n">
        <v>43117</v>
      </c>
      <c r="D1696" s="18" t="n">
        <v>43112</v>
      </c>
      <c r="E1696" s="19" t="n">
        <f aca="false">+C1696-D1696</f>
        <v>5</v>
      </c>
      <c r="F1696" s="20" t="n">
        <v>22</v>
      </c>
      <c r="G1696" s="20" t="n">
        <v>17646</v>
      </c>
      <c r="H1696" s="20" t="n">
        <v>17526</v>
      </c>
      <c r="I1696" s="16" t="n">
        <v>334</v>
      </c>
      <c r="J1696" s="16" t="n">
        <v>10</v>
      </c>
      <c r="K1696" s="16" t="n">
        <v>250</v>
      </c>
      <c r="L1696" s="16" t="n">
        <f aca="false">+J1696+K1696</f>
        <v>260</v>
      </c>
      <c r="M1696" s="21" t="n">
        <f aca="false">N1696*O1696</f>
        <v>312</v>
      </c>
      <c r="N1696" s="16" t="n">
        <f aca="false">G1696-H1696</f>
        <v>120</v>
      </c>
      <c r="O1696" s="54" t="n">
        <v>2.6</v>
      </c>
      <c r="P1696" s="16" t="s">
        <v>18</v>
      </c>
    </row>
    <row r="1697" customFormat="false" ht="13.8" hidden="false" customHeight="false" outlineLevel="0" collapsed="false">
      <c r="A1697" s="16" t="s">
        <v>16</v>
      </c>
      <c r="B1697" s="16" t="s">
        <v>210</v>
      </c>
      <c r="C1697" s="17" t="n">
        <v>43117</v>
      </c>
      <c r="D1697" s="18" t="n">
        <v>43113</v>
      </c>
      <c r="E1697" s="19" t="n">
        <f aca="false">+C1697-D1697</f>
        <v>4</v>
      </c>
      <c r="F1697" s="20" t="n">
        <v>20</v>
      </c>
      <c r="G1697" s="20" t="n">
        <v>23838</v>
      </c>
      <c r="H1697" s="20" t="n">
        <v>23743</v>
      </c>
      <c r="I1697" s="16" t="n">
        <v>270</v>
      </c>
      <c r="J1697" s="16" t="n">
        <v>32</v>
      </c>
      <c r="K1697" s="16" t="n">
        <v>325</v>
      </c>
      <c r="L1697" s="16" t="n">
        <f aca="false">+J1697+K1697</f>
        <v>357</v>
      </c>
      <c r="M1697" s="21" t="n">
        <f aca="false">N1697*O1697</f>
        <v>228</v>
      </c>
      <c r="N1697" s="16" t="n">
        <f aca="false">G1697-H1697</f>
        <v>95</v>
      </c>
      <c r="O1697" s="54" t="n">
        <v>2.4</v>
      </c>
      <c r="P1697" s="16" t="s">
        <v>18</v>
      </c>
    </row>
    <row r="1698" customFormat="false" ht="13.8" hidden="false" customHeight="false" outlineLevel="0" collapsed="false">
      <c r="A1698" s="16" t="s">
        <v>16</v>
      </c>
      <c r="B1698" s="16" t="s">
        <v>210</v>
      </c>
      <c r="C1698" s="17" t="n">
        <v>43117</v>
      </c>
      <c r="D1698" s="18" t="n">
        <v>43112</v>
      </c>
      <c r="E1698" s="19" t="n">
        <f aca="false">+C1698-D1698</f>
        <v>5</v>
      </c>
      <c r="F1698" s="20" t="n">
        <v>20</v>
      </c>
      <c r="G1698" s="20" t="n">
        <v>20410</v>
      </c>
      <c r="H1698" s="20" t="n">
        <v>20290</v>
      </c>
      <c r="I1698" s="16" t="n">
        <v>366</v>
      </c>
      <c r="J1698" s="16" t="n">
        <v>37</v>
      </c>
      <c r="K1698" s="16" t="n">
        <v>250</v>
      </c>
      <c r="L1698" s="16" t="n">
        <f aca="false">+J1698+K1698</f>
        <v>287</v>
      </c>
      <c r="M1698" s="21" t="n">
        <f aca="false">N1698*O1698</f>
        <v>288</v>
      </c>
      <c r="N1698" s="16" t="n">
        <f aca="false">G1698-H1698</f>
        <v>120</v>
      </c>
      <c r="O1698" s="54" t="n">
        <v>2.4</v>
      </c>
      <c r="P1698" s="16" t="s">
        <v>18</v>
      </c>
    </row>
    <row r="1699" customFormat="false" ht="13.8" hidden="false" customHeight="false" outlineLevel="0" collapsed="false">
      <c r="A1699" s="16" t="s">
        <v>37</v>
      </c>
      <c r="B1699" s="16" t="s">
        <v>204</v>
      </c>
      <c r="C1699" s="17" t="n">
        <v>43117</v>
      </c>
      <c r="D1699" s="18" t="n">
        <v>43109</v>
      </c>
      <c r="E1699" s="19" t="n">
        <f aca="false">+C1699-D1699</f>
        <v>8</v>
      </c>
      <c r="F1699" s="20" t="n">
        <v>20</v>
      </c>
      <c r="G1699" s="20" t="n">
        <v>32734</v>
      </c>
      <c r="H1699" s="20" t="n">
        <v>32546</v>
      </c>
      <c r="I1699" s="16" t="n">
        <v>535</v>
      </c>
      <c r="J1699" s="16" t="n">
        <v>105</v>
      </c>
      <c r="K1699" s="16" t="n">
        <v>400</v>
      </c>
      <c r="L1699" s="16" t="n">
        <f aca="false">+J1699+K1699</f>
        <v>505</v>
      </c>
      <c r="M1699" s="21" t="n">
        <f aca="false">N1699*O1699</f>
        <v>451.2</v>
      </c>
      <c r="N1699" s="16" t="n">
        <f aca="false">G1699-H1699</f>
        <v>188</v>
      </c>
      <c r="O1699" s="54" t="n">
        <v>2.4</v>
      </c>
      <c r="P1699" s="16" t="s">
        <v>18</v>
      </c>
    </row>
    <row r="1700" customFormat="false" ht="13.8" hidden="false" customHeight="false" outlineLevel="0" collapsed="false">
      <c r="A1700" s="16" t="s">
        <v>45</v>
      </c>
      <c r="B1700" s="16" t="s">
        <v>207</v>
      </c>
      <c r="C1700" s="17" t="n">
        <v>43117</v>
      </c>
      <c r="D1700" s="18" t="n">
        <v>43109</v>
      </c>
      <c r="E1700" s="19" t="n">
        <f aca="false">+C1700-D1700</f>
        <v>8</v>
      </c>
      <c r="F1700" s="20" t="n">
        <v>20</v>
      </c>
      <c r="G1700" s="20" t="n">
        <v>11027</v>
      </c>
      <c r="H1700" s="20" t="n">
        <v>11027</v>
      </c>
      <c r="I1700" s="16" t="n">
        <v>555</v>
      </c>
      <c r="J1700" s="16" t="n">
        <v>555</v>
      </c>
      <c r="K1700" s="16" t="n">
        <v>0</v>
      </c>
      <c r="L1700" s="16" t="n">
        <f aca="false">+J1700+K1700</f>
        <v>555</v>
      </c>
      <c r="M1700" s="21" t="n">
        <f aca="false">N1700*O1700</f>
        <v>0</v>
      </c>
      <c r="N1700" s="16" t="n">
        <f aca="false">G1700-H1700</f>
        <v>0</v>
      </c>
      <c r="O1700" s="54" t="n">
        <v>2.4</v>
      </c>
      <c r="P1700" s="16" t="s">
        <v>18</v>
      </c>
    </row>
    <row r="1701" customFormat="false" ht="13.8" hidden="false" customHeight="false" outlineLevel="0" collapsed="false">
      <c r="A1701" s="16" t="s">
        <v>57</v>
      </c>
      <c r="B1701" s="16" t="s">
        <v>202</v>
      </c>
      <c r="C1701" s="17" t="n">
        <v>43117</v>
      </c>
      <c r="D1701" s="18" t="n">
        <v>43112</v>
      </c>
      <c r="E1701" s="19" t="n">
        <f aca="false">+C1701-D1701</f>
        <v>5</v>
      </c>
      <c r="F1701" s="20" t="n">
        <v>20</v>
      </c>
      <c r="G1701" s="20" t="n">
        <v>120</v>
      </c>
      <c r="H1701" s="20" t="n">
        <v>0</v>
      </c>
      <c r="I1701" s="16" t="n">
        <v>448</v>
      </c>
      <c r="J1701" s="16" t="n">
        <v>104</v>
      </c>
      <c r="K1701" s="16" t="n">
        <v>0</v>
      </c>
      <c r="L1701" s="16" t="n">
        <f aca="false">+J1701+K1701</f>
        <v>104</v>
      </c>
      <c r="M1701" s="21" t="n">
        <f aca="false">N1701*O1701</f>
        <v>288</v>
      </c>
      <c r="N1701" s="16" t="n">
        <f aca="false">G1701-H1701</f>
        <v>120</v>
      </c>
      <c r="O1701" s="54" t="n">
        <v>2.4</v>
      </c>
      <c r="P1701" s="16" t="s">
        <v>18</v>
      </c>
    </row>
    <row r="1702" customFormat="false" ht="13.8" hidden="false" customHeight="false" outlineLevel="0" collapsed="false">
      <c r="A1702" s="16" t="s">
        <v>37</v>
      </c>
      <c r="B1702" s="16" t="s">
        <v>204</v>
      </c>
      <c r="C1702" s="17" t="n">
        <v>43117</v>
      </c>
      <c r="D1702" s="18" t="n">
        <v>43109</v>
      </c>
      <c r="E1702" s="19" t="n">
        <f aca="false">+C1702-D1702</f>
        <v>8</v>
      </c>
      <c r="F1702" s="20" t="n">
        <v>15</v>
      </c>
      <c r="G1702" s="20" t="n">
        <v>5348</v>
      </c>
      <c r="H1702" s="20" t="n">
        <v>5179</v>
      </c>
      <c r="I1702" s="16" t="n">
        <v>520</v>
      </c>
      <c r="J1702" s="16" t="n">
        <v>220</v>
      </c>
      <c r="K1702" s="16" t="n">
        <v>400</v>
      </c>
      <c r="L1702" s="16" t="n">
        <f aca="false">+J1702+K1702</f>
        <v>620</v>
      </c>
      <c r="M1702" s="21" t="n">
        <f aca="false">N1702*O1702</f>
        <v>338</v>
      </c>
      <c r="N1702" s="16" t="n">
        <f aca="false">G1702-H1702</f>
        <v>169</v>
      </c>
      <c r="O1702" s="54" t="n">
        <v>2</v>
      </c>
      <c r="P1702" s="16" t="s">
        <v>18</v>
      </c>
    </row>
    <row r="1703" customFormat="false" ht="13.8" hidden="false" customHeight="false" outlineLevel="0" collapsed="false">
      <c r="A1703" s="16" t="s">
        <v>27</v>
      </c>
      <c r="B1703" s="16" t="s">
        <v>211</v>
      </c>
      <c r="C1703" s="17" t="n">
        <v>43117</v>
      </c>
      <c r="D1703" s="18" t="n">
        <v>43108</v>
      </c>
      <c r="E1703" s="19" t="n">
        <f aca="false">+C1703-D1703</f>
        <v>9</v>
      </c>
      <c r="F1703" s="20" t="n">
        <v>16</v>
      </c>
      <c r="G1703" s="20" t="n">
        <v>6646</v>
      </c>
      <c r="H1703" s="20" t="n">
        <v>6439</v>
      </c>
      <c r="I1703" s="16" t="n">
        <v>350</v>
      </c>
      <c r="J1703" s="16" t="n">
        <v>20</v>
      </c>
      <c r="K1703" s="16" t="n">
        <v>250</v>
      </c>
      <c r="L1703" s="16" t="n">
        <f aca="false">+J1703+K1703</f>
        <v>270</v>
      </c>
      <c r="M1703" s="21" t="n">
        <f aca="false">N1703*O1703</f>
        <v>414</v>
      </c>
      <c r="N1703" s="16" t="n">
        <f aca="false">G1703-H1703</f>
        <v>207</v>
      </c>
      <c r="O1703" s="54" t="n">
        <v>2</v>
      </c>
      <c r="P1703" s="16" t="s">
        <v>18</v>
      </c>
    </row>
    <row r="1704" customFormat="false" ht="13.8" hidden="false" customHeight="false" outlineLevel="0" collapsed="false">
      <c r="A1704" s="16" t="s">
        <v>37</v>
      </c>
      <c r="B1704" s="16" t="s">
        <v>204</v>
      </c>
      <c r="C1704" s="17" t="n">
        <v>43117</v>
      </c>
      <c r="D1704" s="18" t="n">
        <v>43112</v>
      </c>
      <c r="E1704" s="19" t="n">
        <f aca="false">+C1704-D1704</f>
        <v>5</v>
      </c>
      <c r="F1704" s="20" t="n">
        <v>9</v>
      </c>
      <c r="G1704" s="20" t="n">
        <v>17181</v>
      </c>
      <c r="H1704" s="20" t="n">
        <v>17062</v>
      </c>
      <c r="I1704" s="16" t="n">
        <v>305</v>
      </c>
      <c r="J1704" s="16" t="n">
        <v>115</v>
      </c>
      <c r="K1704" s="16" t="n">
        <v>400</v>
      </c>
      <c r="L1704" s="16" t="n">
        <f aca="false">+J1704+K1704</f>
        <v>515</v>
      </c>
      <c r="M1704" s="21" t="n">
        <f aca="false">N1704*O1704</f>
        <v>186.83</v>
      </c>
      <c r="N1704" s="16" t="n">
        <f aca="false">G1704-H1704</f>
        <v>119</v>
      </c>
      <c r="O1704" s="54" t="n">
        <v>1.57</v>
      </c>
      <c r="P1704" s="16" t="s">
        <v>18</v>
      </c>
    </row>
    <row r="1705" customFormat="false" ht="13.8" hidden="false" customHeight="false" outlineLevel="0" collapsed="false">
      <c r="A1705" s="16" t="s">
        <v>42</v>
      </c>
      <c r="B1705" s="16" t="s">
        <v>197</v>
      </c>
      <c r="C1705" s="17" t="n">
        <v>43117</v>
      </c>
      <c r="D1705" s="18" t="n">
        <v>43106</v>
      </c>
      <c r="E1705" s="19" t="n">
        <f aca="false">+C1705-D1705</f>
        <v>11</v>
      </c>
      <c r="F1705" s="20" t="n">
        <v>13</v>
      </c>
      <c r="G1705" s="20" t="n">
        <v>19834</v>
      </c>
      <c r="H1705" s="20" t="n">
        <v>19834</v>
      </c>
      <c r="I1705" s="16" t="n">
        <v>525</v>
      </c>
      <c r="J1705" s="16" t="n">
        <v>200</v>
      </c>
      <c r="K1705" s="16" t="n">
        <v>250</v>
      </c>
      <c r="L1705" s="16" t="n">
        <f aca="false">+J1705+K1705</f>
        <v>450</v>
      </c>
      <c r="M1705" s="21" t="n">
        <f aca="false">N1705*O1705</f>
        <v>0</v>
      </c>
      <c r="N1705" s="16" t="n">
        <f aca="false">G1705-H1705</f>
        <v>0</v>
      </c>
      <c r="O1705" s="54" t="n">
        <v>1</v>
      </c>
      <c r="P1705" s="16" t="s">
        <v>18</v>
      </c>
    </row>
    <row r="1706" customFormat="false" ht="13.8" hidden="false" customHeight="false" outlineLevel="0" collapsed="false">
      <c r="A1706" s="16" t="s">
        <v>19</v>
      </c>
      <c r="B1706" s="27" t="s">
        <v>165</v>
      </c>
      <c r="C1706" s="17" t="n">
        <v>43118</v>
      </c>
      <c r="D1706" s="18" t="n">
        <v>43110</v>
      </c>
      <c r="E1706" s="19" t="n">
        <f aca="false">+C1706-D1706</f>
        <v>8</v>
      </c>
      <c r="F1706" s="20" t="n">
        <v>9</v>
      </c>
      <c r="G1706" s="20" t="n">
        <v>545</v>
      </c>
      <c r="H1706" s="20" t="n">
        <v>353</v>
      </c>
      <c r="I1706" s="16" t="n">
        <v>565</v>
      </c>
      <c r="J1706" s="16" t="n">
        <v>240</v>
      </c>
      <c r="K1706" s="16" t="n">
        <v>350</v>
      </c>
      <c r="L1706" s="16" t="n">
        <f aca="false">+J1706+K1706</f>
        <v>590</v>
      </c>
      <c r="M1706" s="21" t="n">
        <f aca="false">N1706*O1706</f>
        <v>301.44</v>
      </c>
      <c r="N1706" s="16" t="n">
        <f aca="false">G1706-H1706</f>
        <v>192</v>
      </c>
      <c r="O1706" s="54" t="n">
        <v>1.57</v>
      </c>
      <c r="P1706" s="16" t="s">
        <v>18</v>
      </c>
    </row>
    <row r="1707" customFormat="false" ht="13.8" hidden="false" customHeight="false" outlineLevel="0" collapsed="false">
      <c r="A1707" s="16" t="s">
        <v>19</v>
      </c>
      <c r="B1707" s="16" t="s">
        <v>165</v>
      </c>
      <c r="C1707" s="17" t="n">
        <v>43118</v>
      </c>
      <c r="D1707" s="18" t="n">
        <v>43108</v>
      </c>
      <c r="E1707" s="19" t="n">
        <f aca="false">+C1707-D1707</f>
        <v>10</v>
      </c>
      <c r="F1707" s="20" t="n">
        <v>9</v>
      </c>
      <c r="G1707" s="20" t="n">
        <v>22614</v>
      </c>
      <c r="H1707" s="20" t="n">
        <v>22377</v>
      </c>
      <c r="I1707" s="16" t="n">
        <v>550</v>
      </c>
      <c r="J1707" s="16" t="n">
        <v>125</v>
      </c>
      <c r="K1707" s="16" t="n">
        <v>450</v>
      </c>
      <c r="L1707" s="16" t="n">
        <f aca="false">+J1707+K1707</f>
        <v>575</v>
      </c>
      <c r="M1707" s="21" t="n">
        <f aca="false">N1707*O1707</f>
        <v>372.09</v>
      </c>
      <c r="N1707" s="16" t="n">
        <f aca="false">G1707-H1707</f>
        <v>237</v>
      </c>
      <c r="O1707" s="54" t="n">
        <v>1.57</v>
      </c>
      <c r="P1707" s="16" t="s">
        <v>18</v>
      </c>
    </row>
    <row r="1708" customFormat="false" ht="13.8" hidden="false" customHeight="false" outlineLevel="0" collapsed="false">
      <c r="A1708" s="16" t="s">
        <v>55</v>
      </c>
      <c r="B1708" s="16" t="s">
        <v>179</v>
      </c>
      <c r="C1708" s="17" t="n">
        <v>43118</v>
      </c>
      <c r="D1708" s="18" t="n">
        <v>43109</v>
      </c>
      <c r="E1708" s="19" t="n">
        <f aca="false">+C1708-D1708</f>
        <v>9</v>
      </c>
      <c r="F1708" s="20" t="n">
        <v>9</v>
      </c>
      <c r="G1708" s="20" t="n">
        <v>16585</v>
      </c>
      <c r="H1708" s="20" t="n">
        <v>16353</v>
      </c>
      <c r="I1708" s="16" t="n">
        <v>340</v>
      </c>
      <c r="J1708" s="16" t="n">
        <v>15</v>
      </c>
      <c r="K1708" s="16" t="n">
        <v>400</v>
      </c>
      <c r="L1708" s="16" t="n">
        <f aca="false">+J1708+K1708</f>
        <v>415</v>
      </c>
      <c r="M1708" s="21" t="n">
        <f aca="false">N1708*O1708</f>
        <v>364.24</v>
      </c>
      <c r="N1708" s="16" t="n">
        <f aca="false">G1708-H1708</f>
        <v>232</v>
      </c>
      <c r="O1708" s="54" t="n">
        <v>1.57</v>
      </c>
      <c r="P1708" s="16" t="s">
        <v>18</v>
      </c>
    </row>
    <row r="1709" customFormat="false" ht="13.8" hidden="false" customHeight="false" outlineLevel="0" collapsed="false">
      <c r="A1709" s="16" t="s">
        <v>53</v>
      </c>
      <c r="B1709" s="16" t="s">
        <v>212</v>
      </c>
      <c r="C1709" s="17" t="n">
        <v>43118</v>
      </c>
      <c r="D1709" s="18" t="n">
        <v>43108</v>
      </c>
      <c r="E1709" s="19" t="n">
        <f aca="false">+C1709-D1709</f>
        <v>10</v>
      </c>
      <c r="F1709" s="20" t="n">
        <v>13</v>
      </c>
      <c r="G1709" s="20" t="n">
        <v>22853</v>
      </c>
      <c r="H1709" s="20" t="n">
        <v>22613</v>
      </c>
      <c r="I1709" s="16" t="n">
        <v>726</v>
      </c>
      <c r="J1709" s="16" t="n">
        <v>318</v>
      </c>
      <c r="K1709" s="16" t="n">
        <v>400</v>
      </c>
      <c r="L1709" s="16" t="n">
        <f aca="false">+J1709+K1709</f>
        <v>718</v>
      </c>
      <c r="M1709" s="21" t="n">
        <f aca="false">N1709*O1709</f>
        <v>240</v>
      </c>
      <c r="N1709" s="16" t="n">
        <f aca="false">G1709-H1709</f>
        <v>240</v>
      </c>
      <c r="O1709" s="54" t="n">
        <v>1</v>
      </c>
      <c r="P1709" s="16" t="s">
        <v>18</v>
      </c>
    </row>
    <row r="1710" customFormat="false" ht="13.8" hidden="false" customHeight="false" outlineLevel="0" collapsed="false">
      <c r="A1710" s="16" t="s">
        <v>55</v>
      </c>
      <c r="B1710" s="16" t="s">
        <v>179</v>
      </c>
      <c r="C1710" s="17" t="n">
        <v>43118</v>
      </c>
      <c r="D1710" s="18" t="n">
        <v>43109</v>
      </c>
      <c r="E1710" s="19" t="n">
        <f aca="false">+C1710-D1710</f>
        <v>9</v>
      </c>
      <c r="F1710" s="20" t="n">
        <v>13</v>
      </c>
      <c r="G1710" s="20" t="n">
        <v>12856</v>
      </c>
      <c r="H1710" s="20" t="n">
        <v>12630</v>
      </c>
      <c r="I1710" s="16" t="n">
        <v>390</v>
      </c>
      <c r="J1710" s="16" t="n">
        <v>75</v>
      </c>
      <c r="K1710" s="16" t="n">
        <v>500</v>
      </c>
      <c r="L1710" s="16" t="n">
        <f aca="false">+J1710+K1710</f>
        <v>575</v>
      </c>
      <c r="M1710" s="21" t="n">
        <f aca="false">N1710*O1710</f>
        <v>226</v>
      </c>
      <c r="N1710" s="16" t="n">
        <f aca="false">G1710-H1710</f>
        <v>226</v>
      </c>
      <c r="O1710" s="54" t="n">
        <v>1</v>
      </c>
      <c r="P1710" s="16" t="s">
        <v>18</v>
      </c>
    </row>
    <row r="1711" customFormat="false" ht="13.8" hidden="false" customHeight="false" outlineLevel="0" collapsed="false">
      <c r="A1711" s="16" t="s">
        <v>16</v>
      </c>
      <c r="B1711" s="27" t="s">
        <v>176</v>
      </c>
      <c r="C1711" s="17" t="n">
        <v>43118</v>
      </c>
      <c r="D1711" s="18" t="n">
        <v>43113</v>
      </c>
      <c r="E1711" s="19" t="n">
        <f aca="false">+C1711-D1711</f>
        <v>5</v>
      </c>
      <c r="F1711" s="20" t="n">
        <v>20</v>
      </c>
      <c r="G1711" s="20" t="n">
        <v>9334</v>
      </c>
      <c r="H1711" s="20" t="n">
        <v>9334</v>
      </c>
      <c r="I1711" s="16" t="n">
        <v>323</v>
      </c>
      <c r="J1711" s="16" t="n">
        <v>12</v>
      </c>
      <c r="K1711" s="16" t="n">
        <v>225</v>
      </c>
      <c r="L1711" s="16" t="n">
        <f aca="false">+J1711+K1711</f>
        <v>237</v>
      </c>
      <c r="M1711" s="21" t="n">
        <f aca="false">N1711*O1711</f>
        <v>0</v>
      </c>
      <c r="N1711" s="16" t="n">
        <f aca="false">G1711-H1711</f>
        <v>0</v>
      </c>
      <c r="O1711" s="54" t="n">
        <v>2.4</v>
      </c>
      <c r="P1711" s="16" t="s">
        <v>18</v>
      </c>
    </row>
    <row r="1712" customFormat="false" ht="13.8" hidden="false" customHeight="false" outlineLevel="0" collapsed="false">
      <c r="A1712" s="16" t="s">
        <v>31</v>
      </c>
      <c r="B1712" s="16" t="s">
        <v>213</v>
      </c>
      <c r="C1712" s="17" t="n">
        <v>43118</v>
      </c>
      <c r="D1712" s="18" t="n">
        <v>43109</v>
      </c>
      <c r="E1712" s="19" t="n">
        <f aca="false">+C1712-D1712</f>
        <v>9</v>
      </c>
      <c r="F1712" s="20" t="n">
        <v>20</v>
      </c>
      <c r="G1712" s="20" t="n">
        <v>7347</v>
      </c>
      <c r="H1712" s="20" t="n">
        <v>7132</v>
      </c>
      <c r="I1712" s="16" t="n">
        <v>815</v>
      </c>
      <c r="J1712" s="16" t="n">
        <v>300</v>
      </c>
      <c r="K1712" s="16" t="n">
        <v>475</v>
      </c>
      <c r="L1712" s="16" t="n">
        <f aca="false">+J1712+K1712</f>
        <v>775</v>
      </c>
      <c r="M1712" s="21" t="n">
        <f aca="false">N1712*O1712</f>
        <v>516</v>
      </c>
      <c r="N1712" s="16" t="n">
        <f aca="false">G1712-H1712</f>
        <v>215</v>
      </c>
      <c r="O1712" s="54" t="n">
        <v>2.4</v>
      </c>
      <c r="P1712" s="16" t="s">
        <v>18</v>
      </c>
    </row>
    <row r="1713" customFormat="false" ht="13.8" hidden="false" customHeight="false" outlineLevel="0" collapsed="false">
      <c r="A1713" s="16" t="s">
        <v>31</v>
      </c>
      <c r="B1713" s="16" t="s">
        <v>213</v>
      </c>
      <c r="C1713" s="17" t="n">
        <v>43118</v>
      </c>
      <c r="D1713" s="18" t="n">
        <v>43108</v>
      </c>
      <c r="E1713" s="19" t="n">
        <f aca="false">+C1713-D1713</f>
        <v>10</v>
      </c>
      <c r="F1713" s="20" t="n">
        <v>20</v>
      </c>
      <c r="G1713" s="20" t="n">
        <v>2556</v>
      </c>
      <c r="H1713" s="20" t="n">
        <v>2430</v>
      </c>
      <c r="I1713" s="16" t="n">
        <v>400</v>
      </c>
      <c r="J1713" s="16" t="n">
        <v>90</v>
      </c>
      <c r="K1713" s="16" t="n">
        <v>300</v>
      </c>
      <c r="L1713" s="16" t="n">
        <f aca="false">+J1713+K1713</f>
        <v>390</v>
      </c>
      <c r="M1713" s="21" t="n">
        <f aca="false">N1713*O1713</f>
        <v>302.4</v>
      </c>
      <c r="N1713" s="16" t="n">
        <f aca="false">G1713-H1713</f>
        <v>126</v>
      </c>
      <c r="O1713" s="54" t="n">
        <v>2.4</v>
      </c>
      <c r="P1713" s="16" t="s">
        <v>18</v>
      </c>
    </row>
    <row r="1714" customFormat="false" ht="13.8" hidden="false" customHeight="false" outlineLevel="0" collapsed="false">
      <c r="A1714" s="16" t="s">
        <v>64</v>
      </c>
      <c r="B1714" s="16" t="s">
        <v>206</v>
      </c>
      <c r="C1714" s="17" t="n">
        <v>43118</v>
      </c>
      <c r="D1714" s="18" t="n">
        <v>43115</v>
      </c>
      <c r="E1714" s="19" t="n">
        <f aca="false">+C1714-D1714</f>
        <v>3</v>
      </c>
      <c r="F1714" s="20" t="n">
        <v>20</v>
      </c>
      <c r="G1714" s="20" t="n">
        <v>16043</v>
      </c>
      <c r="H1714" s="20" t="n">
        <v>15959</v>
      </c>
      <c r="I1714" s="16" t="n">
        <v>650</v>
      </c>
      <c r="J1714" s="16" t="n">
        <v>449</v>
      </c>
      <c r="K1714" s="16" t="n">
        <v>0</v>
      </c>
      <c r="L1714" s="16" t="n">
        <f aca="false">+J1714+K1714</f>
        <v>449</v>
      </c>
      <c r="M1714" s="21" t="n">
        <f aca="false">N1714*O1714</f>
        <v>201.6</v>
      </c>
      <c r="N1714" s="16" t="n">
        <f aca="false">G1714-H1714</f>
        <v>84</v>
      </c>
      <c r="O1714" s="54" t="n">
        <v>2.4</v>
      </c>
      <c r="P1714" s="16" t="s">
        <v>18</v>
      </c>
    </row>
    <row r="1715" customFormat="false" ht="13.8" hidden="false" customHeight="false" outlineLevel="0" collapsed="false">
      <c r="A1715" s="16" t="s">
        <v>42</v>
      </c>
      <c r="B1715" s="16" t="s">
        <v>197</v>
      </c>
      <c r="C1715" s="17" t="n">
        <v>43118</v>
      </c>
      <c r="D1715" s="18" t="n">
        <v>43108</v>
      </c>
      <c r="E1715" s="19" t="n">
        <f aca="false">+C1715-D1715</f>
        <v>10</v>
      </c>
      <c r="F1715" s="20" t="n">
        <v>13</v>
      </c>
      <c r="G1715" s="20" t="n">
        <v>29273</v>
      </c>
      <c r="H1715" s="20" t="n">
        <v>29037</v>
      </c>
      <c r="I1715" s="16" t="n">
        <v>588</v>
      </c>
      <c r="J1715" s="16" t="n">
        <v>120</v>
      </c>
      <c r="K1715" s="16" t="n">
        <v>475</v>
      </c>
      <c r="L1715" s="16" t="n">
        <f aca="false">+J1715+K1715</f>
        <v>595</v>
      </c>
      <c r="M1715" s="21" t="n">
        <f aca="false">N1715*O1715</f>
        <v>424.8</v>
      </c>
      <c r="N1715" s="16" t="n">
        <f aca="false">G1715-H1715</f>
        <v>236</v>
      </c>
      <c r="O1715" s="54" t="n">
        <v>1.8</v>
      </c>
      <c r="P1715" s="16" t="s">
        <v>18</v>
      </c>
    </row>
    <row r="1716" customFormat="false" ht="13.8" hidden="false" customHeight="false" outlineLevel="0" collapsed="false">
      <c r="A1716" s="16" t="s">
        <v>31</v>
      </c>
      <c r="B1716" s="16" t="s">
        <v>213</v>
      </c>
      <c r="C1716" s="17" t="n">
        <v>43118</v>
      </c>
      <c r="D1716" s="18" t="n">
        <v>43108</v>
      </c>
      <c r="E1716" s="19" t="n">
        <f aca="false">+C1716-D1716</f>
        <v>10</v>
      </c>
      <c r="F1716" s="20" t="n">
        <v>12.5</v>
      </c>
      <c r="G1716" s="20" t="n">
        <v>14288</v>
      </c>
      <c r="H1716" s="20" t="n">
        <v>14050</v>
      </c>
      <c r="I1716" s="16" t="n">
        <v>490</v>
      </c>
      <c r="J1716" s="16" t="n">
        <v>40</v>
      </c>
      <c r="K1716" s="16" t="n">
        <v>400</v>
      </c>
      <c r="L1716" s="16" t="n">
        <f aca="false">+J1716+K1716</f>
        <v>440</v>
      </c>
      <c r="M1716" s="21" t="n">
        <f aca="false">N1716*O1716</f>
        <v>404.6</v>
      </c>
      <c r="N1716" s="16" t="n">
        <f aca="false">G1716-H1716</f>
        <v>238</v>
      </c>
      <c r="O1716" s="54" t="n">
        <v>1.7</v>
      </c>
      <c r="P1716" s="16" t="s">
        <v>18</v>
      </c>
    </row>
    <row r="1717" customFormat="false" ht="13.8" hidden="false" customHeight="false" outlineLevel="0" collapsed="false">
      <c r="A1717" s="16" t="s">
        <v>42</v>
      </c>
      <c r="B1717" s="27" t="s">
        <v>164</v>
      </c>
      <c r="C1717" s="17" t="n">
        <v>43118</v>
      </c>
      <c r="D1717" s="18" t="n">
        <v>43108</v>
      </c>
      <c r="E1717" s="19" t="n">
        <f aca="false">+C1717-D1717</f>
        <v>10</v>
      </c>
      <c r="F1717" s="20" t="n">
        <v>12.5</v>
      </c>
      <c r="G1717" s="20" t="n">
        <v>3768</v>
      </c>
      <c r="H1717" s="20" t="n">
        <v>3528</v>
      </c>
      <c r="I1717" s="16" t="n">
        <v>470</v>
      </c>
      <c r="J1717" s="16" t="n">
        <v>95</v>
      </c>
      <c r="K1717" s="16" t="n">
        <v>400</v>
      </c>
      <c r="L1717" s="16" t="n">
        <f aca="false">+J1717+K1717</f>
        <v>495</v>
      </c>
      <c r="M1717" s="21" t="n">
        <f aca="false">N1717*O1717</f>
        <v>408</v>
      </c>
      <c r="N1717" s="16" t="n">
        <f aca="false">G1717-H1717</f>
        <v>240</v>
      </c>
      <c r="O1717" s="54" t="n">
        <v>1.7</v>
      </c>
      <c r="P1717" s="16" t="s">
        <v>18</v>
      </c>
    </row>
    <row r="1718" customFormat="false" ht="13.8" hidden="false" customHeight="false" outlineLevel="0" collapsed="false">
      <c r="A1718" s="16" t="s">
        <v>42</v>
      </c>
      <c r="B1718" s="27" t="s">
        <v>164</v>
      </c>
      <c r="C1718" s="17" t="n">
        <v>43118</v>
      </c>
      <c r="D1718" s="18" t="n">
        <v>43108</v>
      </c>
      <c r="E1718" s="19" t="n">
        <f aca="false">+C1718-D1718</f>
        <v>10</v>
      </c>
      <c r="F1718" s="20" t="n">
        <v>12.5</v>
      </c>
      <c r="G1718" s="20" t="n">
        <v>3967</v>
      </c>
      <c r="H1718" s="20" t="n">
        <v>3731</v>
      </c>
      <c r="I1718" s="16" t="n">
        <v>495</v>
      </c>
      <c r="J1718" s="16" t="n">
        <v>135</v>
      </c>
      <c r="K1718" s="16" t="n">
        <v>400</v>
      </c>
      <c r="L1718" s="16" t="n">
        <f aca="false">+J1718+K1718</f>
        <v>535</v>
      </c>
      <c r="M1718" s="21" t="n">
        <f aca="false">N1718*O1718</f>
        <v>401.2</v>
      </c>
      <c r="N1718" s="16" t="n">
        <f aca="false">G1718-H1718</f>
        <v>236</v>
      </c>
      <c r="O1718" s="54" t="n">
        <v>1.7</v>
      </c>
      <c r="P1718" s="16" t="s">
        <v>18</v>
      </c>
    </row>
    <row r="1719" customFormat="false" ht="13.8" hidden="false" customHeight="false" outlineLevel="0" collapsed="false">
      <c r="A1719" s="16" t="s">
        <v>37</v>
      </c>
      <c r="B1719" s="16" t="s">
        <v>204</v>
      </c>
      <c r="C1719" s="17" t="n">
        <v>43118</v>
      </c>
      <c r="D1719" s="18" t="n">
        <v>43110</v>
      </c>
      <c r="E1719" s="19" t="n">
        <f aca="false">+C1719-D1719</f>
        <v>8</v>
      </c>
      <c r="F1719" s="20" t="n">
        <v>9</v>
      </c>
      <c r="G1719" s="20" t="n">
        <v>18360</v>
      </c>
      <c r="H1719" s="20" t="n">
        <v>18170</v>
      </c>
      <c r="I1719" s="16" t="n">
        <v>385</v>
      </c>
      <c r="J1719" s="16" t="n">
        <v>65</v>
      </c>
      <c r="K1719" s="16" t="n">
        <v>400</v>
      </c>
      <c r="L1719" s="16" t="n">
        <f aca="false">+J1719+K1719</f>
        <v>465</v>
      </c>
      <c r="M1719" s="21" t="n">
        <f aca="false">N1719*O1719</f>
        <v>298.3</v>
      </c>
      <c r="N1719" s="16" t="n">
        <f aca="false">G1719-H1719</f>
        <v>190</v>
      </c>
      <c r="O1719" s="54" t="n">
        <v>1.57</v>
      </c>
      <c r="P1719" s="16" t="s">
        <v>18</v>
      </c>
    </row>
    <row r="1720" customFormat="false" ht="13.8" hidden="false" customHeight="false" outlineLevel="0" collapsed="false">
      <c r="A1720" s="16" t="s">
        <v>37</v>
      </c>
      <c r="B1720" s="26" t="s">
        <v>204</v>
      </c>
      <c r="C1720" s="17" t="n">
        <v>43118</v>
      </c>
      <c r="D1720" s="18" t="n">
        <v>43110</v>
      </c>
      <c r="E1720" s="19" t="n">
        <f aca="false">+C1720-D1720</f>
        <v>8</v>
      </c>
      <c r="F1720" s="20" t="n">
        <v>9</v>
      </c>
      <c r="G1720" s="20" t="n">
        <v>18494</v>
      </c>
      <c r="H1720" s="20" t="n">
        <v>18304</v>
      </c>
      <c r="I1720" s="16" t="n">
        <v>390</v>
      </c>
      <c r="J1720" s="16" t="n">
        <v>70</v>
      </c>
      <c r="K1720" s="16" t="n">
        <v>400</v>
      </c>
      <c r="L1720" s="16" t="n">
        <f aca="false">+J1720+K1720</f>
        <v>470</v>
      </c>
      <c r="M1720" s="21" t="n">
        <f aca="false">N1720*O1720</f>
        <v>298.3</v>
      </c>
      <c r="N1720" s="16" t="n">
        <f aca="false">G1720-H1720</f>
        <v>190</v>
      </c>
      <c r="O1720" s="54" t="n">
        <v>1.57</v>
      </c>
      <c r="P1720" s="16" t="s">
        <v>18</v>
      </c>
    </row>
    <row r="1721" customFormat="false" ht="13.8" hidden="false" customHeight="false" outlineLevel="0" collapsed="false">
      <c r="A1721" s="16" t="s">
        <v>37</v>
      </c>
      <c r="B1721" s="16" t="s">
        <v>204</v>
      </c>
      <c r="C1721" s="17" t="n">
        <v>43118</v>
      </c>
      <c r="D1721" s="18" t="n">
        <v>43115</v>
      </c>
      <c r="E1721" s="19" t="n">
        <f aca="false">+C1721-D1721</f>
        <v>3</v>
      </c>
      <c r="F1721" s="20" t="n">
        <v>9</v>
      </c>
      <c r="G1721" s="20" t="n">
        <v>16660</v>
      </c>
      <c r="H1721" s="20" t="n">
        <v>16594</v>
      </c>
      <c r="I1721" s="16" t="n">
        <v>265</v>
      </c>
      <c r="J1721" s="16" t="n">
        <v>160</v>
      </c>
      <c r="K1721" s="16" t="n">
        <v>300</v>
      </c>
      <c r="L1721" s="16" t="n">
        <f aca="false">+J1721+K1721</f>
        <v>460</v>
      </c>
      <c r="M1721" s="21" t="n">
        <f aca="false">N1721*O1721</f>
        <v>103.62</v>
      </c>
      <c r="N1721" s="16" t="n">
        <f aca="false">G1721-H1721</f>
        <v>66</v>
      </c>
      <c r="O1721" s="54" t="n">
        <v>1.57</v>
      </c>
      <c r="P1721" s="16" t="s">
        <v>18</v>
      </c>
    </row>
    <row r="1722" customFormat="false" ht="13.8" hidden="false" customHeight="false" outlineLevel="0" collapsed="false">
      <c r="A1722" s="16" t="s">
        <v>23</v>
      </c>
      <c r="B1722" s="16" t="s">
        <v>187</v>
      </c>
      <c r="C1722" s="17" t="n">
        <v>43118</v>
      </c>
      <c r="D1722" s="18" t="n">
        <v>43112</v>
      </c>
      <c r="E1722" s="19" t="n">
        <f aca="false">+C1722-D1722</f>
        <v>6</v>
      </c>
      <c r="F1722" s="20" t="n">
        <v>9</v>
      </c>
      <c r="G1722" s="20" t="n">
        <v>16804</v>
      </c>
      <c r="H1722" s="20" t="n">
        <v>16660</v>
      </c>
      <c r="I1722" s="16" t="n">
        <v>550</v>
      </c>
      <c r="J1722" s="16" t="n">
        <v>0</v>
      </c>
      <c r="K1722" s="16" t="n">
        <v>300</v>
      </c>
      <c r="L1722" s="16" t="n">
        <f aca="false">+J1722+K1722</f>
        <v>300</v>
      </c>
      <c r="M1722" s="21" t="n">
        <f aca="false">N1722*O1722</f>
        <v>226.08</v>
      </c>
      <c r="N1722" s="16" t="n">
        <f aca="false">G1722-H1722</f>
        <v>144</v>
      </c>
      <c r="O1722" s="54" t="n">
        <v>1.57</v>
      </c>
      <c r="P1722" s="16" t="s">
        <v>18</v>
      </c>
    </row>
    <row r="1723" customFormat="false" ht="13.8" hidden="false" customHeight="false" outlineLevel="0" collapsed="false">
      <c r="A1723" s="16" t="s">
        <v>40</v>
      </c>
      <c r="B1723" s="16" t="s">
        <v>140</v>
      </c>
      <c r="C1723" s="17" t="n">
        <v>43118</v>
      </c>
      <c r="D1723" s="18" t="n">
        <v>43106</v>
      </c>
      <c r="E1723" s="19" t="n">
        <f aca="false">+C1723-D1723</f>
        <v>12</v>
      </c>
      <c r="F1723" s="20" t="n">
        <v>13</v>
      </c>
      <c r="G1723" s="20" t="n">
        <v>10634</v>
      </c>
      <c r="H1723" s="20" t="n">
        <v>10347</v>
      </c>
      <c r="I1723" s="16" t="n">
        <v>620</v>
      </c>
      <c r="J1723" s="16" t="n">
        <v>190</v>
      </c>
      <c r="K1723" s="16" t="n">
        <v>750</v>
      </c>
      <c r="L1723" s="16" t="n">
        <f aca="false">+J1723+K1723</f>
        <v>940</v>
      </c>
      <c r="M1723" s="21" t="n">
        <f aca="false">N1723*O1723</f>
        <v>287</v>
      </c>
      <c r="N1723" s="16" t="n">
        <f aca="false">G1723-H1723</f>
        <v>287</v>
      </c>
      <c r="O1723" s="54" t="n">
        <v>1</v>
      </c>
      <c r="P1723" s="16" t="s">
        <v>18</v>
      </c>
    </row>
    <row r="1724" customFormat="false" ht="13.8" hidden="false" customHeight="false" outlineLevel="0" collapsed="false">
      <c r="A1724" s="16" t="s">
        <v>42</v>
      </c>
      <c r="B1724" s="16" t="s">
        <v>197</v>
      </c>
      <c r="C1724" s="17" t="n">
        <v>43118</v>
      </c>
      <c r="D1724" s="18" t="n">
        <v>43108</v>
      </c>
      <c r="E1724" s="19" t="n">
        <f aca="false">+C1724-D1724</f>
        <v>10</v>
      </c>
      <c r="F1724" s="20" t="n">
        <v>13</v>
      </c>
      <c r="G1724" s="20" t="n">
        <v>8108</v>
      </c>
      <c r="H1724" s="20" t="n">
        <v>7862</v>
      </c>
      <c r="I1724" s="16" t="n">
        <v>375</v>
      </c>
      <c r="J1724" s="16" t="n">
        <v>130</v>
      </c>
      <c r="K1724" s="16" t="n">
        <v>275</v>
      </c>
      <c r="L1724" s="16" t="n">
        <f aca="false">+J1724+K1724</f>
        <v>405</v>
      </c>
      <c r="M1724" s="21" t="n">
        <f aca="false">N1724*O1724</f>
        <v>246</v>
      </c>
      <c r="N1724" s="16" t="n">
        <f aca="false">G1724-H1724</f>
        <v>246</v>
      </c>
      <c r="O1724" s="54" t="n">
        <v>1</v>
      </c>
      <c r="P1724" s="16" t="s">
        <v>18</v>
      </c>
    </row>
    <row r="1725" customFormat="false" ht="13.8" hidden="false" customHeight="false" outlineLevel="0" collapsed="false">
      <c r="A1725" s="16" t="s">
        <v>29</v>
      </c>
      <c r="B1725" s="26" t="s">
        <v>198</v>
      </c>
      <c r="C1725" s="17" t="n">
        <v>43119</v>
      </c>
      <c r="D1725" s="18" t="n">
        <v>43110</v>
      </c>
      <c r="E1725" s="19" t="n">
        <f aca="false">+C1725-D1725</f>
        <v>9</v>
      </c>
      <c r="F1725" s="20" t="n">
        <v>20</v>
      </c>
      <c r="G1725" s="20" t="n">
        <v>36887</v>
      </c>
      <c r="H1725" s="20" t="n">
        <v>36887</v>
      </c>
      <c r="I1725" s="16" t="n">
        <v>522</v>
      </c>
      <c r="J1725" s="16" t="n">
        <v>85</v>
      </c>
      <c r="K1725" s="16" t="n">
        <v>200</v>
      </c>
      <c r="L1725" s="16" t="n">
        <f aca="false">+J1725+K1725</f>
        <v>285</v>
      </c>
      <c r="M1725" s="21" t="n">
        <f aca="false">N1725*O1725</f>
        <v>0</v>
      </c>
      <c r="N1725" s="16" t="n">
        <f aca="false">G1725-H1725</f>
        <v>0</v>
      </c>
      <c r="O1725" s="54" t="n">
        <v>2.4</v>
      </c>
      <c r="P1725" s="16" t="s">
        <v>18</v>
      </c>
    </row>
    <row r="1726" customFormat="false" ht="13.8" hidden="false" customHeight="false" outlineLevel="0" collapsed="false">
      <c r="A1726" s="16" t="s">
        <v>45</v>
      </c>
      <c r="B1726" s="16" t="s">
        <v>207</v>
      </c>
      <c r="C1726" s="17" t="n">
        <v>43119</v>
      </c>
      <c r="D1726" s="18" t="n">
        <v>43110</v>
      </c>
      <c r="E1726" s="19" t="n">
        <f aca="false">+C1726-D1726</f>
        <v>9</v>
      </c>
      <c r="F1726" s="20" t="n">
        <v>20</v>
      </c>
      <c r="G1726" s="20" t="n">
        <v>14984</v>
      </c>
      <c r="H1726" s="20" t="n">
        <v>14770</v>
      </c>
      <c r="I1726" s="16" t="n">
        <v>740</v>
      </c>
      <c r="J1726" s="16" t="n">
        <v>260</v>
      </c>
      <c r="K1726" s="16" t="n">
        <v>600</v>
      </c>
      <c r="L1726" s="16" t="n">
        <f aca="false">+J1726+K1726</f>
        <v>860</v>
      </c>
      <c r="M1726" s="21" t="n">
        <f aca="false">N1726*O1726</f>
        <v>513.6</v>
      </c>
      <c r="N1726" s="16" t="n">
        <f aca="false">G1726-H1726</f>
        <v>214</v>
      </c>
      <c r="O1726" s="54" t="n">
        <v>2.4</v>
      </c>
      <c r="P1726" s="16" t="s">
        <v>18</v>
      </c>
    </row>
    <row r="1727" customFormat="false" ht="13.8" hidden="false" customHeight="false" outlineLevel="0" collapsed="false">
      <c r="A1727" s="16" t="s">
        <v>25</v>
      </c>
      <c r="B1727" s="16" t="s">
        <v>209</v>
      </c>
      <c r="C1727" s="17" t="n">
        <v>43119</v>
      </c>
      <c r="D1727" s="18" t="n">
        <v>43108</v>
      </c>
      <c r="E1727" s="19" t="n">
        <f aca="false">+C1727-D1727</f>
        <v>11</v>
      </c>
      <c r="F1727" s="20" t="n">
        <v>20</v>
      </c>
      <c r="G1727" s="20" t="n">
        <v>4404</v>
      </c>
      <c r="H1727" s="20" t="n">
        <v>4144</v>
      </c>
      <c r="I1727" s="16" t="n">
        <v>800</v>
      </c>
      <c r="J1727" s="16" t="n">
        <v>202</v>
      </c>
      <c r="K1727" s="16" t="n">
        <v>520</v>
      </c>
      <c r="L1727" s="16" t="n">
        <f aca="false">+J1727+K1727</f>
        <v>722</v>
      </c>
      <c r="M1727" s="21" t="n">
        <f aca="false">N1727*O1727</f>
        <v>624</v>
      </c>
      <c r="N1727" s="16" t="n">
        <f aca="false">G1727-H1727</f>
        <v>260</v>
      </c>
      <c r="O1727" s="54" t="n">
        <v>2.4</v>
      </c>
      <c r="P1727" s="16" t="s">
        <v>18</v>
      </c>
    </row>
    <row r="1728" customFormat="false" ht="13.8" hidden="false" customHeight="false" outlineLevel="0" collapsed="false">
      <c r="A1728" s="16" t="s">
        <v>25</v>
      </c>
      <c r="B1728" s="16" t="s">
        <v>209</v>
      </c>
      <c r="C1728" s="17" t="n">
        <v>43119</v>
      </c>
      <c r="D1728" s="18" t="n">
        <v>43116</v>
      </c>
      <c r="E1728" s="19" t="n">
        <f aca="false">+C1728-D1728</f>
        <v>3</v>
      </c>
      <c r="F1728" s="20" t="n">
        <v>20</v>
      </c>
      <c r="G1728" s="20" t="n">
        <v>20592</v>
      </c>
      <c r="H1728" s="20" t="n">
        <v>20505</v>
      </c>
      <c r="I1728" s="16" t="n">
        <v>600</v>
      </c>
      <c r="J1728" s="16" t="n">
        <v>417</v>
      </c>
      <c r="K1728" s="16" t="n">
        <v>0</v>
      </c>
      <c r="L1728" s="16" t="n">
        <f aca="false">+J1728+K1728</f>
        <v>417</v>
      </c>
      <c r="M1728" s="21" t="n">
        <f aca="false">N1728*O1728</f>
        <v>208.8</v>
      </c>
      <c r="N1728" s="16" t="n">
        <f aca="false">G1728-H1728</f>
        <v>87</v>
      </c>
      <c r="O1728" s="54" t="n">
        <v>2.4</v>
      </c>
      <c r="P1728" s="16" t="s">
        <v>18</v>
      </c>
    </row>
    <row r="1729" customFormat="false" ht="13.8" hidden="false" customHeight="false" outlineLevel="0" collapsed="false">
      <c r="A1729" s="16" t="s">
        <v>49</v>
      </c>
      <c r="B1729" s="16" t="s">
        <v>195</v>
      </c>
      <c r="C1729" s="17" t="n">
        <v>43119</v>
      </c>
      <c r="D1729" s="18" t="n">
        <v>43109</v>
      </c>
      <c r="E1729" s="19" t="n">
        <f aca="false">+C1729-D1729</f>
        <v>10</v>
      </c>
      <c r="F1729" s="20" t="n">
        <v>15</v>
      </c>
      <c r="G1729" s="20" t="n">
        <v>38252</v>
      </c>
      <c r="H1729" s="20" t="n">
        <v>38017</v>
      </c>
      <c r="I1729" s="16" t="n">
        <v>700</v>
      </c>
      <c r="J1729" s="16" t="n">
        <v>110</v>
      </c>
      <c r="K1729" s="16" t="n">
        <v>600</v>
      </c>
      <c r="L1729" s="16" t="n">
        <f aca="false">+J1729+K1729</f>
        <v>710</v>
      </c>
      <c r="M1729" s="21" t="n">
        <f aca="false">N1729*O1729</f>
        <v>470</v>
      </c>
      <c r="N1729" s="16" t="n">
        <f aca="false">G1729-H1729</f>
        <v>235</v>
      </c>
      <c r="O1729" s="54" t="n">
        <v>2</v>
      </c>
      <c r="P1729" s="16" t="s">
        <v>18</v>
      </c>
    </row>
    <row r="1730" customFormat="false" ht="13.8" hidden="false" customHeight="false" outlineLevel="0" collapsed="false">
      <c r="A1730" s="16" t="s">
        <v>27</v>
      </c>
      <c r="B1730" s="16" t="s">
        <v>211</v>
      </c>
      <c r="C1730" s="17" t="n">
        <v>43119</v>
      </c>
      <c r="D1730" s="18" t="n">
        <v>43117</v>
      </c>
      <c r="E1730" s="20" t="n">
        <v>2</v>
      </c>
      <c r="F1730" s="20" t="n">
        <v>16</v>
      </c>
      <c r="G1730" s="20" t="n">
        <v>6701</v>
      </c>
      <c r="H1730" s="20" t="n">
        <v>6646</v>
      </c>
      <c r="I1730" s="16" t="n">
        <v>270</v>
      </c>
      <c r="J1730" s="16" t="n">
        <v>180</v>
      </c>
      <c r="K1730" s="16" t="n">
        <v>300</v>
      </c>
      <c r="L1730" s="16" t="n">
        <v>480</v>
      </c>
      <c r="M1730" s="21" t="n">
        <f aca="false">N1730*O1730</f>
        <v>110</v>
      </c>
      <c r="N1730" s="16" t="n">
        <f aca="false">G1730-H1730</f>
        <v>55</v>
      </c>
      <c r="O1730" s="54" t="n">
        <v>2</v>
      </c>
      <c r="P1730" s="16" t="s">
        <v>18</v>
      </c>
    </row>
    <row r="1731" customFormat="false" ht="13.8" hidden="false" customHeight="false" outlineLevel="0" collapsed="false">
      <c r="A1731" s="16" t="s">
        <v>25</v>
      </c>
      <c r="B1731" s="16" t="s">
        <v>209</v>
      </c>
      <c r="C1731" s="17" t="n">
        <v>43119</v>
      </c>
      <c r="D1731" s="18" t="n">
        <v>43116</v>
      </c>
      <c r="E1731" s="19" t="n">
        <f aca="false">+C1731-D1731</f>
        <v>3</v>
      </c>
      <c r="F1731" s="20" t="n">
        <v>13</v>
      </c>
      <c r="G1731" s="20" t="n">
        <v>38147</v>
      </c>
      <c r="H1731" s="20" t="n">
        <v>38080</v>
      </c>
      <c r="I1731" s="16" t="n">
        <v>347</v>
      </c>
      <c r="J1731" s="16" t="n">
        <v>226</v>
      </c>
      <c r="K1731" s="16" t="n">
        <v>230</v>
      </c>
      <c r="L1731" s="16" t="n">
        <f aca="false">+J1731+K1731</f>
        <v>456</v>
      </c>
      <c r="M1731" s="21" t="n">
        <f aca="false">N1731*O1731</f>
        <v>120.6</v>
      </c>
      <c r="N1731" s="16" t="n">
        <f aca="false">G1731-H1731</f>
        <v>67</v>
      </c>
      <c r="O1731" s="54" t="n">
        <v>1.8</v>
      </c>
      <c r="P1731" s="16" t="s">
        <v>18</v>
      </c>
    </row>
    <row r="1732" customFormat="false" ht="13.8" hidden="false" customHeight="false" outlineLevel="0" collapsed="false">
      <c r="A1732" s="16" t="s">
        <v>16</v>
      </c>
      <c r="B1732" s="27" t="s">
        <v>210</v>
      </c>
      <c r="C1732" s="17" t="n">
        <v>43119</v>
      </c>
      <c r="D1732" s="18" t="n">
        <v>43103</v>
      </c>
      <c r="E1732" s="19" t="n">
        <f aca="false">+C1732-D1732</f>
        <v>16</v>
      </c>
      <c r="F1732" s="20" t="n">
        <v>12.5</v>
      </c>
      <c r="G1732" s="20" t="n">
        <v>17013</v>
      </c>
      <c r="H1732" s="20" t="n">
        <v>17009</v>
      </c>
      <c r="I1732" s="16" t="n">
        <v>176</v>
      </c>
      <c r="J1732" s="16" t="n">
        <v>168</v>
      </c>
      <c r="K1732" s="16" t="n">
        <v>0</v>
      </c>
      <c r="L1732" s="16" t="n">
        <f aca="false">+J1732+K1732</f>
        <v>168</v>
      </c>
      <c r="M1732" s="21" t="n">
        <f aca="false">N1732*O1732</f>
        <v>6.8</v>
      </c>
      <c r="N1732" s="16" t="n">
        <f aca="false">G1732-H1732</f>
        <v>4</v>
      </c>
      <c r="O1732" s="54" t="n">
        <v>1.7</v>
      </c>
      <c r="P1732" s="16" t="s">
        <v>18</v>
      </c>
    </row>
    <row r="1733" customFormat="false" ht="13.8" hidden="false" customHeight="false" outlineLevel="0" collapsed="false">
      <c r="A1733" s="16" t="s">
        <v>49</v>
      </c>
      <c r="B1733" s="16" t="s">
        <v>195</v>
      </c>
      <c r="C1733" s="17" t="n">
        <v>43119</v>
      </c>
      <c r="D1733" s="18" t="n">
        <v>43109</v>
      </c>
      <c r="E1733" s="19" t="n">
        <f aca="false">+C1733-D1733</f>
        <v>10</v>
      </c>
      <c r="F1733" s="20" t="n">
        <v>12</v>
      </c>
      <c r="G1733" s="20" t="n">
        <v>21761</v>
      </c>
      <c r="H1733" s="20" t="n">
        <v>21521</v>
      </c>
      <c r="I1733" s="16" t="n">
        <v>685</v>
      </c>
      <c r="J1733" s="16" t="n">
        <v>160</v>
      </c>
      <c r="K1733" s="16" t="n">
        <v>600</v>
      </c>
      <c r="L1733" s="16" t="n">
        <f aca="false">+J1733+K1733</f>
        <v>760</v>
      </c>
      <c r="M1733" s="21" t="n">
        <f aca="false">N1733*O1733</f>
        <v>408</v>
      </c>
      <c r="N1733" s="16" t="n">
        <f aca="false">G1733-H1733</f>
        <v>240</v>
      </c>
      <c r="O1733" s="54" t="n">
        <v>1.7</v>
      </c>
      <c r="P1733" s="16" t="s">
        <v>18</v>
      </c>
    </row>
    <row r="1734" customFormat="false" ht="13.8" hidden="false" customHeight="false" outlineLevel="0" collapsed="false">
      <c r="A1734" s="16" t="s">
        <v>42</v>
      </c>
      <c r="B1734" s="16" t="s">
        <v>197</v>
      </c>
      <c r="C1734" s="17" t="n">
        <v>43119</v>
      </c>
      <c r="D1734" s="18" t="n">
        <v>43109</v>
      </c>
      <c r="E1734" s="19" t="n">
        <f aca="false">+C1734-D1734</f>
        <v>10</v>
      </c>
      <c r="F1734" s="20" t="n">
        <v>12.5</v>
      </c>
      <c r="G1734" s="20" t="n">
        <v>16575</v>
      </c>
      <c r="H1734" s="20" t="n">
        <v>16336</v>
      </c>
      <c r="I1734" s="16" t="n">
        <v>580</v>
      </c>
      <c r="J1734" s="16" t="n">
        <v>140</v>
      </c>
      <c r="K1734" s="16" t="n">
        <v>475</v>
      </c>
      <c r="L1734" s="16" t="n">
        <f aca="false">+J1734+K1734</f>
        <v>615</v>
      </c>
      <c r="M1734" s="21" t="n">
        <f aca="false">N1734*O1734</f>
        <v>406.3</v>
      </c>
      <c r="N1734" s="16" t="n">
        <f aca="false">G1734-H1734</f>
        <v>239</v>
      </c>
      <c r="O1734" s="54" t="n">
        <v>1.7</v>
      </c>
      <c r="P1734" s="16" t="s">
        <v>18</v>
      </c>
    </row>
    <row r="1735" customFormat="false" ht="13.8" hidden="false" customHeight="false" outlineLevel="0" collapsed="false">
      <c r="A1735" s="16" t="s">
        <v>37</v>
      </c>
      <c r="B1735" s="16" t="s">
        <v>204</v>
      </c>
      <c r="C1735" s="17" t="n">
        <v>43119</v>
      </c>
      <c r="D1735" s="18" t="n">
        <v>43111</v>
      </c>
      <c r="E1735" s="19" t="n">
        <f aca="false">+C1735-D1735</f>
        <v>8</v>
      </c>
      <c r="F1735" s="20" t="n">
        <v>9</v>
      </c>
      <c r="G1735" s="20" t="n">
        <v>5772</v>
      </c>
      <c r="H1735" s="20" t="n">
        <v>5589</v>
      </c>
      <c r="I1735" s="16" t="n">
        <v>555</v>
      </c>
      <c r="J1735" s="16" t="n">
        <v>245</v>
      </c>
      <c r="K1735" s="16" t="n">
        <v>100</v>
      </c>
      <c r="L1735" s="16" t="n">
        <f aca="false">+J1735+K1735</f>
        <v>345</v>
      </c>
      <c r="M1735" s="21" t="n">
        <f aca="false">N1735*O1735</f>
        <v>287.31</v>
      </c>
      <c r="N1735" s="16" t="n">
        <f aca="false">G1735-H1735</f>
        <v>183</v>
      </c>
      <c r="O1735" s="54" t="n">
        <v>1.57</v>
      </c>
      <c r="P1735" s="16" t="s">
        <v>18</v>
      </c>
    </row>
    <row r="1736" customFormat="false" ht="13.8" hidden="false" customHeight="false" outlineLevel="0" collapsed="false">
      <c r="A1736" s="16" t="s">
        <v>29</v>
      </c>
      <c r="B1736" s="16" t="s">
        <v>198</v>
      </c>
      <c r="C1736" s="17" t="n">
        <v>43119</v>
      </c>
      <c r="D1736" s="18" t="n">
        <v>43108</v>
      </c>
      <c r="E1736" s="19" t="n">
        <f aca="false">+C1736-D1736</f>
        <v>11</v>
      </c>
      <c r="F1736" s="20" t="n">
        <v>13</v>
      </c>
      <c r="G1736" s="20" t="n">
        <v>2288</v>
      </c>
      <c r="H1736" s="20" t="n">
        <v>2030</v>
      </c>
      <c r="I1736" s="16" t="n">
        <v>712</v>
      </c>
      <c r="J1736" s="16" t="n">
        <v>350</v>
      </c>
      <c r="K1736" s="16" t="n">
        <v>350</v>
      </c>
      <c r="L1736" s="16" t="n">
        <f aca="false">+J1736+K1736</f>
        <v>700</v>
      </c>
      <c r="M1736" s="21" t="n">
        <f aca="false">N1736*O1736</f>
        <v>258</v>
      </c>
      <c r="N1736" s="16" t="n">
        <f aca="false">G1736-H1736</f>
        <v>258</v>
      </c>
      <c r="O1736" s="54" t="n">
        <v>1</v>
      </c>
      <c r="P1736" s="16" t="s">
        <v>18</v>
      </c>
    </row>
    <row r="1737" customFormat="false" ht="13.8" hidden="false" customHeight="false" outlineLevel="0" collapsed="false">
      <c r="A1737" s="16" t="s">
        <v>49</v>
      </c>
      <c r="B1737" s="16" t="s">
        <v>195</v>
      </c>
      <c r="C1737" s="17" t="n">
        <v>43119</v>
      </c>
      <c r="D1737" s="18" t="n">
        <v>43109</v>
      </c>
      <c r="E1737" s="19" t="n">
        <f aca="false">+C1737-D1737</f>
        <v>10</v>
      </c>
      <c r="F1737" s="20" t="n">
        <v>13</v>
      </c>
      <c r="G1737" s="20" t="n">
        <v>4324</v>
      </c>
      <c r="H1737" s="20" t="n">
        <v>4084</v>
      </c>
      <c r="I1737" s="16" t="n">
        <v>550</v>
      </c>
      <c r="J1737" s="16" t="n">
        <v>310</v>
      </c>
      <c r="K1737" s="16" t="n">
        <v>350</v>
      </c>
      <c r="L1737" s="16" t="n">
        <f aca="false">+J1737+K1737</f>
        <v>660</v>
      </c>
      <c r="M1737" s="21" t="n">
        <f aca="false">N1737*O1737</f>
        <v>240</v>
      </c>
      <c r="N1737" s="16" t="n">
        <f aca="false">G1737-H1737</f>
        <v>240</v>
      </c>
      <c r="O1737" s="54" t="n">
        <v>1</v>
      </c>
      <c r="P1737" s="16" t="s">
        <v>18</v>
      </c>
    </row>
    <row r="1738" customFormat="false" ht="13.8" hidden="false" customHeight="false" outlineLevel="0" collapsed="false">
      <c r="A1738" s="16" t="s">
        <v>47</v>
      </c>
      <c r="B1738" s="16" t="s">
        <v>194</v>
      </c>
      <c r="C1738" s="17" t="n">
        <v>43119</v>
      </c>
      <c r="D1738" s="18" t="n">
        <v>43104</v>
      </c>
      <c r="E1738" s="19" t="n">
        <f aca="false">+C1738-D1738</f>
        <v>15</v>
      </c>
      <c r="F1738" s="20" t="n">
        <v>13</v>
      </c>
      <c r="G1738" s="20" t="n">
        <v>6599</v>
      </c>
      <c r="H1738" s="20" t="n">
        <v>6425</v>
      </c>
      <c r="I1738" s="16" t="n">
        <v>945</v>
      </c>
      <c r="J1738" s="16" t="n">
        <v>415</v>
      </c>
      <c r="K1738" s="16" t="n">
        <v>600</v>
      </c>
      <c r="L1738" s="16" t="n">
        <f aca="false">+J1738+K1738</f>
        <v>1015</v>
      </c>
      <c r="M1738" s="21" t="n">
        <f aca="false">N1738*O1738</f>
        <v>174</v>
      </c>
      <c r="N1738" s="16" t="n">
        <f aca="false">G1738-H1738</f>
        <v>174</v>
      </c>
      <c r="O1738" s="54" t="n">
        <v>1</v>
      </c>
      <c r="P1738" s="16" t="s">
        <v>18</v>
      </c>
    </row>
    <row r="1739" customFormat="false" ht="13.8" hidden="false" customHeight="false" outlineLevel="0" collapsed="false">
      <c r="A1739" s="16" t="s">
        <v>57</v>
      </c>
      <c r="B1739" s="16" t="s">
        <v>202</v>
      </c>
      <c r="C1739" s="17" t="n">
        <v>43119</v>
      </c>
      <c r="D1739" s="18" t="n">
        <v>43109</v>
      </c>
      <c r="E1739" s="19" t="n">
        <f aca="false">+C1739-D1739</f>
        <v>10</v>
      </c>
      <c r="F1739" s="20" t="n">
        <v>13</v>
      </c>
      <c r="G1739" s="20" t="n">
        <v>7128</v>
      </c>
      <c r="H1739" s="20" t="n">
        <v>6888</v>
      </c>
      <c r="I1739" s="16" t="n">
        <v>1123</v>
      </c>
      <c r="J1739" s="16" t="n">
        <v>691</v>
      </c>
      <c r="K1739" s="16" t="n">
        <v>0</v>
      </c>
      <c r="L1739" s="16" t="n">
        <f aca="false">+J1739+K1739</f>
        <v>691</v>
      </c>
      <c r="M1739" s="21" t="n">
        <f aca="false">N1739*O1739</f>
        <v>240</v>
      </c>
      <c r="N1739" s="16" t="n">
        <f aca="false">G1739-H1739</f>
        <v>240</v>
      </c>
      <c r="O1739" s="54" t="n">
        <v>1</v>
      </c>
      <c r="P1739" s="16" t="s">
        <v>18</v>
      </c>
    </row>
    <row r="1740" customFormat="false" ht="13.8" hidden="false" customHeight="false" outlineLevel="0" collapsed="false">
      <c r="A1740" s="16" t="s">
        <v>57</v>
      </c>
      <c r="B1740" s="16" t="s">
        <v>202</v>
      </c>
      <c r="C1740" s="17" t="n">
        <v>43119</v>
      </c>
      <c r="D1740" s="18" t="n">
        <v>43109</v>
      </c>
      <c r="E1740" s="19" t="n">
        <f aca="false">+C1740-D1740</f>
        <v>10</v>
      </c>
      <c r="F1740" s="20" t="n">
        <v>13</v>
      </c>
      <c r="G1740" s="20" t="n">
        <v>1851</v>
      </c>
      <c r="H1740" s="20" t="n">
        <v>1851</v>
      </c>
      <c r="I1740" s="16" t="n">
        <v>1068</v>
      </c>
      <c r="J1740" s="16" t="n">
        <v>636</v>
      </c>
      <c r="K1740" s="16" t="n">
        <v>0</v>
      </c>
      <c r="L1740" s="16" t="n">
        <f aca="false">+J1740+K1740</f>
        <v>636</v>
      </c>
      <c r="M1740" s="21" t="n">
        <f aca="false">N1740*O1740</f>
        <v>0</v>
      </c>
      <c r="N1740" s="16" t="n">
        <f aca="false">G1740-H1740</f>
        <v>0</v>
      </c>
      <c r="O1740" s="54" t="n">
        <v>1</v>
      </c>
      <c r="P1740" s="16" t="s">
        <v>18</v>
      </c>
    </row>
    <row r="1741" customFormat="false" ht="13.8" hidden="false" customHeight="false" outlineLevel="0" collapsed="false">
      <c r="A1741" s="16" t="s">
        <v>42</v>
      </c>
      <c r="B1741" s="16" t="s">
        <v>197</v>
      </c>
      <c r="C1741" s="17" t="n">
        <v>43119</v>
      </c>
      <c r="D1741" s="18" t="n">
        <v>43109</v>
      </c>
      <c r="E1741" s="19" t="n">
        <f aca="false">+C1741-D1741</f>
        <v>10</v>
      </c>
      <c r="F1741" s="20" t="n">
        <v>13</v>
      </c>
      <c r="G1741" s="20" t="n">
        <v>15891</v>
      </c>
      <c r="H1741" s="20" t="n">
        <v>15656</v>
      </c>
      <c r="I1741" s="16" t="n">
        <v>555</v>
      </c>
      <c r="J1741" s="16" t="n">
        <v>265</v>
      </c>
      <c r="K1741" s="16" t="n">
        <v>275</v>
      </c>
      <c r="L1741" s="16" t="n">
        <f aca="false">+J1741+K1741</f>
        <v>540</v>
      </c>
      <c r="M1741" s="21" t="n">
        <f aca="false">N1741*O1741</f>
        <v>235</v>
      </c>
      <c r="N1741" s="16" t="n">
        <f aca="false">G1741-H1741</f>
        <v>235</v>
      </c>
      <c r="O1741" s="54" t="n">
        <v>1</v>
      </c>
      <c r="P1741" s="16" t="s">
        <v>18</v>
      </c>
    </row>
    <row r="1742" customFormat="false" ht="13.8" hidden="false" customHeight="false" outlineLevel="0" collapsed="false">
      <c r="A1742" s="16" t="s">
        <v>55</v>
      </c>
      <c r="B1742" s="16" t="s">
        <v>214</v>
      </c>
      <c r="C1742" s="17" t="n">
        <v>43120</v>
      </c>
      <c r="D1742" s="18" t="n">
        <v>43118</v>
      </c>
      <c r="E1742" s="19" t="n">
        <f aca="false">+C1742-D1742</f>
        <v>2</v>
      </c>
      <c r="F1742" s="20" t="n">
        <v>9</v>
      </c>
      <c r="G1742" s="20" t="n">
        <v>16647</v>
      </c>
      <c r="H1742" s="20" t="n">
        <v>16585</v>
      </c>
      <c r="I1742" s="16" t="n">
        <v>415</v>
      </c>
      <c r="J1742" s="16" t="n">
        <v>315</v>
      </c>
      <c r="K1742" s="16" t="n">
        <v>250</v>
      </c>
      <c r="L1742" s="16" t="n">
        <f aca="false">+J1742+K1742</f>
        <v>565</v>
      </c>
      <c r="M1742" s="21" t="n">
        <f aca="false">N1742*O1742</f>
        <v>97.34</v>
      </c>
      <c r="N1742" s="16" t="n">
        <f aca="false">G1742-H1742</f>
        <v>62</v>
      </c>
      <c r="O1742" s="54" t="n">
        <v>1.57</v>
      </c>
      <c r="P1742" s="16" t="s">
        <v>18</v>
      </c>
    </row>
    <row r="1743" customFormat="false" ht="13.8" hidden="false" customHeight="false" outlineLevel="0" collapsed="false">
      <c r="A1743" s="16" t="s">
        <v>55</v>
      </c>
      <c r="B1743" s="16" t="s">
        <v>214</v>
      </c>
      <c r="C1743" s="17" t="n">
        <v>43120</v>
      </c>
      <c r="D1743" s="18" t="n">
        <v>43118</v>
      </c>
      <c r="E1743" s="19" t="n">
        <f aca="false">+C1743-D1743</f>
        <v>2</v>
      </c>
      <c r="F1743" s="20" t="n">
        <v>13</v>
      </c>
      <c r="G1743" s="20" t="n">
        <v>12900</v>
      </c>
      <c r="H1743" s="20" t="n">
        <v>12856</v>
      </c>
      <c r="I1743" s="16" t="n">
        <v>575</v>
      </c>
      <c r="J1743" s="16" t="n">
        <v>515</v>
      </c>
      <c r="K1743" s="16" t="n">
        <v>0</v>
      </c>
      <c r="L1743" s="16" t="n">
        <f aca="false">+J1743+K1743</f>
        <v>515</v>
      </c>
      <c r="M1743" s="21" t="n">
        <f aca="false">N1743*O1743</f>
        <v>44</v>
      </c>
      <c r="N1743" s="16" t="n">
        <f aca="false">G1743-H1743</f>
        <v>44</v>
      </c>
      <c r="O1743" s="54" t="n">
        <v>1</v>
      </c>
      <c r="P1743" s="16" t="s">
        <v>18</v>
      </c>
    </row>
    <row r="1744" customFormat="false" ht="13.8" hidden="false" customHeight="false" outlineLevel="0" collapsed="false">
      <c r="A1744" s="16" t="s">
        <v>57</v>
      </c>
      <c r="B1744" s="16" t="s">
        <v>202</v>
      </c>
      <c r="C1744" s="17" t="n">
        <v>43120</v>
      </c>
      <c r="D1744" s="18" t="n">
        <v>43117</v>
      </c>
      <c r="E1744" s="19" t="n">
        <f aca="false">+C1744-D1744</f>
        <v>3</v>
      </c>
      <c r="F1744" s="20" t="n">
        <v>20</v>
      </c>
      <c r="G1744" s="20" t="n">
        <v>192</v>
      </c>
      <c r="H1744" s="20" t="n">
        <v>120</v>
      </c>
      <c r="I1744" s="16" t="n">
        <v>104</v>
      </c>
      <c r="J1744" s="16" t="n">
        <v>100</v>
      </c>
      <c r="K1744" s="16" t="n">
        <v>300</v>
      </c>
      <c r="L1744" s="16" t="n">
        <f aca="false">+J1744+K1744</f>
        <v>400</v>
      </c>
      <c r="M1744" s="21" t="n">
        <f aca="false">N1744*O1744</f>
        <v>172.8</v>
      </c>
      <c r="N1744" s="16" t="n">
        <f aca="false">G1744-H1744</f>
        <v>72</v>
      </c>
      <c r="O1744" s="54" t="n">
        <v>2.4</v>
      </c>
      <c r="P1744" s="16" t="s">
        <v>18</v>
      </c>
    </row>
    <row r="1745" customFormat="false" ht="13.8" hidden="false" customHeight="false" outlineLevel="0" collapsed="false">
      <c r="A1745" s="16" t="s">
        <v>27</v>
      </c>
      <c r="B1745" s="27" t="s">
        <v>203</v>
      </c>
      <c r="C1745" s="17" t="n">
        <v>43120</v>
      </c>
      <c r="D1745" s="18" t="n">
        <v>43113</v>
      </c>
      <c r="E1745" s="19" t="n">
        <f aca="false">+C1745-D1745</f>
        <v>7</v>
      </c>
      <c r="F1745" s="20" t="n">
        <v>12.5</v>
      </c>
      <c r="G1745" s="20" t="n">
        <v>6854</v>
      </c>
      <c r="H1745" s="20" t="n">
        <v>6701</v>
      </c>
      <c r="I1745" s="16" t="n">
        <v>720</v>
      </c>
      <c r="J1745" s="16" t="n">
        <v>460</v>
      </c>
      <c r="K1745" s="16" t="n">
        <v>0</v>
      </c>
      <c r="L1745" s="16" t="n">
        <f aca="false">+J1745+K1745</f>
        <v>460</v>
      </c>
      <c r="M1745" s="21" t="n">
        <f aca="false">N1745*O1745</f>
        <v>260.1</v>
      </c>
      <c r="N1745" s="16" t="n">
        <f aca="false">G1745-H1745</f>
        <v>153</v>
      </c>
      <c r="O1745" s="54" t="n">
        <v>1.7</v>
      </c>
      <c r="P1745" s="16" t="s">
        <v>18</v>
      </c>
    </row>
    <row r="1746" customFormat="false" ht="13.8" hidden="false" customHeight="false" outlineLevel="0" collapsed="false">
      <c r="A1746" s="16" t="s">
        <v>35</v>
      </c>
      <c r="B1746" s="16" t="s">
        <v>215</v>
      </c>
      <c r="C1746" s="17" t="n">
        <v>43120</v>
      </c>
      <c r="D1746" s="18" t="n">
        <v>43106</v>
      </c>
      <c r="E1746" s="19" t="n">
        <f aca="false">+C1746-D1746</f>
        <v>14</v>
      </c>
      <c r="F1746" s="20" t="n">
        <v>9</v>
      </c>
      <c r="G1746" s="20" t="n">
        <v>0</v>
      </c>
      <c r="H1746" s="20" t="n">
        <v>0</v>
      </c>
      <c r="I1746" s="16" t="n">
        <v>540</v>
      </c>
      <c r="J1746" s="16" t="n">
        <v>150</v>
      </c>
      <c r="K1746" s="16" t="n">
        <v>400</v>
      </c>
      <c r="L1746" s="16" t="n">
        <f aca="false">+J1746+K1746</f>
        <v>550</v>
      </c>
      <c r="M1746" s="21" t="n">
        <f aca="false">N1746*O1746</f>
        <v>0</v>
      </c>
      <c r="N1746" s="16" t="n">
        <f aca="false">G1746-H1746</f>
        <v>0</v>
      </c>
      <c r="O1746" s="54" t="n">
        <v>1.57</v>
      </c>
      <c r="P1746" s="16" t="s">
        <v>18</v>
      </c>
    </row>
    <row r="1747" customFormat="false" ht="13.8" hidden="false" customHeight="false" outlineLevel="0" collapsed="false">
      <c r="A1747" s="16" t="s">
        <v>29</v>
      </c>
      <c r="B1747" s="16" t="s">
        <v>198</v>
      </c>
      <c r="C1747" s="17" t="n">
        <v>43120</v>
      </c>
      <c r="D1747" s="18" t="n">
        <v>43109</v>
      </c>
      <c r="E1747" s="19" t="n">
        <f aca="false">+C1747-D1747</f>
        <v>11</v>
      </c>
      <c r="F1747" s="20" t="n">
        <v>13</v>
      </c>
      <c r="G1747" s="20" t="n">
        <v>3794</v>
      </c>
      <c r="H1747" s="20" t="n">
        <v>3532</v>
      </c>
      <c r="I1747" s="16" t="n">
        <v>845</v>
      </c>
      <c r="J1747" s="16" t="n">
        <v>480</v>
      </c>
      <c r="K1747" s="16" t="n">
        <v>400</v>
      </c>
      <c r="L1747" s="23" t="n">
        <f aca="false">+J1747+K1747</f>
        <v>880</v>
      </c>
      <c r="M1747" s="21" t="n">
        <f aca="false">N1747*O1747</f>
        <v>262</v>
      </c>
      <c r="N1747" s="23" t="n">
        <f aca="false">G1747-H1747</f>
        <v>262</v>
      </c>
      <c r="O1747" s="54" t="n">
        <v>1</v>
      </c>
      <c r="P1747" s="16" t="s">
        <v>18</v>
      </c>
    </row>
    <row r="1748" customFormat="false" ht="13.8" hidden="false" customHeight="false" outlineLevel="0" collapsed="false">
      <c r="A1748" s="16" t="s">
        <v>57</v>
      </c>
      <c r="B1748" s="16" t="s">
        <v>202</v>
      </c>
      <c r="C1748" s="17" t="n">
        <v>43120</v>
      </c>
      <c r="D1748" s="18" t="n">
        <v>43111</v>
      </c>
      <c r="E1748" s="19" t="n">
        <f aca="false">+C1748-D1748</f>
        <v>9</v>
      </c>
      <c r="F1748" s="20" t="n">
        <v>13</v>
      </c>
      <c r="G1748" s="20" t="n">
        <v>6191</v>
      </c>
      <c r="H1748" s="20" t="n">
        <v>6009</v>
      </c>
      <c r="I1748" s="16" t="n">
        <v>1123</v>
      </c>
      <c r="J1748" s="16" t="n">
        <v>700</v>
      </c>
      <c r="K1748" s="16" t="n">
        <v>500</v>
      </c>
      <c r="L1748" s="16" t="n">
        <f aca="false">+J1748+K1748</f>
        <v>1200</v>
      </c>
      <c r="M1748" s="21" t="n">
        <f aca="false">N1748*O1748</f>
        <v>182</v>
      </c>
      <c r="N1748" s="16" t="n">
        <f aca="false">G1748-H1748</f>
        <v>182</v>
      </c>
      <c r="O1748" s="54" t="n">
        <v>1</v>
      </c>
      <c r="P1748" s="16" t="s">
        <v>18</v>
      </c>
    </row>
    <row r="1749" customFormat="false" ht="13.8" hidden="false" customHeight="false" outlineLevel="0" collapsed="false">
      <c r="A1749" s="16" t="s">
        <v>16</v>
      </c>
      <c r="B1749" s="16" t="s">
        <v>210</v>
      </c>
      <c r="C1749" s="17" t="n">
        <v>43121</v>
      </c>
      <c r="D1749" s="18" t="n">
        <v>43117</v>
      </c>
      <c r="E1749" s="19" t="n">
        <f aca="false">+C1749-D1749</f>
        <v>4</v>
      </c>
      <c r="F1749" s="20" t="n">
        <v>22</v>
      </c>
      <c r="G1749" s="20" t="n">
        <v>17740</v>
      </c>
      <c r="H1749" s="20" t="n">
        <v>17646</v>
      </c>
      <c r="I1749" s="16" t="n">
        <v>260</v>
      </c>
      <c r="J1749" s="16" t="n">
        <v>10</v>
      </c>
      <c r="K1749" s="16" t="n">
        <v>325</v>
      </c>
      <c r="L1749" s="23" t="n">
        <f aca="false">+J1749+K1749</f>
        <v>335</v>
      </c>
      <c r="M1749" s="21" t="n">
        <f aca="false">N1749*O1749</f>
        <v>244.4</v>
      </c>
      <c r="N1749" s="23" t="n">
        <f aca="false">G1749-H1749</f>
        <v>94</v>
      </c>
      <c r="O1749" s="54" t="n">
        <v>2.6</v>
      </c>
      <c r="P1749" s="16" t="s">
        <v>18</v>
      </c>
    </row>
    <row r="1750" customFormat="false" ht="13.8" hidden="false" customHeight="false" outlineLevel="0" collapsed="false">
      <c r="A1750" s="16" t="s">
        <v>16</v>
      </c>
      <c r="B1750" s="16" t="s">
        <v>176</v>
      </c>
      <c r="C1750" s="17" t="n">
        <v>43121</v>
      </c>
      <c r="D1750" s="18" t="n">
        <v>43104</v>
      </c>
      <c r="E1750" s="19" t="n">
        <f aca="false">+C1750-D1750</f>
        <v>17</v>
      </c>
      <c r="F1750" s="20" t="n">
        <v>20</v>
      </c>
      <c r="G1750" s="20" t="n">
        <v>1695</v>
      </c>
      <c r="H1750" s="20" t="n">
        <v>1644</v>
      </c>
      <c r="I1750" s="16" t="n">
        <v>257</v>
      </c>
      <c r="J1750" s="16" t="n">
        <v>160</v>
      </c>
      <c r="K1750" s="16" t="n">
        <v>0</v>
      </c>
      <c r="L1750" s="23" t="n">
        <f aca="false">+J1750+K1750</f>
        <v>160</v>
      </c>
      <c r="M1750" s="21" t="n">
        <f aca="false">N1750*O1750</f>
        <v>122.4</v>
      </c>
      <c r="N1750" s="23" t="n">
        <f aca="false">G1750-H1750</f>
        <v>51</v>
      </c>
      <c r="O1750" s="54" t="n">
        <v>2.4</v>
      </c>
      <c r="P1750" s="16" t="s">
        <v>18</v>
      </c>
    </row>
    <row r="1751" customFormat="false" ht="13.8" hidden="false" customHeight="false" outlineLevel="0" collapsed="false">
      <c r="A1751" s="16" t="s">
        <v>16</v>
      </c>
      <c r="B1751" s="16" t="s">
        <v>210</v>
      </c>
      <c r="C1751" s="17" t="n">
        <v>43121</v>
      </c>
      <c r="D1751" s="18" t="n">
        <v>43117</v>
      </c>
      <c r="E1751" s="19" t="n">
        <f aca="false">+C1751-D1751</f>
        <v>4</v>
      </c>
      <c r="F1751" s="20" t="n">
        <v>20</v>
      </c>
      <c r="G1751" s="20" t="n">
        <v>23932</v>
      </c>
      <c r="H1751" s="20" t="n">
        <v>23838</v>
      </c>
      <c r="I1751" s="16" t="n">
        <v>357</v>
      </c>
      <c r="J1751" s="16" t="n">
        <v>122</v>
      </c>
      <c r="K1751" s="16" t="n">
        <v>325</v>
      </c>
      <c r="L1751" s="23" t="n">
        <f aca="false">+J1751+K1751</f>
        <v>447</v>
      </c>
      <c r="M1751" s="21" t="n">
        <f aca="false">N1751*O1751</f>
        <v>225.6</v>
      </c>
      <c r="N1751" s="23" t="n">
        <f aca="false">G1751-H1751</f>
        <v>94</v>
      </c>
      <c r="O1751" s="54" t="n">
        <v>2.4</v>
      </c>
      <c r="P1751" s="16" t="s">
        <v>18</v>
      </c>
    </row>
    <row r="1752" customFormat="false" ht="13.8" hidden="false" customHeight="false" outlineLevel="0" collapsed="false">
      <c r="A1752" s="16" t="s">
        <v>16</v>
      </c>
      <c r="B1752" s="40" t="s">
        <v>210</v>
      </c>
      <c r="C1752" s="17" t="n">
        <v>43121</v>
      </c>
      <c r="D1752" s="18" t="n">
        <v>43117</v>
      </c>
      <c r="E1752" s="19" t="n">
        <f aca="false">+C1752-D1752</f>
        <v>4</v>
      </c>
      <c r="F1752" s="20" t="n">
        <v>20</v>
      </c>
      <c r="G1752" s="20" t="n">
        <v>20507</v>
      </c>
      <c r="H1752" s="20" t="n">
        <v>20410</v>
      </c>
      <c r="I1752" s="16" t="n">
        <v>287</v>
      </c>
      <c r="J1752" s="16" t="n">
        <v>44</v>
      </c>
      <c r="K1752" s="16" t="n">
        <v>350</v>
      </c>
      <c r="L1752" s="23" t="n">
        <f aca="false">+J1752+K1752</f>
        <v>394</v>
      </c>
      <c r="M1752" s="21" t="n">
        <f aca="false">N1752*O1752</f>
        <v>232.8</v>
      </c>
      <c r="N1752" s="23" t="n">
        <f aca="false">G1752-H1752</f>
        <v>97</v>
      </c>
      <c r="O1752" s="54" t="n">
        <v>2.4</v>
      </c>
      <c r="P1752" s="16" t="s">
        <v>18</v>
      </c>
    </row>
    <row r="1753" customFormat="false" ht="13.8" hidden="false" customHeight="false" outlineLevel="0" collapsed="false">
      <c r="A1753" s="16" t="s">
        <v>31</v>
      </c>
      <c r="B1753" s="26" t="s">
        <v>213</v>
      </c>
      <c r="C1753" s="17" t="n">
        <v>43121</v>
      </c>
      <c r="D1753" s="18" t="n">
        <v>43118</v>
      </c>
      <c r="E1753" s="19" t="n">
        <f aca="false">+C1753-D1753</f>
        <v>3</v>
      </c>
      <c r="F1753" s="20" t="n">
        <v>20</v>
      </c>
      <c r="G1753" s="20" t="n">
        <v>2598</v>
      </c>
      <c r="H1753" s="20" t="n">
        <v>2556</v>
      </c>
      <c r="I1753" s="16" t="n">
        <v>390</v>
      </c>
      <c r="J1753" s="16" t="n">
        <v>285</v>
      </c>
      <c r="K1753" s="16" t="n">
        <v>0</v>
      </c>
      <c r="L1753" s="16" t="n">
        <f aca="false">+J1753+K1753</f>
        <v>285</v>
      </c>
      <c r="M1753" s="21" t="n">
        <f aca="false">N1753*O1753</f>
        <v>100.8</v>
      </c>
      <c r="N1753" s="16" t="n">
        <f aca="false">G1753-H1753</f>
        <v>42</v>
      </c>
      <c r="O1753" s="54" t="n">
        <v>2.4</v>
      </c>
      <c r="P1753" s="16" t="s">
        <v>18</v>
      </c>
    </row>
    <row r="1754" customFormat="false" ht="13.8" hidden="false" customHeight="false" outlineLevel="0" collapsed="false">
      <c r="A1754" s="16" t="s">
        <v>31</v>
      </c>
      <c r="B1754" s="16" t="s">
        <v>213</v>
      </c>
      <c r="C1754" s="17" t="n">
        <v>43121</v>
      </c>
      <c r="D1754" s="18" t="n">
        <v>43118</v>
      </c>
      <c r="E1754" s="19" t="n">
        <f aca="false">+C1754-D1754</f>
        <v>3</v>
      </c>
      <c r="F1754" s="20" t="n">
        <v>12.5</v>
      </c>
      <c r="G1754" s="20" t="n">
        <v>14356</v>
      </c>
      <c r="H1754" s="20" t="n">
        <v>14288</v>
      </c>
      <c r="I1754" s="16" t="n">
        <v>440</v>
      </c>
      <c r="J1754" s="16" t="n">
        <v>332</v>
      </c>
      <c r="K1754" s="16" t="n">
        <v>0</v>
      </c>
      <c r="L1754" s="16" t="n">
        <f aca="false">+J1754+K1754</f>
        <v>332</v>
      </c>
      <c r="M1754" s="21" t="n">
        <f aca="false">N1754*O1754</f>
        <v>115.6</v>
      </c>
      <c r="N1754" s="16" t="n">
        <f aca="false">G1754-H1754</f>
        <v>68</v>
      </c>
      <c r="O1754" s="54" t="n">
        <v>1.7</v>
      </c>
      <c r="P1754" s="16" t="s">
        <v>18</v>
      </c>
    </row>
    <row r="1755" customFormat="false" ht="13.8" hidden="false" customHeight="false" outlineLevel="0" collapsed="false">
      <c r="A1755" s="16" t="s">
        <v>40</v>
      </c>
      <c r="B1755" s="16" t="s">
        <v>216</v>
      </c>
      <c r="C1755" s="17" t="n">
        <v>43121</v>
      </c>
      <c r="D1755" s="18" t="n">
        <v>43118</v>
      </c>
      <c r="E1755" s="19" t="n">
        <f aca="false">+C1755-D1755</f>
        <v>3</v>
      </c>
      <c r="F1755" s="20" t="n">
        <v>13</v>
      </c>
      <c r="G1755" s="20" t="n">
        <v>10692</v>
      </c>
      <c r="H1755" s="20" t="n">
        <v>10634</v>
      </c>
      <c r="I1755" s="16" t="n">
        <v>940</v>
      </c>
      <c r="J1755" s="16" t="n">
        <v>850</v>
      </c>
      <c r="K1755" s="16" t="n">
        <v>0</v>
      </c>
      <c r="L1755" s="23" t="n">
        <f aca="false">+J1755+K1755</f>
        <v>850</v>
      </c>
      <c r="M1755" s="21" t="n">
        <f aca="false">N1755*O1755</f>
        <v>58</v>
      </c>
      <c r="N1755" s="23" t="n">
        <f aca="false">G1755-H1755</f>
        <v>58</v>
      </c>
      <c r="O1755" s="54" t="n">
        <v>1</v>
      </c>
      <c r="P1755" s="16" t="s">
        <v>18</v>
      </c>
    </row>
    <row r="1756" customFormat="false" ht="13.8" hidden="false" customHeight="false" outlineLevel="0" collapsed="false">
      <c r="A1756" s="16" t="s">
        <v>16</v>
      </c>
      <c r="B1756" s="16" t="s">
        <v>176</v>
      </c>
      <c r="C1756" s="17" t="n">
        <v>43122</v>
      </c>
      <c r="D1756" s="18" t="n">
        <v>43118</v>
      </c>
      <c r="E1756" s="19" t="n">
        <f aca="false">+C1756-D1756</f>
        <v>4</v>
      </c>
      <c r="F1756" s="20" t="n">
        <v>20</v>
      </c>
      <c r="G1756" s="20" t="n">
        <v>9334</v>
      </c>
      <c r="H1756" s="20" t="n">
        <v>9334</v>
      </c>
      <c r="I1756" s="16" t="n">
        <v>237</v>
      </c>
      <c r="J1756" s="16" t="n">
        <v>2</v>
      </c>
      <c r="K1756" s="16" t="n">
        <v>325</v>
      </c>
      <c r="L1756" s="23" t="n">
        <f aca="false">+J1756+K1756</f>
        <v>327</v>
      </c>
      <c r="M1756" s="21" t="n">
        <f aca="false">N1756*O1756</f>
        <v>0</v>
      </c>
      <c r="N1756" s="23" t="n">
        <f aca="false">G1756-H1756</f>
        <v>0</v>
      </c>
      <c r="O1756" s="54" t="n">
        <v>2.4</v>
      </c>
      <c r="P1756" s="16" t="s">
        <v>18</v>
      </c>
    </row>
    <row r="1757" customFormat="false" ht="13.8" hidden="false" customHeight="false" outlineLevel="0" collapsed="false">
      <c r="A1757" s="16" t="s">
        <v>29</v>
      </c>
      <c r="B1757" s="27" t="s">
        <v>198</v>
      </c>
      <c r="C1757" s="17" t="n">
        <v>43122</v>
      </c>
      <c r="D1757" s="18" t="n">
        <v>43119</v>
      </c>
      <c r="E1757" s="19" t="n">
        <f aca="false">+C1757-D1757</f>
        <v>3</v>
      </c>
      <c r="F1757" s="20" t="n">
        <v>20</v>
      </c>
      <c r="G1757" s="20" t="n">
        <v>36887</v>
      </c>
      <c r="H1757" s="20" t="n">
        <v>36887</v>
      </c>
      <c r="I1757" s="16" t="n">
        <v>285</v>
      </c>
      <c r="J1757" s="16" t="n">
        <v>110</v>
      </c>
      <c r="K1757" s="16" t="n">
        <v>450</v>
      </c>
      <c r="L1757" s="23" t="n">
        <f aca="false">+J1757+K1757</f>
        <v>560</v>
      </c>
      <c r="M1757" s="21" t="n">
        <f aca="false">N1757*O1757</f>
        <v>0</v>
      </c>
      <c r="N1757" s="23" t="n">
        <f aca="false">G1757-H1757</f>
        <v>0</v>
      </c>
      <c r="O1757" s="54" t="n">
        <v>2.4</v>
      </c>
      <c r="P1757" s="16" t="s">
        <v>18</v>
      </c>
    </row>
    <row r="1758" customFormat="false" ht="13.8" hidden="false" customHeight="false" outlineLevel="0" collapsed="false">
      <c r="A1758" s="16" t="s">
        <v>37</v>
      </c>
      <c r="B1758" s="16" t="s">
        <v>217</v>
      </c>
      <c r="C1758" s="17" t="n">
        <v>43122</v>
      </c>
      <c r="D1758" s="18" t="n">
        <v>43115</v>
      </c>
      <c r="E1758" s="19" t="n">
        <f aca="false">+C1758-D1758</f>
        <v>7</v>
      </c>
      <c r="F1758" s="20" t="n">
        <v>20</v>
      </c>
      <c r="G1758" s="20" t="n">
        <v>12541</v>
      </c>
      <c r="H1758" s="20" t="n">
        <v>12373</v>
      </c>
      <c r="I1758" s="16" t="n">
        <v>495</v>
      </c>
      <c r="J1758" s="16" t="n">
        <v>140</v>
      </c>
      <c r="K1758" s="16" t="n">
        <v>450</v>
      </c>
      <c r="L1758" s="16" t="n">
        <f aca="false">+J1758+K1758</f>
        <v>590</v>
      </c>
      <c r="M1758" s="21" t="n">
        <f aca="false">N1758*O1758</f>
        <v>403.2</v>
      </c>
      <c r="N1758" s="16" t="n">
        <f aca="false">G1758-H1758</f>
        <v>168</v>
      </c>
      <c r="O1758" s="54" t="n">
        <v>2.4</v>
      </c>
      <c r="P1758" s="16" t="s">
        <v>18</v>
      </c>
    </row>
    <row r="1759" customFormat="false" ht="13.8" hidden="false" customHeight="false" outlineLevel="0" collapsed="false">
      <c r="A1759" s="16" t="s">
        <v>45</v>
      </c>
      <c r="B1759" s="16" t="s">
        <v>218</v>
      </c>
      <c r="C1759" s="17" t="n">
        <v>43122</v>
      </c>
      <c r="D1759" s="18" t="n">
        <v>43115</v>
      </c>
      <c r="E1759" s="19" t="n">
        <f aca="false">+C1759-D1759</f>
        <v>7</v>
      </c>
      <c r="F1759" s="20" t="n">
        <v>20</v>
      </c>
      <c r="G1759" s="20" t="n">
        <v>3653</v>
      </c>
      <c r="H1759" s="20" t="n">
        <v>3481</v>
      </c>
      <c r="I1759" s="16" t="n">
        <v>875</v>
      </c>
      <c r="J1759" s="16" t="n">
        <v>515</v>
      </c>
      <c r="K1759" s="16" t="n">
        <v>350</v>
      </c>
      <c r="L1759" s="16" t="n">
        <f aca="false">+J1759+K1759</f>
        <v>865</v>
      </c>
      <c r="M1759" s="21" t="n">
        <f aca="false">N1759*O1759</f>
        <v>412.8</v>
      </c>
      <c r="N1759" s="16" t="n">
        <f aca="false">G1759-H1759</f>
        <v>172</v>
      </c>
      <c r="O1759" s="54" t="n">
        <v>2.4</v>
      </c>
      <c r="P1759" s="16" t="s">
        <v>18</v>
      </c>
    </row>
    <row r="1760" customFormat="false" ht="13.8" hidden="false" customHeight="false" outlineLevel="0" collapsed="false">
      <c r="A1760" s="16" t="s">
        <v>23</v>
      </c>
      <c r="B1760" s="16" t="s">
        <v>187</v>
      </c>
      <c r="C1760" s="17" t="n">
        <v>43122</v>
      </c>
      <c r="D1760" s="18" t="n">
        <v>43116</v>
      </c>
      <c r="E1760" s="19" t="n">
        <f aca="false">+C1760-D1760</f>
        <v>6</v>
      </c>
      <c r="F1760" s="20" t="n">
        <v>20</v>
      </c>
      <c r="G1760" s="20" t="n">
        <v>5589</v>
      </c>
      <c r="H1760" s="20" t="n">
        <v>5445</v>
      </c>
      <c r="I1760" s="16" t="n">
        <v>766</v>
      </c>
      <c r="J1760" s="16" t="n">
        <v>463</v>
      </c>
      <c r="K1760" s="16" t="n">
        <v>0</v>
      </c>
      <c r="L1760" s="16" t="n">
        <f aca="false">+J1760+K1760</f>
        <v>463</v>
      </c>
      <c r="M1760" s="21" t="n">
        <f aca="false">N1760*O1760</f>
        <v>345.6</v>
      </c>
      <c r="N1760" s="16" t="n">
        <f aca="false">G1760-H1760</f>
        <v>144</v>
      </c>
      <c r="O1760" s="54" t="n">
        <v>2.4</v>
      </c>
      <c r="P1760" s="16" t="s">
        <v>18</v>
      </c>
    </row>
    <row r="1761" customFormat="false" ht="13.8" hidden="false" customHeight="false" outlineLevel="0" collapsed="false">
      <c r="A1761" s="16" t="s">
        <v>40</v>
      </c>
      <c r="B1761" s="16" t="s">
        <v>200</v>
      </c>
      <c r="C1761" s="17" t="n">
        <v>43122</v>
      </c>
      <c r="D1761" s="18" t="n">
        <v>43111</v>
      </c>
      <c r="E1761" s="19" t="n">
        <f aca="false">+C1761-D1761</f>
        <v>11</v>
      </c>
      <c r="F1761" s="20" t="n">
        <v>20</v>
      </c>
      <c r="G1761" s="20" t="n">
        <v>20641</v>
      </c>
      <c r="H1761" s="20" t="n">
        <v>20378</v>
      </c>
      <c r="I1761" s="16" t="n">
        <v>0</v>
      </c>
      <c r="J1761" s="16" t="n">
        <v>0</v>
      </c>
      <c r="K1761" s="16" t="n">
        <v>0</v>
      </c>
      <c r="L1761" s="23" t="n">
        <f aca="false">+J1761+K1761</f>
        <v>0</v>
      </c>
      <c r="M1761" s="21" t="n">
        <f aca="false">N1761*O1761</f>
        <v>631.2</v>
      </c>
      <c r="N1761" s="23" t="n">
        <f aca="false">G1761-H1761</f>
        <v>263</v>
      </c>
      <c r="O1761" s="54" t="n">
        <v>2.4</v>
      </c>
      <c r="P1761" s="16" t="s">
        <v>18</v>
      </c>
    </row>
    <row r="1762" customFormat="false" ht="13.8" hidden="false" customHeight="false" outlineLevel="0" collapsed="false">
      <c r="A1762" s="16" t="s">
        <v>33</v>
      </c>
      <c r="B1762" s="16" t="s">
        <v>208</v>
      </c>
      <c r="C1762" s="17" t="n">
        <v>43122</v>
      </c>
      <c r="D1762" s="18" t="n">
        <v>43111</v>
      </c>
      <c r="E1762" s="19" t="n">
        <f aca="false">+C1762-D1762</f>
        <v>11</v>
      </c>
      <c r="F1762" s="20" t="n">
        <v>20</v>
      </c>
      <c r="G1762" s="20" t="n">
        <v>6349</v>
      </c>
      <c r="H1762" s="20" t="n">
        <v>6085</v>
      </c>
      <c r="I1762" s="16" t="n">
        <v>1870</v>
      </c>
      <c r="J1762" s="16" t="n">
        <v>1320</v>
      </c>
      <c r="K1762" s="16" t="n">
        <v>550</v>
      </c>
      <c r="L1762" s="23" t="n">
        <f aca="false">+J1762+K1762</f>
        <v>1870</v>
      </c>
      <c r="M1762" s="21" t="n">
        <f aca="false">N1762*O1762</f>
        <v>633.6</v>
      </c>
      <c r="N1762" s="23" t="n">
        <f aca="false">G1762-H1762</f>
        <v>264</v>
      </c>
      <c r="O1762" s="54" t="n">
        <v>2.4</v>
      </c>
      <c r="P1762" s="16" t="s">
        <v>18</v>
      </c>
    </row>
    <row r="1763" customFormat="false" ht="13.8" hidden="false" customHeight="false" outlineLevel="0" collapsed="false">
      <c r="A1763" s="16" t="s">
        <v>29</v>
      </c>
      <c r="B1763" s="16" t="s">
        <v>198</v>
      </c>
      <c r="C1763" s="17" t="n">
        <v>43122</v>
      </c>
      <c r="D1763" s="18" t="n">
        <v>43110</v>
      </c>
      <c r="E1763" s="19" t="n">
        <f aca="false">+C1763-D1763</f>
        <v>12</v>
      </c>
      <c r="F1763" s="20" t="n">
        <v>13</v>
      </c>
      <c r="G1763" s="20" t="n">
        <v>1834</v>
      </c>
      <c r="H1763" s="20" t="n">
        <v>1564</v>
      </c>
      <c r="I1763" s="16" t="n">
        <v>688</v>
      </c>
      <c r="J1763" s="16" t="n">
        <v>200</v>
      </c>
      <c r="K1763" s="16" t="n">
        <v>340</v>
      </c>
      <c r="L1763" s="23" t="n">
        <f aca="false">+J1763+K1763</f>
        <v>540</v>
      </c>
      <c r="M1763" s="21" t="n">
        <f aca="false">N1763*O1763</f>
        <v>486</v>
      </c>
      <c r="N1763" s="23" t="n">
        <f aca="false">G1763-H1763</f>
        <v>270</v>
      </c>
      <c r="O1763" s="54" t="n">
        <v>1.8</v>
      </c>
      <c r="P1763" s="16" t="s">
        <v>18</v>
      </c>
    </row>
    <row r="1764" customFormat="false" ht="13.8" hidden="false" customHeight="false" outlineLevel="0" collapsed="false">
      <c r="A1764" s="16" t="s">
        <v>27</v>
      </c>
      <c r="B1764" s="16" t="s">
        <v>203</v>
      </c>
      <c r="C1764" s="17" t="n">
        <v>43122</v>
      </c>
      <c r="D1764" s="18" t="n">
        <v>43112</v>
      </c>
      <c r="E1764" s="19" t="n">
        <f aca="false">+C1764-D1764</f>
        <v>10</v>
      </c>
      <c r="F1764" s="20" t="n">
        <v>13.5</v>
      </c>
      <c r="G1764" s="20" t="n">
        <v>6596</v>
      </c>
      <c r="H1764" s="20" t="n">
        <v>6357</v>
      </c>
      <c r="I1764" s="16" t="n">
        <v>450</v>
      </c>
      <c r="J1764" s="16" t="n">
        <v>70</v>
      </c>
      <c r="K1764" s="16" t="n">
        <v>400</v>
      </c>
      <c r="L1764" s="16" t="n">
        <f aca="false">+J1764+K1764</f>
        <v>470</v>
      </c>
      <c r="M1764" s="21" t="n">
        <f aca="false">N1764*O1764</f>
        <v>430.2</v>
      </c>
      <c r="N1764" s="16" t="n">
        <f aca="false">G1764-H1764</f>
        <v>239</v>
      </c>
      <c r="O1764" s="54" t="n">
        <v>1.8</v>
      </c>
      <c r="P1764" s="16" t="s">
        <v>18</v>
      </c>
    </row>
    <row r="1765" customFormat="false" ht="13.8" hidden="false" customHeight="false" outlineLevel="0" collapsed="false">
      <c r="A1765" s="16" t="s">
        <v>35</v>
      </c>
      <c r="B1765" s="16" t="s">
        <v>135</v>
      </c>
      <c r="C1765" s="17" t="n">
        <v>43122</v>
      </c>
      <c r="D1765" s="18" t="n">
        <v>43110</v>
      </c>
      <c r="E1765" s="19" t="n">
        <f aca="false">+C1765-D1765</f>
        <v>12</v>
      </c>
      <c r="F1765" s="20" t="n">
        <v>12.5</v>
      </c>
      <c r="G1765" s="20" t="n">
        <v>4100</v>
      </c>
      <c r="H1765" s="20" t="n">
        <v>3815</v>
      </c>
      <c r="I1765" s="16" t="n">
        <v>600</v>
      </c>
      <c r="J1765" s="16" t="n">
        <v>175</v>
      </c>
      <c r="K1765" s="16" t="n">
        <v>300</v>
      </c>
      <c r="L1765" s="16" t="n">
        <f aca="false">+J1765+K1765</f>
        <v>475</v>
      </c>
      <c r="M1765" s="21" t="n">
        <f aca="false">N1765*O1765</f>
        <v>484.5</v>
      </c>
      <c r="N1765" s="16" t="n">
        <f aca="false">G1765-H1765</f>
        <v>285</v>
      </c>
      <c r="O1765" s="54" t="n">
        <v>1.7</v>
      </c>
      <c r="P1765" s="16" t="s">
        <v>18</v>
      </c>
    </row>
    <row r="1766" customFormat="false" ht="13.8" hidden="false" customHeight="false" outlineLevel="0" collapsed="false">
      <c r="A1766" s="16" t="s">
        <v>35</v>
      </c>
      <c r="B1766" s="16" t="s">
        <v>215</v>
      </c>
      <c r="C1766" s="17" t="n">
        <v>43122</v>
      </c>
      <c r="D1766" s="18" t="n">
        <v>43110</v>
      </c>
      <c r="E1766" s="20" t="n">
        <v>12</v>
      </c>
      <c r="F1766" s="20" t="n">
        <v>12.5</v>
      </c>
      <c r="G1766" s="20" t="n">
        <v>5281</v>
      </c>
      <c r="H1766" s="20" t="n">
        <v>4996</v>
      </c>
      <c r="I1766" s="16" t="n">
        <v>350</v>
      </c>
      <c r="J1766" s="16" t="n">
        <v>50</v>
      </c>
      <c r="K1766" s="16" t="n">
        <v>500</v>
      </c>
      <c r="L1766" s="16" t="n">
        <v>550</v>
      </c>
      <c r="M1766" s="21" t="n">
        <f aca="false">N1766*O1766</f>
        <v>484.5</v>
      </c>
      <c r="N1766" s="16" t="n">
        <f aca="false">G1766-H1766</f>
        <v>285</v>
      </c>
      <c r="O1766" s="54" t="n">
        <v>1.7</v>
      </c>
      <c r="P1766" s="16" t="s">
        <v>18</v>
      </c>
    </row>
    <row r="1767" customFormat="false" ht="13.8" hidden="false" customHeight="false" outlineLevel="0" collapsed="false">
      <c r="A1767" s="16" t="s">
        <v>37</v>
      </c>
      <c r="B1767" s="16" t="s">
        <v>139</v>
      </c>
      <c r="C1767" s="17" t="n">
        <v>43122</v>
      </c>
      <c r="D1767" s="18" t="n">
        <v>43115</v>
      </c>
      <c r="E1767" s="19" t="n">
        <f aca="false">+C1767-D1767</f>
        <v>7</v>
      </c>
      <c r="F1767" s="20" t="n">
        <v>12.5</v>
      </c>
      <c r="G1767" s="20" t="n">
        <v>5809</v>
      </c>
      <c r="H1767" s="20" t="n">
        <v>5641</v>
      </c>
      <c r="I1767" s="16" t="n">
        <v>430</v>
      </c>
      <c r="J1767" s="16" t="n">
        <v>185</v>
      </c>
      <c r="K1767" s="16" t="n">
        <v>350</v>
      </c>
      <c r="L1767" s="16" t="n">
        <f aca="false">+J1767+K1767</f>
        <v>535</v>
      </c>
      <c r="M1767" s="21" t="n">
        <f aca="false">N1767*O1767</f>
        <v>285.6</v>
      </c>
      <c r="N1767" s="16" t="n">
        <f aca="false">G1767-H1767</f>
        <v>168</v>
      </c>
      <c r="O1767" s="54" t="n">
        <v>1.7</v>
      </c>
      <c r="P1767" s="16" t="s">
        <v>18</v>
      </c>
    </row>
    <row r="1768" customFormat="false" ht="13.8" hidden="false" customHeight="false" outlineLevel="0" collapsed="false">
      <c r="A1768" s="16" t="s">
        <v>42</v>
      </c>
      <c r="B1768" s="16" t="s">
        <v>219</v>
      </c>
      <c r="C1768" s="17" t="n">
        <v>43122</v>
      </c>
      <c r="D1768" s="18" t="n">
        <v>43111</v>
      </c>
      <c r="E1768" s="19" t="n">
        <f aca="false">+C1768-D1768</f>
        <v>11</v>
      </c>
      <c r="F1768" s="20" t="n">
        <v>12.5</v>
      </c>
      <c r="G1768" s="20" t="n">
        <v>32397</v>
      </c>
      <c r="H1768" s="20" t="n">
        <v>32134</v>
      </c>
      <c r="I1768" s="16" t="n">
        <v>670</v>
      </c>
      <c r="J1768" s="16" t="n">
        <v>150</v>
      </c>
      <c r="K1768" s="16" t="n">
        <v>475</v>
      </c>
      <c r="L1768" s="23" t="n">
        <f aca="false">+J1768+K1768</f>
        <v>625</v>
      </c>
      <c r="M1768" s="21" t="n">
        <f aca="false">N1768*O1768</f>
        <v>447.1</v>
      </c>
      <c r="N1768" s="23" t="n">
        <f aca="false">G1768-H1768</f>
        <v>263</v>
      </c>
      <c r="O1768" s="54" t="n">
        <v>1.7</v>
      </c>
      <c r="P1768" s="16" t="s">
        <v>18</v>
      </c>
    </row>
    <row r="1769" customFormat="false" ht="13.8" hidden="false" customHeight="false" outlineLevel="0" collapsed="false">
      <c r="A1769" s="16" t="s">
        <v>51</v>
      </c>
      <c r="B1769" s="16" t="s">
        <v>173</v>
      </c>
      <c r="C1769" s="17" t="n">
        <v>43122</v>
      </c>
      <c r="D1769" s="18" t="n">
        <v>43109</v>
      </c>
      <c r="E1769" s="19" t="n">
        <f aca="false">+C1769-D1769</f>
        <v>13</v>
      </c>
      <c r="F1769" s="20" t="n">
        <v>9</v>
      </c>
      <c r="G1769" s="20" t="n">
        <v>3782</v>
      </c>
      <c r="H1769" s="20" t="n">
        <v>3782</v>
      </c>
      <c r="I1769" s="16" t="n">
        <v>954</v>
      </c>
      <c r="J1769" s="16" t="n">
        <v>413</v>
      </c>
      <c r="K1769" s="16" t="n">
        <v>600</v>
      </c>
      <c r="L1769" s="16" t="n">
        <f aca="false">+J1769+K1769</f>
        <v>1013</v>
      </c>
      <c r="M1769" s="21" t="n">
        <f aca="false">N1769*O1769</f>
        <v>0</v>
      </c>
      <c r="N1769" s="16" t="n">
        <f aca="false">G1769-H1769</f>
        <v>0</v>
      </c>
      <c r="O1769" s="54" t="n">
        <v>1.57</v>
      </c>
      <c r="P1769" s="16" t="s">
        <v>18</v>
      </c>
    </row>
    <row r="1770" customFormat="false" ht="13.8" hidden="false" customHeight="false" outlineLevel="0" collapsed="false">
      <c r="A1770" s="16" t="s">
        <v>37</v>
      </c>
      <c r="B1770" s="16" t="s">
        <v>217</v>
      </c>
      <c r="C1770" s="17" t="n">
        <v>43122</v>
      </c>
      <c r="D1770" s="18" t="n">
        <v>43118</v>
      </c>
      <c r="E1770" s="19" t="n">
        <f aca="false">+C1770-D1770</f>
        <v>4</v>
      </c>
      <c r="F1770" s="20" t="n">
        <v>9</v>
      </c>
      <c r="G1770" s="20" t="n">
        <v>18455</v>
      </c>
      <c r="H1770" s="20" t="n">
        <v>18360</v>
      </c>
      <c r="I1770" s="16" t="n">
        <v>465</v>
      </c>
      <c r="J1770" s="16" t="n">
        <v>310</v>
      </c>
      <c r="K1770" s="16" t="n">
        <v>0</v>
      </c>
      <c r="L1770" s="16" t="n">
        <f aca="false">+J1770+K1770</f>
        <v>310</v>
      </c>
      <c r="M1770" s="21" t="n">
        <f aca="false">N1770*O1770</f>
        <v>149.15</v>
      </c>
      <c r="N1770" s="16" t="n">
        <f aca="false">G1770-H1770</f>
        <v>95</v>
      </c>
      <c r="O1770" s="54" t="n">
        <v>1.57</v>
      </c>
      <c r="P1770" s="16" t="s">
        <v>18</v>
      </c>
    </row>
    <row r="1771" customFormat="false" ht="13.8" hidden="false" customHeight="false" outlineLevel="0" collapsed="false">
      <c r="A1771" s="16" t="s">
        <v>37</v>
      </c>
      <c r="B1771" s="16" t="s">
        <v>217</v>
      </c>
      <c r="C1771" s="17" t="n">
        <v>43122</v>
      </c>
      <c r="D1771" s="18" t="n">
        <v>43118</v>
      </c>
      <c r="E1771" s="19" t="n">
        <f aca="false">+C1771-D1771</f>
        <v>4</v>
      </c>
      <c r="F1771" s="20" t="n">
        <v>9</v>
      </c>
      <c r="G1771" s="20" t="n">
        <v>18593</v>
      </c>
      <c r="H1771" s="20" t="n">
        <v>18494</v>
      </c>
      <c r="I1771" s="16" t="n">
        <v>470</v>
      </c>
      <c r="J1771" s="16" t="n">
        <v>305</v>
      </c>
      <c r="K1771" s="16" t="n">
        <v>0</v>
      </c>
      <c r="L1771" s="16" t="n">
        <f aca="false">+J1771+K1771</f>
        <v>305</v>
      </c>
      <c r="M1771" s="21" t="n">
        <f aca="false">N1771*O1771</f>
        <v>155.43</v>
      </c>
      <c r="N1771" s="16" t="n">
        <f aca="false">G1771-H1771</f>
        <v>99</v>
      </c>
      <c r="O1771" s="54" t="n">
        <v>1.57</v>
      </c>
      <c r="P1771" s="16" t="s">
        <v>18</v>
      </c>
    </row>
    <row r="1772" customFormat="false" ht="13.8" hidden="false" customHeight="false" outlineLevel="0" collapsed="false">
      <c r="A1772" s="16" t="s">
        <v>29</v>
      </c>
      <c r="B1772" s="16" t="s">
        <v>198</v>
      </c>
      <c r="C1772" s="17" t="n">
        <v>43122</v>
      </c>
      <c r="D1772" s="18" t="n">
        <v>43110</v>
      </c>
      <c r="E1772" s="19" t="n">
        <f aca="false">+C1772-D1772</f>
        <v>12</v>
      </c>
      <c r="F1772" s="20" t="n">
        <v>13</v>
      </c>
      <c r="G1772" s="20" t="n">
        <v>2692</v>
      </c>
      <c r="H1772" s="20" t="n">
        <v>2540</v>
      </c>
      <c r="I1772" s="16" t="n">
        <v>783</v>
      </c>
      <c r="J1772" s="16" t="n">
        <v>505</v>
      </c>
      <c r="K1772" s="16" t="n">
        <v>200</v>
      </c>
      <c r="L1772" s="23" t="n">
        <f aca="false">+J1772+K1772</f>
        <v>705</v>
      </c>
      <c r="M1772" s="21" t="n">
        <f aca="false">N1772*O1772</f>
        <v>152</v>
      </c>
      <c r="N1772" s="23" t="n">
        <f aca="false">G1772-H1772</f>
        <v>152</v>
      </c>
      <c r="O1772" s="54" t="n">
        <v>1</v>
      </c>
      <c r="P1772" s="16" t="s">
        <v>18</v>
      </c>
    </row>
    <row r="1773" customFormat="false" ht="13.8" hidden="false" customHeight="false" outlineLevel="0" collapsed="false">
      <c r="A1773" s="16" t="s">
        <v>49</v>
      </c>
      <c r="B1773" s="16" t="s">
        <v>220</v>
      </c>
      <c r="C1773" s="17" t="n">
        <v>43122</v>
      </c>
      <c r="D1773" s="18" t="n">
        <v>43112</v>
      </c>
      <c r="E1773" s="19" t="n">
        <f aca="false">+C1773-D1773</f>
        <v>10</v>
      </c>
      <c r="F1773" s="20" t="n">
        <v>13</v>
      </c>
      <c r="G1773" s="20" t="n">
        <v>9603</v>
      </c>
      <c r="H1773" s="20" t="n">
        <v>9603</v>
      </c>
      <c r="I1773" s="16" t="n">
        <v>640</v>
      </c>
      <c r="J1773" s="16" t="n">
        <v>200</v>
      </c>
      <c r="K1773" s="16" t="n">
        <v>450</v>
      </c>
      <c r="L1773" s="16" t="n">
        <f aca="false">+J1773+K1773</f>
        <v>650</v>
      </c>
      <c r="M1773" s="21" t="n">
        <f aca="false">N1773*O1773</f>
        <v>0</v>
      </c>
      <c r="N1773" s="16" t="n">
        <f aca="false">G1773-H1773</f>
        <v>0</v>
      </c>
      <c r="O1773" s="54" t="n">
        <v>1</v>
      </c>
      <c r="P1773" s="16" t="s">
        <v>18</v>
      </c>
    </row>
    <row r="1774" customFormat="false" ht="13.8" hidden="false" customHeight="false" outlineLevel="0" collapsed="false">
      <c r="A1774" s="16" t="s">
        <v>37</v>
      </c>
      <c r="B1774" s="16" t="s">
        <v>217</v>
      </c>
      <c r="C1774" s="17" t="n">
        <v>43122</v>
      </c>
      <c r="D1774" s="18" t="n">
        <v>43110</v>
      </c>
      <c r="E1774" s="19" t="n">
        <f aca="false">+C1774-D1774</f>
        <v>12</v>
      </c>
      <c r="F1774" s="20" t="n">
        <v>13</v>
      </c>
      <c r="G1774" s="20" t="n">
        <v>8420</v>
      </c>
      <c r="H1774" s="20" t="n">
        <v>8131</v>
      </c>
      <c r="I1774" s="16" t="n">
        <v>360</v>
      </c>
      <c r="J1774" s="16" t="n">
        <v>75</v>
      </c>
      <c r="K1774" s="16" t="n">
        <v>400</v>
      </c>
      <c r="L1774" s="16" t="n">
        <f aca="false">+J1774+K1774</f>
        <v>475</v>
      </c>
      <c r="M1774" s="21" t="n">
        <f aca="false">N1774*O1774</f>
        <v>289</v>
      </c>
      <c r="N1774" s="16" t="n">
        <f aca="false">G1774-H1774</f>
        <v>289</v>
      </c>
      <c r="O1774" s="54" t="n">
        <v>1</v>
      </c>
      <c r="P1774" s="16" t="s">
        <v>18</v>
      </c>
    </row>
    <row r="1775" customFormat="false" ht="13.8" hidden="false" customHeight="false" outlineLevel="0" collapsed="false">
      <c r="A1775" s="16" t="s">
        <v>37</v>
      </c>
      <c r="B1775" s="16" t="s">
        <v>217</v>
      </c>
      <c r="C1775" s="17" t="n">
        <v>43122</v>
      </c>
      <c r="D1775" s="18" t="n">
        <v>43110</v>
      </c>
      <c r="E1775" s="19" t="n">
        <f aca="false">+C1775-D1775</f>
        <v>12</v>
      </c>
      <c r="F1775" s="20" t="n">
        <v>13</v>
      </c>
      <c r="G1775" s="20" t="n">
        <v>10285</v>
      </c>
      <c r="H1775" s="20" t="n">
        <v>9997</v>
      </c>
      <c r="I1775" s="16" t="n">
        <v>345</v>
      </c>
      <c r="J1775" s="16" t="n">
        <v>60</v>
      </c>
      <c r="K1775" s="16" t="n">
        <v>400</v>
      </c>
      <c r="L1775" s="16" t="n">
        <f aca="false">+J1775+K1775</f>
        <v>460</v>
      </c>
      <c r="M1775" s="21" t="n">
        <f aca="false">N1775*O1775</f>
        <v>288</v>
      </c>
      <c r="N1775" s="16" t="n">
        <f aca="false">G1775-H1775</f>
        <v>288</v>
      </c>
      <c r="O1775" s="54" t="n">
        <v>1</v>
      </c>
      <c r="P1775" s="16" t="s">
        <v>18</v>
      </c>
    </row>
    <row r="1776" customFormat="false" ht="13.8" hidden="false" customHeight="false" outlineLevel="0" collapsed="false">
      <c r="A1776" s="16" t="s">
        <v>42</v>
      </c>
      <c r="B1776" s="16" t="s">
        <v>197</v>
      </c>
      <c r="C1776" s="17" t="n">
        <v>43122</v>
      </c>
      <c r="D1776" s="18" t="n">
        <v>43112</v>
      </c>
      <c r="E1776" s="19" t="n">
        <f aca="false">+C1776-D1776</f>
        <v>10</v>
      </c>
      <c r="F1776" s="20" t="n">
        <v>13</v>
      </c>
      <c r="G1776" s="20" t="n">
        <v>18700</v>
      </c>
      <c r="H1776" s="20" t="n">
        <v>18460</v>
      </c>
      <c r="I1776" s="16" t="n">
        <v>453</v>
      </c>
      <c r="J1776" s="16" t="n">
        <v>210</v>
      </c>
      <c r="K1776" s="16" t="n">
        <v>125</v>
      </c>
      <c r="L1776" s="23" t="n">
        <f aca="false">+J1776+K1776</f>
        <v>335</v>
      </c>
      <c r="M1776" s="21" t="n">
        <f aca="false">N1776*O1776</f>
        <v>240</v>
      </c>
      <c r="N1776" s="23" t="n">
        <f aca="false">G1776-H1776</f>
        <v>240</v>
      </c>
      <c r="O1776" s="54" t="n">
        <v>1</v>
      </c>
      <c r="P1776" s="16" t="s">
        <v>18</v>
      </c>
    </row>
    <row r="1777" customFormat="false" ht="13.8" hidden="false" customHeight="false" outlineLevel="0" collapsed="false">
      <c r="A1777" s="16" t="s">
        <v>42</v>
      </c>
      <c r="B1777" s="16" t="s">
        <v>197</v>
      </c>
      <c r="C1777" s="17" t="n">
        <v>43122</v>
      </c>
      <c r="D1777" s="18" t="n">
        <v>43112</v>
      </c>
      <c r="E1777" s="19" t="n">
        <f aca="false">+C1777-D1777</f>
        <v>10</v>
      </c>
      <c r="F1777" s="20" t="n">
        <v>13</v>
      </c>
      <c r="G1777" s="20" t="n">
        <v>24229</v>
      </c>
      <c r="H1777" s="20" t="n">
        <v>23993</v>
      </c>
      <c r="I1777" s="16" t="n">
        <v>500</v>
      </c>
      <c r="J1777" s="16" t="n">
        <v>235</v>
      </c>
      <c r="K1777" s="16" t="n">
        <v>200</v>
      </c>
      <c r="L1777" s="23" t="n">
        <f aca="false">+J1777+K1777</f>
        <v>435</v>
      </c>
      <c r="M1777" s="21" t="n">
        <f aca="false">N1777*O1777</f>
        <v>236</v>
      </c>
      <c r="N1777" s="23" t="n">
        <f aca="false">G1777-H1777</f>
        <v>236</v>
      </c>
      <c r="O1777" s="54" t="n">
        <v>1</v>
      </c>
      <c r="P1777" s="16" t="s">
        <v>18</v>
      </c>
    </row>
    <row r="1778" customFormat="false" ht="13.8" hidden="false" customHeight="false" outlineLevel="0" collapsed="false">
      <c r="A1778" s="16" t="s">
        <v>42</v>
      </c>
      <c r="B1778" s="16" t="s">
        <v>197</v>
      </c>
      <c r="C1778" s="17" t="n">
        <v>43122</v>
      </c>
      <c r="D1778" s="18" t="n">
        <v>43110</v>
      </c>
      <c r="E1778" s="19" t="n">
        <f aca="false">+C1778-D1778</f>
        <v>12</v>
      </c>
      <c r="F1778" s="20" t="n">
        <v>13</v>
      </c>
      <c r="G1778" s="20" t="n">
        <v>3107</v>
      </c>
      <c r="H1778" s="20" t="n">
        <v>2824</v>
      </c>
      <c r="I1778" s="16" t="n">
        <v>600</v>
      </c>
      <c r="J1778" s="16" t="n">
        <v>315</v>
      </c>
      <c r="K1778" s="16" t="n">
        <v>300</v>
      </c>
      <c r="L1778" s="23" t="n">
        <f aca="false">+J1778+K1778</f>
        <v>615</v>
      </c>
      <c r="M1778" s="21" t="n">
        <f aca="false">N1778*O1778</f>
        <v>283</v>
      </c>
      <c r="N1778" s="23" t="n">
        <f aca="false">G1778-H1778</f>
        <v>283</v>
      </c>
      <c r="O1778" s="54" t="n">
        <v>1</v>
      </c>
      <c r="P1778" s="16" t="s">
        <v>18</v>
      </c>
    </row>
    <row r="1779" customFormat="false" ht="13.8" hidden="false" customHeight="false" outlineLevel="0" collapsed="false">
      <c r="A1779" s="16" t="s">
        <v>40</v>
      </c>
      <c r="B1779" s="16" t="s">
        <v>200</v>
      </c>
      <c r="C1779" s="17" t="n">
        <v>43122</v>
      </c>
      <c r="D1779" s="18" t="n">
        <v>43111</v>
      </c>
      <c r="E1779" s="19" t="n">
        <f aca="false">+C1779-D1779</f>
        <v>11</v>
      </c>
      <c r="F1779" s="20" t="n">
        <v>12.5</v>
      </c>
      <c r="G1779" s="20" t="n">
        <v>22117</v>
      </c>
      <c r="H1779" s="20" t="n">
        <v>21855</v>
      </c>
      <c r="I1779" s="16" t="n">
        <v>0</v>
      </c>
      <c r="J1779" s="16" t="n">
        <v>0</v>
      </c>
      <c r="K1779" s="16" t="n">
        <v>0</v>
      </c>
      <c r="L1779" s="23" t="n">
        <f aca="false">+J1779+K1779</f>
        <v>0</v>
      </c>
      <c r="M1779" s="21"/>
      <c r="N1779" s="23" t="n">
        <f aca="false">G1779-H1779</f>
        <v>262</v>
      </c>
      <c r="O1779" s="54" t="n">
        <v>1.7</v>
      </c>
      <c r="P1779" s="16" t="s">
        <v>18</v>
      </c>
    </row>
    <row r="1780" customFormat="false" ht="13.8" hidden="false" customHeight="false" outlineLevel="0" collapsed="false">
      <c r="A1780" s="16" t="s">
        <v>25</v>
      </c>
      <c r="B1780" s="16" t="s">
        <v>209</v>
      </c>
      <c r="C1780" s="17" t="n">
        <v>43123</v>
      </c>
      <c r="D1780" s="18" t="n">
        <v>43115</v>
      </c>
      <c r="E1780" s="19" t="n">
        <f aca="false">+C1780-D1780</f>
        <v>8</v>
      </c>
      <c r="F1780" s="20" t="n">
        <v>12.5</v>
      </c>
      <c r="G1780" s="20" t="n">
        <v>4659</v>
      </c>
      <c r="H1780" s="20" t="n">
        <v>4490</v>
      </c>
      <c r="I1780" s="16" t="n">
        <v>452</v>
      </c>
      <c r="J1780" s="16" t="n">
        <v>276</v>
      </c>
      <c r="K1780" s="16" t="n">
        <v>304</v>
      </c>
      <c r="L1780" s="23" t="n">
        <f aca="false">+J1780+K1780</f>
        <v>580</v>
      </c>
      <c r="M1780" s="21" t="n">
        <f aca="false">N1780*O1780</f>
        <v>287.3</v>
      </c>
      <c r="N1780" s="23" t="n">
        <f aca="false">G1780-H1780</f>
        <v>169</v>
      </c>
      <c r="O1780" s="54" t="n">
        <v>1.7</v>
      </c>
      <c r="P1780" s="16" t="s">
        <v>18</v>
      </c>
    </row>
    <row r="1781" customFormat="false" ht="13.8" hidden="false" customHeight="false" outlineLevel="0" collapsed="false">
      <c r="A1781" s="16" t="s">
        <v>55</v>
      </c>
      <c r="B1781" s="16" t="s">
        <v>214</v>
      </c>
      <c r="C1781" s="17" t="n">
        <v>43123</v>
      </c>
      <c r="D1781" s="18" t="n">
        <v>43112</v>
      </c>
      <c r="E1781" s="19" t="n">
        <f aca="false">+C1781-D1781</f>
        <v>11</v>
      </c>
      <c r="F1781" s="20" t="n">
        <v>13</v>
      </c>
      <c r="G1781" s="20" t="n">
        <v>17101</v>
      </c>
      <c r="H1781" s="20" t="n">
        <v>16832</v>
      </c>
      <c r="I1781" s="16" t="n">
        <v>355</v>
      </c>
      <c r="J1781" s="16" t="n">
        <v>90</v>
      </c>
      <c r="K1781" s="16" t="n">
        <v>250</v>
      </c>
      <c r="L1781" s="23" t="n">
        <f aca="false">+J1781+K1781</f>
        <v>340</v>
      </c>
      <c r="M1781" s="21" t="n">
        <f aca="false">N1781*O1781</f>
        <v>269</v>
      </c>
      <c r="N1781" s="23" t="n">
        <f aca="false">G1781-H1781</f>
        <v>269</v>
      </c>
      <c r="O1781" s="54" t="n">
        <v>1</v>
      </c>
      <c r="P1781" s="16" t="s">
        <v>18</v>
      </c>
    </row>
    <row r="1782" customFormat="false" ht="13.8" hidden="false" customHeight="false" outlineLevel="0" collapsed="false">
      <c r="A1782" s="16" t="s">
        <v>16</v>
      </c>
      <c r="B1782" s="16" t="s">
        <v>210</v>
      </c>
      <c r="C1782" s="17" t="n">
        <v>43123</v>
      </c>
      <c r="D1782" s="18" t="n">
        <v>43121</v>
      </c>
      <c r="E1782" s="19" t="n">
        <f aca="false">+C1782-D1782</f>
        <v>2</v>
      </c>
      <c r="F1782" s="20" t="n">
        <v>22</v>
      </c>
      <c r="G1782" s="20" t="n">
        <v>17791</v>
      </c>
      <c r="H1782" s="20" t="n">
        <v>17740</v>
      </c>
      <c r="I1782" s="16" t="n">
        <v>355</v>
      </c>
      <c r="J1782" s="16" t="n">
        <v>203</v>
      </c>
      <c r="K1782" s="16" t="n">
        <v>100</v>
      </c>
      <c r="L1782" s="23" t="n">
        <f aca="false">+J1782+K1782</f>
        <v>303</v>
      </c>
      <c r="M1782" s="21" t="n">
        <f aca="false">N1782*O1782</f>
        <v>132.6</v>
      </c>
      <c r="N1782" s="23" t="n">
        <f aca="false">G1782-H1782</f>
        <v>51</v>
      </c>
      <c r="O1782" s="54" t="n">
        <v>2.6</v>
      </c>
      <c r="P1782" s="16" t="s">
        <v>18</v>
      </c>
    </row>
    <row r="1783" customFormat="false" ht="13.8" hidden="false" customHeight="false" outlineLevel="0" collapsed="false">
      <c r="A1783" s="16" t="s">
        <v>45</v>
      </c>
      <c r="B1783" s="16" t="s">
        <v>205</v>
      </c>
      <c r="C1783" s="17" t="n">
        <v>43123</v>
      </c>
      <c r="D1783" s="18" t="n">
        <v>43113</v>
      </c>
      <c r="E1783" s="19" t="n">
        <f aca="false">+C1783-D1783</f>
        <v>10</v>
      </c>
      <c r="F1783" s="20" t="n">
        <v>22</v>
      </c>
      <c r="G1783" s="20" t="n">
        <v>12667</v>
      </c>
      <c r="H1783" s="20" t="n">
        <v>12423</v>
      </c>
      <c r="I1783" s="16" t="n">
        <v>900</v>
      </c>
      <c r="J1783" s="16" t="n">
        <v>334</v>
      </c>
      <c r="K1783" s="16" t="n">
        <v>600</v>
      </c>
      <c r="L1783" s="16" t="n">
        <f aca="false">+J1783+K1783</f>
        <v>934</v>
      </c>
      <c r="M1783" s="21" t="n">
        <f aca="false">N1783*O1783</f>
        <v>634.4</v>
      </c>
      <c r="N1783" s="16" t="n">
        <f aca="false">G1783-H1783</f>
        <v>244</v>
      </c>
      <c r="O1783" s="54" t="n">
        <v>2.6</v>
      </c>
      <c r="P1783" s="16" t="s">
        <v>18</v>
      </c>
    </row>
    <row r="1784" customFormat="false" ht="13.8" hidden="false" customHeight="false" outlineLevel="0" collapsed="false">
      <c r="A1784" s="16" t="s">
        <v>16</v>
      </c>
      <c r="B1784" s="16" t="s">
        <v>210</v>
      </c>
      <c r="C1784" s="17" t="n">
        <v>43123</v>
      </c>
      <c r="D1784" s="18" t="n">
        <v>43121</v>
      </c>
      <c r="E1784" s="19" t="n">
        <f aca="false">+C1784-D1784</f>
        <v>2</v>
      </c>
      <c r="F1784" s="20" t="n">
        <v>20</v>
      </c>
      <c r="G1784" s="20" t="n">
        <v>20545</v>
      </c>
      <c r="H1784" s="20" t="n">
        <v>20507</v>
      </c>
      <c r="I1784" s="16" t="n">
        <v>394</v>
      </c>
      <c r="J1784" s="16" t="n">
        <v>290</v>
      </c>
      <c r="K1784" s="16" t="n">
        <v>100</v>
      </c>
      <c r="L1784" s="23" t="n">
        <f aca="false">+J1784+K1784</f>
        <v>390</v>
      </c>
      <c r="M1784" s="21" t="n">
        <f aca="false">N1784*O1784</f>
        <v>91.2</v>
      </c>
      <c r="N1784" s="23" t="n">
        <f aca="false">G1784-H1784</f>
        <v>38</v>
      </c>
      <c r="O1784" s="54" t="n">
        <v>2.4</v>
      </c>
      <c r="P1784" s="16" t="s">
        <v>18</v>
      </c>
    </row>
    <row r="1785" customFormat="false" ht="13.8" hidden="false" customHeight="false" outlineLevel="0" collapsed="false">
      <c r="A1785" s="16" t="s">
        <v>70</v>
      </c>
      <c r="B1785" s="16" t="s">
        <v>185</v>
      </c>
      <c r="C1785" s="17" t="n">
        <v>43123</v>
      </c>
      <c r="D1785" s="18" t="n">
        <v>43113</v>
      </c>
      <c r="E1785" s="19" t="n">
        <f aca="false">+C1785-D1785</f>
        <v>10</v>
      </c>
      <c r="F1785" s="20" t="n">
        <v>20</v>
      </c>
      <c r="G1785" s="20" t="n">
        <v>14420</v>
      </c>
      <c r="H1785" s="20" t="n">
        <v>14172</v>
      </c>
      <c r="I1785" s="16" t="n">
        <v>1325</v>
      </c>
      <c r="J1785" s="16" t="n">
        <v>730</v>
      </c>
      <c r="K1785" s="16" t="n">
        <v>350</v>
      </c>
      <c r="L1785" s="16" t="n">
        <f aca="false">+J1785+K1785</f>
        <v>1080</v>
      </c>
      <c r="M1785" s="21" t="n">
        <f aca="false">N1785*O1785</f>
        <v>595.2</v>
      </c>
      <c r="N1785" s="16" t="n">
        <f aca="false">G1785-H1785</f>
        <v>248</v>
      </c>
      <c r="O1785" s="54" t="n">
        <v>2.4</v>
      </c>
      <c r="P1785" s="16" t="s">
        <v>18</v>
      </c>
    </row>
    <row r="1786" customFormat="false" ht="13.8" hidden="false" customHeight="false" outlineLevel="0" collapsed="false">
      <c r="A1786" s="16" t="s">
        <v>70</v>
      </c>
      <c r="B1786" s="16" t="s">
        <v>185</v>
      </c>
      <c r="C1786" s="17" t="n">
        <v>43123</v>
      </c>
      <c r="D1786" s="18" t="n">
        <v>43113</v>
      </c>
      <c r="E1786" s="19" t="n">
        <f aca="false">+C1786-D1786</f>
        <v>10</v>
      </c>
      <c r="F1786" s="20" t="n">
        <v>20</v>
      </c>
      <c r="G1786" s="20" t="n">
        <v>4950</v>
      </c>
      <c r="H1786" s="20" t="n">
        <v>4704</v>
      </c>
      <c r="I1786" s="16" t="n">
        <v>1260</v>
      </c>
      <c r="J1786" s="16" t="n">
        <v>660</v>
      </c>
      <c r="K1786" s="16" t="n">
        <v>475</v>
      </c>
      <c r="L1786" s="16" t="n">
        <f aca="false">+J1786+K1786</f>
        <v>1135</v>
      </c>
      <c r="M1786" s="21" t="n">
        <f aca="false">N1786*O1786</f>
        <v>590.4</v>
      </c>
      <c r="N1786" s="16" t="n">
        <f aca="false">G1786-H1786</f>
        <v>246</v>
      </c>
      <c r="O1786" s="54" t="n">
        <v>2.4</v>
      </c>
      <c r="P1786" s="16" t="s">
        <v>18</v>
      </c>
    </row>
    <row r="1787" customFormat="false" ht="13.8" hidden="false" customHeight="false" outlineLevel="0" collapsed="false">
      <c r="A1787" s="16" t="s">
        <v>64</v>
      </c>
      <c r="B1787" s="16" t="s">
        <v>221</v>
      </c>
      <c r="C1787" s="17" t="n">
        <v>43123</v>
      </c>
      <c r="D1787" s="18" t="n">
        <v>43118</v>
      </c>
      <c r="E1787" s="19" t="n">
        <f aca="false">+C1787-D1787</f>
        <v>5</v>
      </c>
      <c r="F1787" s="20" t="n">
        <v>20</v>
      </c>
      <c r="G1787" s="20" t="n">
        <v>16161</v>
      </c>
      <c r="H1787" s="20" t="n">
        <v>16043</v>
      </c>
      <c r="I1787" s="16" t="n">
        <v>449</v>
      </c>
      <c r="J1787" s="16" t="n">
        <v>166</v>
      </c>
      <c r="K1787" s="16" t="n">
        <v>0</v>
      </c>
      <c r="L1787" s="16" t="n">
        <f aca="false">+J1787+K1787</f>
        <v>166</v>
      </c>
      <c r="M1787" s="21" t="n">
        <f aca="false">N1787*O1787</f>
        <v>283.2</v>
      </c>
      <c r="N1787" s="16" t="n">
        <f aca="false">G1787-H1787</f>
        <v>118</v>
      </c>
      <c r="O1787" s="54" t="n">
        <v>2.4</v>
      </c>
      <c r="P1787" s="16" t="s">
        <v>18</v>
      </c>
    </row>
    <row r="1788" customFormat="false" ht="13.8" hidden="false" customHeight="false" outlineLevel="0" collapsed="false">
      <c r="A1788" s="16" t="s">
        <v>70</v>
      </c>
      <c r="B1788" s="16" t="s">
        <v>161</v>
      </c>
      <c r="C1788" s="17" t="n">
        <v>43123</v>
      </c>
      <c r="D1788" s="18" t="n">
        <v>43112</v>
      </c>
      <c r="E1788" s="19" t="n">
        <f aca="false">+C1788-D1788</f>
        <v>11</v>
      </c>
      <c r="F1788" s="20" t="n">
        <v>15</v>
      </c>
      <c r="G1788" s="20" t="n">
        <v>4970</v>
      </c>
      <c r="H1788" s="20" t="n">
        <v>4724</v>
      </c>
      <c r="I1788" s="16" t="n">
        <v>836</v>
      </c>
      <c r="J1788" s="16" t="n">
        <v>360</v>
      </c>
      <c r="K1788" s="16" t="n">
        <v>350</v>
      </c>
      <c r="L1788" s="16" t="n">
        <f aca="false">+J1788+K1788</f>
        <v>710</v>
      </c>
      <c r="M1788" s="21" t="n">
        <f aca="false">N1788*O1788</f>
        <v>492</v>
      </c>
      <c r="N1788" s="16" t="n">
        <f aca="false">G1788-H1788</f>
        <v>246</v>
      </c>
      <c r="O1788" s="54" t="n">
        <v>2</v>
      </c>
      <c r="P1788" s="16" t="s">
        <v>18</v>
      </c>
    </row>
    <row r="1789" customFormat="false" ht="13.8" hidden="false" customHeight="false" outlineLevel="0" collapsed="false">
      <c r="A1789" s="16" t="s">
        <v>40</v>
      </c>
      <c r="B1789" s="16" t="s">
        <v>200</v>
      </c>
      <c r="C1789" s="17" t="n">
        <v>43123</v>
      </c>
      <c r="D1789" s="18" t="n">
        <v>43108</v>
      </c>
      <c r="E1789" s="19" t="n">
        <f aca="false">+C1789-D1789</f>
        <v>15</v>
      </c>
      <c r="F1789" s="20" t="n">
        <v>13</v>
      </c>
      <c r="G1789" s="20" t="n">
        <v>5911</v>
      </c>
      <c r="H1789" s="20" t="n">
        <v>5812</v>
      </c>
      <c r="I1789" s="16" t="n">
        <v>765</v>
      </c>
      <c r="J1789" s="16" t="n">
        <v>555</v>
      </c>
      <c r="K1789" s="16" t="n">
        <v>300</v>
      </c>
      <c r="L1789" s="23" t="n">
        <f aca="false">+J1789+K1789</f>
        <v>855</v>
      </c>
      <c r="M1789" s="21" t="n">
        <f aca="false">N1789*O1789</f>
        <v>178.2</v>
      </c>
      <c r="N1789" s="23" t="n">
        <f aca="false">G1789-H1789</f>
        <v>99</v>
      </c>
      <c r="O1789" s="54" t="n">
        <v>1.8</v>
      </c>
      <c r="P1789" s="16" t="s">
        <v>18</v>
      </c>
    </row>
    <row r="1790" customFormat="false" ht="13.8" hidden="false" customHeight="false" outlineLevel="0" collapsed="false">
      <c r="A1790" s="16" t="s">
        <v>42</v>
      </c>
      <c r="B1790" s="27" t="s">
        <v>164</v>
      </c>
      <c r="C1790" s="17" t="n">
        <v>43123</v>
      </c>
      <c r="D1790" s="18" t="n">
        <v>43118</v>
      </c>
      <c r="E1790" s="19" t="n">
        <f aca="false">+C1790-D1790</f>
        <v>5</v>
      </c>
      <c r="F1790" s="20" t="n">
        <v>12.5</v>
      </c>
      <c r="G1790" s="20" t="n">
        <v>4090</v>
      </c>
      <c r="H1790" s="20" t="n">
        <v>3967</v>
      </c>
      <c r="I1790" s="16" t="n">
        <v>535</v>
      </c>
      <c r="J1790" s="16" t="n">
        <v>350</v>
      </c>
      <c r="K1790" s="16" t="n">
        <v>0</v>
      </c>
      <c r="L1790" s="23" t="n">
        <f aca="false">+J1790+K1790</f>
        <v>350</v>
      </c>
      <c r="M1790" s="21" t="n">
        <f aca="false">N1790*O1790</f>
        <v>209.1</v>
      </c>
      <c r="N1790" s="23" t="n">
        <f aca="false">G1790-H1790</f>
        <v>123</v>
      </c>
      <c r="O1790" s="54" t="n">
        <v>1.7</v>
      </c>
      <c r="P1790" s="16" t="s">
        <v>18</v>
      </c>
    </row>
    <row r="1791" customFormat="false" ht="13.8" hidden="false" customHeight="false" outlineLevel="0" collapsed="false">
      <c r="A1791" s="16" t="s">
        <v>27</v>
      </c>
      <c r="B1791" s="16" t="s">
        <v>211</v>
      </c>
      <c r="C1791" s="17" t="n">
        <v>43123</v>
      </c>
      <c r="D1791" s="18" t="n">
        <v>43110</v>
      </c>
      <c r="E1791" s="19" t="n">
        <f aca="false">+C1791-D1791</f>
        <v>13</v>
      </c>
      <c r="F1791" s="20" t="n">
        <v>9</v>
      </c>
      <c r="G1791" s="20" t="n">
        <v>9136</v>
      </c>
      <c r="H1791" s="20" t="n">
        <v>8888</v>
      </c>
      <c r="I1791" s="16" t="n">
        <v>480</v>
      </c>
      <c r="J1791" s="16" t="n">
        <v>140</v>
      </c>
      <c r="K1791" s="16" t="n">
        <v>300</v>
      </c>
      <c r="L1791" s="16" t="n">
        <f aca="false">+J1791+K1791</f>
        <v>440</v>
      </c>
      <c r="M1791" s="21" t="n">
        <f aca="false">N1791*O1791</f>
        <v>389.36</v>
      </c>
      <c r="N1791" s="16" t="n">
        <f aca="false">G1791-H1791</f>
        <v>248</v>
      </c>
      <c r="O1791" s="54" t="n">
        <v>1.57</v>
      </c>
      <c r="P1791" s="16" t="s">
        <v>18</v>
      </c>
    </row>
    <row r="1792" customFormat="false" ht="13.8" hidden="false" customHeight="false" outlineLevel="0" collapsed="false">
      <c r="A1792" s="16" t="s">
        <v>25</v>
      </c>
      <c r="B1792" s="16" t="s">
        <v>209</v>
      </c>
      <c r="C1792" s="17" t="n">
        <v>43123</v>
      </c>
      <c r="D1792" s="18" t="n">
        <v>43115</v>
      </c>
      <c r="E1792" s="19" t="n">
        <f aca="false">+C1792-D1792</f>
        <v>8</v>
      </c>
      <c r="F1792" s="20" t="n">
        <v>9</v>
      </c>
      <c r="G1792" s="20" t="n">
        <v>7298</v>
      </c>
      <c r="H1792" s="20" t="n">
        <v>7177</v>
      </c>
      <c r="I1792" s="16" t="n">
        <v>547</v>
      </c>
      <c r="J1792" s="16" t="n">
        <v>378</v>
      </c>
      <c r="K1792" s="16" t="n">
        <v>596</v>
      </c>
      <c r="L1792" s="23" t="n">
        <f aca="false">+J1792+K1792</f>
        <v>974</v>
      </c>
      <c r="M1792" s="21" t="n">
        <f aca="false">N1792*O1792</f>
        <v>189.97</v>
      </c>
      <c r="N1792" s="23" t="n">
        <f aca="false">G1792-H1792</f>
        <v>121</v>
      </c>
      <c r="O1792" s="54" t="n">
        <v>1.57</v>
      </c>
      <c r="P1792" s="16" t="s">
        <v>18</v>
      </c>
    </row>
    <row r="1793" customFormat="false" ht="13.8" hidden="false" customHeight="false" outlineLevel="0" collapsed="false">
      <c r="A1793" s="16" t="s">
        <v>42</v>
      </c>
      <c r="B1793" s="16" t="s">
        <v>222</v>
      </c>
      <c r="C1793" s="17" t="n">
        <v>43123</v>
      </c>
      <c r="D1793" s="18" t="n">
        <v>43113</v>
      </c>
      <c r="E1793" s="19" t="n">
        <f aca="false">+C1793-D1793</f>
        <v>10</v>
      </c>
      <c r="F1793" s="20" t="n">
        <v>9</v>
      </c>
      <c r="G1793" s="20" t="n">
        <v>19205</v>
      </c>
      <c r="H1793" s="20" t="n">
        <v>18969</v>
      </c>
      <c r="I1793" s="16" t="n">
        <v>610</v>
      </c>
      <c r="J1793" s="16" t="n">
        <v>250</v>
      </c>
      <c r="K1793" s="16" t="n">
        <v>275</v>
      </c>
      <c r="L1793" s="23" t="n">
        <f aca="false">+J1793+K1793</f>
        <v>525</v>
      </c>
      <c r="M1793" s="21" t="n">
        <f aca="false">N1793*O1793</f>
        <v>370.52</v>
      </c>
      <c r="N1793" s="23" t="n">
        <f aca="false">G1793-H1793</f>
        <v>236</v>
      </c>
      <c r="O1793" s="54" t="n">
        <v>1.57</v>
      </c>
      <c r="P1793" s="16" t="s">
        <v>18</v>
      </c>
    </row>
    <row r="1794" customFormat="false" ht="13.8" hidden="false" customHeight="false" outlineLevel="0" collapsed="false">
      <c r="A1794" s="16" t="s">
        <v>35</v>
      </c>
      <c r="B1794" s="16" t="s">
        <v>215</v>
      </c>
      <c r="C1794" s="17" t="n">
        <v>43123</v>
      </c>
      <c r="D1794" s="18" t="n">
        <v>43089</v>
      </c>
      <c r="E1794" s="19" t="n">
        <f aca="false">+C1794-D1794</f>
        <v>34</v>
      </c>
      <c r="F1794" s="20" t="n">
        <v>13</v>
      </c>
      <c r="G1794" s="20" t="n">
        <v>3467</v>
      </c>
      <c r="H1794" s="20" t="n">
        <v>2651</v>
      </c>
      <c r="I1794" s="16" t="n">
        <v>1575</v>
      </c>
      <c r="J1794" s="16" t="n">
        <v>600</v>
      </c>
      <c r="K1794" s="16" t="n">
        <v>400</v>
      </c>
      <c r="L1794" s="16" t="n">
        <f aca="false">+J1794+K1794</f>
        <v>1000</v>
      </c>
      <c r="M1794" s="21" t="n">
        <f aca="false">N1794*O1794</f>
        <v>816</v>
      </c>
      <c r="N1794" s="16" t="n">
        <f aca="false">G1794-H1794</f>
        <v>816</v>
      </c>
      <c r="O1794" s="54" t="n">
        <v>1</v>
      </c>
      <c r="P1794" s="16" t="s">
        <v>18</v>
      </c>
    </row>
    <row r="1795" customFormat="false" ht="13.8" hidden="false" customHeight="false" outlineLevel="0" collapsed="false">
      <c r="A1795" s="16" t="s">
        <v>37</v>
      </c>
      <c r="B1795" s="16" t="s">
        <v>217</v>
      </c>
      <c r="C1795" s="17" t="n">
        <v>43123</v>
      </c>
      <c r="D1795" s="18" t="n">
        <v>43112</v>
      </c>
      <c r="E1795" s="19" t="n">
        <f aca="false">+C1795-D1795</f>
        <v>11</v>
      </c>
      <c r="F1795" s="20" t="n">
        <v>13</v>
      </c>
      <c r="G1795" s="20" t="n">
        <v>2289</v>
      </c>
      <c r="H1795" s="20" t="n">
        <v>2026</v>
      </c>
      <c r="I1795" s="16" t="n">
        <v>520</v>
      </c>
      <c r="J1795" s="16" t="n">
        <v>260</v>
      </c>
      <c r="K1795" s="16" t="n">
        <v>500</v>
      </c>
      <c r="L1795" s="16" t="n">
        <f aca="false">+J1795+K1795</f>
        <v>760</v>
      </c>
      <c r="M1795" s="21" t="n">
        <f aca="false">N1795*O1795</f>
        <v>263</v>
      </c>
      <c r="N1795" s="16" t="n">
        <f aca="false">G1795-H1795</f>
        <v>263</v>
      </c>
      <c r="O1795" s="54" t="n">
        <v>1</v>
      </c>
      <c r="P1795" s="16" t="s">
        <v>18</v>
      </c>
    </row>
    <row r="1796" customFormat="false" ht="13.8" hidden="false" customHeight="false" outlineLevel="0" collapsed="false">
      <c r="A1796" s="16" t="s">
        <v>45</v>
      </c>
      <c r="B1796" s="16" t="s">
        <v>218</v>
      </c>
      <c r="C1796" s="17" t="n">
        <v>43123</v>
      </c>
      <c r="D1796" s="18" t="n">
        <v>43116</v>
      </c>
      <c r="E1796" s="19" t="n">
        <f aca="false">+C1796-D1796</f>
        <v>7</v>
      </c>
      <c r="F1796" s="20" t="n">
        <v>13</v>
      </c>
      <c r="G1796" s="20" t="n">
        <v>27100</v>
      </c>
      <c r="H1796" s="20" t="n">
        <v>26938</v>
      </c>
      <c r="I1796" s="16" t="n">
        <v>673</v>
      </c>
      <c r="J1796" s="16" t="n">
        <v>415</v>
      </c>
      <c r="K1796" s="16" t="n">
        <v>250</v>
      </c>
      <c r="L1796" s="16" t="n">
        <f aca="false">+J1796+K1796</f>
        <v>665</v>
      </c>
      <c r="M1796" s="21" t="n">
        <f aca="false">N1796*O1796</f>
        <v>162</v>
      </c>
      <c r="N1796" s="16" t="n">
        <f aca="false">G1796-H1796</f>
        <v>162</v>
      </c>
      <c r="O1796" s="54" t="n">
        <v>1</v>
      </c>
      <c r="P1796" s="16" t="s">
        <v>18</v>
      </c>
    </row>
    <row r="1797" customFormat="false" ht="13.8" hidden="false" customHeight="false" outlineLevel="0" collapsed="false">
      <c r="A1797" s="16" t="s">
        <v>45</v>
      </c>
      <c r="B1797" s="16" t="s">
        <v>218</v>
      </c>
      <c r="C1797" s="17" t="n">
        <v>43123</v>
      </c>
      <c r="D1797" s="18" t="n">
        <v>43116</v>
      </c>
      <c r="E1797" s="19" t="n">
        <f aca="false">+C1797-D1797</f>
        <v>7</v>
      </c>
      <c r="F1797" s="20" t="n">
        <v>13</v>
      </c>
      <c r="G1797" s="20" t="n">
        <v>3171</v>
      </c>
      <c r="H1797" s="20" t="n">
        <v>3141</v>
      </c>
      <c r="I1797" s="16" t="n">
        <v>670</v>
      </c>
      <c r="J1797" s="16" t="n">
        <v>460</v>
      </c>
      <c r="K1797" s="16" t="n">
        <v>300</v>
      </c>
      <c r="L1797" s="16" t="n">
        <f aca="false">+J1797+K1797</f>
        <v>760</v>
      </c>
      <c r="M1797" s="21" t="n">
        <f aca="false">N1797*O1797</f>
        <v>30</v>
      </c>
      <c r="N1797" s="16" t="n">
        <f aca="false">G1797-H1797</f>
        <v>30</v>
      </c>
      <c r="O1797" s="54" t="n">
        <v>1</v>
      </c>
      <c r="P1797" s="16" t="s">
        <v>18</v>
      </c>
    </row>
    <row r="1798" customFormat="false" ht="13.8" hidden="false" customHeight="false" outlineLevel="0" collapsed="false">
      <c r="A1798" s="16" t="s">
        <v>57</v>
      </c>
      <c r="B1798" s="16" t="s">
        <v>202</v>
      </c>
      <c r="C1798" s="17" t="n">
        <v>43123</v>
      </c>
      <c r="D1798" s="18" t="n">
        <v>43119</v>
      </c>
      <c r="E1798" s="19" t="n">
        <f aca="false">+C1798-D1798</f>
        <v>4</v>
      </c>
      <c r="F1798" s="20" t="n">
        <v>13</v>
      </c>
      <c r="G1798" s="20" t="n">
        <v>1851</v>
      </c>
      <c r="H1798" s="20" t="n">
        <v>1851</v>
      </c>
      <c r="I1798" s="16" t="n">
        <v>636</v>
      </c>
      <c r="J1798" s="16" t="n">
        <v>468</v>
      </c>
      <c r="K1798" s="16" t="n">
        <v>800</v>
      </c>
      <c r="L1798" s="16" t="n">
        <f aca="false">+J1798+K1798</f>
        <v>1268</v>
      </c>
      <c r="M1798" s="21" t="n">
        <f aca="false">N1798*O1798</f>
        <v>0</v>
      </c>
      <c r="N1798" s="16" t="n">
        <f aca="false">G1798-H1798</f>
        <v>0</v>
      </c>
      <c r="O1798" s="54" t="n">
        <v>1</v>
      </c>
      <c r="P1798" s="16" t="s">
        <v>18</v>
      </c>
    </row>
    <row r="1799" customFormat="false" ht="13.8" hidden="false" customHeight="false" outlineLevel="0" collapsed="false">
      <c r="A1799" s="16" t="s">
        <v>42</v>
      </c>
      <c r="B1799" s="27" t="s">
        <v>222</v>
      </c>
      <c r="C1799" s="17" t="n">
        <v>43123</v>
      </c>
      <c r="D1799" s="18" t="n">
        <v>43113</v>
      </c>
      <c r="E1799" s="19" t="n">
        <f aca="false">+C1799-D1799</f>
        <v>10</v>
      </c>
      <c r="F1799" s="20" t="n">
        <v>13</v>
      </c>
      <c r="G1799" s="20" t="n">
        <v>18959</v>
      </c>
      <c r="H1799" s="20" t="n">
        <v>18713</v>
      </c>
      <c r="I1799" s="16" t="n">
        <v>485</v>
      </c>
      <c r="J1799" s="16" t="n">
        <v>190</v>
      </c>
      <c r="K1799" s="16" t="n">
        <v>300</v>
      </c>
      <c r="L1799" s="23" t="n">
        <f aca="false">+J1799+K1799</f>
        <v>490</v>
      </c>
      <c r="M1799" s="21" t="n">
        <f aca="false">N1799*O1799</f>
        <v>246</v>
      </c>
      <c r="N1799" s="23" t="n">
        <f aca="false">G1799-H1799</f>
        <v>246</v>
      </c>
      <c r="O1799" s="54" t="n">
        <v>1</v>
      </c>
      <c r="P1799" s="16" t="s">
        <v>18</v>
      </c>
    </row>
    <row r="1800" customFormat="false" ht="13.8" hidden="false" customHeight="false" outlineLevel="0" collapsed="false">
      <c r="A1800" s="16" t="s">
        <v>42</v>
      </c>
      <c r="B1800" s="16" t="s">
        <v>197</v>
      </c>
      <c r="C1800" s="17" t="n">
        <v>43123</v>
      </c>
      <c r="D1800" s="18" t="n">
        <v>43111</v>
      </c>
      <c r="E1800" s="19" t="n">
        <f aca="false">+C1800-D1800</f>
        <v>12</v>
      </c>
      <c r="F1800" s="20" t="n">
        <v>13</v>
      </c>
      <c r="G1800" s="20" t="n">
        <v>3207</v>
      </c>
      <c r="H1800" s="20" t="n">
        <v>2964</v>
      </c>
      <c r="I1800" s="16" t="n">
        <v>440</v>
      </c>
      <c r="J1800" s="16" t="n">
        <v>190</v>
      </c>
      <c r="K1800" s="16" t="n">
        <v>250</v>
      </c>
      <c r="L1800" s="23" t="n">
        <f aca="false">+J1800+K1800</f>
        <v>440</v>
      </c>
      <c r="M1800" s="21" t="n">
        <f aca="false">N1800*O1800</f>
        <v>243</v>
      </c>
      <c r="N1800" s="23" t="n">
        <f aca="false">G1800-H1800</f>
        <v>243</v>
      </c>
      <c r="O1800" s="54" t="n">
        <v>1</v>
      </c>
      <c r="P1800" s="16" t="s">
        <v>18</v>
      </c>
    </row>
    <row r="1801" customFormat="false" ht="13.8" hidden="false" customHeight="false" outlineLevel="0" collapsed="false">
      <c r="A1801" s="16" t="s">
        <v>42</v>
      </c>
      <c r="B1801" s="16" t="s">
        <v>197</v>
      </c>
      <c r="C1801" s="17" t="n">
        <v>43123</v>
      </c>
      <c r="D1801" s="18" t="n">
        <v>43117</v>
      </c>
      <c r="E1801" s="19" t="n">
        <f aca="false">+C1801-D1801</f>
        <v>6</v>
      </c>
      <c r="F1801" s="20" t="n">
        <v>13</v>
      </c>
      <c r="G1801" s="20" t="n">
        <v>19834</v>
      </c>
      <c r="H1801" s="20" t="n">
        <v>19834</v>
      </c>
      <c r="I1801" s="16" t="n">
        <v>450</v>
      </c>
      <c r="J1801" s="16" t="n">
        <v>285</v>
      </c>
      <c r="K1801" s="16" t="n">
        <v>0</v>
      </c>
      <c r="L1801" s="23" t="n">
        <f aca="false">+J1801+K1801</f>
        <v>285</v>
      </c>
      <c r="M1801" s="21" t="n">
        <f aca="false">N1801*O1801</f>
        <v>0</v>
      </c>
      <c r="N1801" s="23" t="n">
        <f aca="false">G1801-H1801</f>
        <v>0</v>
      </c>
      <c r="O1801" s="54" t="n">
        <v>1</v>
      </c>
      <c r="P1801" s="16" t="s">
        <v>18</v>
      </c>
    </row>
    <row r="1802" customFormat="false" ht="13.8" hidden="false" customHeight="false" outlineLevel="0" collapsed="false">
      <c r="A1802" s="16" t="s">
        <v>19</v>
      </c>
      <c r="B1802" s="16" t="s">
        <v>147</v>
      </c>
      <c r="C1802" s="17" t="n">
        <v>43124</v>
      </c>
      <c r="D1802" s="18" t="n">
        <v>43118</v>
      </c>
      <c r="E1802" s="19" t="n">
        <f aca="false">+C1802-D1802</f>
        <v>6</v>
      </c>
      <c r="F1802" s="20" t="n">
        <v>9</v>
      </c>
      <c r="G1802" s="20" t="n">
        <v>681</v>
      </c>
      <c r="H1802" s="20" t="n">
        <v>545</v>
      </c>
      <c r="I1802" s="16" t="n">
        <v>590</v>
      </c>
      <c r="J1802" s="16" t="n">
        <v>350</v>
      </c>
      <c r="K1802" s="16" t="n">
        <v>250</v>
      </c>
      <c r="L1802" s="23" t="n">
        <f aca="false">+J1802+K1802</f>
        <v>600</v>
      </c>
      <c r="M1802" s="21" t="n">
        <f aca="false">N1802*O1802</f>
        <v>213.52</v>
      </c>
      <c r="N1802" s="23" t="n">
        <f aca="false">G1802-H1802</f>
        <v>136</v>
      </c>
      <c r="O1802" s="54" t="n">
        <v>1.57</v>
      </c>
      <c r="P1802" s="16" t="s">
        <v>18</v>
      </c>
    </row>
    <row r="1803" customFormat="false" ht="13.8" hidden="false" customHeight="false" outlineLevel="0" collapsed="false">
      <c r="A1803" s="16" t="s">
        <v>19</v>
      </c>
      <c r="B1803" s="16" t="s">
        <v>147</v>
      </c>
      <c r="C1803" s="17" t="n">
        <v>43124</v>
      </c>
      <c r="D1803" s="18" t="n">
        <v>43098</v>
      </c>
      <c r="E1803" s="19" t="n">
        <f aca="false">+C1803-D1803</f>
        <v>26</v>
      </c>
      <c r="F1803" s="20" t="n">
        <v>9</v>
      </c>
      <c r="G1803" s="20" t="n">
        <v>7593</v>
      </c>
      <c r="H1803" s="20" t="n">
        <v>7588</v>
      </c>
      <c r="I1803" s="16" t="n">
        <v>290</v>
      </c>
      <c r="J1803" s="16" t="n">
        <v>280</v>
      </c>
      <c r="K1803" s="16" t="n">
        <v>0</v>
      </c>
      <c r="L1803" s="23" t="n">
        <f aca="false">+J1803+K1803</f>
        <v>280</v>
      </c>
      <c r="M1803" s="21" t="n">
        <f aca="false">N1803*O1803</f>
        <v>7.85</v>
      </c>
      <c r="N1803" s="23" t="n">
        <f aca="false">G1803-H1803</f>
        <v>5</v>
      </c>
      <c r="O1803" s="54" t="n">
        <v>1.57</v>
      </c>
      <c r="P1803" s="16" t="s">
        <v>18</v>
      </c>
    </row>
    <row r="1804" customFormat="false" ht="13.8" hidden="false" customHeight="false" outlineLevel="0" collapsed="false">
      <c r="A1804" s="16" t="s">
        <v>19</v>
      </c>
      <c r="B1804" s="16" t="s">
        <v>147</v>
      </c>
      <c r="C1804" s="17" t="n">
        <v>43124</v>
      </c>
      <c r="D1804" s="18" t="n">
        <v>43118</v>
      </c>
      <c r="E1804" s="19" t="n">
        <f aca="false">+C1804-D1804</f>
        <v>6</v>
      </c>
      <c r="F1804" s="20" t="n">
        <v>9</v>
      </c>
      <c r="G1804" s="20" t="n">
        <v>22735</v>
      </c>
      <c r="H1804" s="20" t="n">
        <v>22614</v>
      </c>
      <c r="I1804" s="16" t="n">
        <v>575</v>
      </c>
      <c r="J1804" s="16" t="n">
        <v>345</v>
      </c>
      <c r="K1804" s="16" t="n">
        <v>200</v>
      </c>
      <c r="L1804" s="23" t="n">
        <f aca="false">+J1804+K1804</f>
        <v>545</v>
      </c>
      <c r="M1804" s="21" t="n">
        <f aca="false">N1804*O1804</f>
        <v>189.97</v>
      </c>
      <c r="N1804" s="23" t="n">
        <f aca="false">G1804-H1804</f>
        <v>121</v>
      </c>
      <c r="O1804" s="54" t="n">
        <v>1.57</v>
      </c>
      <c r="P1804" s="16" t="s">
        <v>18</v>
      </c>
    </row>
    <row r="1805" customFormat="false" ht="13.8" hidden="false" customHeight="false" outlineLevel="0" collapsed="false">
      <c r="A1805" s="16" t="s">
        <v>19</v>
      </c>
      <c r="B1805" s="16" t="s">
        <v>147</v>
      </c>
      <c r="C1805" s="17" t="n">
        <v>43124</v>
      </c>
      <c r="D1805" s="18" t="n">
        <v>43115</v>
      </c>
      <c r="E1805" s="19" t="n">
        <f aca="false">+C1805-D1805</f>
        <v>9</v>
      </c>
      <c r="F1805" s="20" t="n">
        <v>13</v>
      </c>
      <c r="G1805" s="20" t="n">
        <v>11663</v>
      </c>
      <c r="H1805" s="20" t="n">
        <v>11471</v>
      </c>
      <c r="I1805" s="16" t="n">
        <v>360</v>
      </c>
      <c r="J1805" s="16" t="n">
        <v>30</v>
      </c>
      <c r="K1805" s="16" t="n">
        <v>250</v>
      </c>
      <c r="L1805" s="23" t="n">
        <f aca="false">+J1805+K1805</f>
        <v>280</v>
      </c>
      <c r="M1805" s="21" t="n">
        <f aca="false">N1805*O1805</f>
        <v>192</v>
      </c>
      <c r="N1805" s="23" t="n">
        <f aca="false">G1805-H1805</f>
        <v>192</v>
      </c>
      <c r="O1805" s="54" t="n">
        <v>1</v>
      </c>
      <c r="P1805" s="16" t="s">
        <v>18</v>
      </c>
    </row>
    <row r="1806" customFormat="false" ht="13.8" hidden="false" customHeight="false" outlineLevel="0" collapsed="false">
      <c r="A1806" s="16" t="s">
        <v>55</v>
      </c>
      <c r="B1806" s="16" t="s">
        <v>214</v>
      </c>
      <c r="C1806" s="17" t="n">
        <v>43124</v>
      </c>
      <c r="D1806" s="18" t="n">
        <v>43113</v>
      </c>
      <c r="E1806" s="19" t="n">
        <f aca="false">+C1806-D1806</f>
        <v>11</v>
      </c>
      <c r="F1806" s="20" t="n">
        <v>13</v>
      </c>
      <c r="G1806" s="20" t="n">
        <v>1459</v>
      </c>
      <c r="H1806" s="20" t="n">
        <v>1193</v>
      </c>
      <c r="I1806" s="16" t="n">
        <v>600</v>
      </c>
      <c r="J1806" s="16" t="n">
        <v>230</v>
      </c>
      <c r="K1806" s="16" t="n">
        <v>300</v>
      </c>
      <c r="L1806" s="23" t="n">
        <f aca="false">+J1806+K1806</f>
        <v>530</v>
      </c>
      <c r="M1806" s="21" t="n">
        <f aca="false">N1806*O1806</f>
        <v>266</v>
      </c>
      <c r="N1806" s="23" t="n">
        <f aca="false">G1806-H1806</f>
        <v>266</v>
      </c>
      <c r="O1806" s="54" t="n">
        <v>1</v>
      </c>
      <c r="P1806" s="16" t="s">
        <v>18</v>
      </c>
    </row>
    <row r="1807" customFormat="false" ht="13.8" hidden="false" customHeight="false" outlineLevel="0" collapsed="false">
      <c r="A1807" s="16" t="s">
        <v>60</v>
      </c>
      <c r="B1807" s="16" t="s">
        <v>223</v>
      </c>
      <c r="C1807" s="17" t="n">
        <v>43124</v>
      </c>
      <c r="D1807" s="18" t="n">
        <v>43111</v>
      </c>
      <c r="E1807" s="19" t="n">
        <f aca="false">+C1807-D1807</f>
        <v>13</v>
      </c>
      <c r="F1807" s="20" t="n">
        <v>20</v>
      </c>
      <c r="G1807" s="20" t="n">
        <v>3465</v>
      </c>
      <c r="H1807" s="20" t="n">
        <v>3154</v>
      </c>
      <c r="I1807" s="16" t="n">
        <v>740</v>
      </c>
      <c r="J1807" s="16" t="n">
        <v>170</v>
      </c>
      <c r="K1807" s="16" t="n">
        <v>400</v>
      </c>
      <c r="L1807" s="16" t="n">
        <f aca="false">+J1807+K1807</f>
        <v>570</v>
      </c>
      <c r="M1807" s="21" t="n">
        <f aca="false">N1807*O1807</f>
        <v>746.4</v>
      </c>
      <c r="N1807" s="16" t="n">
        <f aca="false">G1807-H1807</f>
        <v>311</v>
      </c>
      <c r="O1807" s="54" t="n">
        <v>2.4</v>
      </c>
      <c r="P1807" s="16" t="s">
        <v>18</v>
      </c>
    </row>
    <row r="1808" customFormat="false" ht="13.8" hidden="false" customHeight="false" outlineLevel="0" collapsed="false">
      <c r="A1808" s="16" t="s">
        <v>31</v>
      </c>
      <c r="B1808" s="16" t="s">
        <v>224</v>
      </c>
      <c r="C1808" s="17" t="n">
        <v>43124</v>
      </c>
      <c r="D1808" s="18" t="n">
        <v>43118</v>
      </c>
      <c r="E1808" s="19" t="n">
        <f aca="false">+C1808-D1808</f>
        <v>6</v>
      </c>
      <c r="F1808" s="20" t="n">
        <v>20</v>
      </c>
      <c r="G1808" s="20" t="n">
        <v>7492</v>
      </c>
      <c r="H1808" s="20" t="n">
        <v>7347</v>
      </c>
      <c r="I1808" s="16" t="n">
        <v>775</v>
      </c>
      <c r="J1808" s="16" t="n">
        <v>428</v>
      </c>
      <c r="K1808" s="16" t="n">
        <v>0</v>
      </c>
      <c r="L1808" s="16" t="n">
        <f aca="false">+J1808+K1808</f>
        <v>428</v>
      </c>
      <c r="M1808" s="21" t="n">
        <f aca="false">N1808*O1808</f>
        <v>348</v>
      </c>
      <c r="N1808" s="16" t="n">
        <f aca="false">G1808-H1808</f>
        <v>145</v>
      </c>
      <c r="O1808" s="54" t="n">
        <v>2.4</v>
      </c>
      <c r="P1808" s="16" t="s">
        <v>18</v>
      </c>
    </row>
    <row r="1809" customFormat="false" ht="13.8" hidden="false" customHeight="false" outlineLevel="0" collapsed="false">
      <c r="A1809" s="16" t="s">
        <v>29</v>
      </c>
      <c r="B1809" s="16" t="s">
        <v>225</v>
      </c>
      <c r="C1809" s="17" t="n">
        <v>43124</v>
      </c>
      <c r="D1809" s="18" t="n">
        <v>43111</v>
      </c>
      <c r="E1809" s="19" t="n">
        <f aca="false">+C1809-D1809</f>
        <v>13</v>
      </c>
      <c r="F1809" s="20" t="n">
        <v>13</v>
      </c>
      <c r="G1809" s="20" t="n">
        <v>1986</v>
      </c>
      <c r="H1809" s="20" t="n">
        <v>1679</v>
      </c>
      <c r="I1809" s="16" t="n">
        <v>556</v>
      </c>
      <c r="J1809" s="16" t="n">
        <v>35</v>
      </c>
      <c r="K1809" s="16" t="n">
        <v>300</v>
      </c>
      <c r="L1809" s="23" t="n">
        <f aca="false">+J1809+K1809</f>
        <v>335</v>
      </c>
      <c r="M1809" s="21" t="n">
        <f aca="false">N1809*O1809</f>
        <v>552.6</v>
      </c>
      <c r="N1809" s="23" t="n">
        <f aca="false">G1809-H1809</f>
        <v>307</v>
      </c>
      <c r="O1809" s="54" t="n">
        <v>1.8</v>
      </c>
      <c r="P1809" s="16" t="s">
        <v>18</v>
      </c>
    </row>
    <row r="1810" customFormat="false" ht="13.8" hidden="false" customHeight="false" outlineLevel="0" collapsed="false">
      <c r="A1810" s="16" t="s">
        <v>60</v>
      </c>
      <c r="B1810" s="16" t="s">
        <v>223</v>
      </c>
      <c r="C1810" s="17" t="n">
        <v>43124</v>
      </c>
      <c r="D1810" s="18" t="n">
        <v>43113</v>
      </c>
      <c r="E1810" s="19" t="n">
        <f aca="false">+C1810-D1810</f>
        <v>11</v>
      </c>
      <c r="F1810" s="20" t="n">
        <v>12.5</v>
      </c>
      <c r="G1810" s="20" t="n">
        <v>25055</v>
      </c>
      <c r="H1810" s="20" t="n">
        <v>24789</v>
      </c>
      <c r="I1810" s="16" t="n">
        <v>720</v>
      </c>
      <c r="J1810" s="16" t="n">
        <v>215</v>
      </c>
      <c r="K1810" s="16" t="n">
        <v>475</v>
      </c>
      <c r="L1810" s="16" t="n">
        <f aca="false">+J1810+K1810</f>
        <v>690</v>
      </c>
      <c r="M1810" s="21" t="n">
        <f aca="false">N1810*O1810</f>
        <v>452.2</v>
      </c>
      <c r="N1810" s="16" t="n">
        <f aca="false">G1810-H1810</f>
        <v>266</v>
      </c>
      <c r="O1810" s="54" t="n">
        <v>1.7</v>
      </c>
      <c r="P1810" s="16" t="s">
        <v>18</v>
      </c>
    </row>
    <row r="1811" customFormat="false" ht="13.8" hidden="false" customHeight="false" outlineLevel="0" collapsed="false">
      <c r="A1811" s="16" t="s">
        <v>70</v>
      </c>
      <c r="B1811" s="16" t="s">
        <v>127</v>
      </c>
      <c r="C1811" s="17" t="n">
        <v>43124</v>
      </c>
      <c r="D1811" s="18" t="n">
        <v>43115</v>
      </c>
      <c r="E1811" s="19" t="n">
        <f aca="false">+C1811-D1811</f>
        <v>9</v>
      </c>
      <c r="F1811" s="20" t="n">
        <v>12.5</v>
      </c>
      <c r="G1811" s="20" t="n">
        <v>4080</v>
      </c>
      <c r="H1811" s="20" t="n">
        <v>3875</v>
      </c>
      <c r="I1811" s="16" t="n">
        <v>1052</v>
      </c>
      <c r="J1811" s="16" t="n">
        <v>745</v>
      </c>
      <c r="K1811" s="16" t="n">
        <v>200</v>
      </c>
      <c r="L1811" s="16" t="n">
        <f aca="false">+J1811+K1811</f>
        <v>945</v>
      </c>
      <c r="M1811" s="21" t="n">
        <f aca="false">N1811*O1811</f>
        <v>348.5</v>
      </c>
      <c r="N1811" s="16" t="n">
        <f aca="false">G1811-H1811</f>
        <v>205</v>
      </c>
      <c r="O1811" s="54" t="n">
        <v>1.7</v>
      </c>
      <c r="P1811" s="16" t="s">
        <v>18</v>
      </c>
    </row>
    <row r="1812" customFormat="false" ht="13.8" hidden="false" customHeight="false" outlineLevel="0" collapsed="false">
      <c r="A1812" s="16" t="s">
        <v>37</v>
      </c>
      <c r="B1812" s="16" t="s">
        <v>217</v>
      </c>
      <c r="C1812" s="17" t="n">
        <v>43124</v>
      </c>
      <c r="D1812" s="18" t="n">
        <v>43118</v>
      </c>
      <c r="E1812" s="19" t="n">
        <f aca="false">+C1812-D1812</f>
        <v>6</v>
      </c>
      <c r="F1812" s="20" t="n">
        <v>9</v>
      </c>
      <c r="G1812" s="20" t="n">
        <v>16799</v>
      </c>
      <c r="H1812" s="20" t="n">
        <v>16660</v>
      </c>
      <c r="I1812" s="16" t="n">
        <v>460</v>
      </c>
      <c r="J1812" s="16" t="n">
        <v>240</v>
      </c>
      <c r="K1812" s="16" t="n">
        <v>0</v>
      </c>
      <c r="L1812" s="16" t="n">
        <f aca="false">+J1812+K1812</f>
        <v>240</v>
      </c>
      <c r="M1812" s="21" t="n">
        <f aca="false">N1812*O1812</f>
        <v>218.23</v>
      </c>
      <c r="N1812" s="16" t="n">
        <f aca="false">G1812-H1812</f>
        <v>139</v>
      </c>
      <c r="O1812" s="54" t="n">
        <v>1.57</v>
      </c>
      <c r="P1812" s="16" t="s">
        <v>18</v>
      </c>
    </row>
    <row r="1813" customFormat="false" ht="13.8" hidden="false" customHeight="false" outlineLevel="0" collapsed="false">
      <c r="A1813" s="16" t="s">
        <v>23</v>
      </c>
      <c r="B1813" s="16" t="s">
        <v>226</v>
      </c>
      <c r="C1813" s="17" t="n">
        <v>43124</v>
      </c>
      <c r="D1813" s="18" t="n">
        <v>43116</v>
      </c>
      <c r="E1813" s="19" t="n">
        <f aca="false">+C1813-D1813</f>
        <v>8</v>
      </c>
      <c r="F1813" s="20" t="n">
        <v>9</v>
      </c>
      <c r="G1813" s="20" t="n">
        <v>22928</v>
      </c>
      <c r="H1813" s="20" t="n">
        <v>22928</v>
      </c>
      <c r="I1813" s="16" t="n">
        <v>755</v>
      </c>
      <c r="J1813" s="16" t="n">
        <v>511</v>
      </c>
      <c r="K1813" s="16" t="n">
        <v>0</v>
      </c>
      <c r="L1813" s="16" t="n">
        <f aca="false">+J1813+K1813</f>
        <v>511</v>
      </c>
      <c r="M1813" s="21" t="n">
        <f aca="false">N1813*O1813</f>
        <v>0</v>
      </c>
      <c r="N1813" s="16" t="n">
        <f aca="false">G1813-H1813</f>
        <v>0</v>
      </c>
      <c r="O1813" s="54" t="n">
        <v>1.57</v>
      </c>
      <c r="P1813" s="16" t="s">
        <v>18</v>
      </c>
    </row>
    <row r="1814" customFormat="false" ht="13.8" hidden="false" customHeight="false" outlineLevel="0" collapsed="false">
      <c r="A1814" s="16" t="s">
        <v>29</v>
      </c>
      <c r="B1814" s="16" t="s">
        <v>225</v>
      </c>
      <c r="C1814" s="17" t="n">
        <v>43124</v>
      </c>
      <c r="D1814" s="18" t="n">
        <v>43115</v>
      </c>
      <c r="E1814" s="19" t="n">
        <f aca="false">+C1814-D1814</f>
        <v>9</v>
      </c>
      <c r="F1814" s="20" t="n">
        <v>13</v>
      </c>
      <c r="G1814" s="20" t="n">
        <v>5444</v>
      </c>
      <c r="H1814" s="20" t="n">
        <v>5343</v>
      </c>
      <c r="I1814" s="16" t="n">
        <v>525</v>
      </c>
      <c r="J1814" s="16" t="n">
        <v>310</v>
      </c>
      <c r="K1814" s="16" t="n">
        <v>100</v>
      </c>
      <c r="L1814" s="23" t="n">
        <f aca="false">+J1814+K1814</f>
        <v>410</v>
      </c>
      <c r="M1814" s="21" t="n">
        <f aca="false">N1814*O1814</f>
        <v>101</v>
      </c>
      <c r="N1814" s="23" t="n">
        <f aca="false">G1814-H1814</f>
        <v>101</v>
      </c>
      <c r="O1814" s="54" t="n">
        <v>1</v>
      </c>
      <c r="P1814" s="16" t="s">
        <v>18</v>
      </c>
    </row>
    <row r="1815" customFormat="false" ht="13.8" hidden="false" customHeight="false" outlineLevel="0" collapsed="false">
      <c r="A1815" s="16" t="s">
        <v>35</v>
      </c>
      <c r="B1815" s="16" t="s">
        <v>215</v>
      </c>
      <c r="C1815" s="17" t="n">
        <v>43124</v>
      </c>
      <c r="D1815" s="18" t="n">
        <v>43091</v>
      </c>
      <c r="E1815" s="19" t="n">
        <f aca="false">+C1815-D1815</f>
        <v>33</v>
      </c>
      <c r="F1815" s="20" t="n">
        <v>13</v>
      </c>
      <c r="G1815" s="20" t="n">
        <v>4070</v>
      </c>
      <c r="H1815" s="20" t="n">
        <v>3299</v>
      </c>
      <c r="I1815" s="16" t="n">
        <v>1800</v>
      </c>
      <c r="J1815" s="16" t="n">
        <v>1000</v>
      </c>
      <c r="K1815" s="16" t="n">
        <v>400</v>
      </c>
      <c r="L1815" s="16" t="n">
        <f aca="false">+J1815+K1815</f>
        <v>1400</v>
      </c>
      <c r="M1815" s="21" t="n">
        <f aca="false">N1815*O1815</f>
        <v>771</v>
      </c>
      <c r="N1815" s="16" t="n">
        <f aca="false">G1815-H1815</f>
        <v>771</v>
      </c>
      <c r="O1815" s="54" t="n">
        <v>1</v>
      </c>
      <c r="P1815" s="16" t="s">
        <v>18</v>
      </c>
    </row>
    <row r="1816" customFormat="false" ht="13.8" hidden="false" customHeight="false" outlineLevel="0" collapsed="false">
      <c r="A1816" s="16" t="s">
        <v>70</v>
      </c>
      <c r="B1816" s="16" t="s">
        <v>161</v>
      </c>
      <c r="C1816" s="17" t="n">
        <v>43124</v>
      </c>
      <c r="D1816" s="18" t="n">
        <v>43115</v>
      </c>
      <c r="E1816" s="19" t="n">
        <f aca="false">+C1816-D1816</f>
        <v>9</v>
      </c>
      <c r="F1816" s="20" t="n">
        <v>13</v>
      </c>
      <c r="G1816" s="20" t="n">
        <v>3499</v>
      </c>
      <c r="H1816" s="20" t="n">
        <v>3309</v>
      </c>
      <c r="I1816" s="16" t="n">
        <v>883</v>
      </c>
      <c r="J1816" s="16" t="n">
        <v>693</v>
      </c>
      <c r="K1816" s="16" t="n">
        <v>0</v>
      </c>
      <c r="L1816" s="16" t="n">
        <f aca="false">+J1816+K1816</f>
        <v>693</v>
      </c>
      <c r="M1816" s="21" t="n">
        <f aca="false">N1816*O1816</f>
        <v>190</v>
      </c>
      <c r="N1816" s="16" t="n">
        <f aca="false">G1816-H1816</f>
        <v>190</v>
      </c>
      <c r="O1816" s="54" t="n">
        <v>1</v>
      </c>
      <c r="P1816" s="16" t="s">
        <v>18</v>
      </c>
    </row>
    <row r="1817" customFormat="false" ht="13.8" hidden="false" customHeight="false" outlineLevel="0" collapsed="false">
      <c r="A1817" s="16" t="s">
        <v>47</v>
      </c>
      <c r="B1817" s="26" t="s">
        <v>194</v>
      </c>
      <c r="C1817" s="17" t="n">
        <v>43124</v>
      </c>
      <c r="D1817" s="18" t="n">
        <v>43112</v>
      </c>
      <c r="E1817" s="19" t="n">
        <f aca="false">+C1817-D1817</f>
        <v>12</v>
      </c>
      <c r="F1817" s="20" t="n">
        <v>13</v>
      </c>
      <c r="G1817" s="20" t="n">
        <v>2110</v>
      </c>
      <c r="H1817" s="20" t="n">
        <v>1960</v>
      </c>
      <c r="I1817" s="16" t="n">
        <v>860</v>
      </c>
      <c r="J1817" s="16" t="n">
        <v>372</v>
      </c>
      <c r="K1817" s="16" t="n">
        <v>300</v>
      </c>
      <c r="L1817" s="16" t="n">
        <f aca="false">+J1817+K1817</f>
        <v>672</v>
      </c>
      <c r="M1817" s="21" t="n">
        <f aca="false">N1817*O1817</f>
        <v>150</v>
      </c>
      <c r="N1817" s="16" t="n">
        <f aca="false">G1817-H1817</f>
        <v>150</v>
      </c>
      <c r="O1817" s="54" t="n">
        <v>1</v>
      </c>
      <c r="P1817" s="16" t="s">
        <v>18</v>
      </c>
    </row>
    <row r="1818" customFormat="false" ht="13.8" hidden="false" customHeight="false" outlineLevel="0" collapsed="false">
      <c r="A1818" s="16" t="s">
        <v>57</v>
      </c>
      <c r="B1818" s="16" t="s">
        <v>227</v>
      </c>
      <c r="C1818" s="17" t="n">
        <v>43124</v>
      </c>
      <c r="D1818" s="18" t="n">
        <v>43119</v>
      </c>
      <c r="E1818" s="19" t="n">
        <f aca="false">+C1818-D1818</f>
        <v>5</v>
      </c>
      <c r="F1818" s="20" t="n">
        <v>13</v>
      </c>
      <c r="G1818" s="20" t="n">
        <v>7248</v>
      </c>
      <c r="H1818" s="20" t="n">
        <v>7128</v>
      </c>
      <c r="I1818" s="16" t="n">
        <v>691</v>
      </c>
      <c r="J1818" s="16" t="n">
        <v>478</v>
      </c>
      <c r="K1818" s="16" t="n">
        <v>700</v>
      </c>
      <c r="L1818" s="16" t="n">
        <f aca="false">+J1818+K1818</f>
        <v>1178</v>
      </c>
      <c r="M1818" s="21" t="n">
        <f aca="false">N1818*O1818</f>
        <v>120</v>
      </c>
      <c r="N1818" s="16" t="n">
        <f aca="false">G1818-H1818</f>
        <v>120</v>
      </c>
      <c r="O1818" s="54" t="n">
        <v>1</v>
      </c>
      <c r="P1818" s="16" t="s">
        <v>18</v>
      </c>
    </row>
    <row r="1819" customFormat="false" ht="13.8" hidden="false" customHeight="false" outlineLevel="0" collapsed="false">
      <c r="A1819" s="16" t="s">
        <v>53</v>
      </c>
      <c r="B1819" s="16" t="s">
        <v>228</v>
      </c>
      <c r="C1819" s="17" t="n">
        <v>43125</v>
      </c>
      <c r="D1819" s="18" t="n">
        <v>43118</v>
      </c>
      <c r="E1819" s="19" t="n">
        <f aca="false">+C1819-D1819</f>
        <v>7</v>
      </c>
      <c r="F1819" s="20" t="n">
        <v>13</v>
      </c>
      <c r="G1819" s="20" t="n">
        <v>23021</v>
      </c>
      <c r="H1819" s="20" t="n">
        <v>22853</v>
      </c>
      <c r="I1819" s="16" t="n">
        <v>718</v>
      </c>
      <c r="J1819" s="16" t="n">
        <v>382</v>
      </c>
      <c r="K1819" s="16" t="n">
        <v>0</v>
      </c>
      <c r="L1819" s="23" t="n">
        <f aca="false">+J1819+K1819</f>
        <v>382</v>
      </c>
      <c r="M1819" s="21" t="n">
        <f aca="false">N1819*O1819</f>
        <v>168</v>
      </c>
      <c r="N1819" s="23" t="n">
        <f aca="false">G1819-H1819</f>
        <v>168</v>
      </c>
      <c r="O1819" s="54" t="n">
        <v>1</v>
      </c>
      <c r="P1819" s="16" t="s">
        <v>18</v>
      </c>
    </row>
    <row r="1820" customFormat="false" ht="13.8" hidden="false" customHeight="false" outlineLevel="0" collapsed="false">
      <c r="A1820" s="16" t="s">
        <v>53</v>
      </c>
      <c r="B1820" s="16" t="s">
        <v>228</v>
      </c>
      <c r="C1820" s="17" t="n">
        <v>43125</v>
      </c>
      <c r="D1820" s="18" t="n">
        <v>43115</v>
      </c>
      <c r="E1820" s="19" t="n">
        <f aca="false">+C1820-D1820</f>
        <v>10</v>
      </c>
      <c r="F1820" s="20" t="n">
        <v>13</v>
      </c>
      <c r="G1820" s="20" t="n">
        <v>2352</v>
      </c>
      <c r="H1820" s="20" t="n">
        <v>2112</v>
      </c>
      <c r="I1820" s="16" t="n">
        <v>622</v>
      </c>
      <c r="J1820" s="16" t="n">
        <v>286</v>
      </c>
      <c r="K1820" s="16" t="n">
        <v>500</v>
      </c>
      <c r="L1820" s="23" t="n">
        <f aca="false">+J1820+K1820</f>
        <v>786</v>
      </c>
      <c r="M1820" s="21" t="n">
        <f aca="false">N1820*O1820</f>
        <v>240</v>
      </c>
      <c r="N1820" s="23" t="n">
        <f aca="false">G1820-H1820</f>
        <v>240</v>
      </c>
      <c r="O1820" s="54" t="n">
        <v>1</v>
      </c>
      <c r="P1820" s="16" t="s">
        <v>18</v>
      </c>
    </row>
    <row r="1821" customFormat="false" ht="13.8" hidden="false" customHeight="false" outlineLevel="0" collapsed="false">
      <c r="A1821" s="16" t="s">
        <v>19</v>
      </c>
      <c r="B1821" s="16" t="s">
        <v>147</v>
      </c>
      <c r="C1821" s="17" t="n">
        <v>43125</v>
      </c>
      <c r="D1821" s="18" t="n">
        <v>43115</v>
      </c>
      <c r="E1821" s="19" t="n">
        <f aca="false">+C1821-D1821</f>
        <v>10</v>
      </c>
      <c r="F1821" s="20" t="n">
        <v>13</v>
      </c>
      <c r="G1821" s="20" t="n">
        <v>2557</v>
      </c>
      <c r="H1821" s="20" t="n">
        <v>2317</v>
      </c>
      <c r="I1821" s="16" t="n">
        <v>475</v>
      </c>
      <c r="J1821" s="16" t="n">
        <v>110</v>
      </c>
      <c r="K1821" s="16" t="n">
        <v>300</v>
      </c>
      <c r="L1821" s="23" t="n">
        <f aca="false">+J1821+K1821</f>
        <v>410</v>
      </c>
      <c r="M1821" s="21" t="n">
        <f aca="false">N1821*O1821</f>
        <v>240</v>
      </c>
      <c r="N1821" s="23" t="n">
        <f aca="false">G1821-H1821</f>
        <v>240</v>
      </c>
      <c r="O1821" s="54" t="n">
        <v>1</v>
      </c>
      <c r="P1821" s="16" t="s">
        <v>18</v>
      </c>
    </row>
    <row r="1822" customFormat="false" ht="13.8" hidden="false" customHeight="false" outlineLevel="0" collapsed="false">
      <c r="A1822" s="16" t="s">
        <v>55</v>
      </c>
      <c r="B1822" s="16" t="s">
        <v>214</v>
      </c>
      <c r="C1822" s="17" t="n">
        <v>43125</v>
      </c>
      <c r="D1822" s="18" t="n">
        <v>43117</v>
      </c>
      <c r="E1822" s="19" t="n">
        <f aca="false">+C1822-D1822</f>
        <v>8</v>
      </c>
      <c r="F1822" s="20" t="n">
        <v>13</v>
      </c>
      <c r="G1822" s="20" t="n">
        <v>4002</v>
      </c>
      <c r="H1822" s="20" t="n">
        <v>3810</v>
      </c>
      <c r="I1822" s="16" t="n">
        <v>560</v>
      </c>
      <c r="J1822" s="16" t="n">
        <v>370</v>
      </c>
      <c r="K1822" s="16" t="n">
        <v>0</v>
      </c>
      <c r="L1822" s="23" t="n">
        <f aca="false">+J1822+K1822</f>
        <v>370</v>
      </c>
      <c r="M1822" s="21" t="n">
        <f aca="false">N1822*O1822</f>
        <v>192</v>
      </c>
      <c r="N1822" s="23" t="n">
        <f aca="false">G1822-H1822</f>
        <v>192</v>
      </c>
      <c r="O1822" s="54" t="n">
        <v>1</v>
      </c>
      <c r="P1822" s="16" t="s">
        <v>18</v>
      </c>
    </row>
    <row r="1823" customFormat="false" ht="13.8" hidden="false" customHeight="false" outlineLevel="0" collapsed="false">
      <c r="A1823" s="16" t="s">
        <v>49</v>
      </c>
      <c r="B1823" s="16" t="s">
        <v>220</v>
      </c>
      <c r="C1823" s="17" t="n">
        <v>43125</v>
      </c>
      <c r="D1823" s="18" t="n">
        <v>43115</v>
      </c>
      <c r="E1823" s="19" t="n">
        <f aca="false">+C1823-D1823</f>
        <v>10</v>
      </c>
      <c r="F1823" s="20" t="n">
        <v>22</v>
      </c>
      <c r="G1823" s="20" t="n">
        <v>29386</v>
      </c>
      <c r="H1823" s="20" t="n">
        <v>29165</v>
      </c>
      <c r="I1823" s="16" t="n">
        <v>815</v>
      </c>
      <c r="J1823" s="16" t="n">
        <v>260</v>
      </c>
      <c r="K1823" s="16" t="n">
        <v>300</v>
      </c>
      <c r="L1823" s="16" t="n">
        <f aca="false">+J1823+K1823</f>
        <v>560</v>
      </c>
      <c r="M1823" s="21" t="n">
        <f aca="false">N1823*O1823</f>
        <v>574.6</v>
      </c>
      <c r="N1823" s="16" t="n">
        <f aca="false">G1823-H1823</f>
        <v>221</v>
      </c>
      <c r="O1823" s="54" t="n">
        <v>2.6</v>
      </c>
      <c r="P1823" s="16" t="s">
        <v>18</v>
      </c>
    </row>
    <row r="1824" customFormat="false" ht="13.8" hidden="false" customHeight="false" outlineLevel="0" collapsed="false">
      <c r="A1824" s="16" t="s">
        <v>47</v>
      </c>
      <c r="B1824" s="16" t="s">
        <v>181</v>
      </c>
      <c r="C1824" s="17" t="n">
        <v>43125</v>
      </c>
      <c r="D1824" s="18" t="n">
        <v>43111</v>
      </c>
      <c r="E1824" s="19" t="n">
        <f aca="false">+C1824-D1824</f>
        <v>14</v>
      </c>
      <c r="F1824" s="20" t="n">
        <v>22</v>
      </c>
      <c r="G1824" s="20" t="n">
        <v>16591</v>
      </c>
      <c r="H1824" s="20" t="n">
        <v>16257</v>
      </c>
      <c r="I1824" s="16" t="n">
        <v>875</v>
      </c>
      <c r="J1824" s="16" t="n">
        <v>40</v>
      </c>
      <c r="K1824" s="16" t="n">
        <v>600</v>
      </c>
      <c r="L1824" s="16" t="n">
        <f aca="false">+J1824+K1824</f>
        <v>640</v>
      </c>
      <c r="M1824" s="21" t="n">
        <f aca="false">N1824*O1824</f>
        <v>868.4</v>
      </c>
      <c r="N1824" s="16" t="n">
        <f aca="false">G1824-H1824</f>
        <v>334</v>
      </c>
      <c r="O1824" s="54" t="n">
        <v>2.6</v>
      </c>
      <c r="P1824" s="16" t="s">
        <v>18</v>
      </c>
    </row>
    <row r="1825" customFormat="false" ht="13.8" hidden="false" customHeight="false" outlineLevel="0" collapsed="false">
      <c r="A1825" s="16" t="s">
        <v>47</v>
      </c>
      <c r="B1825" s="16" t="s">
        <v>181</v>
      </c>
      <c r="C1825" s="17" t="n">
        <v>43125</v>
      </c>
      <c r="D1825" s="18" t="n">
        <v>43116</v>
      </c>
      <c r="E1825" s="19" t="n">
        <f aca="false">+C1825-D1825</f>
        <v>9</v>
      </c>
      <c r="F1825" s="20" t="n">
        <v>22</v>
      </c>
      <c r="G1825" s="20" t="n">
        <v>23726</v>
      </c>
      <c r="H1825" s="20" t="n">
        <v>23513</v>
      </c>
      <c r="I1825" s="16" t="n">
        <v>810</v>
      </c>
      <c r="J1825" s="16" t="n">
        <v>240</v>
      </c>
      <c r="K1825" s="16" t="n">
        <v>200</v>
      </c>
      <c r="L1825" s="16" t="n">
        <f aca="false">+J1825+K1825</f>
        <v>440</v>
      </c>
      <c r="M1825" s="21" t="n">
        <f aca="false">N1825*O1825</f>
        <v>553.8</v>
      </c>
      <c r="N1825" s="16" t="n">
        <f aca="false">G1825-H1825</f>
        <v>213</v>
      </c>
      <c r="O1825" s="54" t="n">
        <v>2.6</v>
      </c>
      <c r="P1825" s="16" t="s">
        <v>18</v>
      </c>
    </row>
    <row r="1826" customFormat="false" ht="13.8" hidden="false" customHeight="false" outlineLevel="0" collapsed="false">
      <c r="A1826" s="16" t="s">
        <v>16</v>
      </c>
      <c r="B1826" s="16" t="s">
        <v>210</v>
      </c>
      <c r="C1826" s="17" t="n">
        <v>43125</v>
      </c>
      <c r="D1826" s="18" t="n">
        <v>43121</v>
      </c>
      <c r="E1826" s="19" t="n">
        <f aca="false">+C1826-D1826</f>
        <v>4</v>
      </c>
      <c r="F1826" s="20" t="n">
        <v>20</v>
      </c>
      <c r="G1826" s="20" t="n">
        <v>24023</v>
      </c>
      <c r="H1826" s="20" t="n">
        <v>23932</v>
      </c>
      <c r="I1826" s="16" t="n">
        <v>447</v>
      </c>
      <c r="J1826" s="16" t="n">
        <v>219</v>
      </c>
      <c r="K1826" s="16" t="n">
        <v>150</v>
      </c>
      <c r="L1826" s="23" t="n">
        <f aca="false">+J1826+K1826</f>
        <v>369</v>
      </c>
      <c r="M1826" s="21" t="n">
        <f aca="false">N1826*O1826</f>
        <v>218.4</v>
      </c>
      <c r="N1826" s="23" t="n">
        <f aca="false">G1826-H1826</f>
        <v>91</v>
      </c>
      <c r="O1826" s="54" t="n">
        <v>2.4</v>
      </c>
      <c r="P1826" s="16" t="s">
        <v>18</v>
      </c>
    </row>
    <row r="1827" customFormat="false" ht="13.8" hidden="false" customHeight="false" outlineLevel="0" collapsed="false">
      <c r="A1827" s="16" t="s">
        <v>64</v>
      </c>
      <c r="B1827" s="16" t="s">
        <v>221</v>
      </c>
      <c r="C1827" s="17" t="n">
        <v>43125</v>
      </c>
      <c r="D1827" s="18" t="n">
        <v>43123</v>
      </c>
      <c r="E1827" s="19" t="n">
        <f aca="false">+C1827-D1827</f>
        <v>2</v>
      </c>
      <c r="F1827" s="20" t="n">
        <v>20</v>
      </c>
      <c r="G1827" s="20" t="n">
        <v>16193</v>
      </c>
      <c r="H1827" s="20" t="n">
        <v>16161</v>
      </c>
      <c r="I1827" s="16" t="n">
        <v>166</v>
      </c>
      <c r="J1827" s="16" t="n">
        <v>90</v>
      </c>
      <c r="K1827" s="16" t="n">
        <v>600</v>
      </c>
      <c r="L1827" s="16" t="n">
        <f aca="false">+J1827+K1827</f>
        <v>690</v>
      </c>
      <c r="M1827" s="21" t="n">
        <f aca="false">N1827*O1827</f>
        <v>76.8</v>
      </c>
      <c r="N1827" s="16" t="n">
        <f aca="false">G1827-H1827</f>
        <v>32</v>
      </c>
      <c r="O1827" s="54" t="n">
        <v>2.4</v>
      </c>
      <c r="P1827" s="16" t="s">
        <v>18</v>
      </c>
    </row>
    <row r="1828" customFormat="false" ht="13.8" hidden="false" customHeight="false" outlineLevel="0" collapsed="false">
      <c r="A1828" s="16" t="s">
        <v>23</v>
      </c>
      <c r="B1828" s="16" t="s">
        <v>226</v>
      </c>
      <c r="C1828" s="17" t="n">
        <v>43125</v>
      </c>
      <c r="D1828" s="18" t="n">
        <v>43116</v>
      </c>
      <c r="E1828" s="19" t="n">
        <f aca="false">+C1828-D1828</f>
        <v>9</v>
      </c>
      <c r="F1828" s="20" t="n">
        <v>20</v>
      </c>
      <c r="G1828" s="20" t="n">
        <v>15318</v>
      </c>
      <c r="H1828" s="20" t="n">
        <v>15166</v>
      </c>
      <c r="I1828" s="16" t="n">
        <v>630</v>
      </c>
      <c r="J1828" s="16" t="n">
        <v>15</v>
      </c>
      <c r="K1828" s="16" t="n">
        <v>630</v>
      </c>
      <c r="L1828" s="16" t="n">
        <f aca="false">+J1828+K1828</f>
        <v>645</v>
      </c>
      <c r="M1828" s="21" t="n">
        <f aca="false">N1828*O1828</f>
        <v>364.8</v>
      </c>
      <c r="N1828" s="16" t="n">
        <f aca="false">G1828-H1828</f>
        <v>152</v>
      </c>
      <c r="O1828" s="54" t="n">
        <v>2.4</v>
      </c>
      <c r="P1828" s="16" t="s">
        <v>18</v>
      </c>
    </row>
    <row r="1829" customFormat="false" ht="13.8" hidden="false" customHeight="false" outlineLevel="0" collapsed="false">
      <c r="A1829" s="16" t="s">
        <v>57</v>
      </c>
      <c r="B1829" s="16" t="s">
        <v>227</v>
      </c>
      <c r="C1829" s="17" t="n">
        <v>43125</v>
      </c>
      <c r="D1829" s="18" t="n">
        <v>43120</v>
      </c>
      <c r="E1829" s="19" t="n">
        <f aca="false">+C1829-D1829</f>
        <v>5</v>
      </c>
      <c r="F1829" s="20" t="n">
        <v>20</v>
      </c>
      <c r="G1829" s="20" t="n">
        <v>313</v>
      </c>
      <c r="H1829" s="20" t="n">
        <v>192</v>
      </c>
      <c r="I1829" s="16" t="n">
        <v>400</v>
      </c>
      <c r="J1829" s="16" t="n">
        <v>115</v>
      </c>
      <c r="K1829" s="16" t="n">
        <v>450</v>
      </c>
      <c r="L1829" s="16" t="n">
        <f aca="false">+J1829+K1829</f>
        <v>565</v>
      </c>
      <c r="M1829" s="21" t="n">
        <f aca="false">N1829*O1829</f>
        <v>290.4</v>
      </c>
      <c r="N1829" s="16" t="n">
        <f aca="false">G1829-H1829</f>
        <v>121</v>
      </c>
      <c r="O1829" s="54" t="n">
        <v>2.4</v>
      </c>
      <c r="P1829" s="16" t="s">
        <v>18</v>
      </c>
    </row>
    <row r="1830" customFormat="false" ht="13.8" hidden="false" customHeight="false" outlineLevel="0" collapsed="false">
      <c r="A1830" s="16" t="s">
        <v>25</v>
      </c>
      <c r="B1830" s="16" t="s">
        <v>209</v>
      </c>
      <c r="C1830" s="17" t="n">
        <v>43125</v>
      </c>
      <c r="D1830" s="18" t="n">
        <v>43119</v>
      </c>
      <c r="E1830" s="19" t="n">
        <f aca="false">+C1830-D1830</f>
        <v>6</v>
      </c>
      <c r="F1830" s="20" t="n">
        <v>20</v>
      </c>
      <c r="G1830" s="20" t="n">
        <v>20741</v>
      </c>
      <c r="H1830" s="20" t="n">
        <v>20592</v>
      </c>
      <c r="I1830" s="16" t="n">
        <v>417</v>
      </c>
      <c r="J1830" s="16" t="n">
        <v>104</v>
      </c>
      <c r="K1830" s="16" t="n">
        <v>500</v>
      </c>
      <c r="L1830" s="23" t="n">
        <f aca="false">+J1830+K1830</f>
        <v>604</v>
      </c>
      <c r="M1830" s="21" t="n">
        <f aca="false">N1830*O1830</f>
        <v>357.6</v>
      </c>
      <c r="N1830" s="23" t="n">
        <f aca="false">G1830-H1830</f>
        <v>149</v>
      </c>
      <c r="O1830" s="54" t="n">
        <v>2.4</v>
      </c>
      <c r="P1830" s="16" t="s">
        <v>18</v>
      </c>
    </row>
    <row r="1831" customFormat="false" ht="13.8" hidden="false" customHeight="false" outlineLevel="0" collapsed="false">
      <c r="A1831" s="16" t="s">
        <v>33</v>
      </c>
      <c r="B1831" s="16" t="s">
        <v>208</v>
      </c>
      <c r="C1831" s="17" t="n">
        <v>43125</v>
      </c>
      <c r="D1831" s="18" t="n">
        <v>43115</v>
      </c>
      <c r="E1831" s="19" t="n">
        <f aca="false">+C1831-D1831</f>
        <v>10</v>
      </c>
      <c r="F1831" s="20" t="n">
        <v>20</v>
      </c>
      <c r="G1831" s="20" t="n">
        <v>10396</v>
      </c>
      <c r="H1831" s="20" t="n">
        <v>10158</v>
      </c>
      <c r="I1831" s="16" t="n">
        <v>1650</v>
      </c>
      <c r="J1831" s="16" t="n">
        <v>1090</v>
      </c>
      <c r="K1831" s="16" t="n">
        <v>600</v>
      </c>
      <c r="L1831" s="23" t="n">
        <f aca="false">+J1831+K1831</f>
        <v>1690</v>
      </c>
      <c r="M1831" s="21" t="n">
        <f aca="false">N1831*O1831</f>
        <v>571.2</v>
      </c>
      <c r="N1831" s="23" t="n">
        <f aca="false">G1831-H1831</f>
        <v>238</v>
      </c>
      <c r="O1831" s="54" t="n">
        <v>2.4</v>
      </c>
      <c r="P1831" s="16" t="s">
        <v>18</v>
      </c>
    </row>
    <row r="1832" customFormat="false" ht="13.8" hidden="false" customHeight="false" outlineLevel="0" collapsed="false">
      <c r="A1832" s="16" t="s">
        <v>37</v>
      </c>
      <c r="B1832" s="16" t="s">
        <v>217</v>
      </c>
      <c r="C1832" s="17" t="n">
        <v>43125</v>
      </c>
      <c r="D1832" s="18" t="n">
        <v>43117</v>
      </c>
      <c r="E1832" s="19" t="n">
        <f aca="false">+C1832-D1832</f>
        <v>8</v>
      </c>
      <c r="F1832" s="20" t="n">
        <v>15</v>
      </c>
      <c r="G1832" s="20" t="n">
        <v>5558</v>
      </c>
      <c r="H1832" s="20" t="n">
        <v>5348</v>
      </c>
      <c r="I1832" s="16" t="n">
        <v>620</v>
      </c>
      <c r="J1832" s="16" t="n">
        <v>250</v>
      </c>
      <c r="K1832" s="16" t="n">
        <v>300</v>
      </c>
      <c r="L1832" s="16" t="n">
        <f aca="false">+J1832+K1832</f>
        <v>550</v>
      </c>
      <c r="M1832" s="21" t="n">
        <f aca="false">N1832*O1832</f>
        <v>420</v>
      </c>
      <c r="N1832" s="16" t="n">
        <f aca="false">G1832-H1832</f>
        <v>210</v>
      </c>
      <c r="O1832" s="54" t="n">
        <v>2</v>
      </c>
      <c r="P1832" s="16" t="s">
        <v>18</v>
      </c>
    </row>
    <row r="1833" customFormat="false" ht="13.8" hidden="false" customHeight="false" outlineLevel="0" collapsed="false">
      <c r="A1833" s="16" t="s">
        <v>49</v>
      </c>
      <c r="B1833" s="27" t="s">
        <v>220</v>
      </c>
      <c r="C1833" s="17" t="n">
        <v>43125</v>
      </c>
      <c r="D1833" s="18" t="n">
        <v>43115</v>
      </c>
      <c r="E1833" s="19" t="n">
        <f aca="false">+C1833-D1833</f>
        <v>10</v>
      </c>
      <c r="F1833" s="20" t="n">
        <v>13</v>
      </c>
      <c r="G1833" s="20" t="n">
        <v>11672</v>
      </c>
      <c r="H1833" s="20" t="n">
        <v>11672</v>
      </c>
      <c r="I1833" s="16" t="n">
        <v>465</v>
      </c>
      <c r="J1833" s="16" t="n">
        <v>55</v>
      </c>
      <c r="K1833" s="16" t="n">
        <v>450</v>
      </c>
      <c r="L1833" s="16" t="n">
        <f aca="false">+J1833+K1833</f>
        <v>505</v>
      </c>
      <c r="M1833" s="21" t="n">
        <f aca="false">N1833*O1833</f>
        <v>0</v>
      </c>
      <c r="N1833" s="16" t="n">
        <f aca="false">G1833-H1833</f>
        <v>0</v>
      </c>
      <c r="O1833" s="54" t="n">
        <v>1.8</v>
      </c>
      <c r="P1833" s="16" t="s">
        <v>18</v>
      </c>
    </row>
    <row r="1834" customFormat="false" ht="13.8" hidden="false" customHeight="false" outlineLevel="0" collapsed="false">
      <c r="A1834" s="16" t="s">
        <v>42</v>
      </c>
      <c r="B1834" s="16" t="s">
        <v>229</v>
      </c>
      <c r="C1834" s="17" t="n">
        <v>43125</v>
      </c>
      <c r="D1834" s="18" t="n">
        <v>43118</v>
      </c>
      <c r="E1834" s="19" t="n">
        <f aca="false">+C1834-D1834</f>
        <v>7</v>
      </c>
      <c r="F1834" s="20" t="n">
        <v>13</v>
      </c>
      <c r="G1834" s="20" t="n">
        <v>29420</v>
      </c>
      <c r="H1834" s="20" t="n">
        <v>29273</v>
      </c>
      <c r="I1834" s="16" t="n">
        <v>595</v>
      </c>
      <c r="J1834" s="16" t="n">
        <v>300</v>
      </c>
      <c r="K1834" s="16" t="n">
        <v>0</v>
      </c>
      <c r="L1834" s="23" t="n">
        <f aca="false">+J1834+K1834</f>
        <v>300</v>
      </c>
      <c r="M1834" s="21" t="n">
        <f aca="false">N1834*O1834</f>
        <v>264.6</v>
      </c>
      <c r="N1834" s="23" t="n">
        <f aca="false">G1834-H1834</f>
        <v>147</v>
      </c>
      <c r="O1834" s="54" t="n">
        <v>1.8</v>
      </c>
      <c r="P1834" s="16" t="s">
        <v>18</v>
      </c>
    </row>
    <row r="1835" customFormat="false" ht="13.8" hidden="false" customHeight="false" outlineLevel="0" collapsed="false">
      <c r="A1835" s="16" t="s">
        <v>47</v>
      </c>
      <c r="B1835" s="16" t="s">
        <v>181</v>
      </c>
      <c r="C1835" s="17" t="n">
        <v>43125</v>
      </c>
      <c r="D1835" s="18" t="n">
        <v>43111</v>
      </c>
      <c r="E1835" s="19" t="n">
        <f aca="false">+C1835-D1835</f>
        <v>14</v>
      </c>
      <c r="F1835" s="20" t="n">
        <v>12.5</v>
      </c>
      <c r="G1835" s="20" t="n">
        <v>13412</v>
      </c>
      <c r="H1835" s="20" t="n">
        <v>13073</v>
      </c>
      <c r="I1835" s="16" t="n">
        <v>938</v>
      </c>
      <c r="J1835" s="16" t="n">
        <v>330</v>
      </c>
      <c r="K1835" s="16" t="n">
        <v>600</v>
      </c>
      <c r="L1835" s="16" t="n">
        <f aca="false">+J1835+K1835</f>
        <v>930</v>
      </c>
      <c r="M1835" s="21" t="n">
        <f aca="false">N1835*O1835</f>
        <v>576.3</v>
      </c>
      <c r="N1835" s="16" t="n">
        <f aca="false">G1835-H1835</f>
        <v>339</v>
      </c>
      <c r="O1835" s="54" t="n">
        <v>1.7</v>
      </c>
      <c r="P1835" s="16" t="s">
        <v>18</v>
      </c>
    </row>
    <row r="1836" customFormat="false" ht="13.8" hidden="false" customHeight="false" outlineLevel="0" collapsed="false">
      <c r="A1836" s="16" t="s">
        <v>42</v>
      </c>
      <c r="B1836" s="16" t="s">
        <v>230</v>
      </c>
      <c r="C1836" s="17" t="n">
        <v>43125</v>
      </c>
      <c r="D1836" s="18" t="n">
        <v>43115</v>
      </c>
      <c r="E1836" s="19" t="n">
        <f aca="false">+C1836-D1836</f>
        <v>10</v>
      </c>
      <c r="F1836" s="20" t="n">
        <v>12.5</v>
      </c>
      <c r="G1836" s="20" t="n">
        <v>5132</v>
      </c>
      <c r="H1836" s="20" t="n">
        <v>4897</v>
      </c>
      <c r="I1836" s="16" t="n">
        <v>502</v>
      </c>
      <c r="J1836" s="16" t="n">
        <v>132</v>
      </c>
      <c r="K1836" s="16" t="n">
        <v>350</v>
      </c>
      <c r="L1836" s="23" t="n">
        <f aca="false">+J1836+K1836</f>
        <v>482</v>
      </c>
      <c r="M1836" s="21" t="n">
        <f aca="false">N1836*O1836</f>
        <v>399.5</v>
      </c>
      <c r="N1836" s="23" t="n">
        <f aca="false">G1836-H1836</f>
        <v>235</v>
      </c>
      <c r="O1836" s="54" t="n">
        <v>1.7</v>
      </c>
      <c r="P1836" s="16" t="s">
        <v>18</v>
      </c>
    </row>
    <row r="1837" customFormat="false" ht="13.8" hidden="false" customHeight="false" outlineLevel="0" collapsed="false">
      <c r="A1837" s="16" t="s">
        <v>42</v>
      </c>
      <c r="B1837" s="16" t="s">
        <v>230</v>
      </c>
      <c r="C1837" s="17" t="n">
        <v>43125</v>
      </c>
      <c r="D1837" s="18" t="n">
        <v>43118</v>
      </c>
      <c r="E1837" s="19" t="n">
        <f aca="false">+C1837-D1837</f>
        <v>7</v>
      </c>
      <c r="F1837" s="20" t="n">
        <v>12.5</v>
      </c>
      <c r="G1837" s="20" t="n">
        <v>3909</v>
      </c>
      <c r="H1837" s="20" t="n">
        <v>3768</v>
      </c>
      <c r="I1837" s="16" t="n">
        <v>495</v>
      </c>
      <c r="J1837" s="16" t="n">
        <v>250</v>
      </c>
      <c r="K1837" s="16" t="n">
        <v>0</v>
      </c>
      <c r="L1837" s="23" t="n">
        <f aca="false">+J1837+K1837</f>
        <v>250</v>
      </c>
      <c r="M1837" s="21" t="n">
        <f aca="false">N1837*O1837</f>
        <v>239.7</v>
      </c>
      <c r="N1837" s="23" t="n">
        <f aca="false">G1837-H1837</f>
        <v>141</v>
      </c>
      <c r="O1837" s="54" t="n">
        <v>1.7</v>
      </c>
      <c r="P1837" s="16" t="s">
        <v>18</v>
      </c>
    </row>
    <row r="1838" customFormat="false" ht="13.8" hidden="false" customHeight="false" outlineLevel="0" collapsed="false">
      <c r="A1838" s="16" t="s">
        <v>42</v>
      </c>
      <c r="B1838" s="16" t="s">
        <v>229</v>
      </c>
      <c r="C1838" s="17" t="n">
        <v>43125</v>
      </c>
      <c r="D1838" s="18" t="n">
        <v>43115</v>
      </c>
      <c r="E1838" s="19" t="n">
        <f aca="false">+C1838-D1838</f>
        <v>10</v>
      </c>
      <c r="F1838" s="20" t="n">
        <v>12.5</v>
      </c>
      <c r="G1838" s="20" t="n">
        <v>5286</v>
      </c>
      <c r="H1838" s="20" t="n">
        <v>5056</v>
      </c>
      <c r="I1838" s="16" t="n">
        <v>638</v>
      </c>
      <c r="J1838" s="16" t="n">
        <v>286</v>
      </c>
      <c r="K1838" s="16" t="n">
        <v>325</v>
      </c>
      <c r="L1838" s="23" t="n">
        <f aca="false">+J1838+K1838</f>
        <v>611</v>
      </c>
      <c r="M1838" s="21" t="n">
        <f aca="false">N1838*O1838</f>
        <v>391</v>
      </c>
      <c r="N1838" s="23" t="n">
        <f aca="false">G1838-H1838</f>
        <v>230</v>
      </c>
      <c r="O1838" s="54" t="n">
        <v>1.7</v>
      </c>
      <c r="P1838" s="16" t="s">
        <v>18</v>
      </c>
    </row>
    <row r="1839" customFormat="false" ht="13.8" hidden="false" customHeight="false" outlineLevel="0" collapsed="false">
      <c r="A1839" s="16" t="s">
        <v>35</v>
      </c>
      <c r="B1839" s="16" t="s">
        <v>215</v>
      </c>
      <c r="C1839" s="17" t="n">
        <v>43125</v>
      </c>
      <c r="D1839" s="18" t="n">
        <v>43100</v>
      </c>
      <c r="E1839" s="19" t="n">
        <f aca="false">+C1839-D1839</f>
        <v>25</v>
      </c>
      <c r="F1839" s="20" t="n">
        <v>9</v>
      </c>
      <c r="G1839" s="20" t="n">
        <v>3615</v>
      </c>
      <c r="H1839" s="20" t="n">
        <v>3410</v>
      </c>
      <c r="I1839" s="16" t="n">
        <v>595</v>
      </c>
      <c r="J1839" s="16" t="n">
        <v>308</v>
      </c>
      <c r="K1839" s="16" t="n">
        <v>0</v>
      </c>
      <c r="L1839" s="16" t="n">
        <f aca="false">+J1839+K1839</f>
        <v>308</v>
      </c>
      <c r="M1839" s="21" t="n">
        <f aca="false">N1839*O1839</f>
        <v>321.85</v>
      </c>
      <c r="N1839" s="16" t="n">
        <f aca="false">G1839-H1839</f>
        <v>205</v>
      </c>
      <c r="O1839" s="54" t="n">
        <v>1.57</v>
      </c>
      <c r="P1839" s="16" t="s">
        <v>18</v>
      </c>
    </row>
    <row r="1840" customFormat="false" ht="13.8" hidden="false" customHeight="false" outlineLevel="0" collapsed="false">
      <c r="A1840" s="16" t="s">
        <v>37</v>
      </c>
      <c r="B1840" s="26" t="s">
        <v>217</v>
      </c>
      <c r="C1840" s="17" t="n">
        <v>43125</v>
      </c>
      <c r="D1840" s="18" t="n">
        <v>43117</v>
      </c>
      <c r="E1840" s="19" t="n">
        <f aca="false">+C1840-D1840</f>
        <v>8</v>
      </c>
      <c r="F1840" s="20" t="n">
        <v>9</v>
      </c>
      <c r="G1840" s="20" t="n">
        <v>17375</v>
      </c>
      <c r="H1840" s="20" t="n">
        <v>17181</v>
      </c>
      <c r="I1840" s="16" t="n">
        <v>515</v>
      </c>
      <c r="J1840" s="16" t="n">
        <v>200</v>
      </c>
      <c r="K1840" s="16" t="n">
        <v>400</v>
      </c>
      <c r="L1840" s="16" t="n">
        <f aca="false">+J1840+K1840</f>
        <v>600</v>
      </c>
      <c r="M1840" s="21" t="n">
        <f aca="false">N1840*O1840</f>
        <v>304.58</v>
      </c>
      <c r="N1840" s="16" t="n">
        <f aca="false">G1840-H1840</f>
        <v>194</v>
      </c>
      <c r="O1840" s="54" t="n">
        <v>1.57</v>
      </c>
      <c r="P1840" s="16" t="s">
        <v>18</v>
      </c>
    </row>
    <row r="1841" customFormat="false" ht="13.8" hidden="false" customHeight="false" outlineLevel="0" collapsed="false">
      <c r="A1841" s="16" t="s">
        <v>37</v>
      </c>
      <c r="B1841" s="16" t="s">
        <v>217</v>
      </c>
      <c r="C1841" s="17" t="n">
        <v>43125</v>
      </c>
      <c r="D1841" s="18" t="n">
        <v>43119</v>
      </c>
      <c r="E1841" s="19" t="n">
        <f aca="false">+C1841-D1841</f>
        <v>6</v>
      </c>
      <c r="F1841" s="20" t="n">
        <v>9</v>
      </c>
      <c r="G1841" s="20" t="n">
        <v>5927</v>
      </c>
      <c r="H1841" s="20" t="n">
        <v>5772</v>
      </c>
      <c r="I1841" s="16" t="n">
        <v>345</v>
      </c>
      <c r="J1841" s="16" t="n">
        <v>80</v>
      </c>
      <c r="K1841" s="16" t="n">
        <v>400</v>
      </c>
      <c r="L1841" s="16" t="n">
        <f aca="false">+J1841+K1841</f>
        <v>480</v>
      </c>
      <c r="M1841" s="21" t="n">
        <f aca="false">N1841*O1841</f>
        <v>243.35</v>
      </c>
      <c r="N1841" s="16" t="n">
        <f aca="false">G1841-H1841</f>
        <v>155</v>
      </c>
      <c r="O1841" s="54" t="n">
        <v>1.57</v>
      </c>
      <c r="P1841" s="16" t="s">
        <v>18</v>
      </c>
    </row>
    <row r="1842" customFormat="false" ht="13.8" hidden="false" customHeight="false" outlineLevel="0" collapsed="false">
      <c r="A1842" s="16" t="s">
        <v>70</v>
      </c>
      <c r="B1842" s="16" t="s">
        <v>231</v>
      </c>
      <c r="C1842" s="17" t="n">
        <v>43125</v>
      </c>
      <c r="D1842" s="18" t="n">
        <v>43115</v>
      </c>
      <c r="E1842" s="19" t="n">
        <f aca="false">+C1842-D1842</f>
        <v>10</v>
      </c>
      <c r="F1842" s="20" t="n">
        <v>9</v>
      </c>
      <c r="G1842" s="20" t="n">
        <v>9603</v>
      </c>
      <c r="H1842" s="20" t="n">
        <v>9603</v>
      </c>
      <c r="I1842" s="16" t="n">
        <v>846</v>
      </c>
      <c r="J1842" s="16" t="n">
        <v>430</v>
      </c>
      <c r="K1842" s="16" t="n">
        <v>350</v>
      </c>
      <c r="L1842" s="16" t="n">
        <f aca="false">+J1842+K1842</f>
        <v>780</v>
      </c>
      <c r="M1842" s="21" t="n">
        <f aca="false">N1842*O1842</f>
        <v>0</v>
      </c>
      <c r="N1842" s="16" t="n">
        <f aca="false">G1842-H1842</f>
        <v>0</v>
      </c>
      <c r="O1842" s="54" t="n">
        <v>1.57</v>
      </c>
      <c r="P1842" s="16" t="s">
        <v>18</v>
      </c>
    </row>
    <row r="1843" customFormat="false" ht="13.8" hidden="false" customHeight="false" outlineLevel="0" collapsed="false">
      <c r="A1843" s="16" t="s">
        <v>23</v>
      </c>
      <c r="B1843" s="16" t="s">
        <v>226</v>
      </c>
      <c r="C1843" s="17" t="n">
        <v>43125</v>
      </c>
      <c r="D1843" s="18" t="n">
        <v>43118</v>
      </c>
      <c r="E1843" s="19" t="n">
        <f aca="false">+C1843-D1843</f>
        <v>7</v>
      </c>
      <c r="F1843" s="20" t="n">
        <v>9</v>
      </c>
      <c r="G1843" s="20" t="n">
        <v>16972</v>
      </c>
      <c r="H1843" s="20" t="n">
        <v>16852</v>
      </c>
      <c r="I1843" s="16" t="n">
        <v>300</v>
      </c>
      <c r="J1843" s="16" t="n">
        <v>60</v>
      </c>
      <c r="K1843" s="16" t="n">
        <v>400</v>
      </c>
      <c r="L1843" s="16" t="n">
        <f aca="false">+J1843+K1843</f>
        <v>460</v>
      </c>
      <c r="M1843" s="21" t="n">
        <f aca="false">N1843*O1843</f>
        <v>188.4</v>
      </c>
      <c r="N1843" s="16" t="n">
        <f aca="false">G1843-H1843</f>
        <v>120</v>
      </c>
      <c r="O1843" s="54" t="n">
        <v>1.57</v>
      </c>
      <c r="P1843" s="16" t="s">
        <v>18</v>
      </c>
    </row>
    <row r="1844" customFormat="false" ht="13.8" hidden="false" customHeight="false" outlineLevel="0" collapsed="false">
      <c r="A1844" s="16" t="s">
        <v>37</v>
      </c>
      <c r="B1844" s="16" t="s">
        <v>217</v>
      </c>
      <c r="C1844" s="17" t="n">
        <v>43125</v>
      </c>
      <c r="D1844" s="18" t="n">
        <v>43116</v>
      </c>
      <c r="E1844" s="19" t="n">
        <f aca="false">+C1844-D1844</f>
        <v>9</v>
      </c>
      <c r="F1844" s="20" t="n">
        <v>13</v>
      </c>
      <c r="G1844" s="20" t="n">
        <v>4113</v>
      </c>
      <c r="H1844" s="20" t="n">
        <v>3897</v>
      </c>
      <c r="I1844" s="16" t="n">
        <v>615</v>
      </c>
      <c r="J1844" s="16" t="n">
        <v>400</v>
      </c>
      <c r="K1844" s="16" t="n">
        <v>0</v>
      </c>
      <c r="L1844" s="16" t="n">
        <f aca="false">+J1844+K1844</f>
        <v>400</v>
      </c>
      <c r="M1844" s="21" t="n">
        <f aca="false">N1844*O1844</f>
        <v>216</v>
      </c>
      <c r="N1844" s="16" t="n">
        <f aca="false">G1844-H1844</f>
        <v>216</v>
      </c>
      <c r="O1844" s="54" t="n">
        <v>1</v>
      </c>
      <c r="P1844" s="16" t="s">
        <v>18</v>
      </c>
    </row>
    <row r="1845" customFormat="false" ht="13.8" hidden="false" customHeight="false" outlineLevel="0" collapsed="false">
      <c r="A1845" s="16" t="s">
        <v>42</v>
      </c>
      <c r="B1845" s="16" t="s">
        <v>232</v>
      </c>
      <c r="C1845" s="17" t="n">
        <v>43125</v>
      </c>
      <c r="D1845" s="18" t="n">
        <v>43118</v>
      </c>
      <c r="E1845" s="19" t="n">
        <f aca="false">+C1845-D1845</f>
        <v>7</v>
      </c>
      <c r="F1845" s="20" t="n">
        <v>13</v>
      </c>
      <c r="G1845" s="20" t="n">
        <v>8246</v>
      </c>
      <c r="H1845" s="20" t="n">
        <v>8108</v>
      </c>
      <c r="I1845" s="16" t="n">
        <v>405</v>
      </c>
      <c r="J1845" s="16" t="n">
        <v>255</v>
      </c>
      <c r="K1845" s="16" t="n">
        <v>0</v>
      </c>
      <c r="L1845" s="23" t="n">
        <f aca="false">+J1845+K1845</f>
        <v>255</v>
      </c>
      <c r="M1845" s="21" t="n">
        <f aca="false">N1845*O1845</f>
        <v>138</v>
      </c>
      <c r="N1845" s="23" t="n">
        <f aca="false">G1845-H1845</f>
        <v>138</v>
      </c>
      <c r="O1845" s="54" t="n">
        <v>1</v>
      </c>
      <c r="P1845" s="16" t="s">
        <v>18</v>
      </c>
    </row>
    <row r="1846" customFormat="false" ht="13.8" hidden="false" customHeight="false" outlineLevel="0" collapsed="false">
      <c r="A1846" s="16" t="s">
        <v>70</v>
      </c>
      <c r="B1846" s="16" t="s">
        <v>231</v>
      </c>
      <c r="C1846" s="17" t="n">
        <v>43125</v>
      </c>
      <c r="D1846" s="18" t="n">
        <v>43116</v>
      </c>
      <c r="E1846" s="19" t="n">
        <f aca="false">+C1846-D1846</f>
        <v>9</v>
      </c>
      <c r="F1846" s="20" t="n">
        <v>16</v>
      </c>
      <c r="G1846" s="20" t="n">
        <v>7632</v>
      </c>
      <c r="H1846" s="20" t="n">
        <v>7632</v>
      </c>
      <c r="I1846" s="16" t="n">
        <v>690</v>
      </c>
      <c r="J1846" s="16" t="n">
        <v>230</v>
      </c>
      <c r="K1846" s="16" t="n">
        <v>500</v>
      </c>
      <c r="L1846" s="16" t="n">
        <f aca="false">+J1846+K1846</f>
        <v>730</v>
      </c>
      <c r="M1846" s="21" t="n">
        <f aca="false">N1846*O1846</f>
        <v>0</v>
      </c>
      <c r="N1846" s="16" t="n">
        <f aca="false">G1846-H1846</f>
        <v>0</v>
      </c>
      <c r="O1846" s="54" t="n">
        <v>2</v>
      </c>
      <c r="P1846" s="16" t="s">
        <v>18</v>
      </c>
    </row>
    <row r="1847" customFormat="false" ht="13.8" hidden="false" customHeight="false" outlineLevel="0" collapsed="false">
      <c r="A1847" s="16" t="s">
        <v>19</v>
      </c>
      <c r="B1847" s="16" t="s">
        <v>137</v>
      </c>
      <c r="C1847" s="61" t="n">
        <v>43126</v>
      </c>
      <c r="D1847" s="62" t="n">
        <v>43123</v>
      </c>
      <c r="E1847" s="19" t="n">
        <f aca="false">+C1847-D1847</f>
        <v>3</v>
      </c>
      <c r="F1847" s="64" t="n">
        <v>9</v>
      </c>
      <c r="G1847" s="64" t="n">
        <v>22805</v>
      </c>
      <c r="H1847" s="64" t="n">
        <v>22735</v>
      </c>
      <c r="I1847" s="64" t="n">
        <v>545</v>
      </c>
      <c r="J1847" s="64" t="n">
        <v>420</v>
      </c>
      <c r="K1847" s="64" t="n">
        <v>0</v>
      </c>
      <c r="L1847" s="64" t="n">
        <f aca="false">J1847+K1847</f>
        <v>420</v>
      </c>
      <c r="M1847" s="67" t="n">
        <f aca="false">N1847*O1847</f>
        <v>109.9</v>
      </c>
      <c r="N1847" s="64" t="n">
        <f aca="false">G1847-H1847</f>
        <v>70</v>
      </c>
      <c r="O1847" s="66" t="n">
        <v>1.57</v>
      </c>
      <c r="P1847" s="27" t="s">
        <v>18</v>
      </c>
    </row>
    <row r="1848" customFormat="false" ht="13.8" hidden="false" customHeight="false" outlineLevel="0" collapsed="false">
      <c r="A1848" s="16" t="s">
        <v>31</v>
      </c>
      <c r="B1848" s="16" t="s">
        <v>224</v>
      </c>
      <c r="C1848" s="61" t="n">
        <v>43126</v>
      </c>
      <c r="D1848" s="62" t="n">
        <v>43121</v>
      </c>
      <c r="E1848" s="64" t="n">
        <f aca="false">C1848-D1848</f>
        <v>5</v>
      </c>
      <c r="F1848" s="64" t="n">
        <v>20</v>
      </c>
      <c r="G1848" s="64" t="n">
        <v>2663</v>
      </c>
      <c r="H1848" s="64" t="n">
        <v>2598</v>
      </c>
      <c r="I1848" s="64" t="n">
        <v>285</v>
      </c>
      <c r="J1848" s="64" t="n">
        <v>125</v>
      </c>
      <c r="K1848" s="64" t="n">
        <v>225</v>
      </c>
      <c r="L1848" s="64" t="n">
        <f aca="false">J1848+K1848</f>
        <v>350</v>
      </c>
      <c r="M1848" s="67" t="n">
        <f aca="false">N1848*O1848</f>
        <v>156</v>
      </c>
      <c r="N1848" s="64" t="n">
        <f aca="false">G1848-H1848</f>
        <v>65</v>
      </c>
      <c r="O1848" s="66" t="n">
        <v>2.4</v>
      </c>
      <c r="P1848" s="27" t="s">
        <v>18</v>
      </c>
    </row>
    <row r="1849" customFormat="false" ht="13.8" hidden="false" customHeight="false" outlineLevel="0" collapsed="false">
      <c r="A1849" s="16" t="s">
        <v>25</v>
      </c>
      <c r="B1849" s="27" t="s">
        <v>209</v>
      </c>
      <c r="C1849" s="61" t="n">
        <v>43126</v>
      </c>
      <c r="D1849" s="62" t="n">
        <v>43119</v>
      </c>
      <c r="E1849" s="64" t="n">
        <f aca="false">C1849-D1849</f>
        <v>7</v>
      </c>
      <c r="F1849" s="64" t="n">
        <v>13</v>
      </c>
      <c r="G1849" s="64" t="n">
        <v>38315</v>
      </c>
      <c r="H1849" s="64" t="n">
        <v>38147</v>
      </c>
      <c r="I1849" s="64" t="n">
        <v>456</v>
      </c>
      <c r="J1849" s="64" t="n">
        <v>154</v>
      </c>
      <c r="K1849" s="64" t="n">
        <v>390</v>
      </c>
      <c r="L1849" s="64" t="n">
        <f aca="false">J1849+K1849</f>
        <v>544</v>
      </c>
      <c r="M1849" s="67" t="n">
        <f aca="false">N1849*O1849</f>
        <v>302.4</v>
      </c>
      <c r="N1849" s="64" t="n">
        <f aca="false">G1849-H1849</f>
        <v>168</v>
      </c>
      <c r="O1849" s="66" t="n">
        <v>1.8</v>
      </c>
      <c r="P1849" s="27" t="s">
        <v>18</v>
      </c>
    </row>
    <row r="1850" customFormat="false" ht="13.8" hidden="false" customHeight="false" outlineLevel="0" collapsed="false">
      <c r="A1850" s="16" t="s">
        <v>31</v>
      </c>
      <c r="B1850" s="16" t="s">
        <v>224</v>
      </c>
      <c r="C1850" s="61" t="n">
        <v>43126</v>
      </c>
      <c r="D1850" s="62" t="n">
        <v>43121</v>
      </c>
      <c r="E1850" s="64" t="n">
        <f aca="false">C1850-D1850</f>
        <v>5</v>
      </c>
      <c r="F1850" s="64" t="n">
        <v>12.5</v>
      </c>
      <c r="G1850" s="64" t="n">
        <v>14452</v>
      </c>
      <c r="H1850" s="64" t="n">
        <v>14356</v>
      </c>
      <c r="I1850" s="64" t="n">
        <v>332</v>
      </c>
      <c r="J1850" s="64" t="n">
        <v>95</v>
      </c>
      <c r="K1850" s="64" t="n">
        <v>425</v>
      </c>
      <c r="L1850" s="64" t="n">
        <f aca="false">J1850+K1850</f>
        <v>520</v>
      </c>
      <c r="M1850" s="67" t="n">
        <f aca="false">N1850*O1850</f>
        <v>163.2</v>
      </c>
      <c r="N1850" s="64" t="n">
        <f aca="false">G1850-H1850</f>
        <v>96</v>
      </c>
      <c r="O1850" s="66" t="n">
        <v>1.7</v>
      </c>
      <c r="P1850" s="27" t="s">
        <v>18</v>
      </c>
    </row>
    <row r="1851" customFormat="false" ht="13.8" hidden="false" customHeight="false" outlineLevel="0" collapsed="false">
      <c r="A1851" s="16" t="s">
        <v>29</v>
      </c>
      <c r="B1851" s="16" t="s">
        <v>225</v>
      </c>
      <c r="C1851" s="17" t="n">
        <v>43126</v>
      </c>
      <c r="D1851" s="18" t="n">
        <v>43124</v>
      </c>
      <c r="E1851" s="19" t="n">
        <f aca="false">+C1851-D1851</f>
        <v>2</v>
      </c>
      <c r="F1851" s="20" t="n">
        <v>13</v>
      </c>
      <c r="G1851" s="20" t="n">
        <v>5571</v>
      </c>
      <c r="H1851" s="20" t="n">
        <v>5444</v>
      </c>
      <c r="I1851" s="16" t="n">
        <v>410</v>
      </c>
      <c r="J1851" s="16" t="n">
        <v>380</v>
      </c>
      <c r="K1851" s="16" t="n">
        <v>450</v>
      </c>
      <c r="L1851" s="64" t="n">
        <f aca="false">J1851+K1851</f>
        <v>830</v>
      </c>
      <c r="M1851" s="67" t="n">
        <f aca="false">N1851*O1851</f>
        <v>127</v>
      </c>
      <c r="N1851" s="64" t="n">
        <f aca="false">G1851-H1851</f>
        <v>127</v>
      </c>
      <c r="O1851" s="66" t="n">
        <v>1</v>
      </c>
      <c r="P1851" s="16" t="s">
        <v>18</v>
      </c>
    </row>
    <row r="1852" customFormat="false" ht="13.8" hidden="false" customHeight="false" outlineLevel="0" collapsed="false">
      <c r="A1852" s="16" t="s">
        <v>29</v>
      </c>
      <c r="B1852" s="16" t="s">
        <v>225</v>
      </c>
      <c r="C1852" s="17" t="n">
        <v>43126</v>
      </c>
      <c r="D1852" s="18" t="n">
        <v>43125</v>
      </c>
      <c r="E1852" s="19" t="n">
        <f aca="false">+C1852-D1852</f>
        <v>1</v>
      </c>
      <c r="F1852" s="20" t="n">
        <v>13</v>
      </c>
      <c r="G1852" s="20" t="n">
        <v>20869</v>
      </c>
      <c r="H1852" s="20" t="n">
        <v>20845</v>
      </c>
      <c r="I1852" s="16" t="n">
        <v>555</v>
      </c>
      <c r="J1852" s="16" t="n">
        <v>480</v>
      </c>
      <c r="K1852" s="16" t="n">
        <v>300</v>
      </c>
      <c r="L1852" s="64" t="n">
        <f aca="false">J1852+K1852</f>
        <v>780</v>
      </c>
      <c r="M1852" s="67" t="n">
        <f aca="false">N1852*O1852</f>
        <v>24</v>
      </c>
      <c r="N1852" s="64" t="n">
        <f aca="false">G1852-H1852</f>
        <v>24</v>
      </c>
      <c r="O1852" s="66" t="n">
        <v>1</v>
      </c>
      <c r="P1852" s="16" t="s">
        <v>18</v>
      </c>
    </row>
    <row r="1853" customFormat="false" ht="13.8" hidden="false" customHeight="false" outlineLevel="0" collapsed="false">
      <c r="A1853" s="16" t="s">
        <v>55</v>
      </c>
      <c r="B1853" s="16" t="s">
        <v>214</v>
      </c>
      <c r="C1853" s="17" t="n">
        <v>43127</v>
      </c>
      <c r="D1853" s="18" t="n">
        <v>43125</v>
      </c>
      <c r="E1853" s="19" t="n">
        <f aca="false">+C1853-D1853</f>
        <v>2</v>
      </c>
      <c r="F1853" s="20" t="n">
        <v>13</v>
      </c>
      <c r="G1853" s="20" t="n">
        <v>4046</v>
      </c>
      <c r="H1853" s="20" t="n">
        <v>4002</v>
      </c>
      <c r="I1853" s="16" t="n">
        <v>370</v>
      </c>
      <c r="J1853" s="16" t="n">
        <v>330</v>
      </c>
      <c r="K1853" s="16" t="n">
        <v>250</v>
      </c>
      <c r="L1853" s="64" t="n">
        <f aca="false">J1853+K1853</f>
        <v>580</v>
      </c>
      <c r="M1853" s="67" t="n">
        <f aca="false">N1853*O1853</f>
        <v>44</v>
      </c>
      <c r="N1853" s="64" t="n">
        <f aca="false">G1853-H1853</f>
        <v>44</v>
      </c>
      <c r="O1853" s="66" t="n">
        <v>1</v>
      </c>
      <c r="P1853" s="16" t="s">
        <v>18</v>
      </c>
    </row>
    <row r="1854" customFormat="false" ht="13.8" hidden="false" customHeight="false" outlineLevel="0" collapsed="false">
      <c r="A1854" s="16" t="s">
        <v>16</v>
      </c>
      <c r="B1854" s="16" t="s">
        <v>210</v>
      </c>
      <c r="C1854" s="17" t="n">
        <v>43127</v>
      </c>
      <c r="D1854" s="18" t="n">
        <v>43123</v>
      </c>
      <c r="E1854" s="19" t="n">
        <f aca="false">+C1854-D1854</f>
        <v>4</v>
      </c>
      <c r="F1854" s="20" t="n">
        <v>22</v>
      </c>
      <c r="G1854" s="20" t="n">
        <v>17889</v>
      </c>
      <c r="H1854" s="20" t="n">
        <v>17791</v>
      </c>
      <c r="I1854" s="16" t="n">
        <v>303</v>
      </c>
      <c r="J1854" s="16" t="n">
        <v>48</v>
      </c>
      <c r="K1854" s="16" t="n">
        <v>450</v>
      </c>
      <c r="L1854" s="64" t="n">
        <f aca="false">J1854+K1854</f>
        <v>498</v>
      </c>
      <c r="M1854" s="67" t="n">
        <f aca="false">N1854*O1854</f>
        <v>254.8</v>
      </c>
      <c r="N1854" s="64" t="n">
        <f aca="false">G1854-H1854</f>
        <v>98</v>
      </c>
      <c r="O1854" s="66" t="n">
        <v>2.6</v>
      </c>
      <c r="P1854" s="16" t="s">
        <v>18</v>
      </c>
    </row>
    <row r="1855" customFormat="false" ht="13.8" hidden="false" customHeight="false" outlineLevel="0" collapsed="false">
      <c r="A1855" s="16" t="s">
        <v>16</v>
      </c>
      <c r="B1855" s="16" t="s">
        <v>210</v>
      </c>
      <c r="C1855" s="17" t="n">
        <v>43127</v>
      </c>
      <c r="D1855" s="18" t="n">
        <v>43123</v>
      </c>
      <c r="E1855" s="19" t="n">
        <f aca="false">+C1855-D1855</f>
        <v>4</v>
      </c>
      <c r="F1855" s="20" t="n">
        <v>20</v>
      </c>
      <c r="G1855" s="20" t="n">
        <v>20645</v>
      </c>
      <c r="H1855" s="20" t="n">
        <v>20545</v>
      </c>
      <c r="I1855" s="16" t="n">
        <v>390</v>
      </c>
      <c r="J1855" s="16" t="n">
        <v>115</v>
      </c>
      <c r="K1855" s="16" t="n">
        <v>425</v>
      </c>
      <c r="L1855" s="64" t="n">
        <f aca="false">J1855+K1855</f>
        <v>540</v>
      </c>
      <c r="M1855" s="67" t="n">
        <f aca="false">N1855*O1855</f>
        <v>240</v>
      </c>
      <c r="N1855" s="64" t="n">
        <f aca="false">G1855-H1855</f>
        <v>100</v>
      </c>
      <c r="O1855" s="66" t="n">
        <v>2.4</v>
      </c>
      <c r="P1855" s="16" t="s">
        <v>18</v>
      </c>
    </row>
    <row r="1856" customFormat="false" ht="13.8" hidden="false" customHeight="false" outlineLevel="0" collapsed="false">
      <c r="A1856" s="16" t="s">
        <v>31</v>
      </c>
      <c r="B1856" s="16" t="s">
        <v>81</v>
      </c>
      <c r="C1856" s="61" t="n">
        <v>43127</v>
      </c>
      <c r="D1856" s="62" t="n">
        <v>43124</v>
      </c>
      <c r="E1856" s="19" t="n">
        <f aca="false">+C1856-D1856</f>
        <v>3</v>
      </c>
      <c r="F1856" s="64" t="n">
        <v>20</v>
      </c>
      <c r="G1856" s="64" t="n">
        <v>7563</v>
      </c>
      <c r="H1856" s="64" t="n">
        <v>7492</v>
      </c>
      <c r="I1856" s="64" t="n">
        <v>428</v>
      </c>
      <c r="J1856" s="64" t="n">
        <v>260</v>
      </c>
      <c r="K1856" s="64" t="n">
        <v>400</v>
      </c>
      <c r="L1856" s="64" t="n">
        <f aca="false">J1856+K1856</f>
        <v>660</v>
      </c>
      <c r="M1856" s="67" t="n">
        <f aca="false">N1856*O1856</f>
        <v>170.4</v>
      </c>
      <c r="N1856" s="64" t="n">
        <f aca="false">G1856-H1856</f>
        <v>71</v>
      </c>
      <c r="O1856" s="66" t="n">
        <v>2.4</v>
      </c>
      <c r="P1856" s="27" t="s">
        <v>18</v>
      </c>
    </row>
    <row r="1857" customFormat="false" ht="13.8" hidden="false" customHeight="false" outlineLevel="0" collapsed="false">
      <c r="A1857" s="16" t="s">
        <v>42</v>
      </c>
      <c r="B1857" s="16" t="s">
        <v>229</v>
      </c>
      <c r="C1857" s="17" t="n">
        <v>43127</v>
      </c>
      <c r="D1857" s="18" t="n">
        <v>43125</v>
      </c>
      <c r="E1857" s="19" t="n">
        <f aca="false">+C1857-D1857</f>
        <v>2</v>
      </c>
      <c r="F1857" s="20" t="n">
        <v>13</v>
      </c>
      <c r="G1857" s="20" t="n">
        <v>29492</v>
      </c>
      <c r="H1857" s="20" t="n">
        <v>29420</v>
      </c>
      <c r="I1857" s="16" t="n">
        <v>300</v>
      </c>
      <c r="J1857" s="16" t="n">
        <v>160</v>
      </c>
      <c r="K1857" s="16" t="n">
        <v>450</v>
      </c>
      <c r="L1857" s="64" t="n">
        <f aca="false">J1857+K1857</f>
        <v>610</v>
      </c>
      <c r="M1857" s="67" t="n">
        <f aca="false">N1857*O1857</f>
        <v>129.6</v>
      </c>
      <c r="N1857" s="64" t="n">
        <f aca="false">G1857-H1857</f>
        <v>72</v>
      </c>
      <c r="O1857" s="66" t="n">
        <v>1.8</v>
      </c>
      <c r="P1857" s="16" t="s">
        <v>18</v>
      </c>
    </row>
    <row r="1858" customFormat="false" ht="13.8" hidden="false" customHeight="false" outlineLevel="0" collapsed="false">
      <c r="A1858" s="16" t="s">
        <v>42</v>
      </c>
      <c r="B1858" s="16" t="s">
        <v>229</v>
      </c>
      <c r="C1858" s="17" t="n">
        <v>43127</v>
      </c>
      <c r="D1858" s="18" t="n">
        <v>43125</v>
      </c>
      <c r="E1858" s="19" t="n">
        <f aca="false">+C1858-D1858</f>
        <v>2</v>
      </c>
      <c r="F1858" s="20" t="n">
        <v>12.5</v>
      </c>
      <c r="G1858" s="20" t="n">
        <v>3984</v>
      </c>
      <c r="H1858" s="20" t="n">
        <v>3909</v>
      </c>
      <c r="I1858" s="16" t="n">
        <v>250</v>
      </c>
      <c r="J1858" s="16" t="n">
        <v>165</v>
      </c>
      <c r="K1858" s="16" t="n">
        <v>375</v>
      </c>
      <c r="L1858" s="64" t="n">
        <f aca="false">J1858+K1858</f>
        <v>540</v>
      </c>
      <c r="M1858" s="67" t="n">
        <f aca="false">N1858*O1858</f>
        <v>127.5</v>
      </c>
      <c r="N1858" s="64" t="n">
        <f aca="false">G1858-H1858</f>
        <v>75</v>
      </c>
      <c r="O1858" s="66" t="n">
        <v>1.7</v>
      </c>
      <c r="P1858" s="16" t="s">
        <v>18</v>
      </c>
    </row>
    <row r="1859" customFormat="false" ht="13.8" hidden="false" customHeight="false" outlineLevel="0" collapsed="false">
      <c r="A1859" s="16" t="s">
        <v>42</v>
      </c>
      <c r="B1859" s="16" t="s">
        <v>229</v>
      </c>
      <c r="C1859" s="17" t="n">
        <v>43127</v>
      </c>
      <c r="D1859" s="18" t="n">
        <v>43123</v>
      </c>
      <c r="E1859" s="19" t="n">
        <f aca="false">+C1859-D1859</f>
        <v>4</v>
      </c>
      <c r="F1859" s="20" t="n">
        <v>12.5</v>
      </c>
      <c r="G1859" s="20" t="n">
        <v>4184</v>
      </c>
      <c r="H1859" s="20" t="n">
        <v>4090</v>
      </c>
      <c r="I1859" s="16" t="n">
        <v>350</v>
      </c>
      <c r="J1859" s="16" t="n">
        <v>205</v>
      </c>
      <c r="K1859" s="16" t="n">
        <v>350</v>
      </c>
      <c r="L1859" s="64" t="n">
        <f aca="false">J1859+K1859</f>
        <v>555</v>
      </c>
      <c r="M1859" s="67" t="n">
        <f aca="false">N1859*O1859</f>
        <v>159.8</v>
      </c>
      <c r="N1859" s="64" t="n">
        <f aca="false">G1859-H1859</f>
        <v>94</v>
      </c>
      <c r="O1859" s="66" t="n">
        <v>1.7</v>
      </c>
      <c r="P1859" s="16" t="s">
        <v>18</v>
      </c>
    </row>
    <row r="1860" customFormat="false" ht="13.8" hidden="false" customHeight="false" outlineLevel="0" collapsed="false">
      <c r="A1860" s="16" t="s">
        <v>42</v>
      </c>
      <c r="B1860" s="26" t="s">
        <v>229</v>
      </c>
      <c r="C1860" s="17" t="n">
        <v>43127</v>
      </c>
      <c r="D1860" s="18" t="n">
        <v>43123</v>
      </c>
      <c r="E1860" s="19" t="n">
        <f aca="false">+C1860-D1860</f>
        <v>4</v>
      </c>
      <c r="F1860" s="20" t="n">
        <v>13</v>
      </c>
      <c r="G1860" s="20" t="n">
        <v>1424</v>
      </c>
      <c r="H1860" s="20" t="n">
        <v>1325</v>
      </c>
      <c r="I1860" s="16" t="n">
        <v>285</v>
      </c>
      <c r="J1860" s="16" t="n">
        <v>170</v>
      </c>
      <c r="K1860" s="16" t="n">
        <v>275</v>
      </c>
      <c r="L1860" s="64" t="n">
        <f aca="false">J1860+K1860</f>
        <v>445</v>
      </c>
      <c r="M1860" s="67" t="n">
        <f aca="false">N1860*O1860</f>
        <v>99</v>
      </c>
      <c r="N1860" s="64" t="n">
        <f aca="false">G1860-H1860</f>
        <v>99</v>
      </c>
      <c r="O1860" s="66" t="n">
        <v>1</v>
      </c>
      <c r="P1860" s="16" t="s">
        <v>18</v>
      </c>
    </row>
    <row r="1861" customFormat="false" ht="13.8" hidden="false" customHeight="false" outlineLevel="0" collapsed="false">
      <c r="A1861" s="16" t="s">
        <v>42</v>
      </c>
      <c r="B1861" s="16" t="s">
        <v>229</v>
      </c>
      <c r="C1861" s="17" t="n">
        <v>43127</v>
      </c>
      <c r="D1861" s="18" t="n">
        <v>43125</v>
      </c>
      <c r="E1861" s="19" t="n">
        <f aca="false">+C1861-D1861</f>
        <v>2</v>
      </c>
      <c r="F1861" s="20" t="n">
        <v>13</v>
      </c>
      <c r="G1861" s="20" t="n">
        <v>8316</v>
      </c>
      <c r="H1861" s="20" t="n">
        <v>8246</v>
      </c>
      <c r="I1861" s="16" t="n">
        <v>255</v>
      </c>
      <c r="J1861" s="16" t="n">
        <v>185</v>
      </c>
      <c r="K1861" s="16" t="n">
        <v>250</v>
      </c>
      <c r="L1861" s="64" t="n">
        <f aca="false">J1861+K1861</f>
        <v>435</v>
      </c>
      <c r="M1861" s="67" t="n">
        <f aca="false">N1861*O1861</f>
        <v>70</v>
      </c>
      <c r="N1861" s="64" t="n">
        <f aca="false">G1861-H1861</f>
        <v>70</v>
      </c>
      <c r="O1861" s="66" t="n">
        <v>1</v>
      </c>
      <c r="P1861" s="16" t="s">
        <v>18</v>
      </c>
    </row>
    <row r="1862" customFormat="false" ht="13.8" hidden="false" customHeight="false" outlineLevel="0" collapsed="false">
      <c r="A1862" s="16" t="s">
        <v>16</v>
      </c>
      <c r="B1862" s="16" t="s">
        <v>176</v>
      </c>
      <c r="C1862" s="17" t="n">
        <v>43128</v>
      </c>
      <c r="D1862" s="18" t="n">
        <v>43122</v>
      </c>
      <c r="E1862" s="19" t="n">
        <f aca="false">+C1862-D1862</f>
        <v>6</v>
      </c>
      <c r="F1862" s="20" t="n">
        <v>22</v>
      </c>
      <c r="G1862" s="20" t="n">
        <v>16582</v>
      </c>
      <c r="H1862" s="20" t="n">
        <v>16461</v>
      </c>
      <c r="I1862" s="16" t="n">
        <v>327</v>
      </c>
      <c r="J1862" s="16" t="n">
        <v>14</v>
      </c>
      <c r="K1862" s="16" t="n">
        <v>450</v>
      </c>
      <c r="L1862" s="64" t="n">
        <f aca="false">J1862+K1862</f>
        <v>464</v>
      </c>
      <c r="M1862" s="67" t="n">
        <f aca="false">N1862*O1862</f>
        <v>314.6</v>
      </c>
      <c r="N1862" s="64" t="n">
        <f aca="false">G1862-H1862</f>
        <v>121</v>
      </c>
      <c r="O1862" s="66" t="n">
        <v>2.6</v>
      </c>
      <c r="P1862" s="16" t="s">
        <v>18</v>
      </c>
    </row>
    <row r="1863" customFormat="false" ht="13.8" hidden="false" customHeight="false" outlineLevel="0" collapsed="false">
      <c r="A1863" s="16" t="s">
        <v>16</v>
      </c>
      <c r="B1863" s="16" t="s">
        <v>176</v>
      </c>
      <c r="C1863" s="17" t="n">
        <v>43128</v>
      </c>
      <c r="D1863" s="18" t="n">
        <v>43121</v>
      </c>
      <c r="E1863" s="19" t="n">
        <f aca="false">+C1863-D1863</f>
        <v>7</v>
      </c>
      <c r="F1863" s="20" t="n">
        <v>20</v>
      </c>
      <c r="G1863" s="20" t="n">
        <v>1697</v>
      </c>
      <c r="H1863" s="20" t="n">
        <v>1695</v>
      </c>
      <c r="I1863" s="16" t="n">
        <v>160</v>
      </c>
      <c r="J1863" s="16" t="n">
        <v>155</v>
      </c>
      <c r="K1863" s="16" t="n">
        <v>200</v>
      </c>
      <c r="L1863" s="64" t="n">
        <f aca="false">J1863+K1863</f>
        <v>355</v>
      </c>
      <c r="M1863" s="67" t="n">
        <f aca="false">N1863*O1863</f>
        <v>4.8</v>
      </c>
      <c r="N1863" s="64" t="n">
        <f aca="false">G1863-H1863</f>
        <v>2</v>
      </c>
      <c r="O1863" s="66" t="n">
        <v>2.4</v>
      </c>
      <c r="P1863" s="16" t="s">
        <v>18</v>
      </c>
    </row>
    <row r="1864" customFormat="false" ht="13.8" hidden="false" customHeight="false" outlineLevel="0" collapsed="false">
      <c r="A1864" s="16" t="s">
        <v>33</v>
      </c>
      <c r="B1864" s="16" t="s">
        <v>208</v>
      </c>
      <c r="C1864" s="17" t="n">
        <v>43128</v>
      </c>
      <c r="D1864" s="18" t="n">
        <v>43122</v>
      </c>
      <c r="E1864" s="19" t="n">
        <f aca="false">+C1864-D1864</f>
        <v>6</v>
      </c>
      <c r="F1864" s="20" t="n">
        <v>20</v>
      </c>
      <c r="G1864" s="20" t="n">
        <v>22519</v>
      </c>
      <c r="H1864" s="20" t="n">
        <v>22375</v>
      </c>
      <c r="I1864" s="16" t="n">
        <v>910</v>
      </c>
      <c r="J1864" s="16" t="n">
        <v>510</v>
      </c>
      <c r="K1864" s="16" t="n">
        <v>600</v>
      </c>
      <c r="L1864" s="64" t="n">
        <f aca="false">J1864+K1864</f>
        <v>1110</v>
      </c>
      <c r="M1864" s="67" t="n">
        <f aca="false">N1864*O1864</f>
        <v>345.6</v>
      </c>
      <c r="N1864" s="64" t="n">
        <f aca="false">G1864-H1864</f>
        <v>144</v>
      </c>
      <c r="O1864" s="66" t="n">
        <v>2.4</v>
      </c>
      <c r="P1864" s="16" t="s">
        <v>18</v>
      </c>
    </row>
    <row r="1865" customFormat="false" ht="13.8" hidden="false" customHeight="false" outlineLevel="0" collapsed="false">
      <c r="A1865" s="16" t="s">
        <v>33</v>
      </c>
      <c r="B1865" s="16" t="s">
        <v>178</v>
      </c>
      <c r="C1865" s="17" t="n">
        <v>43128</v>
      </c>
      <c r="D1865" s="18" t="n">
        <v>43125</v>
      </c>
      <c r="E1865" s="19" t="n">
        <f aca="false">+C1865-D1865</f>
        <v>3</v>
      </c>
      <c r="F1865" s="20" t="n">
        <v>20</v>
      </c>
      <c r="G1865" s="20" t="n">
        <v>20699</v>
      </c>
      <c r="H1865" s="20" t="n">
        <v>20627</v>
      </c>
      <c r="I1865" s="16" t="n">
        <v>775</v>
      </c>
      <c r="J1865" s="16" t="n">
        <v>560</v>
      </c>
      <c r="K1865" s="16" t="n">
        <v>550</v>
      </c>
      <c r="L1865" s="64" t="n">
        <f aca="false">J1865+K1865</f>
        <v>1110</v>
      </c>
      <c r="M1865" s="67" t="n">
        <f aca="false">N1865*O1865</f>
        <v>172.8</v>
      </c>
      <c r="N1865" s="64" t="n">
        <f aca="false">G1865-H1865</f>
        <v>72</v>
      </c>
      <c r="O1865" s="66" t="n">
        <v>2.4</v>
      </c>
      <c r="P1865" s="16" t="s">
        <v>18</v>
      </c>
    </row>
    <row r="1866" customFormat="false" ht="13.8" hidden="false" customHeight="false" outlineLevel="0" collapsed="false">
      <c r="A1866" s="16" t="s">
        <v>37</v>
      </c>
      <c r="B1866" s="16" t="s">
        <v>233</v>
      </c>
      <c r="C1866" s="17" t="n">
        <v>43128</v>
      </c>
      <c r="D1866" s="18" t="n">
        <v>43122</v>
      </c>
      <c r="E1866" s="19" t="n">
        <f aca="false">+C1866-D1866</f>
        <v>6</v>
      </c>
      <c r="F1866" s="20" t="n">
        <v>9</v>
      </c>
      <c r="G1866" s="20" t="n">
        <v>18597</v>
      </c>
      <c r="H1866" s="20" t="n">
        <v>18455</v>
      </c>
      <c r="I1866" s="16" t="n">
        <v>310</v>
      </c>
      <c r="J1866" s="16" t="n">
        <v>75</v>
      </c>
      <c r="K1866" s="16" t="n">
        <v>400</v>
      </c>
      <c r="L1866" s="64" t="n">
        <f aca="false">J1866+K1866</f>
        <v>475</v>
      </c>
      <c r="M1866" s="67" t="n">
        <f aca="false">N1866*O1866</f>
        <v>222.94</v>
      </c>
      <c r="N1866" s="64" t="n">
        <f aca="false">G1866-H1866</f>
        <v>142</v>
      </c>
      <c r="O1866" s="66" t="n">
        <v>1.57</v>
      </c>
      <c r="P1866" s="16" t="s">
        <v>18</v>
      </c>
    </row>
    <row r="1867" customFormat="false" ht="13.8" hidden="false" customHeight="false" outlineLevel="0" collapsed="false">
      <c r="A1867" s="16" t="s">
        <v>37</v>
      </c>
      <c r="B1867" s="16" t="s">
        <v>233</v>
      </c>
      <c r="C1867" s="17" t="n">
        <v>43128</v>
      </c>
      <c r="D1867" s="18" t="n">
        <v>43122</v>
      </c>
      <c r="E1867" s="19" t="n">
        <f aca="false">+C1867-D1867</f>
        <v>6</v>
      </c>
      <c r="F1867" s="20" t="n">
        <v>9</v>
      </c>
      <c r="G1867" s="20" t="n">
        <v>18735</v>
      </c>
      <c r="H1867" s="20" t="n">
        <v>18593</v>
      </c>
      <c r="I1867" s="16" t="n">
        <v>305</v>
      </c>
      <c r="J1867" s="16" t="n">
        <v>80</v>
      </c>
      <c r="K1867" s="16" t="n">
        <v>400</v>
      </c>
      <c r="L1867" s="64" t="n">
        <f aca="false">J1867+K1867</f>
        <v>480</v>
      </c>
      <c r="M1867" s="67" t="n">
        <f aca="false">N1867*O1867</f>
        <v>222.94</v>
      </c>
      <c r="N1867" s="64" t="n">
        <f aca="false">G1867-H1867</f>
        <v>142</v>
      </c>
      <c r="O1867" s="66" t="n">
        <v>1.57</v>
      </c>
      <c r="P1867" s="16" t="s">
        <v>18</v>
      </c>
    </row>
    <row r="1868" customFormat="false" ht="13.8" hidden="false" customHeight="false" outlineLevel="0" collapsed="false">
      <c r="A1868" s="16" t="s">
        <v>37</v>
      </c>
      <c r="B1868" s="16" t="s">
        <v>233</v>
      </c>
      <c r="C1868" s="17" t="n">
        <v>43128</v>
      </c>
      <c r="D1868" s="18" t="n">
        <v>43124</v>
      </c>
      <c r="E1868" s="19" t="n">
        <f aca="false">+C1868-D1868</f>
        <v>4</v>
      </c>
      <c r="F1868" s="20" t="n">
        <v>9</v>
      </c>
      <c r="G1868" s="20" t="n">
        <v>16899</v>
      </c>
      <c r="H1868" s="20" t="n">
        <v>16799</v>
      </c>
      <c r="I1868" s="16" t="n">
        <v>240</v>
      </c>
      <c r="J1868" s="16" t="n">
        <v>80</v>
      </c>
      <c r="K1868" s="16" t="n">
        <v>400</v>
      </c>
      <c r="L1868" s="64" t="n">
        <f aca="false">J1868+K1868</f>
        <v>480</v>
      </c>
      <c r="M1868" s="67" t="n">
        <f aca="false">N1868*O1868</f>
        <v>157</v>
      </c>
      <c r="N1868" s="64" t="n">
        <f aca="false">G1868-H1868</f>
        <v>100</v>
      </c>
      <c r="O1868" s="66" t="n">
        <v>1.57</v>
      </c>
      <c r="P1868" s="16" t="s">
        <v>18</v>
      </c>
    </row>
    <row r="1869" customFormat="false" ht="13.8" hidden="false" customHeight="false" outlineLevel="0" collapsed="false">
      <c r="A1869" s="16" t="s">
        <v>53</v>
      </c>
      <c r="B1869" s="16" t="s">
        <v>68</v>
      </c>
      <c r="C1869" s="61" t="n">
        <v>43129</v>
      </c>
      <c r="D1869" s="62" t="n">
        <v>43125</v>
      </c>
      <c r="E1869" s="19" t="n">
        <f aca="false">+C1869-D1869</f>
        <v>4</v>
      </c>
      <c r="F1869" s="64" t="n">
        <v>13</v>
      </c>
      <c r="G1869" s="64" t="n">
        <v>23117</v>
      </c>
      <c r="H1869" s="64" t="n">
        <v>23021</v>
      </c>
      <c r="I1869" s="64" t="n">
        <v>382</v>
      </c>
      <c r="J1869" s="64" t="n">
        <v>186</v>
      </c>
      <c r="K1869" s="64" t="n">
        <v>400</v>
      </c>
      <c r="L1869" s="64" t="n">
        <f aca="false">J1869+K1869</f>
        <v>586</v>
      </c>
      <c r="M1869" s="67" t="n">
        <f aca="false">N1869*O1869</f>
        <v>96</v>
      </c>
      <c r="N1869" s="64" t="n">
        <f aca="false">G1869-H1869</f>
        <v>96</v>
      </c>
      <c r="O1869" s="66" t="n">
        <v>1</v>
      </c>
      <c r="P1869" s="27" t="s">
        <v>18</v>
      </c>
    </row>
    <row r="1870" customFormat="false" ht="13.8" hidden="false" customHeight="false" outlineLevel="0" collapsed="false">
      <c r="A1870" s="16" t="s">
        <v>70</v>
      </c>
      <c r="B1870" s="26" t="s">
        <v>185</v>
      </c>
      <c r="C1870" s="17" t="n">
        <v>43129</v>
      </c>
      <c r="D1870" s="18" t="n">
        <v>43124</v>
      </c>
      <c r="E1870" s="19" t="n">
        <f aca="false">+C1870-D1870</f>
        <v>5</v>
      </c>
      <c r="F1870" s="20" t="n">
        <v>22</v>
      </c>
      <c r="G1870" s="20" t="n">
        <v>11170</v>
      </c>
      <c r="H1870" s="20" t="n">
        <v>11047</v>
      </c>
      <c r="I1870" s="16" t="n">
        <v>1085</v>
      </c>
      <c r="J1870" s="16" t="n">
        <v>595</v>
      </c>
      <c r="K1870" s="16" t="n">
        <v>550</v>
      </c>
      <c r="L1870" s="64" t="n">
        <f aca="false">J1870+K1870</f>
        <v>1145</v>
      </c>
      <c r="M1870" s="67" t="n">
        <f aca="false">N1870*O1870</f>
        <v>319.8</v>
      </c>
      <c r="N1870" s="64" t="n">
        <f aca="false">G1870-H1870</f>
        <v>123</v>
      </c>
      <c r="O1870" s="66" t="n">
        <v>2.6</v>
      </c>
      <c r="P1870" s="16" t="s">
        <v>18</v>
      </c>
    </row>
    <row r="1871" customFormat="false" ht="13.8" hidden="false" customHeight="false" outlineLevel="0" collapsed="false">
      <c r="A1871" s="16" t="s">
        <v>31</v>
      </c>
      <c r="B1871" s="16" t="s">
        <v>81</v>
      </c>
      <c r="C1871" s="61" t="n">
        <v>43129</v>
      </c>
      <c r="D1871" s="62" t="n">
        <v>43127</v>
      </c>
      <c r="E1871" s="19" t="n">
        <f aca="false">+C1871-D1871</f>
        <v>2</v>
      </c>
      <c r="F1871" s="64" t="n">
        <v>20</v>
      </c>
      <c r="G1871" s="64" t="n">
        <v>7617</v>
      </c>
      <c r="H1871" s="64" t="n">
        <v>7563</v>
      </c>
      <c r="I1871" s="64" t="n">
        <v>660</v>
      </c>
      <c r="J1871" s="64" t="n">
        <v>535</v>
      </c>
      <c r="K1871" s="64" t="n">
        <v>300</v>
      </c>
      <c r="L1871" s="64" t="n">
        <f aca="false">J1871+K1871</f>
        <v>835</v>
      </c>
      <c r="M1871" s="67" t="n">
        <f aca="false">N1871*O1871</f>
        <v>129.6</v>
      </c>
      <c r="N1871" s="64" t="n">
        <f aca="false">G1871-H1871</f>
        <v>54</v>
      </c>
      <c r="O1871" s="66" t="n">
        <v>2.4</v>
      </c>
      <c r="P1871" s="27" t="s">
        <v>18</v>
      </c>
    </row>
    <row r="1872" customFormat="false" ht="13.8" hidden="false" customHeight="false" outlineLevel="0" collapsed="false">
      <c r="A1872" s="16" t="s">
        <v>23</v>
      </c>
      <c r="B1872" s="16" t="s">
        <v>119</v>
      </c>
      <c r="C1872" s="61" t="n">
        <v>43129</v>
      </c>
      <c r="D1872" s="62" t="n">
        <v>43122</v>
      </c>
      <c r="E1872" s="19" t="n">
        <f aca="false">+C1872-D1872</f>
        <v>7</v>
      </c>
      <c r="F1872" s="64" t="n">
        <v>20</v>
      </c>
      <c r="G1872" s="64" t="n">
        <v>5747</v>
      </c>
      <c r="H1872" s="64" t="n">
        <v>5589</v>
      </c>
      <c r="I1872" s="64" t="n">
        <v>463</v>
      </c>
      <c r="J1872" s="64" t="n">
        <v>110</v>
      </c>
      <c r="K1872" s="64" t="n">
        <v>600</v>
      </c>
      <c r="L1872" s="64" t="n">
        <f aca="false">J1872+K1872</f>
        <v>710</v>
      </c>
      <c r="M1872" s="67" t="n">
        <f aca="false">N1872*O1872</f>
        <v>379.2</v>
      </c>
      <c r="N1872" s="64" t="n">
        <f aca="false">G1872-H1872</f>
        <v>158</v>
      </c>
      <c r="O1872" s="66" t="n">
        <v>2.4</v>
      </c>
      <c r="P1872" s="27" t="s">
        <v>18</v>
      </c>
    </row>
    <row r="1873" customFormat="false" ht="13.8" hidden="false" customHeight="false" outlineLevel="0" collapsed="false">
      <c r="A1873" s="16" t="s">
        <v>25</v>
      </c>
      <c r="B1873" s="16" t="s">
        <v>234</v>
      </c>
      <c r="C1873" s="61" t="n">
        <v>43129</v>
      </c>
      <c r="D1873" s="62" t="n">
        <v>43119</v>
      </c>
      <c r="E1873" s="64" t="n">
        <f aca="false">C1873-D1873</f>
        <v>10</v>
      </c>
      <c r="F1873" s="64" t="n">
        <v>20</v>
      </c>
      <c r="G1873" s="64" t="n">
        <v>4643</v>
      </c>
      <c r="H1873" s="64" t="n">
        <v>4404</v>
      </c>
      <c r="I1873" s="64" t="n">
        <v>722</v>
      </c>
      <c r="J1873" s="64" t="n">
        <v>172</v>
      </c>
      <c r="K1873" s="64" t="n">
        <v>0</v>
      </c>
      <c r="L1873" s="64" t="n">
        <f aca="false">J1873+K1873</f>
        <v>172</v>
      </c>
      <c r="M1873" s="67" t="n">
        <f aca="false">N1873*O1873</f>
        <v>573.6</v>
      </c>
      <c r="N1873" s="64" t="n">
        <f aca="false">G1873-H1873</f>
        <v>239</v>
      </c>
      <c r="O1873" s="66" t="n">
        <v>2.4</v>
      </c>
      <c r="P1873" s="27" t="s">
        <v>18</v>
      </c>
    </row>
    <row r="1874" customFormat="false" ht="13.8" hidden="false" customHeight="false" outlineLevel="0" collapsed="false">
      <c r="A1874" s="16" t="s">
        <v>25</v>
      </c>
      <c r="B1874" s="16" t="s">
        <v>234</v>
      </c>
      <c r="C1874" s="61" t="n">
        <v>43129</v>
      </c>
      <c r="D1874" s="62" t="n">
        <v>43125</v>
      </c>
      <c r="E1874" s="64" t="n">
        <f aca="false">C1874-D1874</f>
        <v>4</v>
      </c>
      <c r="F1874" s="64" t="n">
        <v>20</v>
      </c>
      <c r="G1874" s="64" t="n">
        <v>20828</v>
      </c>
      <c r="H1874" s="64" t="n">
        <v>20741</v>
      </c>
      <c r="I1874" s="64" t="n">
        <v>604</v>
      </c>
      <c r="J1874" s="64" t="n">
        <v>421</v>
      </c>
      <c r="K1874" s="64" t="n">
        <v>0</v>
      </c>
      <c r="L1874" s="64" t="n">
        <f aca="false">J1874+K1874</f>
        <v>421</v>
      </c>
      <c r="M1874" s="67" t="n">
        <f aca="false">N1874*O1874</f>
        <v>208.8</v>
      </c>
      <c r="N1874" s="64" t="n">
        <f aca="false">G1874-H1874</f>
        <v>87</v>
      </c>
      <c r="O1874" s="66" t="n">
        <v>2.4</v>
      </c>
      <c r="P1874" s="27" t="s">
        <v>18</v>
      </c>
    </row>
    <row r="1875" customFormat="false" ht="13.8" hidden="false" customHeight="false" outlineLevel="0" collapsed="false">
      <c r="A1875" s="16" t="s">
        <v>29</v>
      </c>
      <c r="B1875" s="16" t="s">
        <v>225</v>
      </c>
      <c r="C1875" s="17" t="n">
        <v>43129</v>
      </c>
      <c r="D1875" s="18" t="n">
        <v>43124</v>
      </c>
      <c r="E1875" s="19" t="n">
        <f aca="false">+C1875-D1875</f>
        <v>5</v>
      </c>
      <c r="F1875" s="20" t="n">
        <v>18</v>
      </c>
      <c r="G1875" s="20" t="n">
        <v>18055</v>
      </c>
      <c r="H1875" s="20" t="n">
        <v>17932</v>
      </c>
      <c r="I1875" s="16" t="n">
        <v>401</v>
      </c>
      <c r="J1875" s="16" t="n">
        <v>80</v>
      </c>
      <c r="K1875" s="16" t="n">
        <v>100</v>
      </c>
      <c r="L1875" s="64" t="n">
        <f aca="false">J1875+K1875</f>
        <v>180</v>
      </c>
      <c r="M1875" s="67" t="n">
        <f aca="false">N1875*O1875</f>
        <v>258.3</v>
      </c>
      <c r="N1875" s="64" t="n">
        <f aca="false">G1875-H1875</f>
        <v>123</v>
      </c>
      <c r="O1875" s="66" t="n">
        <v>2.1</v>
      </c>
      <c r="P1875" s="16" t="s">
        <v>18</v>
      </c>
    </row>
    <row r="1876" customFormat="false" ht="13.8" hidden="false" customHeight="false" outlineLevel="0" collapsed="false">
      <c r="A1876" s="16" t="s">
        <v>27</v>
      </c>
      <c r="B1876" s="16" t="s">
        <v>211</v>
      </c>
      <c r="C1876" s="61" t="n">
        <v>43129</v>
      </c>
      <c r="D1876" s="62" t="n">
        <v>43119</v>
      </c>
      <c r="E1876" s="64" t="n">
        <f aca="false">C1876-D1876</f>
        <v>10</v>
      </c>
      <c r="F1876" s="64" t="n">
        <v>16</v>
      </c>
      <c r="G1876" s="64" t="n">
        <v>6940</v>
      </c>
      <c r="H1876" s="64" t="n">
        <v>6701</v>
      </c>
      <c r="I1876" s="64" t="n">
        <v>480</v>
      </c>
      <c r="J1876" s="64" t="n">
        <v>90</v>
      </c>
      <c r="K1876" s="64" t="n">
        <v>350</v>
      </c>
      <c r="L1876" s="64" t="n">
        <f aca="false">J1876+K1876</f>
        <v>440</v>
      </c>
      <c r="M1876" s="67" t="n">
        <f aca="false">N1876*O1876</f>
        <v>478</v>
      </c>
      <c r="N1876" s="64" t="n">
        <f aca="false">G1876-H1876</f>
        <v>239</v>
      </c>
      <c r="O1876" s="66" t="n">
        <v>2</v>
      </c>
      <c r="P1876" s="27" t="s">
        <v>18</v>
      </c>
    </row>
    <row r="1877" customFormat="false" ht="13.8" hidden="false" customHeight="false" outlineLevel="0" collapsed="false">
      <c r="A1877" s="16" t="s">
        <v>70</v>
      </c>
      <c r="B1877" s="16" t="s">
        <v>231</v>
      </c>
      <c r="C1877" s="17" t="n">
        <v>43129</v>
      </c>
      <c r="D1877" s="18" t="n">
        <v>43124</v>
      </c>
      <c r="E1877" s="19" t="n">
        <f aca="false">+C1877-D1877</f>
        <v>5</v>
      </c>
      <c r="F1877" s="20" t="n">
        <v>12.5</v>
      </c>
      <c r="G1877" s="20" t="n">
        <v>4210</v>
      </c>
      <c r="H1877" s="20" t="n">
        <v>4080</v>
      </c>
      <c r="I1877" s="16" t="n">
        <v>945</v>
      </c>
      <c r="J1877" s="16" t="n">
        <v>750</v>
      </c>
      <c r="K1877" s="16" t="n">
        <v>300</v>
      </c>
      <c r="L1877" s="64" t="n">
        <f aca="false">J1877+K1877</f>
        <v>1050</v>
      </c>
      <c r="M1877" s="67" t="n">
        <f aca="false">N1877*O1877</f>
        <v>221</v>
      </c>
      <c r="N1877" s="64" t="n">
        <f aca="false">G1877-H1877</f>
        <v>130</v>
      </c>
      <c r="O1877" s="66" t="n">
        <v>1.7</v>
      </c>
      <c r="P1877" s="16" t="s">
        <v>18</v>
      </c>
    </row>
    <row r="1878" customFormat="false" ht="13.8" hidden="false" customHeight="false" outlineLevel="0" collapsed="false">
      <c r="A1878" s="16" t="s">
        <v>42</v>
      </c>
      <c r="B1878" s="16" t="s">
        <v>229</v>
      </c>
      <c r="C1878" s="17" t="n">
        <v>43129</v>
      </c>
      <c r="D1878" s="18" t="n">
        <v>43119</v>
      </c>
      <c r="E1878" s="19" t="n">
        <f aca="false">+C1878-D1878</f>
        <v>10</v>
      </c>
      <c r="F1878" s="20" t="n">
        <v>12.5</v>
      </c>
      <c r="G1878" s="20" t="n">
        <v>16815</v>
      </c>
      <c r="H1878" s="20" t="n">
        <v>16575</v>
      </c>
      <c r="I1878" s="16" t="n">
        <v>615</v>
      </c>
      <c r="J1878" s="16" t="n">
        <v>170</v>
      </c>
      <c r="K1878" s="16" t="n">
        <v>575</v>
      </c>
      <c r="L1878" s="64" t="n">
        <f aca="false">J1878+K1878</f>
        <v>745</v>
      </c>
      <c r="M1878" s="67" t="n">
        <f aca="false">N1878*O1878</f>
        <v>408</v>
      </c>
      <c r="N1878" s="64" t="n">
        <f aca="false">G1878-H1878</f>
        <v>240</v>
      </c>
      <c r="O1878" s="66" t="n">
        <v>1.7</v>
      </c>
      <c r="P1878" s="16" t="s">
        <v>18</v>
      </c>
    </row>
    <row r="1879" customFormat="false" ht="13.8" hidden="false" customHeight="false" outlineLevel="0" collapsed="false">
      <c r="A1879" s="16" t="s">
        <v>35</v>
      </c>
      <c r="B1879" s="16" t="s">
        <v>215</v>
      </c>
      <c r="C1879" s="17" t="n">
        <v>43129</v>
      </c>
      <c r="D1879" s="18" t="n">
        <v>43120</v>
      </c>
      <c r="E1879" s="19" t="n">
        <f aca="false">+C1879-D1879</f>
        <v>9</v>
      </c>
      <c r="F1879" s="20" t="n">
        <v>9</v>
      </c>
      <c r="G1879" s="20" t="n">
        <v>4639</v>
      </c>
      <c r="H1879" s="20" t="n">
        <v>4433</v>
      </c>
      <c r="I1879" s="16" t="n">
        <v>550</v>
      </c>
      <c r="J1879" s="16" t="n">
        <v>240</v>
      </c>
      <c r="K1879" s="16" t="n">
        <v>400</v>
      </c>
      <c r="L1879" s="64" t="n">
        <f aca="false">J1879+K1879</f>
        <v>640</v>
      </c>
      <c r="M1879" s="67" t="n">
        <f aca="false">N1879*O1879</f>
        <v>323.42</v>
      </c>
      <c r="N1879" s="64" t="n">
        <f aca="false">G1879-H1879</f>
        <v>206</v>
      </c>
      <c r="O1879" s="66" t="n">
        <v>1.57</v>
      </c>
      <c r="P1879" s="16" t="s">
        <v>18</v>
      </c>
    </row>
    <row r="1880" customFormat="false" ht="13.8" hidden="false" customHeight="false" outlineLevel="0" collapsed="false">
      <c r="A1880" s="16" t="s">
        <v>23</v>
      </c>
      <c r="B1880" s="16" t="s">
        <v>119</v>
      </c>
      <c r="C1880" s="61" t="n">
        <v>43129</v>
      </c>
      <c r="D1880" s="62" t="n">
        <v>43123</v>
      </c>
      <c r="E1880" s="19" t="n">
        <f aca="false">+C1880-D1880</f>
        <v>6</v>
      </c>
      <c r="F1880" s="64" t="n">
        <v>9</v>
      </c>
      <c r="G1880" s="64" t="n">
        <v>23072</v>
      </c>
      <c r="H1880" s="64" t="n">
        <v>22928</v>
      </c>
      <c r="I1880" s="64" t="n">
        <v>511</v>
      </c>
      <c r="J1880" s="64" t="n">
        <v>223</v>
      </c>
      <c r="K1880" s="64" t="n">
        <v>600</v>
      </c>
      <c r="L1880" s="64" t="n">
        <f aca="false">J1880+K1880</f>
        <v>823</v>
      </c>
      <c r="M1880" s="67" t="n">
        <f aca="false">N1880*O1880</f>
        <v>226.08</v>
      </c>
      <c r="N1880" s="64" t="n">
        <f aca="false">G1880-H1880</f>
        <v>144</v>
      </c>
      <c r="O1880" s="66" t="n">
        <v>1.57</v>
      </c>
      <c r="P1880" s="27" t="s">
        <v>18</v>
      </c>
    </row>
    <row r="1881" customFormat="false" ht="13.8" hidden="false" customHeight="false" outlineLevel="0" collapsed="false">
      <c r="A1881" s="16" t="s">
        <v>29</v>
      </c>
      <c r="B1881" s="26" t="s">
        <v>225</v>
      </c>
      <c r="C1881" s="17" t="n">
        <v>43129</v>
      </c>
      <c r="D1881" s="18" t="n">
        <v>43119</v>
      </c>
      <c r="E1881" s="19" t="n">
        <f aca="false">+C1881-D1881</f>
        <v>10</v>
      </c>
      <c r="F1881" s="20" t="n">
        <v>13</v>
      </c>
      <c r="G1881" s="20" t="n">
        <v>15882</v>
      </c>
      <c r="H1881" s="20" t="n">
        <v>15806</v>
      </c>
      <c r="I1881" s="16" t="n">
        <v>700</v>
      </c>
      <c r="J1881" s="16" t="n">
        <v>450</v>
      </c>
      <c r="K1881" s="16" t="n">
        <v>50</v>
      </c>
      <c r="L1881" s="64" t="n">
        <f aca="false">J1881+K1881</f>
        <v>500</v>
      </c>
      <c r="M1881" s="67" t="n">
        <f aca="false">N1881*O1881</f>
        <v>76</v>
      </c>
      <c r="N1881" s="64" t="n">
        <f aca="false">G1881-H1881</f>
        <v>76</v>
      </c>
      <c r="O1881" s="66" t="n">
        <v>1</v>
      </c>
      <c r="P1881" s="16" t="s">
        <v>18</v>
      </c>
    </row>
    <row r="1882" customFormat="false" ht="13.8" hidden="false" customHeight="false" outlineLevel="0" collapsed="false">
      <c r="A1882" s="16" t="s">
        <v>57</v>
      </c>
      <c r="B1882" s="16" t="s">
        <v>126</v>
      </c>
      <c r="C1882" s="61" t="n">
        <v>43129</v>
      </c>
      <c r="D1882" s="62" t="n">
        <v>43123</v>
      </c>
      <c r="E1882" s="19" t="n">
        <f aca="false">+C1882-D1882</f>
        <v>6</v>
      </c>
      <c r="F1882" s="64" t="n">
        <v>13</v>
      </c>
      <c r="G1882" s="64" t="n">
        <v>1851</v>
      </c>
      <c r="H1882" s="64" t="n">
        <v>1851</v>
      </c>
      <c r="I1882" s="64" t="n">
        <v>1268</v>
      </c>
      <c r="J1882" s="64" t="n">
        <v>1016</v>
      </c>
      <c r="K1882" s="64" t="n">
        <v>0</v>
      </c>
      <c r="L1882" s="64" t="n">
        <f aca="false">J1882+K1882</f>
        <v>1016</v>
      </c>
      <c r="M1882" s="67" t="n">
        <f aca="false">N1882*O1882</f>
        <v>0</v>
      </c>
      <c r="N1882" s="64" t="n">
        <f aca="false">G1882-H1882</f>
        <v>0</v>
      </c>
      <c r="O1882" s="66" t="n">
        <v>1</v>
      </c>
      <c r="P1882" s="27" t="s">
        <v>18</v>
      </c>
    </row>
    <row r="1883" customFormat="false" ht="13.8" hidden="false" customHeight="false" outlineLevel="0" collapsed="false">
      <c r="A1883" s="16" t="s">
        <v>42</v>
      </c>
      <c r="B1883" s="16" t="s">
        <v>229</v>
      </c>
      <c r="C1883" s="17" t="n">
        <v>43129</v>
      </c>
      <c r="D1883" s="18" t="n">
        <v>43119</v>
      </c>
      <c r="E1883" s="19" t="n">
        <f aca="false">+C1883-D1883</f>
        <v>10</v>
      </c>
      <c r="F1883" s="20" t="n">
        <v>13</v>
      </c>
      <c r="G1883" s="20" t="n">
        <v>16132</v>
      </c>
      <c r="H1883" s="20" t="n">
        <v>15891</v>
      </c>
      <c r="I1883" s="16" t="n">
        <v>540</v>
      </c>
      <c r="J1883" s="16" t="n">
        <v>235</v>
      </c>
      <c r="K1883" s="16" t="n">
        <v>250</v>
      </c>
      <c r="L1883" s="64" t="n">
        <f aca="false">J1883+K1883</f>
        <v>485</v>
      </c>
      <c r="M1883" s="67" t="n">
        <f aca="false">N1883*O1883</f>
        <v>241</v>
      </c>
      <c r="N1883" s="64" t="n">
        <f aca="false">G1883-H1883</f>
        <v>241</v>
      </c>
      <c r="O1883" s="66" t="n">
        <v>1</v>
      </c>
      <c r="P1883" s="16" t="s">
        <v>18</v>
      </c>
    </row>
    <row r="1884" customFormat="false" ht="13.8" hidden="false" customHeight="false" outlineLevel="0" collapsed="false">
      <c r="A1884" s="16" t="s">
        <v>55</v>
      </c>
      <c r="B1884" s="16" t="s">
        <v>214</v>
      </c>
      <c r="C1884" s="17" t="n">
        <v>43130</v>
      </c>
      <c r="D1884" s="18" t="n">
        <v>43120</v>
      </c>
      <c r="E1884" s="19" t="n">
        <f aca="false">+C1884-D1884</f>
        <v>10</v>
      </c>
      <c r="F1884" s="20" t="n">
        <v>9</v>
      </c>
      <c r="G1884" s="20" t="n">
        <v>16884</v>
      </c>
      <c r="H1884" s="20" t="n">
        <v>16647</v>
      </c>
      <c r="I1884" s="16" t="n">
        <v>565</v>
      </c>
      <c r="J1884" s="16" t="n">
        <v>190</v>
      </c>
      <c r="K1884" s="16" t="n">
        <v>325</v>
      </c>
      <c r="L1884" s="64" t="n">
        <f aca="false">J1884+K1884</f>
        <v>515</v>
      </c>
      <c r="M1884" s="67" t="n">
        <f aca="false">N1884*O1884</f>
        <v>372.09</v>
      </c>
      <c r="N1884" s="64" t="n">
        <f aca="false">G1884-H1884</f>
        <v>237</v>
      </c>
      <c r="O1884" s="66" t="n">
        <v>1.57</v>
      </c>
      <c r="P1884" s="16" t="s">
        <v>18</v>
      </c>
    </row>
    <row r="1885" customFormat="false" ht="13.8" hidden="false" customHeight="false" outlineLevel="0" collapsed="false">
      <c r="A1885" s="16" t="s">
        <v>55</v>
      </c>
      <c r="B1885" s="16" t="s">
        <v>214</v>
      </c>
      <c r="C1885" s="17" t="n">
        <v>43130</v>
      </c>
      <c r="D1885" s="18" t="n">
        <v>43120</v>
      </c>
      <c r="E1885" s="19" t="n">
        <f aca="false">+C1885-D1885</f>
        <v>10</v>
      </c>
      <c r="F1885" s="20" t="n">
        <v>13</v>
      </c>
      <c r="G1885" s="20" t="n">
        <v>13142</v>
      </c>
      <c r="H1885" s="20" t="n">
        <v>12900</v>
      </c>
      <c r="I1885" s="16" t="n">
        <v>515</v>
      </c>
      <c r="J1885" s="16" t="n">
        <v>180</v>
      </c>
      <c r="K1885" s="16" t="n">
        <v>275</v>
      </c>
      <c r="L1885" s="64" t="n">
        <f aca="false">J1885+K1885</f>
        <v>455</v>
      </c>
      <c r="M1885" s="67" t="n">
        <f aca="false">N1885*O1885</f>
        <v>242</v>
      </c>
      <c r="N1885" s="64" t="n">
        <f aca="false">G1885-H1885</f>
        <v>242</v>
      </c>
      <c r="O1885" s="66" t="n">
        <v>1</v>
      </c>
      <c r="P1885" s="16" t="s">
        <v>18</v>
      </c>
    </row>
    <row r="1886" customFormat="false" ht="13.8" hidden="false" customHeight="false" outlineLevel="0" collapsed="false">
      <c r="A1886" s="16" t="s">
        <v>47</v>
      </c>
      <c r="B1886" s="16" t="s">
        <v>122</v>
      </c>
      <c r="C1886" s="61" t="n">
        <v>43130</v>
      </c>
      <c r="D1886" s="62" t="n">
        <v>43125</v>
      </c>
      <c r="E1886" s="19" t="n">
        <f aca="false">+C1886-D1886</f>
        <v>5</v>
      </c>
      <c r="F1886" s="64" t="n">
        <v>22</v>
      </c>
      <c r="G1886" s="64" t="n">
        <v>23852</v>
      </c>
      <c r="H1886" s="64" t="n">
        <v>23726</v>
      </c>
      <c r="I1886" s="64" t="n">
        <v>440</v>
      </c>
      <c r="J1886" s="64" t="n">
        <v>97</v>
      </c>
      <c r="K1886" s="64" t="n">
        <v>800</v>
      </c>
      <c r="L1886" s="64" t="n">
        <f aca="false">J1886+K1886</f>
        <v>897</v>
      </c>
      <c r="M1886" s="67" t="n">
        <f aca="false">N1886*O1886</f>
        <v>327.6</v>
      </c>
      <c r="N1886" s="64" t="n">
        <f aca="false">G1886-H1886</f>
        <v>126</v>
      </c>
      <c r="O1886" s="66" t="n">
        <v>2.6</v>
      </c>
      <c r="P1886" s="27" t="s">
        <v>18</v>
      </c>
    </row>
    <row r="1887" customFormat="false" ht="13.8" hidden="false" customHeight="false" outlineLevel="0" collapsed="false">
      <c r="A1887" s="16" t="s">
        <v>45</v>
      </c>
      <c r="B1887" s="27" t="s">
        <v>235</v>
      </c>
      <c r="C1887" s="61" t="n">
        <v>43130</v>
      </c>
      <c r="D1887" s="62" t="n">
        <v>43119</v>
      </c>
      <c r="E1887" s="64" t="n">
        <f aca="false">C1887-D1887</f>
        <v>11</v>
      </c>
      <c r="F1887" s="64" t="n">
        <v>20</v>
      </c>
      <c r="G1887" s="64" t="n">
        <v>15247</v>
      </c>
      <c r="H1887" s="64" t="n">
        <v>14984</v>
      </c>
      <c r="I1887" s="64" t="n">
        <v>860</v>
      </c>
      <c r="J1887" s="64" t="n">
        <v>270</v>
      </c>
      <c r="K1887" s="64" t="n">
        <v>550</v>
      </c>
      <c r="L1887" s="64" t="n">
        <f aca="false">J1887+K1887</f>
        <v>820</v>
      </c>
      <c r="M1887" s="67" t="n">
        <f aca="false">N1887*O1887</f>
        <v>631.2</v>
      </c>
      <c r="N1887" s="64" t="n">
        <f aca="false">G1887-H1887</f>
        <v>263</v>
      </c>
      <c r="O1887" s="66" t="n">
        <v>2.4</v>
      </c>
      <c r="P1887" s="27" t="s">
        <v>18</v>
      </c>
    </row>
    <row r="1888" customFormat="false" ht="13.8" hidden="false" customHeight="false" outlineLevel="0" collapsed="false">
      <c r="A1888" s="16" t="s">
        <v>25</v>
      </c>
      <c r="B1888" s="16" t="s">
        <v>234</v>
      </c>
      <c r="C1888" s="61" t="n">
        <v>43130</v>
      </c>
      <c r="D1888" s="62" t="n">
        <v>43129</v>
      </c>
      <c r="E1888" s="64" t="n">
        <f aca="false">C1888-D1888</f>
        <v>1</v>
      </c>
      <c r="F1888" s="64" t="n">
        <v>20</v>
      </c>
      <c r="G1888" s="64" t="n">
        <v>4668</v>
      </c>
      <c r="H1888" s="64" t="n">
        <v>4643</v>
      </c>
      <c r="I1888" s="64" t="n">
        <v>172</v>
      </c>
      <c r="J1888" s="64" t="n">
        <v>112</v>
      </c>
      <c r="K1888" s="64" t="n">
        <v>700</v>
      </c>
      <c r="L1888" s="64" t="n">
        <f aca="false">J1888+K1888</f>
        <v>812</v>
      </c>
      <c r="M1888" s="67" t="n">
        <f aca="false">N1888*O1888</f>
        <v>60</v>
      </c>
      <c r="N1888" s="64" t="n">
        <f aca="false">G1888-H1888</f>
        <v>25</v>
      </c>
      <c r="O1888" s="66" t="n">
        <v>2.4</v>
      </c>
      <c r="P1888" s="27" t="s">
        <v>18</v>
      </c>
    </row>
    <row r="1889" customFormat="false" ht="13.8" hidden="false" customHeight="false" outlineLevel="0" collapsed="false">
      <c r="A1889" s="16" t="s">
        <v>29</v>
      </c>
      <c r="B1889" s="16" t="s">
        <v>225</v>
      </c>
      <c r="C1889" s="17" t="n">
        <v>43130</v>
      </c>
      <c r="D1889" s="18" t="n">
        <v>43129</v>
      </c>
      <c r="E1889" s="19" t="n">
        <f aca="false">+C1889-D1889</f>
        <v>1</v>
      </c>
      <c r="F1889" s="20" t="n">
        <v>18</v>
      </c>
      <c r="G1889" s="20" t="n">
        <v>18079</v>
      </c>
      <c r="H1889" s="20" t="n">
        <v>18055</v>
      </c>
      <c r="I1889" s="16" t="n">
        <v>180</v>
      </c>
      <c r="J1889" s="16" t="n">
        <v>120</v>
      </c>
      <c r="K1889" s="16" t="n">
        <v>400</v>
      </c>
      <c r="L1889" s="64" t="n">
        <f aca="false">J1889+K1889</f>
        <v>520</v>
      </c>
      <c r="M1889" s="67" t="n">
        <f aca="false">N1889*O1889</f>
        <v>50.4</v>
      </c>
      <c r="N1889" s="64" t="n">
        <f aca="false">G1889-H1889</f>
        <v>24</v>
      </c>
      <c r="O1889" s="66" t="n">
        <v>2.1</v>
      </c>
      <c r="P1889" s="16" t="s">
        <v>18</v>
      </c>
    </row>
    <row r="1890" customFormat="false" ht="13.8" hidden="false" customHeight="false" outlineLevel="0" collapsed="false">
      <c r="A1890" s="16" t="s">
        <v>49</v>
      </c>
      <c r="B1890" s="27" t="s">
        <v>220</v>
      </c>
      <c r="C1890" s="17" t="n">
        <v>43130</v>
      </c>
      <c r="D1890" s="18" t="n">
        <v>43119</v>
      </c>
      <c r="E1890" s="19" t="n">
        <f aca="false">+C1890-D1890</f>
        <v>11</v>
      </c>
      <c r="F1890" s="20" t="n">
        <v>15</v>
      </c>
      <c r="G1890" s="20" t="n">
        <v>38522</v>
      </c>
      <c r="H1890" s="20" t="n">
        <v>38252</v>
      </c>
      <c r="I1890" s="16" t="n">
        <v>710</v>
      </c>
      <c r="J1890" s="16" t="n">
        <v>40</v>
      </c>
      <c r="K1890" s="16" t="n">
        <v>700</v>
      </c>
      <c r="L1890" s="64" t="n">
        <f aca="false">J1890+K1890</f>
        <v>740</v>
      </c>
      <c r="M1890" s="67" t="n">
        <f aca="false">N1890*O1890</f>
        <v>540</v>
      </c>
      <c r="N1890" s="64" t="n">
        <f aca="false">G1890-H1890</f>
        <v>270</v>
      </c>
      <c r="O1890" s="66" t="n">
        <v>2</v>
      </c>
      <c r="P1890" s="16" t="s">
        <v>18</v>
      </c>
    </row>
    <row r="1891" customFormat="false" ht="13.8" hidden="false" customHeight="false" outlineLevel="0" collapsed="false">
      <c r="A1891" s="16" t="s">
        <v>27</v>
      </c>
      <c r="B1891" s="16" t="s">
        <v>236</v>
      </c>
      <c r="C1891" s="61" t="n">
        <v>43130</v>
      </c>
      <c r="D1891" s="62" t="n">
        <v>43120</v>
      </c>
      <c r="E1891" s="64" t="n">
        <f aca="false">C1891-D1891</f>
        <v>10</v>
      </c>
      <c r="F1891" s="64" t="n">
        <v>16</v>
      </c>
      <c r="G1891" s="64" t="n">
        <v>7100</v>
      </c>
      <c r="H1891" s="64" t="n">
        <v>6854</v>
      </c>
      <c r="I1891" s="64" t="n">
        <v>460</v>
      </c>
      <c r="J1891" s="64" t="n">
        <v>70</v>
      </c>
      <c r="K1891" s="64" t="n">
        <v>600</v>
      </c>
      <c r="L1891" s="64" t="n">
        <f aca="false">J1891+K1891</f>
        <v>670</v>
      </c>
      <c r="M1891" s="67" t="n">
        <f aca="false">N1891*O1891</f>
        <v>492</v>
      </c>
      <c r="N1891" s="64" t="n">
        <f aca="false">G1891-H1891</f>
        <v>246</v>
      </c>
      <c r="O1891" s="66" t="n">
        <v>2</v>
      </c>
      <c r="P1891" s="27" t="s">
        <v>18</v>
      </c>
    </row>
    <row r="1892" customFormat="false" ht="13.8" hidden="false" customHeight="false" outlineLevel="0" collapsed="false">
      <c r="A1892" s="16" t="s">
        <v>25</v>
      </c>
      <c r="B1892" s="16" t="s">
        <v>234</v>
      </c>
      <c r="C1892" s="61" t="n">
        <v>43130</v>
      </c>
      <c r="D1892" s="62" t="n">
        <v>43126</v>
      </c>
      <c r="E1892" s="64" t="n">
        <f aca="false">C1892-D1892</f>
        <v>4</v>
      </c>
      <c r="F1892" s="64" t="n">
        <v>13</v>
      </c>
      <c r="G1892" s="64" t="n">
        <v>38408</v>
      </c>
      <c r="H1892" s="64" t="n">
        <v>38315</v>
      </c>
      <c r="I1892" s="64" t="n">
        <v>544</v>
      </c>
      <c r="J1892" s="64" t="n">
        <v>377</v>
      </c>
      <c r="K1892" s="64" t="n">
        <v>0</v>
      </c>
      <c r="L1892" s="64" t="n">
        <f aca="false">J1892+K1892</f>
        <v>377</v>
      </c>
      <c r="M1892" s="67" t="n">
        <f aca="false">N1892*O1892</f>
        <v>167.4</v>
      </c>
      <c r="N1892" s="64" t="n">
        <f aca="false">G1892-H1892</f>
        <v>93</v>
      </c>
      <c r="O1892" s="66" t="n">
        <v>1.8</v>
      </c>
      <c r="P1892" s="27" t="s">
        <v>18</v>
      </c>
    </row>
    <row r="1893" customFormat="false" ht="13.8" hidden="false" customHeight="false" outlineLevel="0" collapsed="false">
      <c r="A1893" s="16" t="s">
        <v>49</v>
      </c>
      <c r="B1893" s="27" t="s">
        <v>220</v>
      </c>
      <c r="C1893" s="17" t="n">
        <v>43130</v>
      </c>
      <c r="D1893" s="18" t="n">
        <v>43119</v>
      </c>
      <c r="E1893" s="19" t="n">
        <f aca="false">+C1893-D1893</f>
        <v>11</v>
      </c>
      <c r="F1893" s="20" t="n">
        <v>12</v>
      </c>
      <c r="G1893" s="20" t="n">
        <v>22030</v>
      </c>
      <c r="H1893" s="20" t="n">
        <v>21761</v>
      </c>
      <c r="I1893" s="16" t="n">
        <v>760</v>
      </c>
      <c r="J1893" s="16" t="n">
        <v>170</v>
      </c>
      <c r="K1893" s="16" t="n">
        <v>500</v>
      </c>
      <c r="L1893" s="64" t="n">
        <f aca="false">J1893+K1893</f>
        <v>670</v>
      </c>
      <c r="M1893" s="67" t="n">
        <f aca="false">N1893*O1893</f>
        <v>457.3</v>
      </c>
      <c r="N1893" s="64" t="n">
        <f aca="false">G1893-H1893</f>
        <v>269</v>
      </c>
      <c r="O1893" s="66" t="n">
        <v>1.7</v>
      </c>
      <c r="P1893" s="16" t="s">
        <v>18</v>
      </c>
    </row>
    <row r="1894" customFormat="false" ht="13.8" hidden="false" customHeight="false" outlineLevel="0" collapsed="false">
      <c r="A1894" s="16" t="s">
        <v>51</v>
      </c>
      <c r="B1894" s="16" t="s">
        <v>173</v>
      </c>
      <c r="C1894" s="61" t="n">
        <v>43130</v>
      </c>
      <c r="D1894" s="62" t="n">
        <v>43122</v>
      </c>
      <c r="E1894" s="64" t="n">
        <f aca="false">C1894-D1894</f>
        <v>8</v>
      </c>
      <c r="F1894" s="64" t="n">
        <v>9</v>
      </c>
      <c r="G1894" s="64" t="n">
        <v>3782</v>
      </c>
      <c r="H1894" s="64" t="n">
        <v>3782</v>
      </c>
      <c r="I1894" s="64" t="n">
        <v>1013</v>
      </c>
      <c r="J1894" s="64" t="n">
        <v>664</v>
      </c>
      <c r="K1894" s="64" t="n">
        <v>500</v>
      </c>
      <c r="L1894" s="64" t="n">
        <f aca="false">J1894+K1894</f>
        <v>1164</v>
      </c>
      <c r="M1894" s="67" t="n">
        <f aca="false">N1894*O1894</f>
        <v>0</v>
      </c>
      <c r="N1894" s="64" t="n">
        <f aca="false">G1894-H1894</f>
        <v>0</v>
      </c>
      <c r="O1894" s="66" t="n">
        <v>1.57</v>
      </c>
      <c r="P1894" s="27" t="s">
        <v>18</v>
      </c>
    </row>
    <row r="1895" customFormat="false" ht="13.8" hidden="false" customHeight="false" outlineLevel="0" collapsed="false">
      <c r="A1895" s="16" t="s">
        <v>37</v>
      </c>
      <c r="B1895" s="16" t="s">
        <v>233</v>
      </c>
      <c r="C1895" s="17" t="n">
        <v>43130</v>
      </c>
      <c r="D1895" s="18" t="n">
        <v>43125</v>
      </c>
      <c r="E1895" s="19" t="n">
        <f aca="false">+C1895-D1895</f>
        <v>5</v>
      </c>
      <c r="F1895" s="20" t="n">
        <v>9</v>
      </c>
      <c r="G1895" s="20" t="n">
        <v>6036</v>
      </c>
      <c r="H1895" s="20" t="n">
        <v>5927</v>
      </c>
      <c r="I1895" s="16" t="n">
        <v>480</v>
      </c>
      <c r="J1895" s="16" t="n">
        <v>335</v>
      </c>
      <c r="K1895" s="16" t="n">
        <v>0</v>
      </c>
      <c r="L1895" s="64" t="n">
        <f aca="false">J1895+K1895</f>
        <v>335</v>
      </c>
      <c r="M1895" s="67" t="n">
        <f aca="false">N1895*O1895</f>
        <v>171.13</v>
      </c>
      <c r="N1895" s="64" t="n">
        <f aca="false">G1895-H1895</f>
        <v>109</v>
      </c>
      <c r="O1895" s="66" t="n">
        <v>1.57</v>
      </c>
      <c r="P1895" s="16" t="s">
        <v>18</v>
      </c>
    </row>
    <row r="1896" customFormat="false" ht="13.8" hidden="false" customHeight="false" outlineLevel="0" collapsed="false">
      <c r="A1896" s="16" t="s">
        <v>23</v>
      </c>
      <c r="B1896" s="16" t="s">
        <v>119</v>
      </c>
      <c r="C1896" s="61" t="n">
        <v>43130</v>
      </c>
      <c r="D1896" s="62" t="n">
        <v>43125</v>
      </c>
      <c r="E1896" s="19" t="n">
        <f aca="false">+C1896-D1896</f>
        <v>5</v>
      </c>
      <c r="F1896" s="64" t="n">
        <v>9</v>
      </c>
      <c r="G1896" s="64" t="n">
        <v>17092</v>
      </c>
      <c r="H1896" s="64" t="n">
        <v>16972</v>
      </c>
      <c r="I1896" s="64" t="n">
        <v>460</v>
      </c>
      <c r="J1896" s="64" t="n">
        <v>124</v>
      </c>
      <c r="K1896" s="64" t="n">
        <v>500</v>
      </c>
      <c r="L1896" s="64" t="n">
        <f aca="false">J1896+K1896</f>
        <v>624</v>
      </c>
      <c r="M1896" s="67" t="n">
        <f aca="false">N1896*O1896</f>
        <v>188.4</v>
      </c>
      <c r="N1896" s="64" t="n">
        <f aca="false">G1896-H1896</f>
        <v>120</v>
      </c>
      <c r="O1896" s="66" t="n">
        <v>1.57</v>
      </c>
      <c r="P1896" s="27" t="s">
        <v>18</v>
      </c>
    </row>
    <row r="1897" customFormat="false" ht="13.8" hidden="false" customHeight="false" outlineLevel="0" collapsed="false">
      <c r="A1897" s="16" t="s">
        <v>29</v>
      </c>
      <c r="B1897" s="16" t="s">
        <v>225</v>
      </c>
      <c r="C1897" s="17" t="n">
        <v>43130</v>
      </c>
      <c r="D1897" s="18" t="n">
        <v>43120</v>
      </c>
      <c r="E1897" s="19" t="n">
        <f aca="false">+C1897-D1897</f>
        <v>10</v>
      </c>
      <c r="F1897" s="20" t="n">
        <v>13</v>
      </c>
      <c r="G1897" s="20" t="n">
        <v>4030</v>
      </c>
      <c r="H1897" s="20" t="n">
        <v>3794</v>
      </c>
      <c r="I1897" s="16" t="n">
        <v>880</v>
      </c>
      <c r="J1897" s="16" t="n">
        <v>550</v>
      </c>
      <c r="K1897" s="16" t="n">
        <v>100</v>
      </c>
      <c r="L1897" s="64" t="n">
        <f aca="false">J1897+K1897</f>
        <v>650</v>
      </c>
      <c r="M1897" s="67" t="n">
        <f aca="false">N1897*O1897</f>
        <v>236</v>
      </c>
      <c r="N1897" s="64" t="n">
        <f aca="false">G1897-H1897</f>
        <v>236</v>
      </c>
      <c r="O1897" s="66" t="n">
        <v>1</v>
      </c>
      <c r="P1897" s="16" t="s">
        <v>18</v>
      </c>
    </row>
    <row r="1898" customFormat="false" ht="13.8" hidden="false" customHeight="false" outlineLevel="0" collapsed="false">
      <c r="A1898" s="16" t="s">
        <v>64</v>
      </c>
      <c r="B1898" s="16" t="s">
        <v>237</v>
      </c>
      <c r="C1898" s="61" t="n">
        <v>43130</v>
      </c>
      <c r="D1898" s="62" t="n">
        <v>43125</v>
      </c>
      <c r="E1898" s="64" t="n">
        <f aca="false">C1898-D1898</f>
        <v>5</v>
      </c>
      <c r="F1898" s="64" t="n">
        <v>20</v>
      </c>
      <c r="G1898" s="64" t="n">
        <v>5828</v>
      </c>
      <c r="H1898" s="64" t="n">
        <v>5708</v>
      </c>
      <c r="I1898" s="64" t="n">
        <v>1841</v>
      </c>
      <c r="J1898" s="64" t="n">
        <v>1488</v>
      </c>
      <c r="K1898" s="64" t="n">
        <v>500</v>
      </c>
      <c r="L1898" s="64" t="n">
        <f aca="false">J1898+K1898</f>
        <v>1988</v>
      </c>
      <c r="M1898" s="67" t="n">
        <f aca="false">N1898*O1898</f>
        <v>288</v>
      </c>
      <c r="N1898" s="64" t="n">
        <f aca="false">G1898-H1898</f>
        <v>120</v>
      </c>
      <c r="O1898" s="66" t="n">
        <v>2.4</v>
      </c>
      <c r="P1898" s="27" t="s">
        <v>18</v>
      </c>
    </row>
    <row r="1899" customFormat="false" ht="13.8" hidden="false" customHeight="false" outlineLevel="0" collapsed="false">
      <c r="A1899" s="16" t="s">
        <v>19</v>
      </c>
      <c r="B1899" s="16" t="s">
        <v>137</v>
      </c>
      <c r="C1899" s="61" t="n">
        <v>43131</v>
      </c>
      <c r="D1899" s="62" t="n">
        <v>43124</v>
      </c>
      <c r="E1899" s="19" t="n">
        <f aca="false">+C1899-D1899</f>
        <v>7</v>
      </c>
      <c r="F1899" s="64" t="n">
        <v>9</v>
      </c>
      <c r="G1899" s="64" t="n">
        <v>7605</v>
      </c>
      <c r="H1899" s="64" t="n">
        <v>7593</v>
      </c>
      <c r="I1899" s="64" t="n">
        <v>280</v>
      </c>
      <c r="J1899" s="64" t="n">
        <v>260</v>
      </c>
      <c r="K1899" s="64" t="n">
        <v>0</v>
      </c>
      <c r="L1899" s="64" t="n">
        <f aca="false">J1899+K1899</f>
        <v>260</v>
      </c>
      <c r="M1899" s="67" t="n">
        <f aca="false">N1899*O1899</f>
        <v>18.84</v>
      </c>
      <c r="N1899" s="64" t="n">
        <f aca="false">G1899-H1899</f>
        <v>12</v>
      </c>
      <c r="O1899" s="66" t="n">
        <v>1.57</v>
      </c>
      <c r="P1899" s="27" t="s">
        <v>18</v>
      </c>
    </row>
    <row r="1900" customFormat="false" ht="13.8" hidden="false" customHeight="false" outlineLevel="0" collapsed="false">
      <c r="A1900" s="16" t="s">
        <v>19</v>
      </c>
      <c r="B1900" s="16" t="s">
        <v>137</v>
      </c>
      <c r="C1900" s="61" t="n">
        <v>43131</v>
      </c>
      <c r="D1900" s="62" t="n">
        <v>43123</v>
      </c>
      <c r="E1900" s="19" t="n">
        <f aca="false">+C1900-D1900</f>
        <v>8</v>
      </c>
      <c r="F1900" s="64" t="n">
        <v>9</v>
      </c>
      <c r="G1900" s="64" t="n">
        <v>11863</v>
      </c>
      <c r="H1900" s="64" t="n">
        <v>11663</v>
      </c>
      <c r="I1900" s="64" t="n">
        <v>280</v>
      </c>
      <c r="J1900" s="64" t="n">
        <v>80</v>
      </c>
      <c r="K1900" s="64" t="n">
        <v>350</v>
      </c>
      <c r="L1900" s="64" t="n">
        <f aca="false">J1900+K1900</f>
        <v>430</v>
      </c>
      <c r="M1900" s="67" t="n">
        <f aca="false">N1900*O1900</f>
        <v>314</v>
      </c>
      <c r="N1900" s="64" t="n">
        <f aca="false">G1900-H1900</f>
        <v>200</v>
      </c>
      <c r="O1900" s="66" t="n">
        <v>1.57</v>
      </c>
      <c r="P1900" s="27" t="s">
        <v>18</v>
      </c>
    </row>
    <row r="1901" customFormat="false" ht="13.8" hidden="false" customHeight="false" outlineLevel="0" collapsed="false">
      <c r="A1901" s="16" t="s">
        <v>19</v>
      </c>
      <c r="B1901" s="16" t="s">
        <v>137</v>
      </c>
      <c r="C1901" s="61" t="n">
        <v>43131</v>
      </c>
      <c r="D1901" s="62" t="n">
        <v>43126</v>
      </c>
      <c r="E1901" s="19" t="n">
        <f aca="false">+C1901-D1901</f>
        <v>5</v>
      </c>
      <c r="F1901" s="64" t="n">
        <v>9</v>
      </c>
      <c r="G1901" s="64" t="n">
        <v>22925</v>
      </c>
      <c r="H1901" s="64" t="n">
        <v>22805</v>
      </c>
      <c r="I1901" s="64" t="n">
        <v>420</v>
      </c>
      <c r="J1901" s="64" t="n">
        <v>180</v>
      </c>
      <c r="K1901" s="64" t="n">
        <v>400</v>
      </c>
      <c r="L1901" s="64" t="n">
        <f aca="false">J1901+K1901</f>
        <v>580</v>
      </c>
      <c r="M1901" s="67" t="n">
        <f aca="false">N1901*O1901</f>
        <v>188.4</v>
      </c>
      <c r="N1901" s="64" t="n">
        <f aca="false">G1901-H1901</f>
        <v>120</v>
      </c>
      <c r="O1901" s="66" t="n">
        <v>1.57</v>
      </c>
      <c r="P1901" s="27" t="s">
        <v>18</v>
      </c>
    </row>
    <row r="1902" customFormat="false" ht="13.8" hidden="false" customHeight="false" outlineLevel="0" collapsed="false">
      <c r="A1902" s="16" t="s">
        <v>16</v>
      </c>
      <c r="B1902" s="16" t="s">
        <v>210</v>
      </c>
      <c r="C1902" s="17" t="n">
        <v>43131</v>
      </c>
      <c r="D1902" s="18" t="n">
        <v>43125</v>
      </c>
      <c r="E1902" s="19" t="n">
        <f aca="false">+C1902-D1902</f>
        <v>6</v>
      </c>
      <c r="F1902" s="20" t="n">
        <v>22</v>
      </c>
      <c r="G1902" s="20" t="n">
        <v>24158</v>
      </c>
      <c r="H1902" s="20" t="n">
        <v>24023</v>
      </c>
      <c r="I1902" s="16" t="n">
        <v>369</v>
      </c>
      <c r="J1902" s="16" t="n">
        <v>30</v>
      </c>
      <c r="K1902" s="16" t="n">
        <v>400</v>
      </c>
      <c r="L1902" s="64" t="n">
        <f aca="false">J1902+K1902</f>
        <v>430</v>
      </c>
      <c r="M1902" s="67" t="n">
        <f aca="false">N1902*O1902</f>
        <v>351</v>
      </c>
      <c r="N1902" s="64" t="n">
        <f aca="false">G1902-H1902</f>
        <v>135</v>
      </c>
      <c r="O1902" s="66" t="n">
        <v>2.6</v>
      </c>
      <c r="P1902" s="16" t="s">
        <v>18</v>
      </c>
    </row>
    <row r="1903" customFormat="false" ht="13.8" hidden="false" customHeight="false" outlineLevel="0" collapsed="false">
      <c r="A1903" s="16" t="s">
        <v>47</v>
      </c>
      <c r="B1903" s="16" t="s">
        <v>122</v>
      </c>
      <c r="C1903" s="61" t="n">
        <v>43131</v>
      </c>
      <c r="D1903" s="62" t="n">
        <v>43125</v>
      </c>
      <c r="E1903" s="19" t="n">
        <f aca="false">+C1903-D1903</f>
        <v>6</v>
      </c>
      <c r="F1903" s="64" t="n">
        <v>22</v>
      </c>
      <c r="G1903" s="64" t="n">
        <v>16591</v>
      </c>
      <c r="H1903" s="64" t="n">
        <v>16591</v>
      </c>
      <c r="I1903" s="64" t="n">
        <v>640</v>
      </c>
      <c r="J1903" s="64" t="n">
        <v>285</v>
      </c>
      <c r="K1903" s="64" t="n">
        <v>1000</v>
      </c>
      <c r="L1903" s="64" t="n">
        <f aca="false">J1903+K1903</f>
        <v>1285</v>
      </c>
      <c r="M1903" s="67" t="n">
        <f aca="false">N1903*O1903</f>
        <v>0</v>
      </c>
      <c r="N1903" s="64" t="n">
        <f aca="false">G1903-H1903</f>
        <v>0</v>
      </c>
      <c r="O1903" s="66" t="n">
        <v>2.6</v>
      </c>
      <c r="P1903" s="27" t="s">
        <v>18</v>
      </c>
    </row>
    <row r="1904" customFormat="false" ht="13.8" hidden="false" customHeight="false" outlineLevel="0" collapsed="false">
      <c r="A1904" s="16" t="s">
        <v>29</v>
      </c>
      <c r="B1904" s="16" t="s">
        <v>225</v>
      </c>
      <c r="C1904" s="17" t="n">
        <v>43131</v>
      </c>
      <c r="D1904" s="18" t="n">
        <v>43130</v>
      </c>
      <c r="E1904" s="19" t="n">
        <f aca="false">+C1904-D1904</f>
        <v>1</v>
      </c>
      <c r="F1904" s="20" t="n">
        <v>18</v>
      </c>
      <c r="G1904" s="20" t="n">
        <v>18097</v>
      </c>
      <c r="H1904" s="20" t="n">
        <v>18079</v>
      </c>
      <c r="I1904" s="16" t="n">
        <v>520</v>
      </c>
      <c r="J1904" s="16" t="n">
        <v>480</v>
      </c>
      <c r="K1904" s="16" t="n">
        <v>225</v>
      </c>
      <c r="L1904" s="64" t="n">
        <f aca="false">J1904+K1904</f>
        <v>705</v>
      </c>
      <c r="M1904" s="67" t="n">
        <f aca="false">N1904*O1904</f>
        <v>37.8</v>
      </c>
      <c r="N1904" s="64" t="n">
        <f aca="false">G1904-H1904</f>
        <v>18</v>
      </c>
      <c r="O1904" s="66" t="n">
        <v>2.1</v>
      </c>
      <c r="P1904" s="16" t="s">
        <v>18</v>
      </c>
    </row>
    <row r="1905" customFormat="false" ht="13.8" hidden="false" customHeight="false" outlineLevel="0" collapsed="false">
      <c r="A1905" s="16" t="s">
        <v>29</v>
      </c>
      <c r="B1905" s="16" t="s">
        <v>238</v>
      </c>
      <c r="C1905" s="17" t="n">
        <v>43131</v>
      </c>
      <c r="D1905" s="18" t="n">
        <v>43122</v>
      </c>
      <c r="E1905" s="19" t="n">
        <f aca="false">+C1905-D1905</f>
        <v>9</v>
      </c>
      <c r="F1905" s="20" t="n">
        <v>13</v>
      </c>
      <c r="G1905" s="20" t="n">
        <v>2046</v>
      </c>
      <c r="H1905" s="20" t="n">
        <v>1834</v>
      </c>
      <c r="I1905" s="16" t="n">
        <v>540</v>
      </c>
      <c r="J1905" s="16" t="n">
        <v>180</v>
      </c>
      <c r="K1905" s="16" t="n">
        <v>500</v>
      </c>
      <c r="L1905" s="64" t="n">
        <f aca="false">J1905+K1905</f>
        <v>680</v>
      </c>
      <c r="M1905" s="67" t="n">
        <f aca="false">N1905*O1905</f>
        <v>381.6</v>
      </c>
      <c r="N1905" s="64" t="n">
        <f aca="false">G1905-H1905</f>
        <v>212</v>
      </c>
      <c r="O1905" s="66" t="n">
        <v>1.8</v>
      </c>
      <c r="P1905" s="16" t="s">
        <v>18</v>
      </c>
    </row>
    <row r="1906" customFormat="false" ht="13.8" hidden="false" customHeight="false" outlineLevel="0" collapsed="false">
      <c r="A1906" s="16" t="s">
        <v>29</v>
      </c>
      <c r="B1906" s="16" t="s">
        <v>225</v>
      </c>
      <c r="C1906" s="17" t="n">
        <v>43131</v>
      </c>
      <c r="D1906" s="18" t="n">
        <v>43124</v>
      </c>
      <c r="E1906" s="19" t="n">
        <f aca="false">+C1906-D1906</f>
        <v>7</v>
      </c>
      <c r="F1906" s="20" t="n">
        <v>13</v>
      </c>
      <c r="G1906" s="20" t="n">
        <v>2155</v>
      </c>
      <c r="H1906" s="20" t="n">
        <v>1986</v>
      </c>
      <c r="I1906" s="16" t="n">
        <v>335</v>
      </c>
      <c r="J1906" s="16" t="n">
        <v>66</v>
      </c>
      <c r="K1906" s="16" t="n">
        <v>500</v>
      </c>
      <c r="L1906" s="64" t="n">
        <f aca="false">J1906+K1906</f>
        <v>566</v>
      </c>
      <c r="M1906" s="67" t="n">
        <f aca="false">N1906*O1906</f>
        <v>304.2</v>
      </c>
      <c r="N1906" s="64" t="n">
        <f aca="false">G1906-H1906</f>
        <v>169</v>
      </c>
      <c r="O1906" s="66" t="n">
        <v>1.8</v>
      </c>
      <c r="P1906" s="16" t="s">
        <v>18</v>
      </c>
    </row>
    <row r="1907" customFormat="false" ht="13.8" hidden="false" customHeight="false" outlineLevel="0" collapsed="false">
      <c r="A1907" s="16" t="s">
        <v>37</v>
      </c>
      <c r="B1907" s="16" t="s">
        <v>233</v>
      </c>
      <c r="C1907" s="17" t="n">
        <v>43131</v>
      </c>
      <c r="D1907" s="18" t="n">
        <v>43125</v>
      </c>
      <c r="E1907" s="19" t="n">
        <f aca="false">+C1907-D1907</f>
        <v>6</v>
      </c>
      <c r="F1907" s="20" t="n">
        <v>9</v>
      </c>
      <c r="G1907" s="20" t="n">
        <v>17515</v>
      </c>
      <c r="H1907" s="20" t="n">
        <v>17375</v>
      </c>
      <c r="I1907" s="16" t="n">
        <v>600</v>
      </c>
      <c r="J1907" s="16" t="n">
        <v>375</v>
      </c>
      <c r="K1907" s="16" t="n">
        <v>250</v>
      </c>
      <c r="L1907" s="64" t="n">
        <f aca="false">J1907+K1907</f>
        <v>625</v>
      </c>
      <c r="M1907" s="67" t="n">
        <f aca="false">N1907*O1907</f>
        <v>219.8</v>
      </c>
      <c r="N1907" s="64" t="n">
        <f aca="false">G1907-H1907</f>
        <v>140</v>
      </c>
      <c r="O1907" s="66" t="n">
        <v>1.57</v>
      </c>
      <c r="P1907" s="16" t="s">
        <v>18</v>
      </c>
    </row>
    <row r="1908" customFormat="false" ht="13.8" hidden="false" customHeight="false" outlineLevel="0" collapsed="false">
      <c r="A1908" s="16" t="s">
        <v>49</v>
      </c>
      <c r="B1908" s="16" t="s">
        <v>220</v>
      </c>
      <c r="C1908" s="17" t="n">
        <v>43131</v>
      </c>
      <c r="D1908" s="18" t="n">
        <v>43119</v>
      </c>
      <c r="E1908" s="19" t="n">
        <f aca="false">+C1908-D1908</f>
        <v>12</v>
      </c>
      <c r="F1908" s="20" t="n">
        <v>13</v>
      </c>
      <c r="G1908" s="20" t="n">
        <v>4617</v>
      </c>
      <c r="H1908" s="20" t="n">
        <v>4324</v>
      </c>
      <c r="I1908" s="16" t="n">
        <v>660</v>
      </c>
      <c r="J1908" s="16" t="n">
        <v>400</v>
      </c>
      <c r="K1908" s="16" t="n">
        <v>200</v>
      </c>
      <c r="L1908" s="64" t="n">
        <f aca="false">J1908+K1908</f>
        <v>600</v>
      </c>
      <c r="M1908" s="67" t="n">
        <f aca="false">N1908*O1908</f>
        <v>293</v>
      </c>
      <c r="N1908" s="64" t="n">
        <f aca="false">G1908-H1908</f>
        <v>293</v>
      </c>
      <c r="O1908" s="66" t="n">
        <v>1</v>
      </c>
      <c r="P1908" s="16" t="s">
        <v>18</v>
      </c>
    </row>
    <row r="1909" customFormat="false" ht="13.8" hidden="false" customHeight="false" outlineLevel="0" collapsed="false">
      <c r="A1909" s="16" t="s">
        <v>21</v>
      </c>
      <c r="B1909" s="27" t="s">
        <v>239</v>
      </c>
      <c r="C1909" s="61" t="n">
        <v>43132</v>
      </c>
      <c r="D1909" s="62" t="n">
        <v>43129</v>
      </c>
      <c r="E1909" s="19" t="n">
        <f aca="false">+C1909-D1909</f>
        <v>3</v>
      </c>
      <c r="F1909" s="64" t="n">
        <v>20</v>
      </c>
      <c r="G1909" s="64" t="n">
        <v>20272</v>
      </c>
      <c r="H1909" s="64" t="n">
        <v>20200</v>
      </c>
      <c r="I1909" s="64" t="n">
        <v>375</v>
      </c>
      <c r="J1909" s="64" t="n">
        <v>202</v>
      </c>
      <c r="K1909" s="64" t="n">
        <v>800</v>
      </c>
      <c r="L1909" s="64" t="n">
        <f aca="false">J1909+K1909</f>
        <v>1002</v>
      </c>
      <c r="M1909" s="67" t="n">
        <f aca="false">N1909*O1909</f>
        <v>172.8</v>
      </c>
      <c r="N1909" s="64" t="n">
        <f aca="false">G1909-H1909</f>
        <v>72</v>
      </c>
      <c r="O1909" s="66" t="n">
        <v>2.4</v>
      </c>
      <c r="P1909" s="27" t="s">
        <v>18</v>
      </c>
    </row>
    <row r="1910" customFormat="false" ht="13.8" hidden="false" customHeight="false" outlineLevel="0" collapsed="false">
      <c r="A1910" s="16" t="s">
        <v>55</v>
      </c>
      <c r="B1910" s="16" t="s">
        <v>240</v>
      </c>
      <c r="C1910" s="17" t="n">
        <v>43132</v>
      </c>
      <c r="D1910" s="18" t="n">
        <v>43122</v>
      </c>
      <c r="E1910" s="19" t="n">
        <f aca="false">+C1910-D1910</f>
        <v>10</v>
      </c>
      <c r="F1910" s="20" t="n">
        <v>13</v>
      </c>
      <c r="G1910" s="20" t="n">
        <v>20392</v>
      </c>
      <c r="H1910" s="20" t="n">
        <v>20154</v>
      </c>
      <c r="I1910" s="16" t="n">
        <v>550</v>
      </c>
      <c r="J1910" s="16" t="n">
        <v>170</v>
      </c>
      <c r="K1910" s="16" t="n">
        <v>400</v>
      </c>
      <c r="L1910" s="64" t="n">
        <f aca="false">J1910+K1910</f>
        <v>570</v>
      </c>
      <c r="M1910" s="67" t="n">
        <f aca="false">N1910*O1910</f>
        <v>428.4</v>
      </c>
      <c r="N1910" s="64" t="n">
        <f aca="false">G1910-H1910</f>
        <v>238</v>
      </c>
      <c r="O1910" s="66" t="n">
        <v>1.8</v>
      </c>
      <c r="P1910" s="16" t="s">
        <v>18</v>
      </c>
    </row>
    <row r="1911" customFormat="false" ht="13.8" hidden="false" customHeight="false" outlineLevel="0" collapsed="false">
      <c r="A1911" s="16" t="s">
        <v>19</v>
      </c>
      <c r="B1911" s="16" t="s">
        <v>137</v>
      </c>
      <c r="C1911" s="61" t="n">
        <v>43132</v>
      </c>
      <c r="D1911" s="62" t="n">
        <v>43125</v>
      </c>
      <c r="E1911" s="19" t="n">
        <f aca="false">+C1911-D1911</f>
        <v>7</v>
      </c>
      <c r="F1911" s="64" t="n">
        <v>9</v>
      </c>
      <c r="G1911" s="64" t="n">
        <v>2728</v>
      </c>
      <c r="H1911" s="64" t="n">
        <v>2557</v>
      </c>
      <c r="I1911" s="64" t="n">
        <v>410</v>
      </c>
      <c r="J1911" s="64" t="n">
        <v>160</v>
      </c>
      <c r="K1911" s="64" t="n">
        <v>300</v>
      </c>
      <c r="L1911" s="64" t="n">
        <f aca="false">J1911+K1911</f>
        <v>460</v>
      </c>
      <c r="M1911" s="67" t="n">
        <f aca="false">N1911*O1911</f>
        <v>268.47</v>
      </c>
      <c r="N1911" s="64" t="n">
        <f aca="false">G1911-H1911</f>
        <v>171</v>
      </c>
      <c r="O1911" s="66" t="n">
        <v>1.57</v>
      </c>
      <c r="P1911" s="27" t="s">
        <v>18</v>
      </c>
    </row>
    <row r="1912" customFormat="false" ht="13.8" hidden="false" customHeight="false" outlineLevel="0" collapsed="false">
      <c r="A1912" s="16" t="s">
        <v>45</v>
      </c>
      <c r="B1912" s="27" t="s">
        <v>205</v>
      </c>
      <c r="C1912" s="61" t="n">
        <v>43132</v>
      </c>
      <c r="D1912" s="62" t="n">
        <v>43123</v>
      </c>
      <c r="E1912" s="64" t="n">
        <f aca="false">C1912-D1912</f>
        <v>9</v>
      </c>
      <c r="F1912" s="64" t="n">
        <v>22</v>
      </c>
      <c r="G1912" s="64" t="n">
        <v>12883</v>
      </c>
      <c r="H1912" s="64" t="n">
        <v>12667</v>
      </c>
      <c r="I1912" s="64" t="n">
        <v>934</v>
      </c>
      <c r="J1912" s="64" t="n">
        <v>450</v>
      </c>
      <c r="K1912" s="64" t="n">
        <v>400</v>
      </c>
      <c r="L1912" s="64" t="n">
        <f aca="false">J1912+K1912</f>
        <v>850</v>
      </c>
      <c r="M1912" s="67" t="n">
        <f aca="false">N1912*O1912</f>
        <v>561.6</v>
      </c>
      <c r="N1912" s="64" t="n">
        <f aca="false">G1912-H1912</f>
        <v>216</v>
      </c>
      <c r="O1912" s="66" t="n">
        <v>2.6</v>
      </c>
      <c r="P1912" s="27" t="s">
        <v>18</v>
      </c>
    </row>
    <row r="1913" customFormat="false" ht="13.8" hidden="false" customHeight="false" outlineLevel="0" collapsed="false">
      <c r="A1913" s="16" t="s">
        <v>42</v>
      </c>
      <c r="B1913" s="16" t="s">
        <v>219</v>
      </c>
      <c r="C1913" s="17" t="n">
        <v>43132</v>
      </c>
      <c r="D1913" s="18" t="n">
        <v>43122</v>
      </c>
      <c r="E1913" s="19" t="n">
        <f aca="false">+C1913-D1913</f>
        <v>10</v>
      </c>
      <c r="F1913" s="20" t="n">
        <v>22</v>
      </c>
      <c r="G1913" s="20" t="n">
        <v>19708</v>
      </c>
      <c r="H1913" s="20" t="n">
        <v>19489</v>
      </c>
      <c r="I1913" s="16" t="n">
        <v>840</v>
      </c>
      <c r="J1913" s="16" t="n">
        <v>325</v>
      </c>
      <c r="K1913" s="16" t="n">
        <v>500</v>
      </c>
      <c r="L1913" s="64" t="n">
        <f aca="false">J1913+K1913</f>
        <v>825</v>
      </c>
      <c r="M1913" s="67" t="n">
        <f aca="false">N1913*O1913</f>
        <v>569.4</v>
      </c>
      <c r="N1913" s="64" t="n">
        <f aca="false">G1913-H1913</f>
        <v>219</v>
      </c>
      <c r="O1913" s="66" t="n">
        <v>2.6</v>
      </c>
      <c r="P1913" s="16" t="s">
        <v>18</v>
      </c>
    </row>
    <row r="1914" customFormat="false" ht="13.8" hidden="false" customHeight="false" outlineLevel="0" collapsed="false">
      <c r="A1914" s="16" t="s">
        <v>23</v>
      </c>
      <c r="B1914" s="16" t="s">
        <v>119</v>
      </c>
      <c r="C1914" s="61" t="n">
        <v>43132</v>
      </c>
      <c r="D1914" s="62" t="n">
        <v>43122</v>
      </c>
      <c r="E1914" s="19" t="n">
        <f aca="false">+C1914-D1914</f>
        <v>10</v>
      </c>
      <c r="F1914" s="64" t="n">
        <v>20</v>
      </c>
      <c r="G1914" s="64" t="n">
        <v>16486</v>
      </c>
      <c r="H1914" s="64" t="n">
        <v>16318</v>
      </c>
      <c r="I1914" s="64" t="n">
        <v>645</v>
      </c>
      <c r="J1914" s="64" t="n">
        <v>0</v>
      </c>
      <c r="K1914" s="64" t="n">
        <v>700</v>
      </c>
      <c r="L1914" s="64" t="n">
        <f aca="false">J1914+K1914</f>
        <v>700</v>
      </c>
      <c r="M1914" s="67" t="n">
        <f aca="false">N1914*O1914</f>
        <v>403.2</v>
      </c>
      <c r="N1914" s="64" t="n">
        <f aca="false">G1914-H1914</f>
        <v>168</v>
      </c>
      <c r="O1914" s="66" t="n">
        <v>2.4</v>
      </c>
      <c r="P1914" s="27" t="s">
        <v>18</v>
      </c>
    </row>
    <row r="1915" customFormat="false" ht="13.8" hidden="false" customHeight="false" outlineLevel="0" collapsed="false">
      <c r="A1915" s="16" t="s">
        <v>57</v>
      </c>
      <c r="B1915" s="16" t="s">
        <v>126</v>
      </c>
      <c r="C1915" s="61" t="n">
        <v>43132</v>
      </c>
      <c r="D1915" s="62" t="n">
        <v>43125</v>
      </c>
      <c r="E1915" s="19" t="n">
        <f aca="false">+C1915-D1915</f>
        <v>7</v>
      </c>
      <c r="F1915" s="64" t="n">
        <v>20</v>
      </c>
      <c r="G1915" s="64" t="n">
        <v>476</v>
      </c>
      <c r="H1915" s="64" t="n">
        <v>313</v>
      </c>
      <c r="I1915" s="64" t="n">
        <v>565</v>
      </c>
      <c r="J1915" s="64" t="n">
        <v>175</v>
      </c>
      <c r="K1915" s="64" t="n">
        <v>300</v>
      </c>
      <c r="L1915" s="64" t="n">
        <f aca="false">J1915+K1915</f>
        <v>475</v>
      </c>
      <c r="M1915" s="67" t="n">
        <f aca="false">N1915*O1915</f>
        <v>391.2</v>
      </c>
      <c r="N1915" s="64" t="n">
        <f aca="false">G1915-H1915</f>
        <v>163</v>
      </c>
      <c r="O1915" s="66" t="n">
        <v>2.4</v>
      </c>
      <c r="P1915" s="27" t="s">
        <v>18</v>
      </c>
    </row>
    <row r="1916" customFormat="false" ht="13.8" hidden="false" customHeight="false" outlineLevel="0" collapsed="false">
      <c r="A1916" s="16" t="s">
        <v>40</v>
      </c>
      <c r="B1916" s="16" t="s">
        <v>200</v>
      </c>
      <c r="C1916" s="61" t="n">
        <v>43132</v>
      </c>
      <c r="D1916" s="62" t="n">
        <v>43122</v>
      </c>
      <c r="E1916" s="64" t="n">
        <f aca="false">C1916-D1916</f>
        <v>10</v>
      </c>
      <c r="F1916" s="64" t="n">
        <v>20</v>
      </c>
      <c r="G1916" s="64" t="n">
        <v>20882</v>
      </c>
      <c r="H1916" s="64" t="n">
        <v>20641</v>
      </c>
      <c r="I1916" s="64" t="n">
        <v>0</v>
      </c>
      <c r="J1916" s="64" t="n">
        <v>0</v>
      </c>
      <c r="K1916" s="64" t="n">
        <v>0</v>
      </c>
      <c r="L1916" s="64" t="n">
        <f aca="false">J1916+K1916</f>
        <v>0</v>
      </c>
      <c r="M1916" s="67"/>
      <c r="N1916" s="64" t="n">
        <f aca="false">G1916-H1916</f>
        <v>241</v>
      </c>
      <c r="O1916" s="66" t="n">
        <v>2.4</v>
      </c>
      <c r="P1916" s="27" t="s">
        <v>18</v>
      </c>
    </row>
    <row r="1917" customFormat="false" ht="13.8" hidden="false" customHeight="false" outlineLevel="0" collapsed="false">
      <c r="A1917" s="16" t="s">
        <v>33</v>
      </c>
      <c r="B1917" s="16" t="s">
        <v>208</v>
      </c>
      <c r="C1917" s="17" t="n">
        <v>43132</v>
      </c>
      <c r="D1917" s="18" t="n">
        <v>43122</v>
      </c>
      <c r="E1917" s="19" t="n">
        <f aca="false">+C1917-D1917</f>
        <v>10</v>
      </c>
      <c r="F1917" s="20" t="n">
        <v>20</v>
      </c>
      <c r="G1917" s="20" t="n">
        <v>6589</v>
      </c>
      <c r="H1917" s="20" t="n">
        <v>6349</v>
      </c>
      <c r="I1917" s="16" t="n">
        <v>1870</v>
      </c>
      <c r="J1917" s="16" t="n">
        <v>1380</v>
      </c>
      <c r="K1917" s="16" t="n">
        <v>450</v>
      </c>
      <c r="L1917" s="64" t="n">
        <f aca="false">J1917+K1917</f>
        <v>1830</v>
      </c>
      <c r="M1917" s="67" t="n">
        <f aca="false">N1917*O1917</f>
        <v>576</v>
      </c>
      <c r="N1917" s="64" t="n">
        <f aca="false">G1917-H1917</f>
        <v>240</v>
      </c>
      <c r="O1917" s="66" t="n">
        <v>2.4</v>
      </c>
      <c r="P1917" s="16" t="s">
        <v>18</v>
      </c>
    </row>
    <row r="1918" customFormat="false" ht="13.8" hidden="false" customHeight="false" outlineLevel="0" collapsed="false">
      <c r="A1918" s="16" t="s">
        <v>37</v>
      </c>
      <c r="B1918" s="26" t="s">
        <v>233</v>
      </c>
      <c r="C1918" s="17" t="n">
        <v>43132</v>
      </c>
      <c r="D1918" s="18" t="n">
        <v>43125</v>
      </c>
      <c r="E1918" s="19" t="n">
        <f aca="false">+C1918-D1918</f>
        <v>7</v>
      </c>
      <c r="F1918" s="20" t="n">
        <v>15</v>
      </c>
      <c r="G1918" s="20" t="n">
        <v>5721</v>
      </c>
      <c r="H1918" s="20" t="n">
        <v>5558</v>
      </c>
      <c r="I1918" s="16" t="n">
        <v>550</v>
      </c>
      <c r="J1918" s="16" t="n">
        <v>275</v>
      </c>
      <c r="K1918" s="16" t="n">
        <v>250</v>
      </c>
      <c r="L1918" s="64" t="n">
        <f aca="false">J1918+K1918</f>
        <v>525</v>
      </c>
      <c r="M1918" s="67" t="n">
        <f aca="false">N1918*O1918</f>
        <v>326</v>
      </c>
      <c r="N1918" s="64" t="n">
        <f aca="false">G1918-H1918</f>
        <v>163</v>
      </c>
      <c r="O1918" s="66" t="n">
        <v>2</v>
      </c>
      <c r="P1918" s="16" t="s">
        <v>18</v>
      </c>
    </row>
    <row r="1919" customFormat="false" ht="13.8" hidden="false" customHeight="false" outlineLevel="0" collapsed="false">
      <c r="A1919" s="16" t="s">
        <v>35</v>
      </c>
      <c r="B1919" s="16" t="s">
        <v>215</v>
      </c>
      <c r="C1919" s="17" t="n">
        <v>43132</v>
      </c>
      <c r="D1919" s="18" t="n">
        <v>43122</v>
      </c>
      <c r="E1919" s="19" t="n">
        <f aca="false">+C1919-D1919</f>
        <v>10</v>
      </c>
      <c r="F1919" s="20" t="n">
        <v>12.5</v>
      </c>
      <c r="G1919" s="20" t="n">
        <v>5521</v>
      </c>
      <c r="H1919" s="20" t="n">
        <v>5281</v>
      </c>
      <c r="I1919" s="16" t="n">
        <v>550</v>
      </c>
      <c r="J1919" s="16" t="n">
        <v>190</v>
      </c>
      <c r="K1919" s="16" t="n">
        <v>500</v>
      </c>
      <c r="L1919" s="64" t="n">
        <f aca="false">J1919+K1919</f>
        <v>690</v>
      </c>
      <c r="M1919" s="67" t="n">
        <f aca="false">N1919*O1919</f>
        <v>408</v>
      </c>
      <c r="N1919" s="64" t="n">
        <f aca="false">G1919-H1919</f>
        <v>240</v>
      </c>
      <c r="O1919" s="66" t="n">
        <v>1.7</v>
      </c>
      <c r="P1919" s="16" t="s">
        <v>18</v>
      </c>
    </row>
    <row r="1920" customFormat="false" ht="13.8" hidden="false" customHeight="false" outlineLevel="0" collapsed="false">
      <c r="A1920" s="16" t="s">
        <v>35</v>
      </c>
      <c r="B1920" s="16" t="s">
        <v>215</v>
      </c>
      <c r="C1920" s="17" t="n">
        <v>43132</v>
      </c>
      <c r="D1920" s="18" t="n">
        <v>43122</v>
      </c>
      <c r="E1920" s="19" t="n">
        <f aca="false">+C1920-D1920</f>
        <v>10</v>
      </c>
      <c r="F1920" s="20" t="n">
        <v>12.5</v>
      </c>
      <c r="G1920" s="20" t="n">
        <v>4339</v>
      </c>
      <c r="H1920" s="20" t="n">
        <v>4100</v>
      </c>
      <c r="I1920" s="16" t="n">
        <v>475</v>
      </c>
      <c r="J1920" s="16" t="n">
        <v>120</v>
      </c>
      <c r="K1920" s="16" t="n">
        <v>450</v>
      </c>
      <c r="L1920" s="64" t="n">
        <f aca="false">J1920+K1920</f>
        <v>570</v>
      </c>
      <c r="M1920" s="67" t="n">
        <f aca="false">N1920*O1920</f>
        <v>406.3</v>
      </c>
      <c r="N1920" s="64" t="n">
        <f aca="false">G1920-H1920</f>
        <v>239</v>
      </c>
      <c r="O1920" s="66" t="n">
        <v>1.7</v>
      </c>
      <c r="P1920" s="16" t="s">
        <v>18</v>
      </c>
    </row>
    <row r="1921" customFormat="false" ht="13.8" hidden="false" customHeight="false" outlineLevel="0" collapsed="false">
      <c r="A1921" s="16" t="s">
        <v>40</v>
      </c>
      <c r="B1921" s="26" t="s">
        <v>200</v>
      </c>
      <c r="C1921" s="61" t="n">
        <v>43132</v>
      </c>
      <c r="D1921" s="62" t="n">
        <v>43122</v>
      </c>
      <c r="E1921" s="64" t="n">
        <f aca="false">C1921-D1921</f>
        <v>10</v>
      </c>
      <c r="F1921" s="64" t="n">
        <v>12.5</v>
      </c>
      <c r="G1921" s="64" t="n">
        <v>22358</v>
      </c>
      <c r="H1921" s="64" t="n">
        <v>22117</v>
      </c>
      <c r="I1921" s="64" t="n">
        <v>0</v>
      </c>
      <c r="J1921" s="64" t="n">
        <v>0</v>
      </c>
      <c r="K1921" s="64" t="n">
        <v>0</v>
      </c>
      <c r="L1921" s="64" t="n">
        <f aca="false">J1921+K1921</f>
        <v>0</v>
      </c>
      <c r="M1921" s="67"/>
      <c r="N1921" s="64" t="n">
        <f aca="false">G1921-H1921</f>
        <v>241</v>
      </c>
      <c r="O1921" s="66" t="n">
        <v>1.7</v>
      </c>
      <c r="P1921" s="27" t="s">
        <v>18</v>
      </c>
    </row>
    <row r="1922" customFormat="false" ht="13.8" hidden="false" customHeight="false" outlineLevel="0" collapsed="false">
      <c r="A1922" s="16" t="s">
        <v>27</v>
      </c>
      <c r="B1922" s="16" t="s">
        <v>211</v>
      </c>
      <c r="C1922" s="61" t="n">
        <v>43132</v>
      </c>
      <c r="D1922" s="62" t="n">
        <v>43123</v>
      </c>
      <c r="E1922" s="64" t="n">
        <f aca="false">C1922-D1922</f>
        <v>9</v>
      </c>
      <c r="F1922" s="64" t="n">
        <v>9</v>
      </c>
      <c r="G1922" s="64" t="n">
        <v>9330</v>
      </c>
      <c r="H1922" s="64" t="n">
        <v>9136</v>
      </c>
      <c r="I1922" s="64" t="n">
        <v>440</v>
      </c>
      <c r="J1922" s="64" t="n">
        <v>160</v>
      </c>
      <c r="K1922" s="64" t="n">
        <v>300</v>
      </c>
      <c r="L1922" s="64" t="n">
        <f aca="false">J1922+K1922</f>
        <v>460</v>
      </c>
      <c r="M1922" s="67" t="n">
        <f aca="false">N1922*O1922</f>
        <v>304.58</v>
      </c>
      <c r="N1922" s="64" t="n">
        <f aca="false">G1922-H1922</f>
        <v>194</v>
      </c>
      <c r="O1922" s="66" t="n">
        <v>1.57</v>
      </c>
      <c r="P1922" s="27" t="s">
        <v>18</v>
      </c>
    </row>
    <row r="1923" customFormat="false" ht="13.8" hidden="false" customHeight="false" outlineLevel="0" collapsed="false">
      <c r="A1923" s="16" t="s">
        <v>29</v>
      </c>
      <c r="B1923" s="16" t="s">
        <v>238</v>
      </c>
      <c r="C1923" s="17" t="n">
        <v>43132</v>
      </c>
      <c r="D1923" s="18" t="n">
        <v>43126</v>
      </c>
      <c r="E1923" s="19" t="n">
        <f aca="false">+C1923-D1923</f>
        <v>6</v>
      </c>
      <c r="F1923" s="20" t="n">
        <v>13</v>
      </c>
      <c r="G1923" s="20" t="n">
        <v>5705</v>
      </c>
      <c r="H1923" s="20" t="n">
        <v>5571</v>
      </c>
      <c r="I1923" s="16" t="n">
        <v>830</v>
      </c>
      <c r="J1923" s="16" t="n">
        <v>695</v>
      </c>
      <c r="K1923" s="16" t="n">
        <v>0</v>
      </c>
      <c r="L1923" s="64" t="n">
        <f aca="false">J1923+K1923</f>
        <v>695</v>
      </c>
      <c r="M1923" s="67" t="n">
        <f aca="false">N1923*O1923</f>
        <v>134</v>
      </c>
      <c r="N1923" s="64" t="n">
        <f aca="false">G1923-H1923</f>
        <v>134</v>
      </c>
      <c r="O1923" s="66" t="n">
        <v>1</v>
      </c>
      <c r="P1923" s="16" t="s">
        <v>18</v>
      </c>
    </row>
    <row r="1924" customFormat="false" ht="13.8" hidden="false" customHeight="false" outlineLevel="0" collapsed="false">
      <c r="A1924" s="16" t="s">
        <v>29</v>
      </c>
      <c r="B1924" s="16" t="s">
        <v>238</v>
      </c>
      <c r="C1924" s="17" t="n">
        <v>43132</v>
      </c>
      <c r="D1924" s="18" t="n">
        <v>43126</v>
      </c>
      <c r="E1924" s="19" t="n">
        <f aca="false">+C1924-D1924</f>
        <v>6</v>
      </c>
      <c r="F1924" s="20" t="n">
        <v>13</v>
      </c>
      <c r="G1924" s="20" t="n">
        <v>21012</v>
      </c>
      <c r="H1924" s="20" t="n">
        <v>20869</v>
      </c>
      <c r="I1924" s="16" t="n">
        <v>780</v>
      </c>
      <c r="J1924" s="16" t="n">
        <v>655</v>
      </c>
      <c r="K1924" s="16" t="n">
        <v>0</v>
      </c>
      <c r="L1924" s="64" t="n">
        <f aca="false">J1924+K1924</f>
        <v>655</v>
      </c>
      <c r="M1924" s="67" t="n">
        <f aca="false">N1924*O1924</f>
        <v>143</v>
      </c>
      <c r="N1924" s="64" t="n">
        <f aca="false">G1924-H1924</f>
        <v>143</v>
      </c>
      <c r="O1924" s="66" t="n">
        <v>1</v>
      </c>
      <c r="P1924" s="16" t="s">
        <v>18</v>
      </c>
    </row>
    <row r="1925" customFormat="false" ht="13.8" hidden="false" customHeight="false" outlineLevel="0" collapsed="false">
      <c r="A1925" s="16" t="s">
        <v>37</v>
      </c>
      <c r="B1925" s="16" t="s">
        <v>233</v>
      </c>
      <c r="C1925" s="17" t="n">
        <v>43132</v>
      </c>
      <c r="D1925" s="18" t="n">
        <v>43125</v>
      </c>
      <c r="E1925" s="19" t="n">
        <f aca="false">+C1925-D1925</f>
        <v>7</v>
      </c>
      <c r="F1925" s="20" t="n">
        <v>13</v>
      </c>
      <c r="G1925" s="20" t="n">
        <v>4284</v>
      </c>
      <c r="H1925" s="20" t="n">
        <v>4113</v>
      </c>
      <c r="I1925" s="16" t="n">
        <v>400</v>
      </c>
      <c r="J1925" s="16" t="n">
        <v>235</v>
      </c>
      <c r="K1925" s="16" t="n">
        <v>275</v>
      </c>
      <c r="L1925" s="64" t="n">
        <f aca="false">J1925+K1925</f>
        <v>510</v>
      </c>
      <c r="M1925" s="67" t="n">
        <f aca="false">N1925*O1925</f>
        <v>171</v>
      </c>
      <c r="N1925" s="64" t="n">
        <f aca="false">G1925-H1925</f>
        <v>171</v>
      </c>
      <c r="O1925" s="66" t="n">
        <v>1</v>
      </c>
      <c r="P1925" s="16" t="s">
        <v>18</v>
      </c>
    </row>
    <row r="1926" customFormat="false" ht="13.8" hidden="false" customHeight="false" outlineLevel="0" collapsed="false">
      <c r="A1926" s="16" t="s">
        <v>42</v>
      </c>
      <c r="B1926" s="16" t="s">
        <v>241</v>
      </c>
      <c r="C1926" s="17" t="n">
        <v>43132</v>
      </c>
      <c r="D1926" s="18" t="n">
        <v>43122</v>
      </c>
      <c r="E1926" s="19" t="n">
        <f aca="false">+C1926-D1926</f>
        <v>10</v>
      </c>
      <c r="F1926" s="20" t="n">
        <v>13</v>
      </c>
      <c r="G1926" s="20" t="n">
        <v>3340</v>
      </c>
      <c r="H1926" s="20" t="n">
        <v>3107</v>
      </c>
      <c r="I1926" s="16" t="n">
        <v>615</v>
      </c>
      <c r="J1926" s="16" t="n">
        <v>390</v>
      </c>
      <c r="K1926" s="16" t="n">
        <v>350</v>
      </c>
      <c r="L1926" s="64" t="n">
        <f aca="false">J1926+K1926</f>
        <v>740</v>
      </c>
      <c r="M1926" s="67" t="n">
        <f aca="false">N1926*O1926</f>
        <v>233</v>
      </c>
      <c r="N1926" s="64" t="n">
        <f aca="false">G1926-H1926</f>
        <v>233</v>
      </c>
      <c r="O1926" s="66" t="n">
        <v>1</v>
      </c>
      <c r="P1926" s="16" t="s">
        <v>18</v>
      </c>
    </row>
    <row r="1927" customFormat="false" ht="13.8" hidden="false" customHeight="false" outlineLevel="0" collapsed="false">
      <c r="A1927" s="16" t="s">
        <v>42</v>
      </c>
      <c r="B1927" s="16" t="s">
        <v>241</v>
      </c>
      <c r="C1927" s="17" t="n">
        <v>43132</v>
      </c>
      <c r="D1927" s="18" t="n">
        <v>43122</v>
      </c>
      <c r="E1927" s="19" t="n">
        <f aca="false">+C1927-D1927</f>
        <v>10</v>
      </c>
      <c r="F1927" s="20" t="n">
        <v>13</v>
      </c>
      <c r="G1927" s="20" t="n">
        <v>18943</v>
      </c>
      <c r="H1927" s="20" t="n">
        <v>18700</v>
      </c>
      <c r="I1927" s="16" t="n">
        <v>335</v>
      </c>
      <c r="J1927" s="16" t="n">
        <v>85</v>
      </c>
      <c r="K1927" s="16" t="n">
        <v>250</v>
      </c>
      <c r="L1927" s="64" t="n">
        <f aca="false">J1927+K1927</f>
        <v>335</v>
      </c>
      <c r="M1927" s="67" t="n">
        <f aca="false">N1927*O1927</f>
        <v>243</v>
      </c>
      <c r="N1927" s="64" t="n">
        <f aca="false">G1927-H1927</f>
        <v>243</v>
      </c>
      <c r="O1927" s="66" t="n">
        <v>1</v>
      </c>
      <c r="P1927" s="16" t="s">
        <v>18</v>
      </c>
    </row>
    <row r="1928" customFormat="false" ht="13.8" hidden="false" customHeight="false" outlineLevel="0" collapsed="false">
      <c r="A1928" s="16" t="s">
        <v>42</v>
      </c>
      <c r="B1928" s="16" t="s">
        <v>229</v>
      </c>
      <c r="C1928" s="17" t="n">
        <v>43132</v>
      </c>
      <c r="D1928" s="18" t="n">
        <v>43122</v>
      </c>
      <c r="E1928" s="19" t="n">
        <f aca="false">+C1928-D1928</f>
        <v>10</v>
      </c>
      <c r="F1928" s="20" t="n">
        <v>13</v>
      </c>
      <c r="G1928" s="20" t="n">
        <v>24469</v>
      </c>
      <c r="H1928" s="20" t="n">
        <v>24229</v>
      </c>
      <c r="I1928" s="16" t="n">
        <v>435</v>
      </c>
      <c r="J1928" s="16" t="n">
        <v>175</v>
      </c>
      <c r="K1928" s="16" t="n">
        <v>350</v>
      </c>
      <c r="L1928" s="64" t="n">
        <f aca="false">J1928+K1928</f>
        <v>525</v>
      </c>
      <c r="M1928" s="67" t="n">
        <f aca="false">N1928*O1928</f>
        <v>240</v>
      </c>
      <c r="N1928" s="64" t="n">
        <f aca="false">G1928-H1928</f>
        <v>240</v>
      </c>
      <c r="O1928" s="66" t="n">
        <v>1</v>
      </c>
      <c r="P1928" s="16" t="s">
        <v>18</v>
      </c>
    </row>
    <row r="1929" customFormat="false" ht="13.8" hidden="false" customHeight="false" outlineLevel="0" collapsed="false">
      <c r="A1929" s="16" t="s">
        <v>66</v>
      </c>
      <c r="B1929" s="16" t="s">
        <v>242</v>
      </c>
      <c r="C1929" s="61" t="n">
        <v>43133</v>
      </c>
      <c r="D1929" s="62" t="n">
        <v>43122</v>
      </c>
      <c r="E1929" s="64" t="n">
        <f aca="false">C1929-D1929</f>
        <v>11</v>
      </c>
      <c r="F1929" s="64" t="n">
        <v>20</v>
      </c>
      <c r="G1929" s="64" t="n">
        <v>10292</v>
      </c>
      <c r="H1929" s="64" t="n">
        <v>10034</v>
      </c>
      <c r="I1929" s="64" t="n">
        <v>898</v>
      </c>
      <c r="J1929" s="64" t="n">
        <v>278</v>
      </c>
      <c r="K1929" s="64" t="n">
        <v>600</v>
      </c>
      <c r="L1929" s="64" t="n">
        <f aca="false">J1929+K1929</f>
        <v>878</v>
      </c>
      <c r="M1929" s="67" t="n">
        <f aca="false">N1929*O1929</f>
        <v>619.2</v>
      </c>
      <c r="N1929" s="64" t="n">
        <f aca="false">G1929-H1929</f>
        <v>258</v>
      </c>
      <c r="O1929" s="66" t="n">
        <v>2.4</v>
      </c>
      <c r="P1929" s="27" t="s">
        <v>18</v>
      </c>
    </row>
    <row r="1930" customFormat="false" ht="13.8" hidden="false" customHeight="false" outlineLevel="0" collapsed="false">
      <c r="A1930" s="16" t="s">
        <v>53</v>
      </c>
      <c r="B1930" s="16" t="s">
        <v>68</v>
      </c>
      <c r="C1930" s="61" t="n">
        <v>43133</v>
      </c>
      <c r="D1930" s="62" t="n">
        <v>43125</v>
      </c>
      <c r="E1930" s="19" t="n">
        <f aca="false">+C1930-D1930</f>
        <v>8</v>
      </c>
      <c r="F1930" s="64" t="n">
        <v>13</v>
      </c>
      <c r="G1930" s="64" t="n">
        <v>2544</v>
      </c>
      <c r="H1930" s="64" t="n">
        <v>2352</v>
      </c>
      <c r="I1930" s="64" t="n">
        <v>786</v>
      </c>
      <c r="J1930" s="64" t="n">
        <v>537</v>
      </c>
      <c r="K1930" s="64" t="n">
        <v>300</v>
      </c>
      <c r="L1930" s="64" t="n">
        <f aca="false">J1930+K1930</f>
        <v>837</v>
      </c>
      <c r="M1930" s="67" t="n">
        <f aca="false">N1930*O1930</f>
        <v>192</v>
      </c>
      <c r="N1930" s="64" t="n">
        <f aca="false">G1930-H1930</f>
        <v>192</v>
      </c>
      <c r="O1930" s="66" t="n">
        <v>1</v>
      </c>
      <c r="P1930" s="27" t="s">
        <v>18</v>
      </c>
    </row>
    <row r="1931" customFormat="false" ht="13.8" hidden="false" customHeight="false" outlineLevel="0" collapsed="false">
      <c r="A1931" s="16" t="s">
        <v>55</v>
      </c>
      <c r="B1931" s="16" t="s">
        <v>240</v>
      </c>
      <c r="C1931" s="17" t="n">
        <v>43133</v>
      </c>
      <c r="D1931" s="18" t="n">
        <v>43123</v>
      </c>
      <c r="E1931" s="19" t="n">
        <f aca="false">+C1931-D1931</f>
        <v>10</v>
      </c>
      <c r="F1931" s="20" t="n">
        <v>13</v>
      </c>
      <c r="G1931" s="20" t="n">
        <v>17340</v>
      </c>
      <c r="H1931" s="20" t="n">
        <v>17101</v>
      </c>
      <c r="I1931" s="16" t="n">
        <v>340</v>
      </c>
      <c r="J1931" s="16" t="n">
        <v>105</v>
      </c>
      <c r="K1931" s="16" t="n">
        <v>275</v>
      </c>
      <c r="L1931" s="64" t="n">
        <f aca="false">J1931+K1931</f>
        <v>380</v>
      </c>
      <c r="M1931" s="67" t="n">
        <f aca="false">N1931*O1931</f>
        <v>239</v>
      </c>
      <c r="N1931" s="64" t="n">
        <f aca="false">G1931-H1931</f>
        <v>239</v>
      </c>
      <c r="O1931" s="66" t="n">
        <v>1</v>
      </c>
      <c r="P1931" s="16" t="s">
        <v>18</v>
      </c>
    </row>
    <row r="1932" customFormat="false" ht="13.8" hidden="false" customHeight="false" outlineLevel="0" collapsed="false">
      <c r="A1932" s="16" t="s">
        <v>16</v>
      </c>
      <c r="B1932" s="16" t="s">
        <v>243</v>
      </c>
      <c r="C1932" s="17" t="n">
        <v>43133</v>
      </c>
      <c r="D1932" s="18" t="n">
        <v>43127</v>
      </c>
      <c r="E1932" s="19" t="n">
        <f aca="false">+C1932-D1932</f>
        <v>6</v>
      </c>
      <c r="F1932" s="20" t="n">
        <v>22</v>
      </c>
      <c r="G1932" s="20" t="n">
        <v>18028</v>
      </c>
      <c r="H1932" s="20" t="n">
        <v>17889</v>
      </c>
      <c r="I1932" s="16" t="n">
        <v>498</v>
      </c>
      <c r="J1932" s="16" t="n">
        <v>120</v>
      </c>
      <c r="K1932" s="16" t="n">
        <v>200</v>
      </c>
      <c r="L1932" s="64" t="n">
        <f aca="false">J1932+K1932</f>
        <v>320</v>
      </c>
      <c r="M1932" s="67" t="n">
        <f aca="false">N1932*O1932</f>
        <v>361.4</v>
      </c>
      <c r="N1932" s="64" t="n">
        <f aca="false">G1932-H1932</f>
        <v>139</v>
      </c>
      <c r="O1932" s="66" t="n">
        <v>2.6</v>
      </c>
      <c r="P1932" s="16" t="s">
        <v>18</v>
      </c>
    </row>
    <row r="1933" customFormat="false" ht="13.8" hidden="false" customHeight="false" outlineLevel="0" collapsed="false">
      <c r="A1933" s="16" t="s">
        <v>47</v>
      </c>
      <c r="B1933" s="16" t="s">
        <v>122</v>
      </c>
      <c r="C1933" s="61" t="n">
        <v>43133</v>
      </c>
      <c r="D1933" s="62" t="n">
        <v>43131</v>
      </c>
      <c r="E1933" s="19" t="n">
        <f aca="false">+C1933-D1933</f>
        <v>2</v>
      </c>
      <c r="F1933" s="64" t="n">
        <v>22</v>
      </c>
      <c r="G1933" s="64" t="n">
        <v>16591</v>
      </c>
      <c r="H1933" s="64" t="n">
        <v>16591</v>
      </c>
      <c r="I1933" s="64" t="n">
        <v>1285</v>
      </c>
      <c r="J1933" s="64" t="n">
        <v>1165</v>
      </c>
      <c r="K1933" s="64" t="n">
        <v>200</v>
      </c>
      <c r="L1933" s="64" t="n">
        <f aca="false">J1933+K1933</f>
        <v>1365</v>
      </c>
      <c r="M1933" s="67" t="n">
        <f aca="false">N1933*O1933</f>
        <v>0</v>
      </c>
      <c r="N1933" s="64" t="n">
        <f aca="false">G1933-H1933</f>
        <v>0</v>
      </c>
      <c r="O1933" s="66" t="n">
        <v>2.6</v>
      </c>
      <c r="P1933" s="27" t="s">
        <v>18</v>
      </c>
    </row>
    <row r="1934" customFormat="false" ht="13.8" hidden="false" customHeight="false" outlineLevel="0" collapsed="false">
      <c r="A1934" s="16" t="s">
        <v>47</v>
      </c>
      <c r="B1934" s="16" t="s">
        <v>122</v>
      </c>
      <c r="C1934" s="61" t="n">
        <v>43133</v>
      </c>
      <c r="D1934" s="62" t="n">
        <v>43130</v>
      </c>
      <c r="E1934" s="19" t="n">
        <f aca="false">+C1934-D1934</f>
        <v>3</v>
      </c>
      <c r="F1934" s="64" t="n">
        <v>22</v>
      </c>
      <c r="G1934" s="64" t="n">
        <v>23924</v>
      </c>
      <c r="H1934" s="64" t="n">
        <v>23852</v>
      </c>
      <c r="I1934" s="64" t="n">
        <v>897</v>
      </c>
      <c r="J1934" s="64" t="n">
        <v>710</v>
      </c>
      <c r="K1934" s="64" t="n">
        <v>0</v>
      </c>
      <c r="L1934" s="64" t="n">
        <f aca="false">J1934+K1934</f>
        <v>710</v>
      </c>
      <c r="M1934" s="67" t="n">
        <f aca="false">N1934*O1934</f>
        <v>187.2</v>
      </c>
      <c r="N1934" s="64" t="n">
        <f aca="false">G1934-H1934</f>
        <v>72</v>
      </c>
      <c r="O1934" s="66" t="n">
        <v>2.6</v>
      </c>
      <c r="P1934" s="27" t="s">
        <v>18</v>
      </c>
    </row>
    <row r="1935" customFormat="false" ht="13.8" hidden="false" customHeight="false" outlineLevel="0" collapsed="false">
      <c r="A1935" s="16" t="s">
        <v>16</v>
      </c>
      <c r="B1935" s="16" t="s">
        <v>243</v>
      </c>
      <c r="C1935" s="17" t="n">
        <v>43133</v>
      </c>
      <c r="D1935" s="18" t="n">
        <v>43127</v>
      </c>
      <c r="E1935" s="19" t="n">
        <f aca="false">+C1935-D1935</f>
        <v>6</v>
      </c>
      <c r="F1935" s="20" t="n">
        <v>20</v>
      </c>
      <c r="G1935" s="20" t="n">
        <v>20794</v>
      </c>
      <c r="H1935" s="20" t="n">
        <v>20645</v>
      </c>
      <c r="I1935" s="16" t="n">
        <v>540</v>
      </c>
      <c r="J1935" s="16" t="n">
        <v>130</v>
      </c>
      <c r="K1935" s="16" t="n">
        <v>200</v>
      </c>
      <c r="L1935" s="64" t="n">
        <f aca="false">J1935+K1935</f>
        <v>330</v>
      </c>
      <c r="M1935" s="67" t="n">
        <f aca="false">N1935*O1935</f>
        <v>357.6</v>
      </c>
      <c r="N1935" s="64" t="n">
        <f aca="false">G1935-H1935</f>
        <v>149</v>
      </c>
      <c r="O1935" s="66" t="n">
        <v>2.4</v>
      </c>
      <c r="P1935" s="16" t="s">
        <v>18</v>
      </c>
    </row>
    <row r="1936" customFormat="false" ht="13.8" hidden="false" customHeight="false" outlineLevel="0" collapsed="false">
      <c r="A1936" s="16" t="s">
        <v>29</v>
      </c>
      <c r="B1936" s="16" t="s">
        <v>238</v>
      </c>
      <c r="C1936" s="17" t="n">
        <v>43133</v>
      </c>
      <c r="D1936" s="18" t="n">
        <v>43122</v>
      </c>
      <c r="E1936" s="19" t="n">
        <f aca="false">+C1936-D1936</f>
        <v>11</v>
      </c>
      <c r="F1936" s="20" t="n">
        <v>20</v>
      </c>
      <c r="G1936" s="20" t="n">
        <v>2132</v>
      </c>
      <c r="H1936" s="20" t="n">
        <v>1867</v>
      </c>
      <c r="I1936" s="16" t="n">
        <v>560</v>
      </c>
      <c r="J1936" s="16" t="n">
        <v>45</v>
      </c>
      <c r="K1936" s="16" t="n">
        <v>500</v>
      </c>
      <c r="L1936" s="64" t="n">
        <f aca="false">J1936+K1936</f>
        <v>545</v>
      </c>
      <c r="M1936" s="67" t="n">
        <f aca="false">N1936*O1936</f>
        <v>636</v>
      </c>
      <c r="N1936" s="64" t="n">
        <f aca="false">G1936-H1936</f>
        <v>265</v>
      </c>
      <c r="O1936" s="66" t="n">
        <v>2.4</v>
      </c>
      <c r="P1936" s="16" t="s">
        <v>18</v>
      </c>
    </row>
    <row r="1937" customFormat="false" ht="13.8" hidden="false" customHeight="false" outlineLevel="0" collapsed="false">
      <c r="A1937" s="16" t="s">
        <v>31</v>
      </c>
      <c r="B1937" s="16" t="s">
        <v>224</v>
      </c>
      <c r="C1937" s="61" t="n">
        <v>43133</v>
      </c>
      <c r="D1937" s="62" t="n">
        <v>43126</v>
      </c>
      <c r="E1937" s="64" t="n">
        <f aca="false">C1937-D1937</f>
        <v>7</v>
      </c>
      <c r="F1937" s="64" t="n">
        <v>20</v>
      </c>
      <c r="G1937" s="64" t="n">
        <v>2747</v>
      </c>
      <c r="H1937" s="64" t="n">
        <v>2663</v>
      </c>
      <c r="I1937" s="64" t="n">
        <v>350</v>
      </c>
      <c r="J1937" s="64" t="n">
        <v>140</v>
      </c>
      <c r="K1937" s="64" t="n">
        <v>200</v>
      </c>
      <c r="L1937" s="64" t="n">
        <f aca="false">J1937+K1937</f>
        <v>340</v>
      </c>
      <c r="M1937" s="67" t="n">
        <f aca="false">N1937*O1937</f>
        <v>201.6</v>
      </c>
      <c r="N1937" s="64" t="n">
        <f aca="false">G1937-H1937</f>
        <v>84</v>
      </c>
      <c r="O1937" s="66" t="n">
        <v>2.4</v>
      </c>
      <c r="P1937" s="27" t="s">
        <v>18</v>
      </c>
    </row>
    <row r="1938" customFormat="false" ht="13.8" hidden="false" customHeight="false" outlineLevel="0" collapsed="false">
      <c r="A1938" s="16" t="s">
        <v>37</v>
      </c>
      <c r="B1938" s="16" t="s">
        <v>244</v>
      </c>
      <c r="C1938" s="17" t="n">
        <v>43133</v>
      </c>
      <c r="D1938" s="18" t="n">
        <v>43122</v>
      </c>
      <c r="E1938" s="19" t="n">
        <f aca="false">+C1938-D1938</f>
        <v>11</v>
      </c>
      <c r="F1938" s="20" t="n">
        <v>20</v>
      </c>
      <c r="G1938" s="20" t="n">
        <v>12804</v>
      </c>
      <c r="H1938" s="20" t="n">
        <v>12541</v>
      </c>
      <c r="I1938" s="16" t="n">
        <v>590</v>
      </c>
      <c r="J1938" s="16" t="n">
        <v>60</v>
      </c>
      <c r="K1938" s="16" t="n">
        <v>600</v>
      </c>
      <c r="L1938" s="64" t="n">
        <f aca="false">J1938+K1938</f>
        <v>660</v>
      </c>
      <c r="M1938" s="67" t="n">
        <f aca="false">N1938*O1938</f>
        <v>631.2</v>
      </c>
      <c r="N1938" s="64" t="n">
        <f aca="false">G1938-H1938</f>
        <v>263</v>
      </c>
      <c r="O1938" s="66" t="n">
        <v>2.4</v>
      </c>
      <c r="P1938" s="16" t="s">
        <v>18</v>
      </c>
    </row>
    <row r="1939" customFormat="false" ht="13.8" hidden="false" customHeight="false" outlineLevel="0" collapsed="false">
      <c r="A1939" s="16" t="s">
        <v>45</v>
      </c>
      <c r="B1939" s="16" t="s">
        <v>235</v>
      </c>
      <c r="C1939" s="61" t="n">
        <v>43133</v>
      </c>
      <c r="D1939" s="62" t="n">
        <v>43122</v>
      </c>
      <c r="E1939" s="64" t="n">
        <f aca="false">C1939-D1939</f>
        <v>11</v>
      </c>
      <c r="F1939" s="64" t="n">
        <v>20</v>
      </c>
      <c r="G1939" s="64" t="n">
        <v>3915</v>
      </c>
      <c r="H1939" s="64" t="n">
        <v>3653</v>
      </c>
      <c r="I1939" s="64" t="n">
        <v>865</v>
      </c>
      <c r="J1939" s="64" t="n">
        <v>340</v>
      </c>
      <c r="K1939" s="64" t="n">
        <v>550</v>
      </c>
      <c r="L1939" s="64" t="n">
        <f aca="false">J1939+K1939</f>
        <v>890</v>
      </c>
      <c r="M1939" s="67" t="n">
        <f aca="false">N1939*O1939</f>
        <v>628.8</v>
      </c>
      <c r="N1939" s="64" t="n">
        <f aca="false">G1939-H1939</f>
        <v>262</v>
      </c>
      <c r="O1939" s="66" t="n">
        <v>2.4</v>
      </c>
      <c r="P1939" s="27" t="s">
        <v>18</v>
      </c>
    </row>
    <row r="1940" customFormat="false" ht="13.8" hidden="false" customHeight="false" outlineLevel="0" collapsed="false">
      <c r="A1940" s="16" t="s">
        <v>27</v>
      </c>
      <c r="B1940" s="16" t="s">
        <v>236</v>
      </c>
      <c r="C1940" s="61" t="n">
        <v>43133</v>
      </c>
      <c r="D1940" s="62" t="n">
        <v>43122</v>
      </c>
      <c r="E1940" s="64" t="n">
        <f aca="false">C1940-D1940</f>
        <v>11</v>
      </c>
      <c r="F1940" s="64" t="n">
        <v>16</v>
      </c>
      <c r="G1940" s="64" t="n">
        <v>6860</v>
      </c>
      <c r="H1940" s="64" t="n">
        <v>6596</v>
      </c>
      <c r="I1940" s="64" t="n">
        <v>470</v>
      </c>
      <c r="J1940" s="64" t="n">
        <v>50</v>
      </c>
      <c r="K1940" s="64" t="n">
        <v>500</v>
      </c>
      <c r="L1940" s="64" t="n">
        <f aca="false">J1940+K1940</f>
        <v>550</v>
      </c>
      <c r="M1940" s="67" t="n">
        <f aca="false">N1940*O1940</f>
        <v>528</v>
      </c>
      <c r="N1940" s="64" t="n">
        <f aca="false">G1940-H1940</f>
        <v>264</v>
      </c>
      <c r="O1940" s="66" t="n">
        <v>2</v>
      </c>
      <c r="P1940" s="27" t="s">
        <v>18</v>
      </c>
    </row>
    <row r="1941" customFormat="false" ht="13.8" hidden="false" customHeight="false" outlineLevel="0" collapsed="false">
      <c r="A1941" s="16" t="s">
        <v>31</v>
      </c>
      <c r="B1941" s="16" t="s">
        <v>224</v>
      </c>
      <c r="C1941" s="61" t="n">
        <v>43133</v>
      </c>
      <c r="D1941" s="62" t="n">
        <v>43126</v>
      </c>
      <c r="E1941" s="64" t="n">
        <f aca="false">C1941-D1941</f>
        <v>7</v>
      </c>
      <c r="F1941" s="64" t="n">
        <v>12.5</v>
      </c>
      <c r="G1941" s="64" t="n">
        <v>14652</v>
      </c>
      <c r="H1941" s="64" t="n">
        <v>14452</v>
      </c>
      <c r="I1941" s="64" t="n">
        <v>520</v>
      </c>
      <c r="J1941" s="64" t="n">
        <v>200</v>
      </c>
      <c r="K1941" s="64" t="n">
        <v>200</v>
      </c>
      <c r="L1941" s="64" t="n">
        <f aca="false">J1941+K1941</f>
        <v>400</v>
      </c>
      <c r="M1941" s="67" t="n">
        <f aca="false">N1941*O1941</f>
        <v>340</v>
      </c>
      <c r="N1941" s="64" t="n">
        <f aca="false">G1941-H1941</f>
        <v>200</v>
      </c>
      <c r="O1941" s="66" t="n">
        <v>1.7</v>
      </c>
      <c r="P1941" s="27" t="s">
        <v>18</v>
      </c>
    </row>
    <row r="1942" customFormat="false" ht="13.8" hidden="false" customHeight="false" outlineLevel="0" collapsed="false">
      <c r="A1942" s="16" t="s">
        <v>37</v>
      </c>
      <c r="B1942" s="16" t="s">
        <v>233</v>
      </c>
      <c r="C1942" s="17" t="n">
        <v>43133</v>
      </c>
      <c r="D1942" s="18" t="n">
        <v>43122</v>
      </c>
      <c r="E1942" s="19" t="n">
        <f aca="false">+C1942-D1942</f>
        <v>11</v>
      </c>
      <c r="F1942" s="20" t="n">
        <v>12.5</v>
      </c>
      <c r="G1942" s="20" t="n">
        <v>6072</v>
      </c>
      <c r="H1942" s="20" t="n">
        <v>5809</v>
      </c>
      <c r="I1942" s="16" t="n">
        <v>535</v>
      </c>
      <c r="J1942" s="16" t="n">
        <v>150</v>
      </c>
      <c r="K1942" s="16" t="n">
        <v>400</v>
      </c>
      <c r="L1942" s="64" t="n">
        <f aca="false">J1942+K1942</f>
        <v>550</v>
      </c>
      <c r="M1942" s="67" t="n">
        <f aca="false">N1942*O1942</f>
        <v>447.1</v>
      </c>
      <c r="N1942" s="64" t="n">
        <f aca="false">G1942-H1942</f>
        <v>263</v>
      </c>
      <c r="O1942" s="66" t="n">
        <v>1.7</v>
      </c>
      <c r="P1942" s="16" t="s">
        <v>18</v>
      </c>
    </row>
    <row r="1943" customFormat="false" ht="13.8" hidden="false" customHeight="false" outlineLevel="0" collapsed="false">
      <c r="A1943" s="16" t="s">
        <v>47</v>
      </c>
      <c r="B1943" s="16" t="s">
        <v>122</v>
      </c>
      <c r="C1943" s="61" t="n">
        <v>43133</v>
      </c>
      <c r="D1943" s="62" t="n">
        <v>43125</v>
      </c>
      <c r="E1943" s="19" t="n">
        <f aca="false">+C1943-D1943</f>
        <v>8</v>
      </c>
      <c r="F1943" s="64" t="n">
        <v>12.5</v>
      </c>
      <c r="G1943" s="64" t="n">
        <v>13594</v>
      </c>
      <c r="H1943" s="64" t="n">
        <v>13412</v>
      </c>
      <c r="I1943" s="64" t="n">
        <v>930</v>
      </c>
      <c r="J1943" s="64" t="n">
        <v>590</v>
      </c>
      <c r="K1943" s="64" t="n">
        <v>400</v>
      </c>
      <c r="L1943" s="64" t="n">
        <f aca="false">J1943+K1943</f>
        <v>990</v>
      </c>
      <c r="M1943" s="67" t="n">
        <f aca="false">N1943*O1943</f>
        <v>309.4</v>
      </c>
      <c r="N1943" s="64" t="n">
        <f aca="false">G1943-H1943</f>
        <v>182</v>
      </c>
      <c r="O1943" s="66" t="n">
        <v>1.7</v>
      </c>
      <c r="P1943" s="27" t="s">
        <v>18</v>
      </c>
    </row>
    <row r="1944" customFormat="false" ht="13.8" hidden="false" customHeight="false" outlineLevel="0" collapsed="false">
      <c r="A1944" s="16" t="s">
        <v>42</v>
      </c>
      <c r="B1944" s="16" t="s">
        <v>241</v>
      </c>
      <c r="C1944" s="17" t="n">
        <v>43133</v>
      </c>
      <c r="D1944" s="18" t="n">
        <v>43123</v>
      </c>
      <c r="E1944" s="19" t="n">
        <f aca="false">+C1944-D1944</f>
        <v>10</v>
      </c>
      <c r="F1944" s="20" t="n">
        <v>9</v>
      </c>
      <c r="G1944" s="20" t="n">
        <v>19450</v>
      </c>
      <c r="H1944" s="20" t="n">
        <v>19205</v>
      </c>
      <c r="I1944" s="16" t="n">
        <v>525</v>
      </c>
      <c r="J1944" s="16" t="n">
        <v>135</v>
      </c>
      <c r="K1944" s="16" t="n">
        <v>275</v>
      </c>
      <c r="L1944" s="64" t="n">
        <f aca="false">J1944+K1944</f>
        <v>410</v>
      </c>
      <c r="M1944" s="67" t="n">
        <f aca="false">N1944*O1944</f>
        <v>384.65</v>
      </c>
      <c r="N1944" s="64" t="n">
        <f aca="false">G1944-H1944</f>
        <v>245</v>
      </c>
      <c r="O1944" s="66" t="n">
        <v>1.57</v>
      </c>
      <c r="P1944" s="16" t="s">
        <v>18</v>
      </c>
    </row>
    <row r="1945" customFormat="false" ht="13.8" hidden="false" customHeight="false" outlineLevel="0" collapsed="false">
      <c r="A1945" s="16" t="s">
        <v>29</v>
      </c>
      <c r="B1945" s="16" t="s">
        <v>238</v>
      </c>
      <c r="C1945" s="17" t="n">
        <v>43133</v>
      </c>
      <c r="D1945" s="18" t="n">
        <v>43122</v>
      </c>
      <c r="E1945" s="19" t="n">
        <f aca="false">+C1945-D1945</f>
        <v>11</v>
      </c>
      <c r="F1945" s="20" t="n">
        <v>13</v>
      </c>
      <c r="G1945" s="20" t="n">
        <v>8060</v>
      </c>
      <c r="H1945" s="20" t="n">
        <v>8032</v>
      </c>
      <c r="I1945" s="16" t="n">
        <v>705</v>
      </c>
      <c r="J1945" s="16" t="n">
        <v>440</v>
      </c>
      <c r="K1945" s="16" t="n">
        <v>250</v>
      </c>
      <c r="L1945" s="64" t="n">
        <f aca="false">J1945+K1945</f>
        <v>690</v>
      </c>
      <c r="M1945" s="67" t="n">
        <f aca="false">N1945*O1945</f>
        <v>28</v>
      </c>
      <c r="N1945" s="64" t="n">
        <f aca="false">G1945-H1945</f>
        <v>28</v>
      </c>
      <c r="O1945" s="66" t="n">
        <v>1</v>
      </c>
      <c r="P1945" s="16" t="s">
        <v>18</v>
      </c>
    </row>
    <row r="1946" customFormat="false" ht="13.8" hidden="false" customHeight="false" outlineLevel="0" collapsed="false">
      <c r="A1946" s="16" t="s">
        <v>49</v>
      </c>
      <c r="B1946" s="16" t="s">
        <v>245</v>
      </c>
      <c r="C1946" s="17" t="n">
        <v>43133</v>
      </c>
      <c r="D1946" s="18" t="n">
        <v>43122</v>
      </c>
      <c r="E1946" s="19" t="n">
        <f aca="false">+C1946-D1946</f>
        <v>11</v>
      </c>
      <c r="F1946" s="20" t="n">
        <v>13</v>
      </c>
      <c r="G1946" s="20" t="n">
        <v>20845</v>
      </c>
      <c r="H1946" s="20" t="n">
        <v>20575</v>
      </c>
      <c r="I1946" s="16" t="n">
        <v>650</v>
      </c>
      <c r="J1946" s="16" t="n">
        <v>220</v>
      </c>
      <c r="K1946" s="16" t="n">
        <v>500</v>
      </c>
      <c r="L1946" s="64" t="n">
        <f aca="false">J1946+K1946</f>
        <v>720</v>
      </c>
      <c r="M1946" s="67" t="n">
        <f aca="false">N1946*O1946</f>
        <v>270</v>
      </c>
      <c r="N1946" s="64" t="n">
        <f aca="false">G1946-H1946</f>
        <v>270</v>
      </c>
      <c r="O1946" s="66" t="n">
        <v>1</v>
      </c>
      <c r="P1946" s="16" t="s">
        <v>18</v>
      </c>
    </row>
    <row r="1947" customFormat="false" ht="13.8" hidden="false" customHeight="false" outlineLevel="0" collapsed="false">
      <c r="A1947" s="16" t="s">
        <v>37</v>
      </c>
      <c r="B1947" s="16" t="s">
        <v>244</v>
      </c>
      <c r="C1947" s="17" t="n">
        <v>43133</v>
      </c>
      <c r="D1947" s="18" t="n">
        <v>43122</v>
      </c>
      <c r="E1947" s="19" t="n">
        <f aca="false">+C1947-D1947</f>
        <v>11</v>
      </c>
      <c r="F1947" s="20" t="n">
        <v>13</v>
      </c>
      <c r="G1947" s="20" t="n">
        <v>8684</v>
      </c>
      <c r="H1947" s="20" t="n">
        <v>8420</v>
      </c>
      <c r="I1947" s="16" t="n">
        <v>475</v>
      </c>
      <c r="J1947" s="16" t="n">
        <v>215</v>
      </c>
      <c r="K1947" s="16" t="n">
        <v>375</v>
      </c>
      <c r="L1947" s="64" t="n">
        <f aca="false">J1947+K1947</f>
        <v>590</v>
      </c>
      <c r="M1947" s="67" t="n">
        <f aca="false">N1947*O1947</f>
        <v>264</v>
      </c>
      <c r="N1947" s="64" t="n">
        <f aca="false">G1947-H1947</f>
        <v>264</v>
      </c>
      <c r="O1947" s="66" t="n">
        <v>1</v>
      </c>
      <c r="P1947" s="16" t="s">
        <v>18</v>
      </c>
    </row>
    <row r="1948" customFormat="false" ht="13.8" hidden="false" customHeight="false" outlineLevel="0" collapsed="false">
      <c r="A1948" s="16" t="s">
        <v>37</v>
      </c>
      <c r="B1948" s="16" t="s">
        <v>233</v>
      </c>
      <c r="C1948" s="17" t="n">
        <v>43133</v>
      </c>
      <c r="D1948" s="18" t="n">
        <v>43122</v>
      </c>
      <c r="E1948" s="19" t="n">
        <f aca="false">+C1948-D1948</f>
        <v>11</v>
      </c>
      <c r="F1948" s="20" t="n">
        <v>13</v>
      </c>
      <c r="G1948" s="20" t="n">
        <v>10549</v>
      </c>
      <c r="H1948" s="20" t="n">
        <v>10285</v>
      </c>
      <c r="I1948" s="16" t="n">
        <v>460</v>
      </c>
      <c r="J1948" s="16" t="n">
        <v>200</v>
      </c>
      <c r="K1948" s="16" t="n">
        <v>375</v>
      </c>
      <c r="L1948" s="64" t="n">
        <f aca="false">J1948+K1948</f>
        <v>575</v>
      </c>
      <c r="M1948" s="67" t="n">
        <f aca="false">N1948*O1948</f>
        <v>264</v>
      </c>
      <c r="N1948" s="64" t="n">
        <f aca="false">G1948-H1948</f>
        <v>264</v>
      </c>
      <c r="O1948" s="66" t="n">
        <v>1</v>
      </c>
      <c r="P1948" s="16" t="s">
        <v>18</v>
      </c>
    </row>
    <row r="1949" customFormat="false" ht="13.8" hidden="false" customHeight="false" outlineLevel="0" collapsed="false">
      <c r="A1949" s="16" t="s">
        <v>45</v>
      </c>
      <c r="B1949" s="16" t="s">
        <v>235</v>
      </c>
      <c r="C1949" s="61" t="n">
        <v>43133</v>
      </c>
      <c r="D1949" s="62" t="n">
        <v>43123</v>
      </c>
      <c r="E1949" s="64" t="n">
        <f aca="false">C1949-D1949</f>
        <v>10</v>
      </c>
      <c r="F1949" s="64" t="n">
        <v>13</v>
      </c>
      <c r="G1949" s="64" t="n">
        <v>27348</v>
      </c>
      <c r="H1949" s="64" t="n">
        <v>27100</v>
      </c>
      <c r="I1949" s="64" t="n">
        <v>665</v>
      </c>
      <c r="J1949" s="64" t="n">
        <v>270</v>
      </c>
      <c r="K1949" s="64" t="n">
        <v>300</v>
      </c>
      <c r="L1949" s="64" t="n">
        <f aca="false">J1949+K1949</f>
        <v>570</v>
      </c>
      <c r="M1949" s="67" t="n">
        <f aca="false">N1949*O1949</f>
        <v>248</v>
      </c>
      <c r="N1949" s="64" t="n">
        <f aca="false">G1949-H1949</f>
        <v>248</v>
      </c>
      <c r="O1949" s="66" t="n">
        <v>1</v>
      </c>
      <c r="P1949" s="27" t="s">
        <v>18</v>
      </c>
    </row>
    <row r="1950" customFormat="false" ht="13.8" hidden="false" customHeight="false" outlineLevel="0" collapsed="false">
      <c r="A1950" s="16" t="s">
        <v>45</v>
      </c>
      <c r="B1950" s="16" t="s">
        <v>235</v>
      </c>
      <c r="C1950" s="61" t="n">
        <v>43133</v>
      </c>
      <c r="D1950" s="62" t="n">
        <v>43123</v>
      </c>
      <c r="E1950" s="64" t="n">
        <f aca="false">C1950-D1950</f>
        <v>10</v>
      </c>
      <c r="F1950" s="64" t="n">
        <v>13</v>
      </c>
      <c r="G1950" s="64" t="n">
        <v>3171</v>
      </c>
      <c r="H1950" s="64" t="n">
        <v>3171</v>
      </c>
      <c r="I1950" s="64" t="n">
        <v>760</v>
      </c>
      <c r="J1950" s="64" t="n">
        <v>470</v>
      </c>
      <c r="K1950" s="64" t="n">
        <v>200</v>
      </c>
      <c r="L1950" s="64" t="n">
        <f aca="false">J1950+K1950</f>
        <v>670</v>
      </c>
      <c r="M1950" s="67" t="n">
        <f aca="false">N1950*O1950</f>
        <v>0</v>
      </c>
      <c r="N1950" s="64" t="n">
        <f aca="false">G1950-H1950</f>
        <v>0</v>
      </c>
      <c r="O1950" s="66" t="n">
        <v>1</v>
      </c>
      <c r="P1950" s="27" t="s">
        <v>18</v>
      </c>
    </row>
    <row r="1951" customFormat="false" ht="13.8" hidden="false" customHeight="false" outlineLevel="0" collapsed="false">
      <c r="A1951" s="16" t="s">
        <v>42</v>
      </c>
      <c r="B1951" s="26" t="s">
        <v>241</v>
      </c>
      <c r="C1951" s="17" t="n">
        <v>43133</v>
      </c>
      <c r="D1951" s="18" t="n">
        <v>43123</v>
      </c>
      <c r="E1951" s="19" t="n">
        <f aca="false">+C1951-D1951</f>
        <v>10</v>
      </c>
      <c r="F1951" s="20" t="n">
        <v>13</v>
      </c>
      <c r="G1951" s="20" t="n">
        <v>1030</v>
      </c>
      <c r="H1951" s="20" t="n">
        <v>1030</v>
      </c>
      <c r="I1951" s="16" t="n">
        <v>440</v>
      </c>
      <c r="J1951" s="16" t="n">
        <v>200</v>
      </c>
      <c r="K1951" s="16" t="n">
        <v>225</v>
      </c>
      <c r="L1951" s="64" t="n">
        <f aca="false">J1951+K1951</f>
        <v>425</v>
      </c>
      <c r="M1951" s="67" t="n">
        <f aca="false">N1951*O1951</f>
        <v>0</v>
      </c>
      <c r="N1951" s="64" t="n">
        <f aca="false">G1951-H1951</f>
        <v>0</v>
      </c>
      <c r="O1951" s="66" t="n">
        <v>1</v>
      </c>
      <c r="P1951" s="16" t="s">
        <v>18</v>
      </c>
    </row>
    <row r="1952" customFormat="false" ht="13.8" hidden="false" customHeight="false" outlineLevel="0" collapsed="false">
      <c r="A1952" s="16" t="s">
        <v>42</v>
      </c>
      <c r="B1952" s="16" t="s">
        <v>241</v>
      </c>
      <c r="C1952" s="17" t="n">
        <v>43133</v>
      </c>
      <c r="D1952" s="18" t="n">
        <v>43123</v>
      </c>
      <c r="E1952" s="19" t="n">
        <f aca="false">+C1952-D1952</f>
        <v>10</v>
      </c>
      <c r="F1952" s="20" t="n">
        <v>13</v>
      </c>
      <c r="G1952" s="20" t="n">
        <v>19194</v>
      </c>
      <c r="H1952" s="20" t="n">
        <v>18959</v>
      </c>
      <c r="I1952" s="16" t="n">
        <v>490</v>
      </c>
      <c r="J1952" s="16" t="n">
        <v>205</v>
      </c>
      <c r="K1952" s="16" t="n">
        <v>325</v>
      </c>
      <c r="L1952" s="64" t="n">
        <f aca="false">J1952+K1952</f>
        <v>530</v>
      </c>
      <c r="M1952" s="67" t="n">
        <f aca="false">N1952*O1952</f>
        <v>235</v>
      </c>
      <c r="N1952" s="64" t="n">
        <f aca="false">G1952-H1952</f>
        <v>235</v>
      </c>
      <c r="O1952" s="66" t="n">
        <v>1</v>
      </c>
      <c r="P1952" s="16" t="s">
        <v>18</v>
      </c>
    </row>
    <row r="1953" customFormat="false" ht="13.8" hidden="false" customHeight="false" outlineLevel="0" collapsed="false">
      <c r="A1953" s="16" t="s">
        <v>19</v>
      </c>
      <c r="B1953" s="16" t="s">
        <v>137</v>
      </c>
      <c r="C1953" s="61" t="n">
        <v>43134</v>
      </c>
      <c r="D1953" s="62" t="n">
        <v>43126</v>
      </c>
      <c r="E1953" s="19" t="n">
        <f aca="false">+C1953-D1953</f>
        <v>8</v>
      </c>
      <c r="F1953" s="64" t="n">
        <v>20</v>
      </c>
      <c r="G1953" s="64" t="n">
        <v>5572</v>
      </c>
      <c r="H1953" s="64" t="n">
        <v>5383</v>
      </c>
      <c r="I1953" s="64" t="n">
        <v>570</v>
      </c>
      <c r="J1953" s="64" t="n">
        <v>120</v>
      </c>
      <c r="K1953" s="64" t="n">
        <v>350</v>
      </c>
      <c r="L1953" s="64" t="n">
        <f aca="false">J1953+K1953</f>
        <v>470</v>
      </c>
      <c r="M1953" s="67" t="n">
        <f aca="false">N1953*O1953</f>
        <v>453.6</v>
      </c>
      <c r="N1953" s="64" t="n">
        <f aca="false">G1953-H1953</f>
        <v>189</v>
      </c>
      <c r="O1953" s="66" t="n">
        <v>2.4</v>
      </c>
      <c r="P1953" s="27" t="s">
        <v>18</v>
      </c>
    </row>
    <row r="1954" customFormat="false" ht="13.8" hidden="false" customHeight="false" outlineLevel="0" collapsed="false">
      <c r="A1954" s="16" t="s">
        <v>19</v>
      </c>
      <c r="B1954" s="16" t="s">
        <v>137</v>
      </c>
      <c r="C1954" s="61" t="n">
        <v>43134</v>
      </c>
      <c r="D1954" s="62" t="n">
        <v>43130</v>
      </c>
      <c r="E1954" s="19" t="n">
        <f aca="false">+C1954-D1954</f>
        <v>4</v>
      </c>
      <c r="F1954" s="64" t="n">
        <v>20</v>
      </c>
      <c r="G1954" s="64" t="n">
        <v>22390</v>
      </c>
      <c r="H1954" s="64" t="n">
        <v>22295</v>
      </c>
      <c r="I1954" s="64" t="n">
        <v>630</v>
      </c>
      <c r="J1954" s="64" t="n">
        <v>410</v>
      </c>
      <c r="K1954" s="64" t="n">
        <v>250</v>
      </c>
      <c r="L1954" s="64" t="n">
        <f aca="false">J1954+K1954</f>
        <v>660</v>
      </c>
      <c r="M1954" s="67" t="n">
        <f aca="false">N1954*O1954</f>
        <v>228</v>
      </c>
      <c r="N1954" s="64" t="n">
        <f aca="false">G1954-H1954</f>
        <v>95</v>
      </c>
      <c r="O1954" s="66" t="n">
        <v>2.4</v>
      </c>
      <c r="P1954" s="27" t="s">
        <v>18</v>
      </c>
    </row>
    <row r="1955" customFormat="false" ht="13.8" hidden="false" customHeight="false" outlineLevel="0" collapsed="false">
      <c r="A1955" s="16" t="s">
        <v>55</v>
      </c>
      <c r="B1955" s="27" t="s">
        <v>240</v>
      </c>
      <c r="C1955" s="17" t="n">
        <v>43134</v>
      </c>
      <c r="D1955" s="18" t="n">
        <v>43124</v>
      </c>
      <c r="E1955" s="19" t="n">
        <f aca="false">+C1955-D1955</f>
        <v>10</v>
      </c>
      <c r="F1955" s="20" t="n">
        <v>13</v>
      </c>
      <c r="G1955" s="20" t="n">
        <v>1696</v>
      </c>
      <c r="H1955" s="20" t="n">
        <v>1459</v>
      </c>
      <c r="I1955" s="16" t="n">
        <v>530</v>
      </c>
      <c r="J1955" s="16" t="n">
        <v>200</v>
      </c>
      <c r="K1955" s="16" t="n">
        <v>350</v>
      </c>
      <c r="L1955" s="64" t="n">
        <f aca="false">J1955+K1955</f>
        <v>550</v>
      </c>
      <c r="M1955" s="67" t="n">
        <f aca="false">N1955*O1955</f>
        <v>237</v>
      </c>
      <c r="N1955" s="64" t="n">
        <f aca="false">G1955-H1955</f>
        <v>237</v>
      </c>
      <c r="O1955" s="66" t="n">
        <v>1</v>
      </c>
      <c r="P1955" s="16" t="s">
        <v>18</v>
      </c>
    </row>
    <row r="1956" customFormat="false" ht="13.8" hidden="false" customHeight="false" outlineLevel="0" collapsed="false">
      <c r="A1956" s="16" t="s">
        <v>16</v>
      </c>
      <c r="B1956" s="16" t="s">
        <v>243</v>
      </c>
      <c r="C1956" s="17" t="n">
        <v>43134</v>
      </c>
      <c r="D1956" s="18" t="n">
        <v>43131</v>
      </c>
      <c r="E1956" s="19" t="n">
        <f aca="false">+C1956-D1956</f>
        <v>3</v>
      </c>
      <c r="F1956" s="20" t="n">
        <v>22</v>
      </c>
      <c r="G1956" s="20" t="n">
        <v>24230</v>
      </c>
      <c r="H1956" s="20" t="n">
        <v>24158</v>
      </c>
      <c r="I1956" s="16" t="n">
        <v>430</v>
      </c>
      <c r="J1956" s="16" t="n">
        <v>250</v>
      </c>
      <c r="K1956" s="16" t="n">
        <v>0</v>
      </c>
      <c r="L1956" s="64" t="n">
        <f aca="false">J1956+K1956</f>
        <v>250</v>
      </c>
      <c r="M1956" s="67" t="n">
        <f aca="false">N1956*O1956</f>
        <v>187.2</v>
      </c>
      <c r="N1956" s="64" t="n">
        <f aca="false">G1956-H1956</f>
        <v>72</v>
      </c>
      <c r="O1956" s="66" t="n">
        <v>2.6</v>
      </c>
      <c r="P1956" s="16" t="s">
        <v>18</v>
      </c>
    </row>
    <row r="1957" customFormat="false" ht="13.8" hidden="false" customHeight="false" outlineLevel="0" collapsed="false">
      <c r="A1957" s="16" t="s">
        <v>16</v>
      </c>
      <c r="B1957" s="16" t="s">
        <v>176</v>
      </c>
      <c r="C1957" s="17" t="n">
        <v>43134</v>
      </c>
      <c r="D1957" s="18" t="n">
        <v>43128</v>
      </c>
      <c r="E1957" s="19" t="n">
        <f aca="false">+C1957-D1957</f>
        <v>6</v>
      </c>
      <c r="F1957" s="20" t="n">
        <v>20</v>
      </c>
      <c r="G1957" s="20" t="n">
        <v>1701</v>
      </c>
      <c r="H1957" s="20" t="n">
        <v>1697</v>
      </c>
      <c r="I1957" s="16" t="n">
        <v>355</v>
      </c>
      <c r="J1957" s="16" t="n">
        <v>347</v>
      </c>
      <c r="K1957" s="16" t="n">
        <v>0</v>
      </c>
      <c r="L1957" s="64" t="n">
        <f aca="false">J1957+K1957</f>
        <v>347</v>
      </c>
      <c r="M1957" s="67" t="n">
        <f aca="false">N1957*O1957</f>
        <v>9.6</v>
      </c>
      <c r="N1957" s="64" t="n">
        <f aca="false">G1957-H1957</f>
        <v>4</v>
      </c>
      <c r="O1957" s="66" t="n">
        <v>2.4</v>
      </c>
      <c r="P1957" s="16" t="s">
        <v>18</v>
      </c>
    </row>
    <row r="1958" customFormat="false" ht="13.8" hidden="false" customHeight="false" outlineLevel="0" collapsed="false">
      <c r="A1958" s="16" t="s">
        <v>16</v>
      </c>
      <c r="B1958" s="16" t="s">
        <v>243</v>
      </c>
      <c r="C1958" s="17" t="n">
        <v>43134</v>
      </c>
      <c r="D1958" s="18" t="n">
        <v>43119</v>
      </c>
      <c r="E1958" s="19" t="n">
        <f aca="false">+C1958-D1958</f>
        <v>15</v>
      </c>
      <c r="F1958" s="20" t="n">
        <v>12.5</v>
      </c>
      <c r="G1958" s="20" t="n">
        <v>17020</v>
      </c>
      <c r="H1958" s="20" t="n">
        <v>17013</v>
      </c>
      <c r="I1958" s="16" t="n">
        <v>168</v>
      </c>
      <c r="J1958" s="16" t="n">
        <v>154</v>
      </c>
      <c r="K1958" s="16" t="n">
        <v>0</v>
      </c>
      <c r="L1958" s="64" t="n">
        <f aca="false">J1958+K1958</f>
        <v>154</v>
      </c>
      <c r="M1958" s="67" t="n">
        <f aca="false">N1958*O1958</f>
        <v>11.9</v>
      </c>
      <c r="N1958" s="64" t="n">
        <f aca="false">G1958-H1958</f>
        <v>7</v>
      </c>
      <c r="O1958" s="66" t="n">
        <v>1.7</v>
      </c>
      <c r="P1958" s="16" t="s">
        <v>18</v>
      </c>
    </row>
    <row r="1959" customFormat="false" ht="13.8" hidden="false" customHeight="false" outlineLevel="0" collapsed="false">
      <c r="A1959" s="16" t="s">
        <v>60</v>
      </c>
      <c r="B1959" s="16" t="s">
        <v>223</v>
      </c>
      <c r="C1959" s="17" t="n">
        <v>43134</v>
      </c>
      <c r="D1959" s="18" t="n">
        <v>43124</v>
      </c>
      <c r="E1959" s="19" t="n">
        <f aca="false">+C1959-D1959</f>
        <v>10</v>
      </c>
      <c r="F1959" s="20" t="n">
        <v>12.5</v>
      </c>
      <c r="G1959" s="20" t="n">
        <v>25291</v>
      </c>
      <c r="H1959" s="20" t="n">
        <v>25055</v>
      </c>
      <c r="I1959" s="16" t="n">
        <v>690</v>
      </c>
      <c r="J1959" s="16" t="n">
        <v>260</v>
      </c>
      <c r="K1959" s="16" t="n">
        <v>550</v>
      </c>
      <c r="L1959" s="64" t="n">
        <f aca="false">J1959+K1959</f>
        <v>810</v>
      </c>
      <c r="M1959" s="67" t="n">
        <f aca="false">N1959*O1959</f>
        <v>401.2</v>
      </c>
      <c r="N1959" s="64" t="n">
        <f aca="false">G1959-H1959</f>
        <v>236</v>
      </c>
      <c r="O1959" s="66" t="n">
        <v>1.7</v>
      </c>
      <c r="P1959" s="16" t="s">
        <v>18</v>
      </c>
    </row>
    <row r="1960" customFormat="false" ht="13.8" hidden="false" customHeight="false" outlineLevel="0" collapsed="false">
      <c r="A1960" s="16" t="s">
        <v>42</v>
      </c>
      <c r="B1960" s="16" t="s">
        <v>219</v>
      </c>
      <c r="C1960" s="17" t="n">
        <v>43134</v>
      </c>
      <c r="D1960" s="18" t="n">
        <v>43122</v>
      </c>
      <c r="E1960" s="19" t="n">
        <f aca="false">+C1960-D1960</f>
        <v>12</v>
      </c>
      <c r="F1960" s="20" t="n">
        <v>12.5</v>
      </c>
      <c r="G1960" s="20" t="n">
        <v>32688</v>
      </c>
      <c r="H1960" s="20" t="n">
        <v>32397</v>
      </c>
      <c r="I1960" s="16" t="n">
        <v>625</v>
      </c>
      <c r="J1960" s="16" t="n">
        <v>45</v>
      </c>
      <c r="K1960" s="16" t="n">
        <v>600</v>
      </c>
      <c r="L1960" s="64" t="n">
        <f aca="false">J1960+K1960</f>
        <v>645</v>
      </c>
      <c r="M1960" s="67" t="n">
        <f aca="false">N1960*O1960</f>
        <v>494.7</v>
      </c>
      <c r="N1960" s="64" t="n">
        <f aca="false">G1960-H1960</f>
        <v>291</v>
      </c>
      <c r="O1960" s="66" t="n">
        <v>1.7</v>
      </c>
      <c r="P1960" s="16" t="s">
        <v>18</v>
      </c>
    </row>
    <row r="1961" customFormat="false" ht="13.8" hidden="false" customHeight="false" outlineLevel="0" collapsed="false">
      <c r="A1961" s="16" t="s">
        <v>37</v>
      </c>
      <c r="B1961" s="16" t="s">
        <v>244</v>
      </c>
      <c r="C1961" s="17" t="n">
        <v>43134</v>
      </c>
      <c r="D1961" s="18" t="n">
        <v>43130</v>
      </c>
      <c r="E1961" s="19" t="n">
        <f aca="false">+C1961-D1961</f>
        <v>4</v>
      </c>
      <c r="F1961" s="20" t="n">
        <v>9</v>
      </c>
      <c r="G1961" s="20" t="n">
        <v>6132</v>
      </c>
      <c r="H1961" s="20" t="n">
        <v>6036</v>
      </c>
      <c r="I1961" s="16" t="n">
        <v>335</v>
      </c>
      <c r="J1961" s="16" t="n">
        <v>130</v>
      </c>
      <c r="K1961" s="16" t="n">
        <v>400</v>
      </c>
      <c r="L1961" s="64" t="n">
        <f aca="false">J1961+K1961</f>
        <v>530</v>
      </c>
      <c r="M1961" s="67" t="n">
        <f aca="false">N1961*O1961</f>
        <v>150.72</v>
      </c>
      <c r="N1961" s="64" t="n">
        <f aca="false">G1961-H1961</f>
        <v>96</v>
      </c>
      <c r="O1961" s="66" t="n">
        <v>1.57</v>
      </c>
      <c r="P1961" s="16" t="s">
        <v>18</v>
      </c>
    </row>
    <row r="1962" customFormat="false" ht="13.8" hidden="false" customHeight="false" outlineLevel="0" collapsed="false">
      <c r="A1962" s="16" t="s">
        <v>16</v>
      </c>
      <c r="B1962" s="16" t="s">
        <v>176</v>
      </c>
      <c r="C1962" s="17" t="n">
        <v>43135</v>
      </c>
      <c r="D1962" s="18" t="n">
        <v>43128</v>
      </c>
      <c r="E1962" s="19" t="n">
        <f aca="false">+C1962-D1962</f>
        <v>7</v>
      </c>
      <c r="F1962" s="20" t="n">
        <v>22</v>
      </c>
      <c r="G1962" s="20" t="n">
        <v>16748</v>
      </c>
      <c r="H1962" s="20" t="n">
        <v>16582</v>
      </c>
      <c r="I1962" s="16" t="n">
        <v>464</v>
      </c>
      <c r="J1962" s="16" t="n">
        <v>29</v>
      </c>
      <c r="K1962" s="16" t="n">
        <v>375</v>
      </c>
      <c r="L1962" s="64" t="n">
        <f aca="false">J1962+K1962</f>
        <v>404</v>
      </c>
      <c r="M1962" s="67" t="n">
        <f aca="false">N1962*O1962</f>
        <v>431.6</v>
      </c>
      <c r="N1962" s="64" t="n">
        <f aca="false">G1962-H1962</f>
        <v>166</v>
      </c>
      <c r="O1962" s="66" t="n">
        <v>2.6</v>
      </c>
      <c r="P1962" s="16" t="s">
        <v>18</v>
      </c>
    </row>
    <row r="1963" customFormat="false" ht="13.8" hidden="false" customHeight="false" outlineLevel="0" collapsed="false">
      <c r="A1963" s="16" t="s">
        <v>64</v>
      </c>
      <c r="B1963" s="16" t="s">
        <v>246</v>
      </c>
      <c r="C1963" s="61" t="n">
        <v>43135</v>
      </c>
      <c r="D1963" s="62" t="n">
        <v>43125</v>
      </c>
      <c r="E1963" s="64" t="n">
        <f aca="false">C1963-D1963</f>
        <v>10</v>
      </c>
      <c r="F1963" s="64" t="n">
        <v>20</v>
      </c>
      <c r="G1963" s="64" t="n">
        <v>16452</v>
      </c>
      <c r="H1963" s="64" t="n">
        <v>16193</v>
      </c>
      <c r="I1963" s="64" t="n">
        <v>690</v>
      </c>
      <c r="J1963" s="64" t="n">
        <v>70</v>
      </c>
      <c r="K1963" s="64" t="n">
        <v>300</v>
      </c>
      <c r="L1963" s="64" t="n">
        <f aca="false">J1963+K1963</f>
        <v>370</v>
      </c>
      <c r="M1963" s="67" t="n">
        <f aca="false">N1963*O1963</f>
        <v>621.6</v>
      </c>
      <c r="N1963" s="64" t="n">
        <f aca="false">G1963-H1963</f>
        <v>259</v>
      </c>
      <c r="O1963" s="66" t="n">
        <v>2.4</v>
      </c>
      <c r="P1963" s="27" t="s">
        <v>18</v>
      </c>
    </row>
    <row r="1964" customFormat="false" ht="13.8" hidden="false" customHeight="false" outlineLevel="0" collapsed="false">
      <c r="A1964" s="16" t="s">
        <v>16</v>
      </c>
      <c r="B1964" s="16" t="s">
        <v>176</v>
      </c>
      <c r="C1964" s="17" t="n">
        <v>43136</v>
      </c>
      <c r="D1964" s="18" t="n">
        <v>43135</v>
      </c>
      <c r="E1964" s="19" t="n">
        <f aca="false">+C1964-D1964</f>
        <v>1</v>
      </c>
      <c r="F1964" s="20" t="n">
        <v>22</v>
      </c>
      <c r="G1964" s="20" t="n">
        <v>16772</v>
      </c>
      <c r="H1964" s="20" t="n">
        <v>16748</v>
      </c>
      <c r="I1964" s="16" t="n">
        <v>404</v>
      </c>
      <c r="J1964" s="16" t="n">
        <v>342</v>
      </c>
      <c r="K1964" s="16" t="n">
        <v>0</v>
      </c>
      <c r="L1964" s="64" t="n">
        <f aca="false">J1964+K1964</f>
        <v>342</v>
      </c>
      <c r="M1964" s="67" t="n">
        <f aca="false">N1964*O1964</f>
        <v>62.4</v>
      </c>
      <c r="N1964" s="64" t="n">
        <f aca="false">G1964-H1964</f>
        <v>24</v>
      </c>
      <c r="O1964" s="66" t="n">
        <v>2.6</v>
      </c>
      <c r="P1964" s="16" t="s">
        <v>18</v>
      </c>
    </row>
    <row r="1965" customFormat="false" ht="13.8" hidden="false" customHeight="false" outlineLevel="0" collapsed="false">
      <c r="A1965" s="16" t="s">
        <v>70</v>
      </c>
      <c r="B1965" s="16" t="s">
        <v>185</v>
      </c>
      <c r="C1965" s="17" t="n">
        <v>43136</v>
      </c>
      <c r="D1965" s="18" t="n">
        <v>43129</v>
      </c>
      <c r="E1965" s="19" t="n">
        <f aca="false">+C1965-D1965</f>
        <v>7</v>
      </c>
      <c r="F1965" s="20" t="n">
        <v>22</v>
      </c>
      <c r="G1965" s="20" t="n">
        <v>11355</v>
      </c>
      <c r="H1965" s="20" t="n">
        <v>11170</v>
      </c>
      <c r="I1965" s="16" t="n">
        <v>1145</v>
      </c>
      <c r="J1965" s="16" t="n">
        <v>415</v>
      </c>
      <c r="K1965" s="16" t="n">
        <v>700</v>
      </c>
      <c r="L1965" s="64" t="n">
        <f aca="false">J1965+K1965</f>
        <v>1115</v>
      </c>
      <c r="M1965" s="67" t="n">
        <f aca="false">N1965*O1965</f>
        <v>481</v>
      </c>
      <c r="N1965" s="64" t="n">
        <f aca="false">G1965-H1965</f>
        <v>185</v>
      </c>
      <c r="O1965" s="66" t="n">
        <v>2.6</v>
      </c>
      <c r="P1965" s="16" t="s">
        <v>18</v>
      </c>
    </row>
    <row r="1966" customFormat="false" ht="13.8" hidden="false" customHeight="false" outlineLevel="0" collapsed="false">
      <c r="A1966" s="16" t="s">
        <v>49</v>
      </c>
      <c r="B1966" s="16" t="s">
        <v>245</v>
      </c>
      <c r="C1966" s="17" t="n">
        <v>43136</v>
      </c>
      <c r="D1966" s="18" t="n">
        <v>43125</v>
      </c>
      <c r="E1966" s="19" t="n">
        <f aca="false">+C1966-D1966</f>
        <v>11</v>
      </c>
      <c r="F1966" s="20" t="n">
        <v>20</v>
      </c>
      <c r="G1966" s="20" t="n">
        <v>208</v>
      </c>
      <c r="H1966" s="20" t="n">
        <v>0</v>
      </c>
      <c r="I1966" s="16" t="n">
        <v>560</v>
      </c>
      <c r="J1966" s="16" t="n">
        <v>40</v>
      </c>
      <c r="K1966" s="16" t="n">
        <v>600</v>
      </c>
      <c r="L1966" s="64" t="n">
        <f aca="false">J1966+K1966</f>
        <v>640</v>
      </c>
      <c r="M1966" s="67" t="n">
        <f aca="false">N1966*O1966</f>
        <v>499.2</v>
      </c>
      <c r="N1966" s="64" t="n">
        <f aca="false">G1966-H1966</f>
        <v>208</v>
      </c>
      <c r="O1966" s="66" t="n">
        <v>2.4</v>
      </c>
      <c r="P1966" s="16" t="s">
        <v>18</v>
      </c>
    </row>
    <row r="1967" customFormat="false" ht="13.8" hidden="false" customHeight="false" outlineLevel="0" collapsed="false">
      <c r="A1967" s="16" t="s">
        <v>70</v>
      </c>
      <c r="B1967" s="16" t="s">
        <v>247</v>
      </c>
      <c r="C1967" s="17" t="n">
        <v>43136</v>
      </c>
      <c r="D1967" s="18" t="n">
        <v>43123</v>
      </c>
      <c r="E1967" s="19" t="n">
        <f aca="false">+C1967-D1967</f>
        <v>13</v>
      </c>
      <c r="F1967" s="20" t="n">
        <v>20</v>
      </c>
      <c r="G1967" s="20" t="n">
        <v>14729</v>
      </c>
      <c r="H1967" s="20" t="n">
        <v>14420</v>
      </c>
      <c r="I1967" s="16" t="n">
        <v>1080</v>
      </c>
      <c r="J1967" s="16" t="n">
        <v>340</v>
      </c>
      <c r="K1967" s="16" t="n">
        <v>850</v>
      </c>
      <c r="L1967" s="64" t="n">
        <f aca="false">J1967+K1967</f>
        <v>1190</v>
      </c>
      <c r="M1967" s="67" t="n">
        <f aca="false">N1967*O1967</f>
        <v>741.6</v>
      </c>
      <c r="N1967" s="64" t="n">
        <f aca="false">G1967-H1967</f>
        <v>309</v>
      </c>
      <c r="O1967" s="66" t="n">
        <v>2.4</v>
      </c>
      <c r="P1967" s="16" t="s">
        <v>18</v>
      </c>
    </row>
    <row r="1968" customFormat="false" ht="13.8" hidden="false" customHeight="false" outlineLevel="0" collapsed="false">
      <c r="A1968" s="16" t="s">
        <v>64</v>
      </c>
      <c r="B1968" s="16" t="s">
        <v>237</v>
      </c>
      <c r="C1968" s="61" t="n">
        <v>43136</v>
      </c>
      <c r="D1968" s="62" t="n">
        <v>43130</v>
      </c>
      <c r="E1968" s="64" t="n">
        <f aca="false">C1968-D1968</f>
        <v>6</v>
      </c>
      <c r="F1968" s="64" t="n">
        <v>20</v>
      </c>
      <c r="G1968" s="64" t="n">
        <v>5983</v>
      </c>
      <c r="H1968" s="64" t="n">
        <v>5828</v>
      </c>
      <c r="I1968" s="64" t="n">
        <v>1988</v>
      </c>
      <c r="J1968" s="64" t="n">
        <v>1774</v>
      </c>
      <c r="K1968" s="64" t="n">
        <v>200</v>
      </c>
      <c r="L1968" s="64" t="n">
        <f aca="false">J1968+K1968</f>
        <v>1974</v>
      </c>
      <c r="M1968" s="67" t="n">
        <f aca="false">N1968*O1968</f>
        <v>372</v>
      </c>
      <c r="N1968" s="64" t="n">
        <f aca="false">G1968-H1968</f>
        <v>155</v>
      </c>
      <c r="O1968" s="66" t="n">
        <v>2.4</v>
      </c>
      <c r="P1968" s="27" t="s">
        <v>18</v>
      </c>
    </row>
    <row r="1969" customFormat="false" ht="13.8" hidden="false" customHeight="false" outlineLevel="0" collapsed="false">
      <c r="A1969" s="16" t="s">
        <v>25</v>
      </c>
      <c r="B1969" s="16" t="s">
        <v>248</v>
      </c>
      <c r="C1969" s="61" t="n">
        <v>43136</v>
      </c>
      <c r="D1969" s="62" t="n">
        <v>43129</v>
      </c>
      <c r="E1969" s="64" t="n">
        <f aca="false">C1969-D1969</f>
        <v>7</v>
      </c>
      <c r="F1969" s="64" t="n">
        <v>20</v>
      </c>
      <c r="G1969" s="64" t="n">
        <v>21013</v>
      </c>
      <c r="H1969" s="64" t="n">
        <v>20828</v>
      </c>
      <c r="I1969" s="64" t="n">
        <v>421</v>
      </c>
      <c r="J1969" s="64" t="n">
        <v>32</v>
      </c>
      <c r="K1969" s="64" t="n">
        <v>300</v>
      </c>
      <c r="L1969" s="64" t="n">
        <f aca="false">J1969+K1969</f>
        <v>332</v>
      </c>
      <c r="M1969" s="67" t="n">
        <f aca="false">N1969*O1969</f>
        <v>444</v>
      </c>
      <c r="N1969" s="64" t="n">
        <f aca="false">G1969-H1969</f>
        <v>185</v>
      </c>
      <c r="O1969" s="66" t="n">
        <v>2.4</v>
      </c>
      <c r="P1969" s="27" t="s">
        <v>18</v>
      </c>
    </row>
    <row r="1970" customFormat="false" ht="13.8" hidden="false" customHeight="false" outlineLevel="0" collapsed="false">
      <c r="A1970" s="16" t="s">
        <v>33</v>
      </c>
      <c r="B1970" s="16" t="s">
        <v>208</v>
      </c>
      <c r="C1970" s="17" t="n">
        <v>43136</v>
      </c>
      <c r="D1970" s="18" t="n">
        <v>43125</v>
      </c>
      <c r="E1970" s="19" t="n">
        <f aca="false">+C1970-D1970</f>
        <v>11</v>
      </c>
      <c r="F1970" s="20" t="n">
        <v>20</v>
      </c>
      <c r="G1970" s="20" t="n">
        <v>10660</v>
      </c>
      <c r="H1970" s="20" t="n">
        <v>10396</v>
      </c>
      <c r="I1970" s="16" t="n">
        <v>1690</v>
      </c>
      <c r="J1970" s="16" t="n">
        <v>1070</v>
      </c>
      <c r="K1970" s="16" t="n">
        <v>400</v>
      </c>
      <c r="L1970" s="64" t="n">
        <f aca="false">J1970+K1970</f>
        <v>1470</v>
      </c>
      <c r="M1970" s="67" t="n">
        <f aca="false">N1970*O1970</f>
        <v>633.6</v>
      </c>
      <c r="N1970" s="64" t="n">
        <f aca="false">G1970-H1970</f>
        <v>264</v>
      </c>
      <c r="O1970" s="66" t="n">
        <v>2.4</v>
      </c>
      <c r="P1970" s="16" t="s">
        <v>18</v>
      </c>
    </row>
    <row r="1971" customFormat="false" ht="13.8" hidden="false" customHeight="false" outlineLevel="0" collapsed="false">
      <c r="A1971" s="16" t="s">
        <v>27</v>
      </c>
      <c r="B1971" s="27" t="s">
        <v>211</v>
      </c>
      <c r="C1971" s="61" t="n">
        <v>43136</v>
      </c>
      <c r="D1971" s="62" t="n">
        <v>43129</v>
      </c>
      <c r="E1971" s="64" t="n">
        <f aca="false">C1971-D1971</f>
        <v>7</v>
      </c>
      <c r="F1971" s="64" t="n">
        <v>16</v>
      </c>
      <c r="G1971" s="64" t="n">
        <v>7109</v>
      </c>
      <c r="H1971" s="64" t="n">
        <v>6940</v>
      </c>
      <c r="I1971" s="64" t="n">
        <v>440</v>
      </c>
      <c r="J1971" s="64" t="n">
        <v>160</v>
      </c>
      <c r="K1971" s="64" t="n">
        <v>100</v>
      </c>
      <c r="L1971" s="64" t="n">
        <f aca="false">J1971+K1971</f>
        <v>260</v>
      </c>
      <c r="M1971" s="67" t="n">
        <f aca="false">N1971*O1971</f>
        <v>338</v>
      </c>
      <c r="N1971" s="64" t="n">
        <f aca="false">G1971-H1971</f>
        <v>169</v>
      </c>
      <c r="O1971" s="66" t="n">
        <v>2</v>
      </c>
      <c r="P1971" s="27" t="s">
        <v>18</v>
      </c>
    </row>
    <row r="1972" customFormat="false" ht="13.8" hidden="false" customHeight="false" outlineLevel="0" collapsed="false">
      <c r="A1972" s="16" t="s">
        <v>25</v>
      </c>
      <c r="B1972" s="16" t="s">
        <v>248</v>
      </c>
      <c r="C1972" s="61" t="n">
        <v>43136</v>
      </c>
      <c r="D1972" s="62" t="n">
        <v>43130</v>
      </c>
      <c r="E1972" s="64" t="n">
        <f aca="false">C1972-D1972</f>
        <v>6</v>
      </c>
      <c r="F1972" s="64" t="n">
        <v>13</v>
      </c>
      <c r="G1972" s="64" t="n">
        <v>38581</v>
      </c>
      <c r="H1972" s="64" t="n">
        <v>38408</v>
      </c>
      <c r="I1972" s="64" t="n">
        <v>377</v>
      </c>
      <c r="J1972" s="64" t="n">
        <v>66</v>
      </c>
      <c r="K1972" s="64" t="n">
        <v>400</v>
      </c>
      <c r="L1972" s="64" t="n">
        <f aca="false">J1972+K1972</f>
        <v>466</v>
      </c>
      <c r="M1972" s="67" t="n">
        <f aca="false">N1972*O1972</f>
        <v>311.4</v>
      </c>
      <c r="N1972" s="64" t="n">
        <f aca="false">G1972-H1972</f>
        <v>173</v>
      </c>
      <c r="O1972" s="66" t="n">
        <v>1.8</v>
      </c>
      <c r="P1972" s="27" t="s">
        <v>18</v>
      </c>
    </row>
    <row r="1973" customFormat="false" ht="13.8" hidden="false" customHeight="false" outlineLevel="0" collapsed="false">
      <c r="A1973" s="16" t="s">
        <v>42</v>
      </c>
      <c r="B1973" s="16" t="s">
        <v>230</v>
      </c>
      <c r="C1973" s="17" t="n">
        <v>43136</v>
      </c>
      <c r="D1973" s="18" t="n">
        <v>43125</v>
      </c>
      <c r="E1973" s="19" t="n">
        <f aca="false">+C1973-D1973</f>
        <v>11</v>
      </c>
      <c r="F1973" s="20" t="n">
        <v>12.5</v>
      </c>
      <c r="G1973" s="20" t="n">
        <v>5396</v>
      </c>
      <c r="H1973" s="20" t="n">
        <v>5132</v>
      </c>
      <c r="I1973" s="16" t="n">
        <v>482</v>
      </c>
      <c r="J1973" s="16" t="n">
        <v>75</v>
      </c>
      <c r="K1973" s="16" t="n">
        <v>400</v>
      </c>
      <c r="L1973" s="64" t="n">
        <f aca="false">J1973+K1973</f>
        <v>475</v>
      </c>
      <c r="M1973" s="67" t="n">
        <f aca="false">N1973*O1973</f>
        <v>448.8</v>
      </c>
      <c r="N1973" s="64" t="n">
        <f aca="false">G1973-H1973</f>
        <v>264</v>
      </c>
      <c r="O1973" s="66" t="n">
        <v>1.7</v>
      </c>
      <c r="P1973" s="16" t="s">
        <v>18</v>
      </c>
    </row>
    <row r="1974" customFormat="false" ht="13.8" hidden="false" customHeight="false" outlineLevel="0" collapsed="false">
      <c r="A1974" s="16" t="s">
        <v>42</v>
      </c>
      <c r="B1974" s="16" t="s">
        <v>241</v>
      </c>
      <c r="C1974" s="17" t="n">
        <v>43136</v>
      </c>
      <c r="D1974" s="18" t="n">
        <v>43125</v>
      </c>
      <c r="E1974" s="19" t="n">
        <f aca="false">+C1974-D1974</f>
        <v>11</v>
      </c>
      <c r="F1974" s="20" t="n">
        <v>12.5</v>
      </c>
      <c r="G1974" s="20" t="n">
        <v>5551</v>
      </c>
      <c r="H1974" s="20" t="n">
        <v>5286</v>
      </c>
      <c r="I1974" s="16" t="n">
        <v>605</v>
      </c>
      <c r="J1974" s="16" t="n">
        <v>200</v>
      </c>
      <c r="K1974" s="16" t="n">
        <v>350</v>
      </c>
      <c r="L1974" s="64" t="n">
        <f aca="false">J1974+K1974</f>
        <v>550</v>
      </c>
      <c r="M1974" s="67" t="n">
        <f aca="false">N1974*O1974</f>
        <v>450.5</v>
      </c>
      <c r="N1974" s="64" t="n">
        <f aca="false">G1974-H1974</f>
        <v>265</v>
      </c>
      <c r="O1974" s="66" t="n">
        <v>1.7</v>
      </c>
      <c r="P1974" s="16" t="s">
        <v>18</v>
      </c>
    </row>
    <row r="1975" customFormat="false" ht="13.8" hidden="false" customHeight="false" outlineLevel="0" collapsed="false">
      <c r="A1975" s="16" t="s">
        <v>49</v>
      </c>
      <c r="B1975" s="26" t="s">
        <v>245</v>
      </c>
      <c r="C1975" s="17" t="n">
        <v>43136</v>
      </c>
      <c r="D1975" s="18" t="n">
        <v>43125</v>
      </c>
      <c r="E1975" s="19" t="n">
        <f aca="false">+C1975-D1975</f>
        <v>11</v>
      </c>
      <c r="F1975" s="20" t="n">
        <v>9</v>
      </c>
      <c r="G1975" s="20" t="n">
        <v>930</v>
      </c>
      <c r="H1975" s="20" t="n">
        <v>664</v>
      </c>
      <c r="I1975" s="16" t="n">
        <v>505</v>
      </c>
      <c r="J1975" s="16" t="n">
        <v>80</v>
      </c>
      <c r="K1975" s="16" t="n">
        <v>500</v>
      </c>
      <c r="L1975" s="64" t="n">
        <f aca="false">J1975+K1975</f>
        <v>580</v>
      </c>
      <c r="M1975" s="67" t="n">
        <f aca="false">N1975*O1975</f>
        <v>417.62</v>
      </c>
      <c r="N1975" s="64" t="n">
        <f aca="false">G1975-H1975</f>
        <v>266</v>
      </c>
      <c r="O1975" s="66" t="n">
        <v>1.57</v>
      </c>
      <c r="P1975" s="16" t="s">
        <v>18</v>
      </c>
    </row>
    <row r="1976" customFormat="false" ht="13.8" hidden="false" customHeight="false" outlineLevel="0" collapsed="false">
      <c r="A1976" s="16" t="s">
        <v>37</v>
      </c>
      <c r="B1976" s="16" t="s">
        <v>244</v>
      </c>
      <c r="C1976" s="17" t="n">
        <v>43136</v>
      </c>
      <c r="D1976" s="18" t="n">
        <v>43128</v>
      </c>
      <c r="E1976" s="19" t="n">
        <f aca="false">+C1976-D1976</f>
        <v>8</v>
      </c>
      <c r="F1976" s="20" t="n">
        <v>9</v>
      </c>
      <c r="G1976" s="20" t="n">
        <v>18776</v>
      </c>
      <c r="H1976" s="20" t="n">
        <v>18597</v>
      </c>
      <c r="I1976" s="16" t="n">
        <v>475</v>
      </c>
      <c r="J1976" s="16" t="n">
        <v>195</v>
      </c>
      <c r="K1976" s="16" t="n">
        <v>225</v>
      </c>
      <c r="L1976" s="64" t="n">
        <f aca="false">J1976+K1976</f>
        <v>420</v>
      </c>
      <c r="M1976" s="67" t="n">
        <f aca="false">N1976*O1976</f>
        <v>281.03</v>
      </c>
      <c r="N1976" s="64" t="n">
        <f aca="false">G1976-H1976</f>
        <v>179</v>
      </c>
      <c r="O1976" s="66" t="n">
        <v>1.57</v>
      </c>
      <c r="P1976" s="16" t="s">
        <v>18</v>
      </c>
    </row>
    <row r="1977" customFormat="false" ht="13.8" hidden="false" customHeight="false" outlineLevel="0" collapsed="false">
      <c r="A1977" s="16" t="s">
        <v>37</v>
      </c>
      <c r="B1977" s="16" t="s">
        <v>244</v>
      </c>
      <c r="C1977" s="17" t="n">
        <v>43136</v>
      </c>
      <c r="D1977" s="18" t="n">
        <v>43128</v>
      </c>
      <c r="E1977" s="19" t="n">
        <f aca="false">+C1977-D1977</f>
        <v>8</v>
      </c>
      <c r="F1977" s="20" t="n">
        <v>9</v>
      </c>
      <c r="G1977" s="20" t="n">
        <v>18925</v>
      </c>
      <c r="H1977" s="20" t="n">
        <v>18735</v>
      </c>
      <c r="I1977" s="16" t="n">
        <v>480</v>
      </c>
      <c r="J1977" s="16" t="n">
        <v>185</v>
      </c>
      <c r="K1977" s="16" t="n">
        <v>225</v>
      </c>
      <c r="L1977" s="64" t="n">
        <f aca="false">J1977+K1977</f>
        <v>410</v>
      </c>
      <c r="M1977" s="67" t="n">
        <f aca="false">N1977*O1977</f>
        <v>298.3</v>
      </c>
      <c r="N1977" s="64" t="n">
        <f aca="false">G1977-H1977</f>
        <v>190</v>
      </c>
      <c r="O1977" s="66" t="n">
        <v>1.57</v>
      </c>
      <c r="P1977" s="16" t="s">
        <v>18</v>
      </c>
    </row>
    <row r="1978" customFormat="false" ht="13.8" hidden="false" customHeight="false" outlineLevel="0" collapsed="false">
      <c r="A1978" s="16" t="s">
        <v>37</v>
      </c>
      <c r="B1978" s="16" t="s">
        <v>244</v>
      </c>
      <c r="C1978" s="17" t="n">
        <v>43136</v>
      </c>
      <c r="D1978" s="18" t="n">
        <v>43128</v>
      </c>
      <c r="E1978" s="19" t="n">
        <f aca="false">+C1978-D1978</f>
        <v>8</v>
      </c>
      <c r="F1978" s="20" t="n">
        <v>9</v>
      </c>
      <c r="G1978" s="20" t="n">
        <v>17090</v>
      </c>
      <c r="H1978" s="20" t="n">
        <v>16899</v>
      </c>
      <c r="I1978" s="16" t="n">
        <v>480</v>
      </c>
      <c r="J1978" s="16" t="n">
        <v>195</v>
      </c>
      <c r="K1978" s="16" t="n">
        <v>300</v>
      </c>
      <c r="L1978" s="64" t="n">
        <f aca="false">J1978+K1978</f>
        <v>495</v>
      </c>
      <c r="M1978" s="67" t="n">
        <f aca="false">N1978*O1978</f>
        <v>299.87</v>
      </c>
      <c r="N1978" s="64" t="n">
        <f aca="false">G1978-H1978</f>
        <v>191</v>
      </c>
      <c r="O1978" s="66" t="n">
        <v>1.57</v>
      </c>
      <c r="P1978" s="16" t="s">
        <v>18</v>
      </c>
    </row>
    <row r="1979" customFormat="false" ht="13.8" hidden="false" customHeight="false" outlineLevel="0" collapsed="false">
      <c r="A1979" s="16" t="s">
        <v>47</v>
      </c>
      <c r="B1979" s="16" t="s">
        <v>122</v>
      </c>
      <c r="C1979" s="61" t="n">
        <v>43136</v>
      </c>
      <c r="D1979" s="62" t="n">
        <v>43119</v>
      </c>
      <c r="E1979" s="19" t="n">
        <f aca="false">+C1979-D1979</f>
        <v>17</v>
      </c>
      <c r="F1979" s="64" t="n">
        <v>13</v>
      </c>
      <c r="G1979" s="64" t="n">
        <v>6762</v>
      </c>
      <c r="H1979" s="64" t="n">
        <v>6599</v>
      </c>
      <c r="I1979" s="64" t="n">
        <v>1015</v>
      </c>
      <c r="J1979" s="64" t="n">
        <v>410</v>
      </c>
      <c r="K1979" s="64" t="n">
        <v>550</v>
      </c>
      <c r="L1979" s="64" t="n">
        <f aca="false">J1979+K1979</f>
        <v>960</v>
      </c>
      <c r="M1979" s="67" t="n">
        <f aca="false">N1979*O1979</f>
        <v>163</v>
      </c>
      <c r="N1979" s="64" t="n">
        <f aca="false">G1979-H1979</f>
        <v>163</v>
      </c>
      <c r="O1979" s="66" t="n">
        <v>1</v>
      </c>
      <c r="P1979" s="27" t="s">
        <v>18</v>
      </c>
    </row>
    <row r="1980" customFormat="false" ht="13.8" hidden="false" customHeight="false" outlineLevel="0" collapsed="false">
      <c r="A1980" s="16" t="s">
        <v>21</v>
      </c>
      <c r="B1980" s="16" t="s">
        <v>239</v>
      </c>
      <c r="C1980" s="61" t="n">
        <v>43137</v>
      </c>
      <c r="D1980" s="62" t="n">
        <v>43132</v>
      </c>
      <c r="E1980" s="19" t="n">
        <f aca="false">+C1980-D1980</f>
        <v>5</v>
      </c>
      <c r="F1980" s="64" t="n">
        <v>20</v>
      </c>
      <c r="G1980" s="64" t="n">
        <v>20368</v>
      </c>
      <c r="H1980" s="64" t="n">
        <v>20272</v>
      </c>
      <c r="I1980" s="64" t="n">
        <v>1002</v>
      </c>
      <c r="J1980" s="64" t="n">
        <v>91</v>
      </c>
      <c r="K1980" s="64" t="n">
        <v>500</v>
      </c>
      <c r="L1980" s="64" t="n">
        <f aca="false">J1980+K1980</f>
        <v>591</v>
      </c>
      <c r="M1980" s="67" t="n">
        <f aca="false">N1980*O1980</f>
        <v>230.4</v>
      </c>
      <c r="N1980" s="64" t="n">
        <f aca="false">G1980-H1980</f>
        <v>96</v>
      </c>
      <c r="O1980" s="66" t="n">
        <v>2.4</v>
      </c>
      <c r="P1980" s="27" t="s">
        <v>18</v>
      </c>
    </row>
    <row r="1981" customFormat="false" ht="13.8" hidden="false" customHeight="false" outlineLevel="0" collapsed="false">
      <c r="A1981" s="16" t="s">
        <v>19</v>
      </c>
      <c r="B1981" s="16" t="s">
        <v>137</v>
      </c>
      <c r="C1981" s="61" t="n">
        <v>43137</v>
      </c>
      <c r="D1981" s="62" t="n">
        <v>43134</v>
      </c>
      <c r="E1981" s="19" t="n">
        <f aca="false">+C1981-D1981</f>
        <v>3</v>
      </c>
      <c r="F1981" s="64" t="n">
        <v>20</v>
      </c>
      <c r="G1981" s="64" t="n">
        <v>5647</v>
      </c>
      <c r="H1981" s="64" t="n">
        <v>5572</v>
      </c>
      <c r="I1981" s="64" t="n">
        <v>470</v>
      </c>
      <c r="J1981" s="64" t="n">
        <v>290</v>
      </c>
      <c r="K1981" s="64" t="n">
        <v>350</v>
      </c>
      <c r="L1981" s="64" t="n">
        <f aca="false">J1981+K1981</f>
        <v>640</v>
      </c>
      <c r="M1981" s="67" t="n">
        <f aca="false">N1981*O1981</f>
        <v>180</v>
      </c>
      <c r="N1981" s="64" t="n">
        <f aca="false">G1981-H1981</f>
        <v>75</v>
      </c>
      <c r="O1981" s="66" t="n">
        <v>2.4</v>
      </c>
      <c r="P1981" s="27" t="s">
        <v>18</v>
      </c>
    </row>
    <row r="1982" customFormat="false" ht="13.8" hidden="false" customHeight="false" outlineLevel="0" collapsed="false">
      <c r="A1982" s="16" t="s">
        <v>19</v>
      </c>
      <c r="B1982" s="26" t="s">
        <v>137</v>
      </c>
      <c r="C1982" s="61" t="n">
        <v>43137</v>
      </c>
      <c r="D1982" s="62" t="n">
        <v>43131</v>
      </c>
      <c r="E1982" s="19" t="n">
        <f aca="false">+C1982-D1982</f>
        <v>6</v>
      </c>
      <c r="F1982" s="64" t="n">
        <v>9</v>
      </c>
      <c r="G1982" s="64" t="n">
        <v>23069</v>
      </c>
      <c r="H1982" s="64" t="n">
        <v>22925</v>
      </c>
      <c r="I1982" s="64" t="n">
        <v>580</v>
      </c>
      <c r="J1982" s="64" t="n">
        <v>320</v>
      </c>
      <c r="K1982" s="64" t="n">
        <v>300</v>
      </c>
      <c r="L1982" s="64" t="n">
        <f aca="false">J1982+K1982</f>
        <v>620</v>
      </c>
      <c r="M1982" s="67" t="n">
        <f aca="false">N1982*O1982</f>
        <v>226.08</v>
      </c>
      <c r="N1982" s="64" t="n">
        <f aca="false">G1982-H1982</f>
        <v>144</v>
      </c>
      <c r="O1982" s="66" t="n">
        <v>1.57</v>
      </c>
      <c r="P1982" s="27" t="s">
        <v>18</v>
      </c>
    </row>
    <row r="1983" customFormat="false" ht="13.8" hidden="false" customHeight="false" outlineLevel="0" collapsed="false">
      <c r="A1983" s="16" t="s">
        <v>16</v>
      </c>
      <c r="B1983" s="16" t="s">
        <v>243</v>
      </c>
      <c r="C1983" s="17" t="n">
        <v>43137</v>
      </c>
      <c r="D1983" s="18" t="n">
        <v>43134</v>
      </c>
      <c r="E1983" s="19" t="n">
        <f aca="false">+C1983-D1983</f>
        <v>3</v>
      </c>
      <c r="F1983" s="20" t="n">
        <v>22</v>
      </c>
      <c r="G1983" s="20" t="n">
        <v>24316</v>
      </c>
      <c r="H1983" s="20" t="n">
        <v>24230</v>
      </c>
      <c r="I1983" s="16" t="n">
        <v>250</v>
      </c>
      <c r="J1983" s="16" t="n">
        <v>35</v>
      </c>
      <c r="K1983" s="16" t="n">
        <v>200</v>
      </c>
      <c r="L1983" s="64" t="n">
        <f aca="false">J1983+K1983</f>
        <v>235</v>
      </c>
      <c r="M1983" s="67" t="n">
        <f aca="false">N1983*O1983</f>
        <v>223.6</v>
      </c>
      <c r="N1983" s="64" t="n">
        <f aca="false">G1983-H1983</f>
        <v>86</v>
      </c>
      <c r="O1983" s="66" t="n">
        <v>2.6</v>
      </c>
      <c r="P1983" s="16" t="s">
        <v>18</v>
      </c>
    </row>
    <row r="1984" customFormat="false" ht="13.8" hidden="false" customHeight="false" outlineLevel="0" collapsed="false">
      <c r="A1984" s="16" t="s">
        <v>31</v>
      </c>
      <c r="B1984" s="16" t="s">
        <v>224</v>
      </c>
      <c r="C1984" s="61" t="n">
        <v>43137</v>
      </c>
      <c r="D1984" s="62" t="n">
        <v>43133</v>
      </c>
      <c r="E1984" s="64" t="n">
        <f aca="false">C1984-D1984</f>
        <v>4</v>
      </c>
      <c r="F1984" s="64" t="n">
        <v>20</v>
      </c>
      <c r="G1984" s="64" t="n">
        <v>2800</v>
      </c>
      <c r="H1984" s="64" t="n">
        <v>2747</v>
      </c>
      <c r="I1984" s="64" t="n">
        <v>340</v>
      </c>
      <c r="J1984" s="64" t="n">
        <v>210</v>
      </c>
      <c r="K1984" s="64" t="n">
        <v>300</v>
      </c>
      <c r="L1984" s="64" t="n">
        <f aca="false">J1984+K1984</f>
        <v>510</v>
      </c>
      <c r="M1984" s="67" t="n">
        <f aca="false">N1984*O1984</f>
        <v>127.2</v>
      </c>
      <c r="N1984" s="64" t="n">
        <f aca="false">G1984-H1984</f>
        <v>53</v>
      </c>
      <c r="O1984" s="66" t="n">
        <v>2.4</v>
      </c>
      <c r="P1984" s="27" t="s">
        <v>18</v>
      </c>
    </row>
    <row r="1985" customFormat="false" ht="13.8" hidden="false" customHeight="false" outlineLevel="0" collapsed="false">
      <c r="A1985" s="16" t="s">
        <v>70</v>
      </c>
      <c r="B1985" s="16" t="s">
        <v>231</v>
      </c>
      <c r="C1985" s="17" t="n">
        <v>43137</v>
      </c>
      <c r="D1985" s="18" t="n">
        <v>43125</v>
      </c>
      <c r="E1985" s="19" t="n">
        <f aca="false">+C1985-D1985</f>
        <v>12</v>
      </c>
      <c r="F1985" s="20" t="n">
        <v>20</v>
      </c>
      <c r="G1985" s="20" t="n">
        <v>9453</v>
      </c>
      <c r="H1985" s="20" t="n">
        <v>9175</v>
      </c>
      <c r="I1985" s="16" t="n">
        <v>730</v>
      </c>
      <c r="J1985" s="16" t="n">
        <v>150</v>
      </c>
      <c r="K1985" s="16" t="n">
        <v>500</v>
      </c>
      <c r="L1985" s="64" t="n">
        <f aca="false">J1985+K1985</f>
        <v>650</v>
      </c>
      <c r="M1985" s="67" t="n">
        <f aca="false">N1985*O1985</f>
        <v>667.2</v>
      </c>
      <c r="N1985" s="64" t="n">
        <f aca="false">G1985-H1985</f>
        <v>278</v>
      </c>
      <c r="O1985" s="66" t="n">
        <v>2.4</v>
      </c>
      <c r="P1985" s="16" t="s">
        <v>18</v>
      </c>
    </row>
    <row r="1986" customFormat="false" ht="13.8" hidden="false" customHeight="false" outlineLevel="0" collapsed="false">
      <c r="A1986" s="16" t="s">
        <v>45</v>
      </c>
      <c r="B1986" s="16" t="s">
        <v>235</v>
      </c>
      <c r="C1986" s="61" t="n">
        <v>43137</v>
      </c>
      <c r="D1986" s="62" t="n">
        <v>43117</v>
      </c>
      <c r="E1986" s="64" t="n">
        <f aca="false">C1986-D1986</f>
        <v>20</v>
      </c>
      <c r="F1986" s="64" t="n">
        <v>20</v>
      </c>
      <c r="G1986" s="64" t="n">
        <v>11030</v>
      </c>
      <c r="H1986" s="64" t="n">
        <v>11027</v>
      </c>
      <c r="I1986" s="64" t="n">
        <v>550</v>
      </c>
      <c r="J1986" s="64" t="n">
        <v>545</v>
      </c>
      <c r="K1986" s="64" t="n">
        <v>0</v>
      </c>
      <c r="L1986" s="64" t="n">
        <f aca="false">J1986+K1986</f>
        <v>545</v>
      </c>
      <c r="M1986" s="67" t="n">
        <f aca="false">N1986*O1986</f>
        <v>7.2</v>
      </c>
      <c r="N1986" s="64" t="n">
        <f aca="false">G1986-H1986</f>
        <v>3</v>
      </c>
      <c r="O1986" s="66" t="n">
        <v>2.4</v>
      </c>
      <c r="P1986" s="27" t="s">
        <v>18</v>
      </c>
    </row>
    <row r="1987" customFormat="false" ht="13.8" hidden="false" customHeight="false" outlineLevel="0" collapsed="false">
      <c r="A1987" s="16" t="s">
        <v>42</v>
      </c>
      <c r="B1987" s="27" t="s">
        <v>241</v>
      </c>
      <c r="C1987" s="17" t="n">
        <v>43137</v>
      </c>
      <c r="D1987" s="18" t="n">
        <v>43127</v>
      </c>
      <c r="E1987" s="19" t="n">
        <f aca="false">+C1987-D1987</f>
        <v>10</v>
      </c>
      <c r="F1987" s="20" t="n">
        <v>13</v>
      </c>
      <c r="G1987" s="20" t="n">
        <v>29734</v>
      </c>
      <c r="H1987" s="20" t="n">
        <v>29492</v>
      </c>
      <c r="I1987" s="16" t="n">
        <v>610</v>
      </c>
      <c r="J1987" s="16" t="n">
        <v>140</v>
      </c>
      <c r="K1987" s="16" t="n">
        <v>475</v>
      </c>
      <c r="L1987" s="64" t="n">
        <f aca="false">J1987+K1987</f>
        <v>615</v>
      </c>
      <c r="M1987" s="67" t="n">
        <f aca="false">N1987*O1987</f>
        <v>435.6</v>
      </c>
      <c r="N1987" s="64" t="n">
        <f aca="false">G1987-H1987</f>
        <v>242</v>
      </c>
      <c r="O1987" s="66" t="n">
        <v>1.8</v>
      </c>
      <c r="P1987" s="16" t="s">
        <v>18</v>
      </c>
    </row>
    <row r="1988" customFormat="false" ht="13.8" hidden="false" customHeight="false" outlineLevel="0" collapsed="false">
      <c r="A1988" s="16" t="s">
        <v>31</v>
      </c>
      <c r="B1988" s="16" t="s">
        <v>224</v>
      </c>
      <c r="C1988" s="61" t="n">
        <v>43137</v>
      </c>
      <c r="D1988" s="62" t="n">
        <v>43133</v>
      </c>
      <c r="E1988" s="64" t="n">
        <f aca="false">C1988-D1988</f>
        <v>4</v>
      </c>
      <c r="F1988" s="64" t="n">
        <v>12.5</v>
      </c>
      <c r="G1988" s="64" t="n">
        <v>14742</v>
      </c>
      <c r="H1988" s="64" t="n">
        <v>14652</v>
      </c>
      <c r="I1988" s="64" t="n">
        <v>400</v>
      </c>
      <c r="J1988" s="64" t="n">
        <v>230</v>
      </c>
      <c r="K1988" s="64" t="n">
        <v>400</v>
      </c>
      <c r="L1988" s="64" t="n">
        <f aca="false">J1988+K1988</f>
        <v>630</v>
      </c>
      <c r="M1988" s="67" t="n">
        <f aca="false">N1988*O1988</f>
        <v>153</v>
      </c>
      <c r="N1988" s="64" t="n">
        <f aca="false">G1988-H1988</f>
        <v>90</v>
      </c>
      <c r="O1988" s="66" t="n">
        <v>1.7</v>
      </c>
      <c r="P1988" s="27" t="s">
        <v>18</v>
      </c>
    </row>
    <row r="1989" customFormat="false" ht="13.8" hidden="false" customHeight="false" outlineLevel="0" collapsed="false">
      <c r="A1989" s="16" t="s">
        <v>70</v>
      </c>
      <c r="B1989" s="16" t="s">
        <v>231</v>
      </c>
      <c r="C1989" s="17" t="n">
        <v>43137</v>
      </c>
      <c r="D1989" s="18" t="n">
        <v>43129</v>
      </c>
      <c r="E1989" s="19" t="n">
        <f aca="false">+C1989-D1989</f>
        <v>8</v>
      </c>
      <c r="F1989" s="20" t="n">
        <v>12.5</v>
      </c>
      <c r="G1989" s="20" t="n">
        <v>4399</v>
      </c>
      <c r="H1989" s="20" t="n">
        <v>4210</v>
      </c>
      <c r="I1989" s="16" t="n">
        <v>1050</v>
      </c>
      <c r="J1989" s="16" t="n">
        <v>767</v>
      </c>
      <c r="K1989" s="16" t="n">
        <v>500</v>
      </c>
      <c r="L1989" s="64" t="n">
        <f aca="false">J1989+K1989</f>
        <v>1267</v>
      </c>
      <c r="M1989" s="67" t="n">
        <f aca="false">N1989*O1989</f>
        <v>321.3</v>
      </c>
      <c r="N1989" s="64" t="n">
        <f aca="false">G1989-H1989</f>
        <v>189</v>
      </c>
      <c r="O1989" s="66" t="n">
        <v>1.7</v>
      </c>
      <c r="P1989" s="16" t="s">
        <v>18</v>
      </c>
    </row>
    <row r="1990" customFormat="false" ht="13.8" hidden="false" customHeight="false" outlineLevel="0" collapsed="false">
      <c r="A1990" s="16" t="s">
        <v>42</v>
      </c>
      <c r="B1990" s="16" t="s">
        <v>241</v>
      </c>
      <c r="C1990" s="17" t="n">
        <v>43137</v>
      </c>
      <c r="D1990" s="18" t="n">
        <v>43127</v>
      </c>
      <c r="E1990" s="19" t="n">
        <f aca="false">+C1990-D1990</f>
        <v>10</v>
      </c>
      <c r="F1990" s="20" t="n">
        <v>12.5</v>
      </c>
      <c r="G1990" s="20" t="n">
        <v>4217</v>
      </c>
      <c r="H1990" s="20" t="n">
        <v>3984</v>
      </c>
      <c r="I1990" s="16" t="n">
        <v>540</v>
      </c>
      <c r="J1990" s="16" t="n">
        <v>180</v>
      </c>
      <c r="K1990" s="16" t="n">
        <v>350</v>
      </c>
      <c r="L1990" s="64" t="n">
        <f aca="false">J1990+K1990</f>
        <v>530</v>
      </c>
      <c r="M1990" s="67" t="n">
        <f aca="false">N1990*O1990</f>
        <v>396.1</v>
      </c>
      <c r="N1990" s="64" t="n">
        <f aca="false">G1990-H1990</f>
        <v>233</v>
      </c>
      <c r="O1990" s="66" t="n">
        <v>1.7</v>
      </c>
      <c r="P1990" s="16" t="s">
        <v>18</v>
      </c>
    </row>
    <row r="1991" customFormat="false" ht="13.8" hidden="false" customHeight="false" outlineLevel="0" collapsed="false">
      <c r="A1991" s="16" t="s">
        <v>42</v>
      </c>
      <c r="B1991" s="16" t="s">
        <v>241</v>
      </c>
      <c r="C1991" s="17" t="n">
        <v>43137</v>
      </c>
      <c r="D1991" s="18" t="n">
        <v>43127</v>
      </c>
      <c r="E1991" s="19" t="n">
        <f aca="false">+C1991-D1991</f>
        <v>10</v>
      </c>
      <c r="F1991" s="20" t="n">
        <v>12.5</v>
      </c>
      <c r="G1991" s="20" t="n">
        <v>4425</v>
      </c>
      <c r="H1991" s="20" t="n">
        <v>4184</v>
      </c>
      <c r="I1991" s="16" t="n">
        <v>555</v>
      </c>
      <c r="J1991" s="16" t="n">
        <v>195</v>
      </c>
      <c r="K1991" s="16" t="n">
        <v>300</v>
      </c>
      <c r="L1991" s="64" t="n">
        <f aca="false">J1991+K1991</f>
        <v>495</v>
      </c>
      <c r="M1991" s="67" t="n">
        <f aca="false">N1991*O1991</f>
        <v>409.7</v>
      </c>
      <c r="N1991" s="64" t="n">
        <f aca="false">G1991-H1991</f>
        <v>241</v>
      </c>
      <c r="O1991" s="66" t="n">
        <v>1.7</v>
      </c>
      <c r="P1991" s="16" t="s">
        <v>18</v>
      </c>
    </row>
    <row r="1992" customFormat="false" ht="13.8" hidden="false" customHeight="false" outlineLevel="0" collapsed="false">
      <c r="A1992" s="16" t="s">
        <v>35</v>
      </c>
      <c r="B1992" s="16" t="s">
        <v>215</v>
      </c>
      <c r="C1992" s="17" t="n">
        <v>43137</v>
      </c>
      <c r="D1992" s="18" t="n">
        <v>43125</v>
      </c>
      <c r="E1992" s="19" t="n">
        <f aca="false">+C1992-D1992</f>
        <v>12</v>
      </c>
      <c r="F1992" s="20" t="n">
        <v>9</v>
      </c>
      <c r="G1992" s="20" t="n">
        <v>3793</v>
      </c>
      <c r="H1992" s="20" t="n">
        <v>3615</v>
      </c>
      <c r="I1992" s="16" t="n">
        <v>308</v>
      </c>
      <c r="J1992" s="16" t="n">
        <v>60</v>
      </c>
      <c r="K1992" s="16" t="n">
        <v>500</v>
      </c>
      <c r="L1992" s="64" t="n">
        <f aca="false">J1992+K1992</f>
        <v>560</v>
      </c>
      <c r="M1992" s="67" t="n">
        <f aca="false">N1992*O1992</f>
        <v>279.46</v>
      </c>
      <c r="N1992" s="64" t="n">
        <f aca="false">G1992-H1992</f>
        <v>178</v>
      </c>
      <c r="O1992" s="66" t="n">
        <v>1.57</v>
      </c>
      <c r="P1992" s="16" t="s">
        <v>18</v>
      </c>
    </row>
    <row r="1993" customFormat="false" ht="13.8" hidden="false" customHeight="false" outlineLevel="0" collapsed="false">
      <c r="A1993" s="16" t="s">
        <v>70</v>
      </c>
      <c r="B1993" s="16" t="s">
        <v>231</v>
      </c>
      <c r="C1993" s="17" t="n">
        <v>43137</v>
      </c>
      <c r="D1993" s="18" t="n">
        <v>43125</v>
      </c>
      <c r="E1993" s="19" t="n">
        <f aca="false">+C1993-D1993</f>
        <v>12</v>
      </c>
      <c r="F1993" s="20" t="n">
        <v>9</v>
      </c>
      <c r="G1993" s="20" t="n">
        <v>9761</v>
      </c>
      <c r="H1993" s="20" t="n">
        <v>9470</v>
      </c>
      <c r="I1993" s="16" t="n">
        <v>780</v>
      </c>
      <c r="J1993" s="16" t="n">
        <v>213</v>
      </c>
      <c r="K1993" s="16" t="n">
        <v>500</v>
      </c>
      <c r="L1993" s="64" t="n">
        <f aca="false">J1993+K1993</f>
        <v>713</v>
      </c>
      <c r="M1993" s="67" t="n">
        <f aca="false">N1993*O1993</f>
        <v>456.87</v>
      </c>
      <c r="N1993" s="64" t="n">
        <f aca="false">G1993-H1993</f>
        <v>291</v>
      </c>
      <c r="O1993" s="66" t="n">
        <v>1.57</v>
      </c>
      <c r="P1993" s="16" t="s">
        <v>18</v>
      </c>
    </row>
    <row r="1994" customFormat="false" ht="13.8" hidden="false" customHeight="false" outlineLevel="0" collapsed="false">
      <c r="A1994" s="16" t="s">
        <v>37</v>
      </c>
      <c r="B1994" s="26" t="s">
        <v>244</v>
      </c>
      <c r="C1994" s="17" t="n">
        <v>43137</v>
      </c>
      <c r="D1994" s="18" t="n">
        <v>43123</v>
      </c>
      <c r="E1994" s="19" t="n">
        <f aca="false">+C1994-D1994</f>
        <v>14</v>
      </c>
      <c r="F1994" s="20" t="n">
        <v>13</v>
      </c>
      <c r="G1994" s="20" t="n">
        <v>2624</v>
      </c>
      <c r="H1994" s="20" t="n">
        <v>2289</v>
      </c>
      <c r="I1994" s="16" t="n">
        <v>760</v>
      </c>
      <c r="J1994" s="16" t="n">
        <v>430</v>
      </c>
      <c r="K1994" s="16" t="n">
        <v>200</v>
      </c>
      <c r="L1994" s="64" t="n">
        <f aca="false">J1994+K1994</f>
        <v>630</v>
      </c>
      <c r="M1994" s="67" t="n">
        <f aca="false">N1994*O1994</f>
        <v>335</v>
      </c>
      <c r="N1994" s="64" t="n">
        <f aca="false">G1994-H1994</f>
        <v>335</v>
      </c>
      <c r="O1994" s="66" t="n">
        <v>1</v>
      </c>
      <c r="P1994" s="16" t="s">
        <v>18</v>
      </c>
    </row>
    <row r="1995" customFormat="false" ht="13.8" hidden="false" customHeight="false" outlineLevel="0" collapsed="false">
      <c r="A1995" s="16" t="s">
        <v>70</v>
      </c>
      <c r="B1995" s="16" t="s">
        <v>231</v>
      </c>
      <c r="C1995" s="17" t="n">
        <v>43137</v>
      </c>
      <c r="D1995" s="18" t="n">
        <v>43124</v>
      </c>
      <c r="E1995" s="19" t="n">
        <f aca="false">+C1995-D1995</f>
        <v>13</v>
      </c>
      <c r="F1995" s="20" t="n">
        <v>13</v>
      </c>
      <c r="G1995" s="20" t="n">
        <v>3814</v>
      </c>
      <c r="H1995" s="20" t="n">
        <v>3499</v>
      </c>
      <c r="I1995" s="16" t="n">
        <v>693</v>
      </c>
      <c r="J1995" s="16" t="n">
        <v>345</v>
      </c>
      <c r="K1995" s="16" t="n">
        <v>500</v>
      </c>
      <c r="L1995" s="64" t="n">
        <f aca="false">J1995+K1995</f>
        <v>845</v>
      </c>
      <c r="M1995" s="67" t="n">
        <f aca="false">N1995*O1995</f>
        <v>315</v>
      </c>
      <c r="N1995" s="64" t="n">
        <f aca="false">G1995-H1995</f>
        <v>315</v>
      </c>
      <c r="O1995" s="66" t="n">
        <v>1</v>
      </c>
      <c r="P1995" s="16" t="s">
        <v>18</v>
      </c>
    </row>
    <row r="1996" customFormat="false" ht="13.8" hidden="false" customHeight="false" outlineLevel="0" collapsed="false">
      <c r="A1996" s="16" t="s">
        <v>47</v>
      </c>
      <c r="B1996" s="16" t="s">
        <v>249</v>
      </c>
      <c r="C1996" s="61" t="n">
        <v>43137</v>
      </c>
      <c r="D1996" s="62" t="n">
        <v>43124</v>
      </c>
      <c r="E1996" s="19" t="n">
        <f aca="false">+C1996-D1996</f>
        <v>13</v>
      </c>
      <c r="F1996" s="64" t="n">
        <v>13</v>
      </c>
      <c r="G1996" s="64" t="n">
        <v>2265</v>
      </c>
      <c r="H1996" s="64" t="n">
        <v>2110</v>
      </c>
      <c r="I1996" s="64" t="n">
        <v>672</v>
      </c>
      <c r="J1996" s="64" t="n">
        <v>150</v>
      </c>
      <c r="K1996" s="64" t="n">
        <v>650</v>
      </c>
      <c r="L1996" s="64" t="n">
        <f aca="false">J1996+K1996</f>
        <v>800</v>
      </c>
      <c r="M1996" s="67" t="n">
        <f aca="false">N1996*O1996</f>
        <v>155</v>
      </c>
      <c r="N1996" s="64" t="n">
        <f aca="false">G1996-H1996</f>
        <v>155</v>
      </c>
      <c r="O1996" s="66" t="n">
        <v>1</v>
      </c>
      <c r="P1996" s="27" t="s">
        <v>18</v>
      </c>
    </row>
    <row r="1997" customFormat="false" ht="13.8" hidden="false" customHeight="false" outlineLevel="0" collapsed="false">
      <c r="A1997" s="16" t="s">
        <v>42</v>
      </c>
      <c r="B1997" s="16" t="s">
        <v>250</v>
      </c>
      <c r="C1997" s="17" t="n">
        <v>43137</v>
      </c>
      <c r="D1997" s="18" t="n">
        <v>43127</v>
      </c>
      <c r="E1997" s="19" t="n">
        <f aca="false">+C1997-D1997</f>
        <v>10</v>
      </c>
      <c r="F1997" s="20" t="n">
        <v>13</v>
      </c>
      <c r="G1997" s="20" t="n">
        <v>1664</v>
      </c>
      <c r="H1997" s="20" t="n">
        <v>1424</v>
      </c>
      <c r="I1997" s="16" t="n">
        <v>445</v>
      </c>
      <c r="J1997" s="16" t="n">
        <v>160</v>
      </c>
      <c r="K1997" s="16" t="n">
        <v>200</v>
      </c>
      <c r="L1997" s="64" t="n">
        <f aca="false">J1997+K1997</f>
        <v>360</v>
      </c>
      <c r="M1997" s="67" t="n">
        <f aca="false">N1997*O1997</f>
        <v>240</v>
      </c>
      <c r="N1997" s="64" t="n">
        <f aca="false">G1997-H1997</f>
        <v>240</v>
      </c>
      <c r="O1997" s="66" t="n">
        <v>1</v>
      </c>
      <c r="P1997" s="16" t="s">
        <v>18</v>
      </c>
    </row>
    <row r="1998" customFormat="false" ht="13.8" hidden="false" customHeight="false" outlineLevel="0" collapsed="false">
      <c r="A1998" s="16" t="s">
        <v>42</v>
      </c>
      <c r="B1998" s="27" t="s">
        <v>241</v>
      </c>
      <c r="C1998" s="17" t="n">
        <v>43137</v>
      </c>
      <c r="D1998" s="18" t="n">
        <v>43127</v>
      </c>
      <c r="E1998" s="19" t="n">
        <f aca="false">+C1998-D1998</f>
        <v>10</v>
      </c>
      <c r="F1998" s="20" t="n">
        <v>13</v>
      </c>
      <c r="G1998" s="20" t="n">
        <v>8558</v>
      </c>
      <c r="H1998" s="20" t="n">
        <v>8316</v>
      </c>
      <c r="I1998" s="16" t="n">
        <v>435</v>
      </c>
      <c r="J1998" s="16" t="n">
        <v>195</v>
      </c>
      <c r="K1998" s="16" t="n">
        <v>275</v>
      </c>
      <c r="L1998" s="64" t="n">
        <f aca="false">J1998+K1998</f>
        <v>470</v>
      </c>
      <c r="M1998" s="67" t="n">
        <f aca="false">N1998*O1998</f>
        <v>242</v>
      </c>
      <c r="N1998" s="64" t="n">
        <f aca="false">G1998-H1998</f>
        <v>242</v>
      </c>
      <c r="O1998" s="66" t="n">
        <v>1</v>
      </c>
      <c r="P1998" s="16" t="s">
        <v>18</v>
      </c>
    </row>
    <row r="1999" customFormat="false" ht="13.8" hidden="false" customHeight="false" outlineLevel="0" collapsed="false">
      <c r="A1999" s="16" t="s">
        <v>66</v>
      </c>
      <c r="B1999" s="27" t="s">
        <v>251</v>
      </c>
      <c r="C1999" s="61" t="n">
        <v>43138</v>
      </c>
      <c r="D1999" s="62" t="n">
        <v>43124</v>
      </c>
      <c r="E1999" s="64" t="n">
        <f aca="false">C1999-D1999</f>
        <v>14</v>
      </c>
      <c r="F1999" s="64" t="n">
        <v>20</v>
      </c>
      <c r="G1999" s="64" t="n">
        <v>14865</v>
      </c>
      <c r="H1999" s="64" t="n">
        <v>14564</v>
      </c>
      <c r="I1999" s="64" t="n">
        <v>781</v>
      </c>
      <c r="J1999" s="64" t="n">
        <v>30</v>
      </c>
      <c r="K1999" s="64" t="n">
        <v>700</v>
      </c>
      <c r="L1999" s="64" t="n">
        <f aca="false">J1999+K1999</f>
        <v>730</v>
      </c>
      <c r="M1999" s="67" t="n">
        <f aca="false">N1999*O1999</f>
        <v>722.4</v>
      </c>
      <c r="N1999" s="64" t="n">
        <f aca="false">G1999-H1999</f>
        <v>301</v>
      </c>
      <c r="O1999" s="66" t="n">
        <v>2.4</v>
      </c>
      <c r="P1999" s="27" t="s">
        <v>18</v>
      </c>
    </row>
    <row r="2000" customFormat="false" ht="13.8" hidden="false" customHeight="false" outlineLevel="0" collapsed="false">
      <c r="A2000" s="16" t="s">
        <v>21</v>
      </c>
      <c r="B2000" s="16" t="s">
        <v>239</v>
      </c>
      <c r="C2000" s="61" t="n">
        <v>43138</v>
      </c>
      <c r="D2000" s="62" t="n">
        <v>43125</v>
      </c>
      <c r="E2000" s="19" t="n">
        <f aca="false">+C2000-D2000</f>
        <v>13</v>
      </c>
      <c r="F2000" s="64" t="n">
        <v>12.5</v>
      </c>
      <c r="G2000" s="64" t="n">
        <v>2948</v>
      </c>
      <c r="H2000" s="64" t="n">
        <v>2809</v>
      </c>
      <c r="I2000" s="64" t="n">
        <v>500</v>
      </c>
      <c r="J2000" s="64" t="n">
        <v>280</v>
      </c>
      <c r="K2000" s="64" t="n">
        <v>300</v>
      </c>
      <c r="L2000" s="64" t="n">
        <f aca="false">J2000+K2000</f>
        <v>580</v>
      </c>
      <c r="M2000" s="67" t="n">
        <f aca="false">N2000*O2000</f>
        <v>236.3</v>
      </c>
      <c r="N2000" s="64" t="n">
        <f aca="false">G2000-H2000</f>
        <v>139</v>
      </c>
      <c r="O2000" s="66" t="n">
        <v>1.7</v>
      </c>
      <c r="P2000" s="27" t="s">
        <v>18</v>
      </c>
    </row>
    <row r="2001" customFormat="false" ht="13.8" hidden="false" customHeight="false" outlineLevel="0" collapsed="false">
      <c r="A2001" s="16" t="s">
        <v>19</v>
      </c>
      <c r="B2001" s="16" t="s">
        <v>137</v>
      </c>
      <c r="C2001" s="61" t="n">
        <v>43138</v>
      </c>
      <c r="D2001" s="62" t="n">
        <v>43132</v>
      </c>
      <c r="E2001" s="19" t="n">
        <f aca="false">+C2001-D2001</f>
        <v>6</v>
      </c>
      <c r="F2001" s="64" t="n">
        <v>9</v>
      </c>
      <c r="G2001" s="64" t="n">
        <v>2872</v>
      </c>
      <c r="H2001" s="64" t="n">
        <v>2728</v>
      </c>
      <c r="I2001" s="64" t="n">
        <v>460</v>
      </c>
      <c r="J2001" s="64" t="n">
        <v>230</v>
      </c>
      <c r="K2001" s="64" t="n">
        <v>350</v>
      </c>
      <c r="L2001" s="64" t="n">
        <f aca="false">J2001+K2001</f>
        <v>580</v>
      </c>
      <c r="M2001" s="67" t="n">
        <f aca="false">N2001*O2001</f>
        <v>226.08</v>
      </c>
      <c r="N2001" s="64" t="n">
        <f aca="false">G2001-H2001</f>
        <v>144</v>
      </c>
      <c r="O2001" s="66" t="n">
        <v>1.57</v>
      </c>
      <c r="P2001" s="27" t="s">
        <v>18</v>
      </c>
    </row>
    <row r="2002" customFormat="false" ht="13.8" hidden="false" customHeight="false" outlineLevel="0" collapsed="false">
      <c r="A2002" s="16" t="s">
        <v>19</v>
      </c>
      <c r="B2002" s="16" t="s">
        <v>137</v>
      </c>
      <c r="C2002" s="61" t="n">
        <v>43138</v>
      </c>
      <c r="D2002" s="62" t="n">
        <v>43131</v>
      </c>
      <c r="E2002" s="19" t="n">
        <f aca="false">+C2002-D2002</f>
        <v>7</v>
      </c>
      <c r="F2002" s="64" t="n">
        <v>9</v>
      </c>
      <c r="G2002" s="64" t="n">
        <v>12026</v>
      </c>
      <c r="H2002" s="64" t="n">
        <v>11863</v>
      </c>
      <c r="I2002" s="64" t="n">
        <v>430</v>
      </c>
      <c r="J2002" s="64" t="n">
        <v>200</v>
      </c>
      <c r="K2002" s="64" t="n">
        <v>300</v>
      </c>
      <c r="L2002" s="64" t="n">
        <f aca="false">J2002+K2002</f>
        <v>500</v>
      </c>
      <c r="M2002" s="67" t="n">
        <f aca="false">N2002*O2002</f>
        <v>255.91</v>
      </c>
      <c r="N2002" s="64" t="n">
        <f aca="false">G2002-H2002</f>
        <v>163</v>
      </c>
      <c r="O2002" s="66" t="n">
        <v>1.57</v>
      </c>
      <c r="P2002" s="27" t="s">
        <v>18</v>
      </c>
    </row>
    <row r="2003" customFormat="false" ht="13.8" hidden="false" customHeight="false" outlineLevel="0" collapsed="false">
      <c r="A2003" s="16" t="s">
        <v>55</v>
      </c>
      <c r="B2003" s="16" t="s">
        <v>240</v>
      </c>
      <c r="C2003" s="17" t="n">
        <v>43138</v>
      </c>
      <c r="D2003" s="18" t="n">
        <v>43126</v>
      </c>
      <c r="E2003" s="19" t="n">
        <f aca="false">+C2003-D2003</f>
        <v>12</v>
      </c>
      <c r="F2003" s="20" t="n">
        <v>13</v>
      </c>
      <c r="G2003" s="20" t="n">
        <v>4311</v>
      </c>
      <c r="H2003" s="20" t="n">
        <v>4046</v>
      </c>
      <c r="I2003" s="16" t="n">
        <v>580</v>
      </c>
      <c r="J2003" s="16" t="n">
        <v>320</v>
      </c>
      <c r="K2003" s="16" t="n">
        <v>150</v>
      </c>
      <c r="L2003" s="64" t="n">
        <f aca="false">J2003+K2003</f>
        <v>470</v>
      </c>
      <c r="M2003" s="67" t="n">
        <f aca="false">N2003*O2003</f>
        <v>265</v>
      </c>
      <c r="N2003" s="64" t="n">
        <f aca="false">G2003-H2003</f>
        <v>265</v>
      </c>
      <c r="O2003" s="66" t="n">
        <v>1</v>
      </c>
      <c r="P2003" s="16" t="s">
        <v>18</v>
      </c>
    </row>
    <row r="2004" customFormat="false" ht="13.8" hidden="false" customHeight="false" outlineLevel="0" collapsed="false">
      <c r="A2004" s="16" t="s">
        <v>16</v>
      </c>
      <c r="B2004" s="27" t="s">
        <v>243</v>
      </c>
      <c r="C2004" s="17" t="n">
        <v>43138</v>
      </c>
      <c r="D2004" s="18" t="n">
        <v>43133</v>
      </c>
      <c r="E2004" s="19" t="n">
        <f aca="false">+C2004-D2004</f>
        <v>5</v>
      </c>
      <c r="F2004" s="20" t="n">
        <v>22</v>
      </c>
      <c r="G2004" s="20" t="n">
        <v>18140</v>
      </c>
      <c r="H2004" s="20" t="n">
        <v>18028</v>
      </c>
      <c r="I2004" s="16" t="n">
        <v>320</v>
      </c>
      <c r="J2004" s="16" t="n">
        <v>21</v>
      </c>
      <c r="K2004" s="16" t="n">
        <v>200</v>
      </c>
      <c r="L2004" s="64" t="n">
        <f aca="false">J2004+K2004</f>
        <v>221</v>
      </c>
      <c r="M2004" s="67" t="n">
        <f aca="false">N2004*O2004</f>
        <v>291.2</v>
      </c>
      <c r="N2004" s="64" t="n">
        <f aca="false">G2004-H2004</f>
        <v>112</v>
      </c>
      <c r="O2004" s="66" t="n">
        <v>2.6</v>
      </c>
      <c r="P2004" s="16" t="s">
        <v>18</v>
      </c>
    </row>
    <row r="2005" customFormat="false" ht="13.8" hidden="false" customHeight="false" outlineLevel="0" collapsed="false">
      <c r="A2005" s="16" t="s">
        <v>16</v>
      </c>
      <c r="B2005" s="27" t="s">
        <v>243</v>
      </c>
      <c r="C2005" s="17" t="n">
        <v>43138</v>
      </c>
      <c r="D2005" s="18" t="n">
        <v>43133</v>
      </c>
      <c r="E2005" s="19" t="n">
        <f aca="false">+C2005-D2005</f>
        <v>5</v>
      </c>
      <c r="F2005" s="20" t="n">
        <v>20</v>
      </c>
      <c r="G2005" s="20" t="n">
        <v>20910</v>
      </c>
      <c r="H2005" s="20" t="n">
        <v>20794</v>
      </c>
      <c r="I2005" s="16" t="n">
        <v>330</v>
      </c>
      <c r="J2005" s="16" t="n">
        <v>17</v>
      </c>
      <c r="K2005" s="16" t="n">
        <v>225</v>
      </c>
      <c r="L2005" s="64" t="n">
        <f aca="false">J2005+K2005</f>
        <v>242</v>
      </c>
      <c r="M2005" s="67" t="n">
        <f aca="false">N2005*O2005</f>
        <v>278.4</v>
      </c>
      <c r="N2005" s="64" t="n">
        <f aca="false">G2005-H2005</f>
        <v>116</v>
      </c>
      <c r="O2005" s="66" t="n">
        <v>2.4</v>
      </c>
      <c r="P2005" s="16" t="s">
        <v>18</v>
      </c>
    </row>
    <row r="2006" customFormat="false" ht="13.8" hidden="false" customHeight="false" outlineLevel="0" collapsed="false">
      <c r="A2006" s="16" t="s">
        <v>64</v>
      </c>
      <c r="B2006" s="16" t="s">
        <v>246</v>
      </c>
      <c r="C2006" s="61" t="n">
        <v>43138</v>
      </c>
      <c r="D2006" s="62" t="n">
        <v>43135</v>
      </c>
      <c r="E2006" s="64" t="n">
        <f aca="false">C2006-D2006</f>
        <v>3</v>
      </c>
      <c r="F2006" s="64" t="n">
        <v>20</v>
      </c>
      <c r="G2006" s="64" t="n">
        <v>16521</v>
      </c>
      <c r="H2006" s="64" t="n">
        <v>16452</v>
      </c>
      <c r="I2006" s="64" t="n">
        <v>370</v>
      </c>
      <c r="J2006" s="64" t="n">
        <v>165</v>
      </c>
      <c r="K2006" s="64" t="n">
        <v>0</v>
      </c>
      <c r="L2006" s="64" t="n">
        <f aca="false">J2006+K2006</f>
        <v>165</v>
      </c>
      <c r="M2006" s="67" t="n">
        <f aca="false">N2006*O2006</f>
        <v>165.6</v>
      </c>
      <c r="N2006" s="64" t="n">
        <f aca="false">G2006-H2006</f>
        <v>69</v>
      </c>
      <c r="O2006" s="66" t="n">
        <v>2.4</v>
      </c>
      <c r="P2006" s="27" t="s">
        <v>18</v>
      </c>
    </row>
    <row r="2007" customFormat="false" ht="13.8" hidden="false" customHeight="false" outlineLevel="0" collapsed="false">
      <c r="A2007" s="16" t="s">
        <v>29</v>
      </c>
      <c r="B2007" s="16" t="s">
        <v>238</v>
      </c>
      <c r="C2007" s="17" t="n">
        <v>43138</v>
      </c>
      <c r="D2007" s="18" t="n">
        <v>43131</v>
      </c>
      <c r="E2007" s="19" t="n">
        <f aca="false">+C2007-D2007</f>
        <v>7</v>
      </c>
      <c r="F2007" s="20" t="n">
        <v>18</v>
      </c>
      <c r="G2007" s="20" t="n">
        <v>18265</v>
      </c>
      <c r="H2007" s="20" t="n">
        <v>18097</v>
      </c>
      <c r="I2007" s="16" t="n">
        <v>705</v>
      </c>
      <c r="J2007" s="16" t="n">
        <v>250</v>
      </c>
      <c r="K2007" s="16" t="n">
        <v>300</v>
      </c>
      <c r="L2007" s="64" t="n">
        <f aca="false">J2007+K2007</f>
        <v>550</v>
      </c>
      <c r="M2007" s="67" t="n">
        <f aca="false">N2007*O2007</f>
        <v>352.8</v>
      </c>
      <c r="N2007" s="64" t="n">
        <f aca="false">G2007-H2007</f>
        <v>168</v>
      </c>
      <c r="O2007" s="66" t="n">
        <v>2.1</v>
      </c>
      <c r="P2007" s="16" t="s">
        <v>18</v>
      </c>
    </row>
    <row r="2008" customFormat="false" ht="13.8" hidden="false" customHeight="false" outlineLevel="0" collapsed="false">
      <c r="A2008" s="16" t="s">
        <v>25</v>
      </c>
      <c r="B2008" s="16" t="s">
        <v>248</v>
      </c>
      <c r="C2008" s="61" t="n">
        <v>43138</v>
      </c>
      <c r="D2008" s="62" t="n">
        <v>43123</v>
      </c>
      <c r="E2008" s="64" t="n">
        <f aca="false">C2008-D2008</f>
        <v>15</v>
      </c>
      <c r="F2008" s="64" t="n">
        <v>16</v>
      </c>
      <c r="G2008" s="64" t="n">
        <v>5013</v>
      </c>
      <c r="H2008" s="64" t="n">
        <v>4659</v>
      </c>
      <c r="I2008" s="64" t="n">
        <v>580</v>
      </c>
      <c r="J2008" s="64" t="n">
        <v>0</v>
      </c>
      <c r="K2008" s="64" t="n">
        <v>580</v>
      </c>
      <c r="L2008" s="64" t="n">
        <f aca="false">J2008+K2008</f>
        <v>580</v>
      </c>
      <c r="M2008" s="67" t="n">
        <f aca="false">N2008*O2008</f>
        <v>708</v>
      </c>
      <c r="N2008" s="64" t="n">
        <f aca="false">G2008-H2008</f>
        <v>354</v>
      </c>
      <c r="O2008" s="66" t="n">
        <v>2</v>
      </c>
      <c r="P2008" s="27" t="s">
        <v>18</v>
      </c>
    </row>
    <row r="2009" customFormat="false" ht="13.8" hidden="false" customHeight="false" outlineLevel="0" collapsed="false">
      <c r="A2009" s="16" t="s">
        <v>40</v>
      </c>
      <c r="B2009" s="16" t="s">
        <v>200</v>
      </c>
      <c r="C2009" s="61" t="n">
        <v>43138</v>
      </c>
      <c r="D2009" s="62" t="n">
        <v>43123</v>
      </c>
      <c r="E2009" s="64" t="n">
        <f aca="false">C2009-D2009</f>
        <v>15</v>
      </c>
      <c r="F2009" s="64" t="n">
        <v>12.5</v>
      </c>
      <c r="G2009" s="64" t="n">
        <v>5998</v>
      </c>
      <c r="H2009" s="64" t="n">
        <v>5911</v>
      </c>
      <c r="I2009" s="64" t="n">
        <v>855</v>
      </c>
      <c r="J2009" s="64" t="n">
        <v>670</v>
      </c>
      <c r="K2009" s="64" t="n">
        <v>0</v>
      </c>
      <c r="L2009" s="64" t="n">
        <f aca="false">J2009+K2009</f>
        <v>670</v>
      </c>
      <c r="M2009" s="67" t="n">
        <f aca="false">N2009*O2009</f>
        <v>147.9</v>
      </c>
      <c r="N2009" s="64" t="n">
        <f aca="false">G2009-H2009</f>
        <v>87</v>
      </c>
      <c r="O2009" s="66" t="n">
        <v>1.7</v>
      </c>
      <c r="P2009" s="27" t="s">
        <v>18</v>
      </c>
    </row>
    <row r="2010" customFormat="false" ht="13.8" hidden="false" customHeight="false" outlineLevel="0" collapsed="false">
      <c r="A2010" s="16" t="s">
        <v>23</v>
      </c>
      <c r="B2010" s="16" t="s">
        <v>252</v>
      </c>
      <c r="C2010" s="61" t="n">
        <v>43138</v>
      </c>
      <c r="D2010" s="62" t="n">
        <v>43130</v>
      </c>
      <c r="E2010" s="19" t="n">
        <f aca="false">+C2010-D2010</f>
        <v>8</v>
      </c>
      <c r="F2010" s="64" t="n">
        <v>9</v>
      </c>
      <c r="G2010" s="64" t="n">
        <v>17284</v>
      </c>
      <c r="H2010" s="64" t="n">
        <v>17092</v>
      </c>
      <c r="I2010" s="64" t="n">
        <v>624</v>
      </c>
      <c r="J2010" s="64" t="n">
        <v>240</v>
      </c>
      <c r="K2010" s="64" t="n">
        <v>500</v>
      </c>
      <c r="L2010" s="64" t="n">
        <f aca="false">J2010+K2010</f>
        <v>740</v>
      </c>
      <c r="M2010" s="67" t="n">
        <f aca="false">N2010*O2010</f>
        <v>301.44</v>
      </c>
      <c r="N2010" s="64" t="n">
        <f aca="false">G2010-H2010</f>
        <v>192</v>
      </c>
      <c r="O2010" s="66" t="n">
        <v>1.57</v>
      </c>
      <c r="P2010" s="27" t="s">
        <v>18</v>
      </c>
    </row>
    <row r="2011" customFormat="false" ht="13.8" hidden="false" customHeight="false" outlineLevel="0" collapsed="false">
      <c r="A2011" s="16" t="s">
        <v>21</v>
      </c>
      <c r="B2011" s="16" t="s">
        <v>239</v>
      </c>
      <c r="C2011" s="61" t="n">
        <v>43139</v>
      </c>
      <c r="D2011" s="62" t="n">
        <v>43137</v>
      </c>
      <c r="E2011" s="19" t="n">
        <f aca="false">+C2011-D2011</f>
        <v>2</v>
      </c>
      <c r="F2011" s="64" t="n">
        <v>20</v>
      </c>
      <c r="G2011" s="64" t="n">
        <v>20420</v>
      </c>
      <c r="H2011" s="64" t="n">
        <v>20368</v>
      </c>
      <c r="I2011" s="64" t="n">
        <v>591</v>
      </c>
      <c r="J2011" s="64" t="n">
        <v>460</v>
      </c>
      <c r="K2011" s="64" t="n">
        <v>0</v>
      </c>
      <c r="L2011" s="64" t="n">
        <f aca="false">J2011+K2011</f>
        <v>460</v>
      </c>
      <c r="M2011" s="67" t="n">
        <f aca="false">N2011*O2011</f>
        <v>124.8</v>
      </c>
      <c r="N2011" s="64" t="n">
        <f aca="false">G2011-H2011</f>
        <v>52</v>
      </c>
      <c r="O2011" s="66" t="n">
        <v>2.4</v>
      </c>
      <c r="P2011" s="27" t="s">
        <v>18</v>
      </c>
    </row>
    <row r="2012" customFormat="false" ht="13.8" hidden="false" customHeight="false" outlineLevel="0" collapsed="false">
      <c r="A2012" s="16" t="s">
        <v>55</v>
      </c>
      <c r="B2012" s="16" t="s">
        <v>240</v>
      </c>
      <c r="C2012" s="17" t="n">
        <v>43139</v>
      </c>
      <c r="D2012" s="18" t="n">
        <v>43129</v>
      </c>
      <c r="E2012" s="19" t="n">
        <f aca="false">+C2012-D2012</f>
        <v>10</v>
      </c>
      <c r="F2012" s="20" t="n">
        <v>12.5</v>
      </c>
      <c r="G2012" s="20" t="n">
        <v>16917</v>
      </c>
      <c r="H2012" s="20" t="n">
        <v>16704</v>
      </c>
      <c r="I2012" s="16" t="n">
        <v>565</v>
      </c>
      <c r="J2012" s="16" t="n">
        <v>150</v>
      </c>
      <c r="K2012" s="16" t="n">
        <v>450</v>
      </c>
      <c r="L2012" s="64" t="n">
        <f aca="false">J2012+K2012</f>
        <v>600</v>
      </c>
      <c r="M2012" s="67" t="n">
        <f aca="false">N2012*O2012</f>
        <v>362.1</v>
      </c>
      <c r="N2012" s="64" t="n">
        <f aca="false">G2012-H2012</f>
        <v>213</v>
      </c>
      <c r="O2012" s="66" t="n">
        <v>1.7</v>
      </c>
      <c r="P2012" s="16" t="s">
        <v>18</v>
      </c>
    </row>
    <row r="2013" customFormat="false" ht="13.8" hidden="false" customHeight="false" outlineLevel="0" collapsed="false">
      <c r="A2013" s="16" t="s">
        <v>53</v>
      </c>
      <c r="B2013" s="16" t="s">
        <v>68</v>
      </c>
      <c r="C2013" s="61" t="n">
        <v>43139</v>
      </c>
      <c r="D2013" s="62" t="n">
        <v>43129</v>
      </c>
      <c r="E2013" s="19" t="n">
        <f aca="false">+C2013-D2013</f>
        <v>10</v>
      </c>
      <c r="F2013" s="64" t="n">
        <v>13</v>
      </c>
      <c r="G2013" s="64" t="n">
        <v>23357</v>
      </c>
      <c r="H2013" s="64" t="n">
        <v>23117</v>
      </c>
      <c r="I2013" s="64" t="n">
        <v>586</v>
      </c>
      <c r="J2013" s="64" t="n">
        <v>110</v>
      </c>
      <c r="K2013" s="64" t="n">
        <v>500</v>
      </c>
      <c r="L2013" s="64" t="n">
        <f aca="false">J2013+K2013</f>
        <v>610</v>
      </c>
      <c r="M2013" s="67" t="n">
        <f aca="false">N2013*O2013</f>
        <v>240</v>
      </c>
      <c r="N2013" s="64" t="n">
        <f aca="false">G2013-H2013</f>
        <v>240</v>
      </c>
      <c r="O2013" s="66" t="n">
        <v>1</v>
      </c>
      <c r="P2013" s="27" t="s">
        <v>18</v>
      </c>
    </row>
    <row r="2014" customFormat="false" ht="13.8" hidden="false" customHeight="false" outlineLevel="0" collapsed="false">
      <c r="A2014" s="16" t="s">
        <v>31</v>
      </c>
      <c r="B2014" s="16" t="s">
        <v>81</v>
      </c>
      <c r="C2014" s="61" t="n">
        <v>43139</v>
      </c>
      <c r="D2014" s="62" t="n">
        <v>43129</v>
      </c>
      <c r="E2014" s="19" t="n">
        <f aca="false">+C2014-D2014</f>
        <v>10</v>
      </c>
      <c r="F2014" s="64" t="n">
        <v>20</v>
      </c>
      <c r="G2014" s="64" t="n">
        <v>7852</v>
      </c>
      <c r="H2014" s="64" t="n">
        <v>7617</v>
      </c>
      <c r="I2014" s="64" t="n">
        <v>835</v>
      </c>
      <c r="J2014" s="64" t="n">
        <v>275</v>
      </c>
      <c r="K2014" s="64" t="n">
        <v>600</v>
      </c>
      <c r="L2014" s="64" t="n">
        <f aca="false">J2014+K2014</f>
        <v>875</v>
      </c>
      <c r="M2014" s="67" t="n">
        <f aca="false">N2014*O2014</f>
        <v>564</v>
      </c>
      <c r="N2014" s="64" t="n">
        <f aca="false">G2014-H2014</f>
        <v>235</v>
      </c>
      <c r="O2014" s="66" t="n">
        <v>2.4</v>
      </c>
      <c r="P2014" s="27" t="s">
        <v>18</v>
      </c>
    </row>
    <row r="2015" customFormat="false" ht="13.8" hidden="false" customHeight="false" outlineLevel="0" collapsed="false">
      <c r="A2015" s="16" t="s">
        <v>64</v>
      </c>
      <c r="B2015" s="16" t="s">
        <v>246</v>
      </c>
      <c r="C2015" s="61" t="n">
        <v>43139</v>
      </c>
      <c r="D2015" s="62" t="n">
        <v>43138</v>
      </c>
      <c r="E2015" s="64" t="n">
        <f aca="false">C2015-D2015</f>
        <v>1</v>
      </c>
      <c r="F2015" s="64" t="n">
        <v>20</v>
      </c>
      <c r="G2015" s="64" t="n">
        <v>16553</v>
      </c>
      <c r="H2015" s="64" t="n">
        <v>16521</v>
      </c>
      <c r="I2015" s="64" t="n">
        <v>165</v>
      </c>
      <c r="J2015" s="64" t="n">
        <v>89</v>
      </c>
      <c r="K2015" s="64" t="n">
        <v>500</v>
      </c>
      <c r="L2015" s="64" t="n">
        <f aca="false">J2015+K2015</f>
        <v>589</v>
      </c>
      <c r="M2015" s="67" t="n">
        <f aca="false">N2015*O2015</f>
        <v>76.8</v>
      </c>
      <c r="N2015" s="64" t="n">
        <f aca="false">G2015-H2015</f>
        <v>32</v>
      </c>
      <c r="O2015" s="66" t="n">
        <v>2.4</v>
      </c>
      <c r="P2015" s="27" t="s">
        <v>18</v>
      </c>
    </row>
    <row r="2016" customFormat="false" ht="13.8" hidden="false" customHeight="false" outlineLevel="0" collapsed="false">
      <c r="A2016" s="16" t="s">
        <v>23</v>
      </c>
      <c r="B2016" s="27" t="s">
        <v>252</v>
      </c>
      <c r="C2016" s="61" t="n">
        <v>43139</v>
      </c>
      <c r="D2016" s="62" t="n">
        <v>43132</v>
      </c>
      <c r="E2016" s="19" t="n">
        <f aca="false">+C2016-D2016</f>
        <v>7</v>
      </c>
      <c r="F2016" s="64" t="n">
        <v>20</v>
      </c>
      <c r="G2016" s="64" t="n">
        <v>16654</v>
      </c>
      <c r="H2016" s="64" t="n">
        <v>16486</v>
      </c>
      <c r="I2016" s="64" t="n">
        <v>700</v>
      </c>
      <c r="J2016" s="64" t="n">
        <v>30</v>
      </c>
      <c r="K2016" s="64" t="n">
        <v>750</v>
      </c>
      <c r="L2016" s="64" t="n">
        <f aca="false">J2016+K2016</f>
        <v>780</v>
      </c>
      <c r="M2016" s="67" t="n">
        <f aca="false">N2016*O2016</f>
        <v>403.2</v>
      </c>
      <c r="N2016" s="64" t="n">
        <f aca="false">G2016-H2016</f>
        <v>168</v>
      </c>
      <c r="O2016" s="66" t="n">
        <v>2.4</v>
      </c>
      <c r="P2016" s="27" t="s">
        <v>18</v>
      </c>
    </row>
    <row r="2017" customFormat="false" ht="13.8" hidden="false" customHeight="false" outlineLevel="0" collapsed="false">
      <c r="A2017" s="16" t="s">
        <v>23</v>
      </c>
      <c r="B2017" s="16" t="s">
        <v>252</v>
      </c>
      <c r="C2017" s="61" t="n">
        <v>43139</v>
      </c>
      <c r="D2017" s="62" t="n">
        <v>43129</v>
      </c>
      <c r="E2017" s="19" t="n">
        <f aca="false">+C2017-D2017</f>
        <v>10</v>
      </c>
      <c r="F2017" s="64" t="n">
        <v>20</v>
      </c>
      <c r="G2017" s="64" t="n">
        <v>5963</v>
      </c>
      <c r="H2017" s="64" t="n">
        <v>5747</v>
      </c>
      <c r="I2017" s="64" t="n">
        <v>710</v>
      </c>
      <c r="J2017" s="64" t="n">
        <v>256</v>
      </c>
      <c r="K2017" s="64" t="n">
        <v>550</v>
      </c>
      <c r="L2017" s="64" t="n">
        <f aca="false">J2017+K2017</f>
        <v>806</v>
      </c>
      <c r="M2017" s="67" t="n">
        <f aca="false">N2017*O2017</f>
        <v>518.4</v>
      </c>
      <c r="N2017" s="64" t="n">
        <f aca="false">G2017-H2017</f>
        <v>216</v>
      </c>
      <c r="O2017" s="66" t="n">
        <v>2.4</v>
      </c>
      <c r="P2017" s="27" t="s">
        <v>18</v>
      </c>
    </row>
    <row r="2018" customFormat="false" ht="13.8" hidden="false" customHeight="false" outlineLevel="0" collapsed="false">
      <c r="A2018" s="16" t="s">
        <v>57</v>
      </c>
      <c r="B2018" s="16" t="s">
        <v>126</v>
      </c>
      <c r="C2018" s="61" t="n">
        <v>43139</v>
      </c>
      <c r="D2018" s="62" t="n">
        <v>43132</v>
      </c>
      <c r="E2018" s="19" t="n">
        <f aca="false">+C2018-D2018</f>
        <v>7</v>
      </c>
      <c r="F2018" s="64" t="n">
        <v>20</v>
      </c>
      <c r="G2018" s="64" t="n">
        <v>645</v>
      </c>
      <c r="H2018" s="64" t="n">
        <v>476</v>
      </c>
      <c r="I2018" s="64" t="n">
        <v>475</v>
      </c>
      <c r="J2018" s="64" t="n">
        <v>70</v>
      </c>
      <c r="K2018" s="64" t="n">
        <v>435</v>
      </c>
      <c r="L2018" s="64" t="n">
        <f aca="false">J2018+K2018</f>
        <v>505</v>
      </c>
      <c r="M2018" s="67" t="n">
        <f aca="false">N2018*O2018</f>
        <v>405.6</v>
      </c>
      <c r="N2018" s="64" t="n">
        <f aca="false">G2018-H2018</f>
        <v>169</v>
      </c>
      <c r="O2018" s="66" t="n">
        <v>2.4</v>
      </c>
      <c r="P2018" s="27" t="s">
        <v>18</v>
      </c>
    </row>
    <row r="2019" customFormat="false" ht="13.8" hidden="false" customHeight="false" outlineLevel="0" collapsed="false">
      <c r="A2019" s="16" t="s">
        <v>33</v>
      </c>
      <c r="B2019" s="16" t="s">
        <v>178</v>
      </c>
      <c r="C2019" s="17" t="n">
        <v>43139</v>
      </c>
      <c r="D2019" s="18" t="n">
        <v>43128</v>
      </c>
      <c r="E2019" s="19" t="n">
        <f aca="false">+C2019-D2019</f>
        <v>11</v>
      </c>
      <c r="F2019" s="20" t="n">
        <v>20</v>
      </c>
      <c r="G2019" s="20" t="n">
        <v>20963</v>
      </c>
      <c r="H2019" s="20" t="n">
        <v>20699</v>
      </c>
      <c r="I2019" s="16" t="n">
        <v>1110</v>
      </c>
      <c r="J2019" s="16" t="n">
        <v>545</v>
      </c>
      <c r="K2019" s="16" t="n">
        <v>600</v>
      </c>
      <c r="L2019" s="64" t="n">
        <f aca="false">J2019+K2019</f>
        <v>1145</v>
      </c>
      <c r="M2019" s="67" t="n">
        <f aca="false">N2019*O2019</f>
        <v>633.6</v>
      </c>
      <c r="N2019" s="64" t="n">
        <f aca="false">G2019-H2019</f>
        <v>264</v>
      </c>
      <c r="O2019" s="66" t="n">
        <v>2.4</v>
      </c>
      <c r="P2019" s="16" t="s">
        <v>18</v>
      </c>
    </row>
    <row r="2020" customFormat="false" ht="13.8" hidden="false" customHeight="false" outlineLevel="0" collapsed="false">
      <c r="A2020" s="16" t="s">
        <v>27</v>
      </c>
      <c r="B2020" s="16" t="s">
        <v>175</v>
      </c>
      <c r="C2020" s="61" t="n">
        <v>43139</v>
      </c>
      <c r="D2020" s="62" t="n">
        <v>43136</v>
      </c>
      <c r="E2020" s="64" t="n">
        <f aca="false">C2020-D2020</f>
        <v>3</v>
      </c>
      <c r="F2020" s="64" t="n">
        <v>16</v>
      </c>
      <c r="G2020" s="64" t="n">
        <v>7179</v>
      </c>
      <c r="H2020" s="64" t="n">
        <v>7109</v>
      </c>
      <c r="I2020" s="64" t="n">
        <v>260</v>
      </c>
      <c r="J2020" s="64" t="n">
        <v>150</v>
      </c>
      <c r="K2020" s="64" t="n">
        <v>300</v>
      </c>
      <c r="L2020" s="64" t="n">
        <f aca="false">J2020+K2020</f>
        <v>450</v>
      </c>
      <c r="M2020" s="67" t="n">
        <f aca="false">N2020*O2020</f>
        <v>140</v>
      </c>
      <c r="N2020" s="64" t="n">
        <f aca="false">G2020-H2020</f>
        <v>70</v>
      </c>
      <c r="O2020" s="66" t="n">
        <v>2</v>
      </c>
      <c r="P2020" s="27" t="s">
        <v>18</v>
      </c>
    </row>
    <row r="2021" customFormat="false" ht="13.8" hidden="false" customHeight="false" outlineLevel="0" collapsed="false">
      <c r="A2021" s="16" t="s">
        <v>42</v>
      </c>
      <c r="B2021" s="16" t="s">
        <v>250</v>
      </c>
      <c r="C2021" s="17" t="n">
        <v>43139</v>
      </c>
      <c r="D2021" s="18" t="n">
        <v>43129</v>
      </c>
      <c r="E2021" s="19" t="n">
        <f aca="false">+C2021-D2021</f>
        <v>10</v>
      </c>
      <c r="F2021" s="20" t="n">
        <v>12.5</v>
      </c>
      <c r="G2021" s="20" t="n">
        <v>17060</v>
      </c>
      <c r="H2021" s="20" t="n">
        <v>16815</v>
      </c>
      <c r="I2021" s="16" t="n">
        <v>745</v>
      </c>
      <c r="J2021" s="16" t="n">
        <v>300</v>
      </c>
      <c r="K2021" s="16" t="n">
        <v>400</v>
      </c>
      <c r="L2021" s="64" t="n">
        <f aca="false">J2021+K2021</f>
        <v>700</v>
      </c>
      <c r="M2021" s="67" t="n">
        <f aca="false">N2021*O2021</f>
        <v>416.5</v>
      </c>
      <c r="N2021" s="64" t="n">
        <f aca="false">G2021-H2021</f>
        <v>245</v>
      </c>
      <c r="O2021" s="66" t="n">
        <v>1.7</v>
      </c>
      <c r="P2021" s="16" t="s">
        <v>18</v>
      </c>
    </row>
    <row r="2022" customFormat="false" ht="13.8" hidden="false" customHeight="false" outlineLevel="0" collapsed="false">
      <c r="A2022" s="16" t="s">
        <v>37</v>
      </c>
      <c r="B2022" s="16" t="s">
        <v>253</v>
      </c>
      <c r="C2022" s="17" t="n">
        <v>43139</v>
      </c>
      <c r="D2022" s="18" t="n">
        <v>43134</v>
      </c>
      <c r="E2022" s="19" t="n">
        <f aca="false">+C2022-D2022</f>
        <v>5</v>
      </c>
      <c r="F2022" s="20" t="n">
        <v>9</v>
      </c>
      <c r="G2022" s="20" t="n">
        <v>6257</v>
      </c>
      <c r="H2022" s="20" t="n">
        <v>6132</v>
      </c>
      <c r="I2022" s="16" t="n">
        <v>530</v>
      </c>
      <c r="J2022" s="16" t="n">
        <v>320</v>
      </c>
      <c r="K2022" s="16" t="n">
        <v>0</v>
      </c>
      <c r="L2022" s="64" t="n">
        <f aca="false">J2022+K2022</f>
        <v>320</v>
      </c>
      <c r="M2022" s="67" t="n">
        <f aca="false">N2022*O2022</f>
        <v>196.25</v>
      </c>
      <c r="N2022" s="64" t="n">
        <f aca="false">G2022-H2022</f>
        <v>125</v>
      </c>
      <c r="O2022" s="66" t="n">
        <v>1.57</v>
      </c>
      <c r="P2022" s="16" t="s">
        <v>18</v>
      </c>
    </row>
    <row r="2023" customFormat="false" ht="13.8" hidden="false" customHeight="false" outlineLevel="0" collapsed="false">
      <c r="A2023" s="16" t="s">
        <v>23</v>
      </c>
      <c r="B2023" s="27" t="s">
        <v>252</v>
      </c>
      <c r="C2023" s="61" t="n">
        <v>43139</v>
      </c>
      <c r="D2023" s="62" t="n">
        <v>43129</v>
      </c>
      <c r="E2023" s="19" t="n">
        <f aca="false">+C2023-D2023</f>
        <v>10</v>
      </c>
      <c r="F2023" s="64" t="n">
        <v>9</v>
      </c>
      <c r="G2023" s="64" t="n">
        <v>23151</v>
      </c>
      <c r="H2023" s="64" t="n">
        <v>22935</v>
      </c>
      <c r="I2023" s="64" t="n">
        <v>823</v>
      </c>
      <c r="J2023" s="64" t="n">
        <v>393</v>
      </c>
      <c r="K2023" s="64" t="n">
        <v>400</v>
      </c>
      <c r="L2023" s="64" t="n">
        <f aca="false">J2023+K2023</f>
        <v>793</v>
      </c>
      <c r="M2023" s="67" t="n">
        <f aca="false">N2023*O2023</f>
        <v>339.12</v>
      </c>
      <c r="N2023" s="64" t="n">
        <f aca="false">G2023-H2023</f>
        <v>216</v>
      </c>
      <c r="O2023" s="66" t="n">
        <v>1.57</v>
      </c>
      <c r="P2023" s="27" t="s">
        <v>18</v>
      </c>
    </row>
    <row r="2024" customFormat="false" ht="13.8" hidden="false" customHeight="false" outlineLevel="0" collapsed="false">
      <c r="A2024" s="16" t="s">
        <v>25</v>
      </c>
      <c r="B2024" s="16" t="s">
        <v>248</v>
      </c>
      <c r="C2024" s="61" t="n">
        <v>43139</v>
      </c>
      <c r="D2024" s="62" t="n">
        <v>43123</v>
      </c>
      <c r="E2024" s="64" t="n">
        <f aca="false">C2024-D2024</f>
        <v>16</v>
      </c>
      <c r="F2024" s="64" t="n">
        <v>9</v>
      </c>
      <c r="G2024" s="64" t="n">
        <v>7699</v>
      </c>
      <c r="H2024" s="64" t="n">
        <v>7298</v>
      </c>
      <c r="I2024" s="64" t="n">
        <v>974</v>
      </c>
      <c r="J2024" s="64" t="n">
        <v>413</v>
      </c>
      <c r="K2024" s="64" t="n">
        <v>320</v>
      </c>
      <c r="L2024" s="64" t="n">
        <f aca="false">J2024+K2024</f>
        <v>733</v>
      </c>
      <c r="M2024" s="67" t="n">
        <f aca="false">N2024*O2024</f>
        <v>629.57</v>
      </c>
      <c r="N2024" s="64" t="n">
        <f aca="false">G2024-H2024</f>
        <v>401</v>
      </c>
      <c r="O2024" s="66" t="n">
        <v>1.57</v>
      </c>
      <c r="P2024" s="27" t="s">
        <v>18</v>
      </c>
    </row>
    <row r="2025" customFormat="false" ht="13.8" hidden="false" customHeight="false" outlineLevel="0" collapsed="false">
      <c r="A2025" s="16" t="s">
        <v>29</v>
      </c>
      <c r="B2025" s="26" t="s">
        <v>238</v>
      </c>
      <c r="C2025" s="17" t="n">
        <v>43139</v>
      </c>
      <c r="D2025" s="18" t="n">
        <v>43129</v>
      </c>
      <c r="E2025" s="19" t="n">
        <f aca="false">+C2025-D2025</f>
        <v>10</v>
      </c>
      <c r="F2025" s="20" t="n">
        <v>13</v>
      </c>
      <c r="G2025" s="20" t="n">
        <v>16086</v>
      </c>
      <c r="H2025" s="20" t="n">
        <v>15882</v>
      </c>
      <c r="I2025" s="16" t="n">
        <v>500</v>
      </c>
      <c r="J2025" s="16" t="n">
        <v>259</v>
      </c>
      <c r="K2025" s="16" t="n">
        <v>250</v>
      </c>
      <c r="L2025" s="64" t="n">
        <f aca="false">J2025+K2025</f>
        <v>509</v>
      </c>
      <c r="M2025" s="67" t="n">
        <f aca="false">N2025*O2025</f>
        <v>204</v>
      </c>
      <c r="N2025" s="64" t="n">
        <f aca="false">G2025-H2025</f>
        <v>204</v>
      </c>
      <c r="O2025" s="66" t="n">
        <v>1</v>
      </c>
      <c r="P2025" s="16" t="s">
        <v>18</v>
      </c>
    </row>
    <row r="2026" customFormat="false" ht="13.8" hidden="false" customHeight="false" outlineLevel="0" collapsed="false">
      <c r="A2026" s="16" t="s">
        <v>42</v>
      </c>
      <c r="B2026" s="16" t="s">
        <v>250</v>
      </c>
      <c r="C2026" s="17" t="n">
        <v>43139</v>
      </c>
      <c r="D2026" s="18" t="n">
        <v>43129</v>
      </c>
      <c r="E2026" s="19" t="n">
        <f aca="false">+C2026-D2026</f>
        <v>10</v>
      </c>
      <c r="F2026" s="20" t="n">
        <v>13</v>
      </c>
      <c r="G2026" s="20" t="n">
        <v>16378</v>
      </c>
      <c r="H2026" s="20" t="n">
        <v>16132</v>
      </c>
      <c r="I2026" s="16" t="n">
        <v>485</v>
      </c>
      <c r="J2026" s="16" t="n">
        <v>175</v>
      </c>
      <c r="K2026" s="16" t="n">
        <v>325</v>
      </c>
      <c r="L2026" s="64" t="n">
        <f aca="false">J2026+K2026</f>
        <v>500</v>
      </c>
      <c r="M2026" s="67" t="n">
        <f aca="false">N2026*O2026</f>
        <v>246</v>
      </c>
      <c r="N2026" s="64" t="n">
        <f aca="false">G2026-H2026</f>
        <v>246</v>
      </c>
      <c r="O2026" s="66" t="n">
        <v>1</v>
      </c>
      <c r="P2026" s="16" t="s">
        <v>18</v>
      </c>
    </row>
    <row r="2027" customFormat="false" ht="13.8" hidden="false" customHeight="false" outlineLevel="0" collapsed="false">
      <c r="A2027" s="16" t="s">
        <v>21</v>
      </c>
      <c r="B2027" s="16" t="s">
        <v>239</v>
      </c>
      <c r="C2027" s="61" t="n">
        <v>43140</v>
      </c>
      <c r="D2027" s="62" t="n">
        <v>43130</v>
      </c>
      <c r="E2027" s="19" t="n">
        <f aca="false">+C2027-D2027</f>
        <v>10</v>
      </c>
      <c r="F2027" s="64" t="n">
        <v>20</v>
      </c>
      <c r="G2027" s="64" t="n">
        <v>14755</v>
      </c>
      <c r="H2027" s="64" t="n">
        <v>14530</v>
      </c>
      <c r="I2027" s="64" t="n">
        <v>905</v>
      </c>
      <c r="J2027" s="64" t="n">
        <v>320</v>
      </c>
      <c r="K2027" s="64" t="n">
        <v>375</v>
      </c>
      <c r="L2027" s="64" t="n">
        <f aca="false">J2027+K2027</f>
        <v>695</v>
      </c>
      <c r="M2027" s="67" t="n">
        <f aca="false">N2027*O2027</f>
        <v>540</v>
      </c>
      <c r="N2027" s="64" t="n">
        <f aca="false">G2027-H2027</f>
        <v>225</v>
      </c>
      <c r="O2027" s="66" t="n">
        <v>2.4</v>
      </c>
      <c r="P2027" s="27" t="s">
        <v>18</v>
      </c>
    </row>
    <row r="2028" customFormat="false" ht="13.8" hidden="false" customHeight="false" outlineLevel="0" collapsed="false">
      <c r="A2028" s="16" t="s">
        <v>19</v>
      </c>
      <c r="B2028" s="16" t="s">
        <v>254</v>
      </c>
      <c r="C2028" s="61" t="n">
        <v>43140</v>
      </c>
      <c r="D2028" s="62" t="n">
        <v>43134</v>
      </c>
      <c r="E2028" s="19" t="n">
        <f aca="false">+C2028-D2028</f>
        <v>6</v>
      </c>
      <c r="F2028" s="64" t="n">
        <v>20</v>
      </c>
      <c r="G2028" s="64" t="n">
        <v>22538</v>
      </c>
      <c r="H2028" s="64" t="n">
        <v>22390</v>
      </c>
      <c r="I2028" s="64" t="n">
        <v>660</v>
      </c>
      <c r="J2028" s="64" t="n">
        <v>320</v>
      </c>
      <c r="K2028" s="64" t="n">
        <v>250</v>
      </c>
      <c r="L2028" s="64" t="n">
        <f aca="false">J2028+K2028</f>
        <v>570</v>
      </c>
      <c r="M2028" s="67" t="n">
        <f aca="false">N2028*O2028</f>
        <v>355.2</v>
      </c>
      <c r="N2028" s="64" t="n">
        <f aca="false">G2028-H2028</f>
        <v>148</v>
      </c>
      <c r="O2028" s="66" t="n">
        <v>2.4</v>
      </c>
      <c r="P2028" s="27" t="s">
        <v>18</v>
      </c>
    </row>
    <row r="2029" customFormat="false" ht="13.8" hidden="false" customHeight="false" outlineLevel="0" collapsed="false">
      <c r="A2029" s="16" t="s">
        <v>21</v>
      </c>
      <c r="B2029" s="16" t="s">
        <v>239</v>
      </c>
      <c r="C2029" s="61" t="n">
        <v>43140</v>
      </c>
      <c r="D2029" s="62" t="n">
        <v>43130</v>
      </c>
      <c r="E2029" s="19" t="n">
        <f aca="false">+C2029-D2029</f>
        <v>10</v>
      </c>
      <c r="F2029" s="64" t="n">
        <v>13</v>
      </c>
      <c r="G2029" s="64" t="n">
        <v>7085</v>
      </c>
      <c r="H2029" s="64" t="n">
        <v>6838</v>
      </c>
      <c r="I2029" s="64" t="n">
        <v>560</v>
      </c>
      <c r="J2029" s="64" t="n">
        <v>96</v>
      </c>
      <c r="K2029" s="64" t="n">
        <v>425</v>
      </c>
      <c r="L2029" s="64" t="n">
        <f aca="false">J2029+K2029</f>
        <v>521</v>
      </c>
      <c r="M2029" s="67" t="n">
        <f aca="false">N2029*O2029</f>
        <v>444.6</v>
      </c>
      <c r="N2029" s="64" t="n">
        <f aca="false">G2029-H2029</f>
        <v>247</v>
      </c>
      <c r="O2029" s="66" t="n">
        <v>1.8</v>
      </c>
      <c r="P2029" s="27" t="s">
        <v>18</v>
      </c>
    </row>
    <row r="2030" customFormat="false" ht="13.8" hidden="false" customHeight="false" outlineLevel="0" collapsed="false">
      <c r="A2030" s="16" t="s">
        <v>55</v>
      </c>
      <c r="B2030" s="16" t="s">
        <v>240</v>
      </c>
      <c r="C2030" s="17" t="n">
        <v>43140</v>
      </c>
      <c r="D2030" s="18" t="n">
        <v>43130</v>
      </c>
      <c r="E2030" s="19" t="n">
        <f aca="false">+C2030-D2030</f>
        <v>10</v>
      </c>
      <c r="F2030" s="20" t="n">
        <v>9</v>
      </c>
      <c r="G2030" s="20" t="n">
        <v>17128</v>
      </c>
      <c r="H2030" s="20" t="n">
        <v>16884</v>
      </c>
      <c r="I2030" s="16" t="n">
        <v>515</v>
      </c>
      <c r="J2030" s="16" t="n">
        <v>125</v>
      </c>
      <c r="K2030" s="16" t="n">
        <v>400</v>
      </c>
      <c r="L2030" s="64" t="n">
        <f aca="false">J2030+K2030</f>
        <v>525</v>
      </c>
      <c r="M2030" s="67" t="n">
        <f aca="false">N2030*O2030</f>
        <v>383.08</v>
      </c>
      <c r="N2030" s="64" t="n">
        <f aca="false">G2030-H2030</f>
        <v>244</v>
      </c>
      <c r="O2030" s="66" t="n">
        <v>1.57</v>
      </c>
      <c r="P2030" s="16" t="s">
        <v>18</v>
      </c>
    </row>
    <row r="2031" customFormat="false" ht="13.8" hidden="false" customHeight="false" outlineLevel="0" collapsed="false">
      <c r="A2031" s="16" t="s">
        <v>55</v>
      </c>
      <c r="B2031" s="16" t="s">
        <v>240</v>
      </c>
      <c r="C2031" s="17" t="n">
        <v>43140</v>
      </c>
      <c r="D2031" s="18" t="n">
        <v>43130</v>
      </c>
      <c r="E2031" s="19" t="n">
        <f aca="false">+C2031-D2031</f>
        <v>10</v>
      </c>
      <c r="F2031" s="20" t="n">
        <v>13</v>
      </c>
      <c r="G2031" s="20" t="n">
        <v>13387</v>
      </c>
      <c r="H2031" s="20" t="n">
        <v>13142</v>
      </c>
      <c r="I2031" s="16" t="n">
        <v>455</v>
      </c>
      <c r="J2031" s="16" t="n">
        <v>160</v>
      </c>
      <c r="K2031" s="16" t="n">
        <v>300</v>
      </c>
      <c r="L2031" s="64" t="n">
        <f aca="false">J2031+K2031</f>
        <v>460</v>
      </c>
      <c r="M2031" s="67" t="n">
        <f aca="false">N2031*O2031</f>
        <v>245</v>
      </c>
      <c r="N2031" s="64" t="n">
        <f aca="false">G2031-H2031</f>
        <v>245</v>
      </c>
      <c r="O2031" s="66" t="n">
        <v>1</v>
      </c>
      <c r="P2031" s="16" t="s">
        <v>18</v>
      </c>
    </row>
    <row r="2032" customFormat="false" ht="13.8" hidden="false" customHeight="false" outlineLevel="0" collapsed="false">
      <c r="A2032" s="16" t="s">
        <v>16</v>
      </c>
      <c r="B2032" s="16" t="s">
        <v>255</v>
      </c>
      <c r="C2032" s="17" t="n">
        <v>43140</v>
      </c>
      <c r="D2032" s="18" t="n">
        <v>43136</v>
      </c>
      <c r="E2032" s="19" t="n">
        <f aca="false">+C2032-D2032</f>
        <v>4</v>
      </c>
      <c r="F2032" s="20" t="n">
        <v>22</v>
      </c>
      <c r="G2032" s="20" t="n">
        <v>16868</v>
      </c>
      <c r="H2032" s="20" t="n">
        <v>16772</v>
      </c>
      <c r="I2032" s="16" t="n">
        <v>342</v>
      </c>
      <c r="J2032" s="16" t="n">
        <v>100</v>
      </c>
      <c r="K2032" s="16" t="n">
        <v>275</v>
      </c>
      <c r="L2032" s="64" t="n">
        <f aca="false">J2032+K2032</f>
        <v>375</v>
      </c>
      <c r="M2032" s="67" t="n">
        <f aca="false">N2032*O2032</f>
        <v>249.6</v>
      </c>
      <c r="N2032" s="64" t="n">
        <f aca="false">G2032-H2032</f>
        <v>96</v>
      </c>
      <c r="O2032" s="66" t="n">
        <v>2.6</v>
      </c>
      <c r="P2032" s="16" t="s">
        <v>18</v>
      </c>
    </row>
    <row r="2033" customFormat="false" ht="13.8" hidden="false" customHeight="false" outlineLevel="0" collapsed="false">
      <c r="A2033" s="16" t="s">
        <v>16</v>
      </c>
      <c r="B2033" s="16" t="s">
        <v>176</v>
      </c>
      <c r="C2033" s="17" t="n">
        <v>43140</v>
      </c>
      <c r="D2033" s="18" t="n">
        <v>43136</v>
      </c>
      <c r="E2033" s="19" t="n">
        <f aca="false">+C2033-D2033</f>
        <v>4</v>
      </c>
      <c r="F2033" s="20" t="n">
        <v>22</v>
      </c>
      <c r="G2033" s="20" t="n">
        <v>9334</v>
      </c>
      <c r="H2033" s="20" t="n">
        <v>9334</v>
      </c>
      <c r="I2033" s="16" t="n">
        <v>0</v>
      </c>
      <c r="J2033" s="16" t="n">
        <v>0</v>
      </c>
      <c r="K2033" s="16" t="n">
        <v>0</v>
      </c>
      <c r="L2033" s="64" t="n">
        <f aca="false">J2033+K2033</f>
        <v>0</v>
      </c>
      <c r="M2033" s="67" t="n">
        <f aca="false">N2033*O2033</f>
        <v>0</v>
      </c>
      <c r="N2033" s="64" t="n">
        <f aca="false">G2033-H2033</f>
        <v>0</v>
      </c>
      <c r="O2033" s="66" t="n">
        <v>2.6</v>
      </c>
      <c r="P2033" s="16" t="s">
        <v>18</v>
      </c>
    </row>
    <row r="2034" customFormat="false" ht="13.8" hidden="false" customHeight="false" outlineLevel="0" collapsed="false">
      <c r="A2034" s="16" t="s">
        <v>16</v>
      </c>
      <c r="B2034" s="16" t="s">
        <v>243</v>
      </c>
      <c r="C2034" s="17" t="n">
        <v>43140</v>
      </c>
      <c r="D2034" s="18" t="n">
        <v>43138</v>
      </c>
      <c r="E2034" s="19" t="n">
        <f aca="false">+C2034-D2034</f>
        <v>2</v>
      </c>
      <c r="F2034" s="20" t="n">
        <v>22</v>
      </c>
      <c r="G2034" s="20" t="n">
        <v>18201</v>
      </c>
      <c r="H2034" s="20" t="n">
        <v>18140</v>
      </c>
      <c r="I2034" s="16" t="n">
        <v>221</v>
      </c>
      <c r="J2034" s="16" t="n">
        <v>57</v>
      </c>
      <c r="K2034" s="16" t="n">
        <v>275</v>
      </c>
      <c r="L2034" s="64" t="n">
        <f aca="false">J2034+K2034</f>
        <v>332</v>
      </c>
      <c r="M2034" s="67" t="n">
        <f aca="false">N2034*O2034</f>
        <v>158.6</v>
      </c>
      <c r="N2034" s="64" t="n">
        <f aca="false">G2034-H2034</f>
        <v>61</v>
      </c>
      <c r="O2034" s="66" t="n">
        <v>2.6</v>
      </c>
      <c r="P2034" s="16" t="s">
        <v>18</v>
      </c>
    </row>
    <row r="2035" customFormat="false" ht="13.8" hidden="false" customHeight="false" outlineLevel="0" collapsed="false">
      <c r="A2035" s="16" t="s">
        <v>16</v>
      </c>
      <c r="B2035" s="16" t="s">
        <v>243</v>
      </c>
      <c r="C2035" s="17" t="n">
        <v>43140</v>
      </c>
      <c r="D2035" s="18" t="n">
        <v>43137</v>
      </c>
      <c r="E2035" s="19" t="n">
        <f aca="false">+C2035-D2035</f>
        <v>3</v>
      </c>
      <c r="F2035" s="20" t="n">
        <v>22</v>
      </c>
      <c r="G2035" s="20" t="n">
        <v>24388</v>
      </c>
      <c r="H2035" s="20" t="n">
        <v>24316</v>
      </c>
      <c r="I2035" s="16" t="n">
        <v>235</v>
      </c>
      <c r="J2035" s="16" t="n">
        <v>55</v>
      </c>
      <c r="K2035" s="16" t="n">
        <v>275</v>
      </c>
      <c r="L2035" s="64" t="n">
        <f aca="false">J2035+K2035</f>
        <v>330</v>
      </c>
      <c r="M2035" s="67" t="n">
        <f aca="false">N2035*O2035</f>
        <v>187.2</v>
      </c>
      <c r="N2035" s="64" t="n">
        <f aca="false">G2035-H2035</f>
        <v>72</v>
      </c>
      <c r="O2035" s="66" t="n">
        <v>2.6</v>
      </c>
      <c r="P2035" s="16" t="s">
        <v>18</v>
      </c>
    </row>
    <row r="2036" customFormat="false" ht="13.8" hidden="false" customHeight="false" outlineLevel="0" collapsed="false">
      <c r="A2036" s="16" t="s">
        <v>16</v>
      </c>
      <c r="B2036" s="27" t="s">
        <v>243</v>
      </c>
      <c r="C2036" s="17" t="n">
        <v>43140</v>
      </c>
      <c r="D2036" s="18" t="n">
        <v>43138</v>
      </c>
      <c r="E2036" s="19" t="n">
        <f aca="false">+C2036-D2036</f>
        <v>2</v>
      </c>
      <c r="F2036" s="20" t="n">
        <v>20</v>
      </c>
      <c r="G2036" s="20" t="n">
        <v>20960</v>
      </c>
      <c r="H2036" s="20" t="n">
        <v>20910</v>
      </c>
      <c r="I2036" s="16" t="n">
        <v>242</v>
      </c>
      <c r="J2036" s="16" t="n">
        <v>37</v>
      </c>
      <c r="K2036" s="16" t="n">
        <v>250</v>
      </c>
      <c r="L2036" s="64" t="n">
        <f aca="false">J2036+K2036</f>
        <v>287</v>
      </c>
      <c r="M2036" s="67" t="n">
        <f aca="false">N2036*O2036</f>
        <v>120</v>
      </c>
      <c r="N2036" s="64" t="n">
        <f aca="false">G2036-H2036</f>
        <v>50</v>
      </c>
      <c r="O2036" s="66" t="n">
        <v>2.4</v>
      </c>
      <c r="P2036" s="16" t="s">
        <v>18</v>
      </c>
    </row>
    <row r="2037" customFormat="false" ht="13.8" hidden="false" customHeight="false" outlineLevel="0" collapsed="false">
      <c r="A2037" s="16" t="s">
        <v>64</v>
      </c>
      <c r="B2037" s="16" t="s">
        <v>237</v>
      </c>
      <c r="C2037" s="61" t="n">
        <v>43140</v>
      </c>
      <c r="D2037" s="62" t="n">
        <v>43136</v>
      </c>
      <c r="E2037" s="64" t="n">
        <f aca="false">C2037-D2037</f>
        <v>4</v>
      </c>
      <c r="F2037" s="64" t="n">
        <v>20</v>
      </c>
      <c r="G2037" s="64" t="n">
        <v>6079</v>
      </c>
      <c r="H2037" s="64" t="n">
        <v>5983</v>
      </c>
      <c r="I2037" s="64" t="n">
        <v>1974</v>
      </c>
      <c r="J2037" s="64" t="n">
        <v>1734</v>
      </c>
      <c r="K2037" s="64" t="n">
        <v>500</v>
      </c>
      <c r="L2037" s="64" t="n">
        <f aca="false">J2037+K2037</f>
        <v>2234</v>
      </c>
      <c r="M2037" s="67" t="n">
        <f aca="false">N2037*O2037</f>
        <v>230.4</v>
      </c>
      <c r="N2037" s="64" t="n">
        <f aca="false">G2037-H2037</f>
        <v>96</v>
      </c>
      <c r="O2037" s="66" t="n">
        <v>2.4</v>
      </c>
      <c r="P2037" s="27" t="s">
        <v>18</v>
      </c>
    </row>
    <row r="2038" customFormat="false" ht="13.8" hidden="false" customHeight="false" outlineLevel="0" collapsed="false">
      <c r="A2038" s="16" t="s">
        <v>49</v>
      </c>
      <c r="B2038" s="16" t="s">
        <v>256</v>
      </c>
      <c r="C2038" s="17" t="n">
        <v>43140</v>
      </c>
      <c r="D2038" s="18" t="n">
        <v>43130</v>
      </c>
      <c r="E2038" s="19" t="n">
        <f aca="false">+C2038-D2038</f>
        <v>10</v>
      </c>
      <c r="F2038" s="20" t="n">
        <v>15</v>
      </c>
      <c r="G2038" s="20" t="n">
        <v>38768</v>
      </c>
      <c r="H2038" s="20" t="n">
        <v>38522</v>
      </c>
      <c r="I2038" s="16" t="n">
        <v>740</v>
      </c>
      <c r="J2038" s="16" t="n">
        <v>145</v>
      </c>
      <c r="K2038" s="16" t="n">
        <v>550</v>
      </c>
      <c r="L2038" s="64" t="n">
        <f aca="false">J2038+K2038</f>
        <v>695</v>
      </c>
      <c r="M2038" s="67" t="n">
        <f aca="false">N2038*O2038</f>
        <v>492</v>
      </c>
      <c r="N2038" s="64" t="n">
        <f aca="false">G2038-H2038</f>
        <v>246</v>
      </c>
      <c r="O2038" s="66" t="n">
        <v>2</v>
      </c>
      <c r="P2038" s="16" t="s">
        <v>18</v>
      </c>
    </row>
    <row r="2039" customFormat="false" ht="13.8" hidden="false" customHeight="false" outlineLevel="0" collapsed="false">
      <c r="A2039" s="16" t="s">
        <v>35</v>
      </c>
      <c r="B2039" s="16" t="s">
        <v>215</v>
      </c>
      <c r="C2039" s="17" t="n">
        <v>43140</v>
      </c>
      <c r="D2039" s="18" t="n">
        <v>43129</v>
      </c>
      <c r="E2039" s="19" t="n">
        <f aca="false">+C2039-D2039</f>
        <v>11</v>
      </c>
      <c r="F2039" s="20" t="n">
        <v>9</v>
      </c>
      <c r="G2039" s="20" t="n">
        <v>4901</v>
      </c>
      <c r="H2039" s="20" t="n">
        <v>4639</v>
      </c>
      <c r="I2039" s="16" t="n">
        <v>640</v>
      </c>
      <c r="J2039" s="16" t="n">
        <v>275</v>
      </c>
      <c r="K2039" s="16" t="n">
        <v>400</v>
      </c>
      <c r="L2039" s="64" t="n">
        <f aca="false">J2039+K2039</f>
        <v>675</v>
      </c>
      <c r="M2039" s="67" t="n">
        <f aca="false">N2039*O2039</f>
        <v>411.34</v>
      </c>
      <c r="N2039" s="64" t="n">
        <f aca="false">G2039-H2039</f>
        <v>262</v>
      </c>
      <c r="O2039" s="66" t="n">
        <v>1.57</v>
      </c>
      <c r="P2039" s="16" t="s">
        <v>18</v>
      </c>
    </row>
    <row r="2040" customFormat="false" ht="13.8" hidden="false" customHeight="false" outlineLevel="0" collapsed="false">
      <c r="A2040" s="16" t="s">
        <v>27</v>
      </c>
      <c r="B2040" s="16" t="s">
        <v>175</v>
      </c>
      <c r="C2040" s="61" t="n">
        <v>43140</v>
      </c>
      <c r="D2040" s="62" t="n">
        <v>43132</v>
      </c>
      <c r="E2040" s="64" t="n">
        <f aca="false">C2040-D2040</f>
        <v>8</v>
      </c>
      <c r="F2040" s="64" t="n">
        <v>9</v>
      </c>
      <c r="G2040" s="64" t="n">
        <v>9487</v>
      </c>
      <c r="H2040" s="64" t="n">
        <v>9330</v>
      </c>
      <c r="I2040" s="64" t="n">
        <v>460</v>
      </c>
      <c r="J2040" s="64" t="n">
        <v>220</v>
      </c>
      <c r="K2040" s="64" t="n">
        <v>200</v>
      </c>
      <c r="L2040" s="64" t="n">
        <f aca="false">J2040+K2040</f>
        <v>420</v>
      </c>
      <c r="M2040" s="67" t="n">
        <f aca="false">N2040*O2040</f>
        <v>246.49</v>
      </c>
      <c r="N2040" s="64" t="n">
        <f aca="false">G2040-H2040</f>
        <v>157</v>
      </c>
      <c r="O2040" s="66" t="n">
        <v>1.57</v>
      </c>
      <c r="P2040" s="27" t="s">
        <v>18</v>
      </c>
    </row>
    <row r="2041" customFormat="false" ht="13.8" hidden="false" customHeight="false" outlineLevel="0" collapsed="false">
      <c r="A2041" s="16" t="s">
        <v>23</v>
      </c>
      <c r="B2041" s="16" t="s">
        <v>257</v>
      </c>
      <c r="C2041" s="61" t="n">
        <v>43140</v>
      </c>
      <c r="D2041" s="62" t="n">
        <v>43138</v>
      </c>
      <c r="E2041" s="19" t="n">
        <f aca="false">+C2041-D2041</f>
        <v>2</v>
      </c>
      <c r="F2041" s="64" t="n">
        <v>9</v>
      </c>
      <c r="G2041" s="64" t="n">
        <v>17332</v>
      </c>
      <c r="H2041" s="64" t="n">
        <v>17284</v>
      </c>
      <c r="I2041" s="64" t="n">
        <v>740</v>
      </c>
      <c r="J2041" s="64" t="n">
        <v>645</v>
      </c>
      <c r="K2041" s="64" t="n">
        <v>0</v>
      </c>
      <c r="L2041" s="64" t="n">
        <f aca="false">J2041+K2041</f>
        <v>645</v>
      </c>
      <c r="M2041" s="67" t="n">
        <f aca="false">N2041*O2041</f>
        <v>75.36</v>
      </c>
      <c r="N2041" s="64" t="n">
        <f aca="false">G2041-H2041</f>
        <v>48</v>
      </c>
      <c r="O2041" s="66" t="n">
        <v>1.57</v>
      </c>
      <c r="P2041" s="27" t="s">
        <v>18</v>
      </c>
    </row>
    <row r="2042" customFormat="false" ht="13.8" hidden="false" customHeight="false" outlineLevel="0" collapsed="false">
      <c r="A2042" s="16" t="s">
        <v>29</v>
      </c>
      <c r="B2042" s="16" t="s">
        <v>238</v>
      </c>
      <c r="C2042" s="17" t="n">
        <v>43140</v>
      </c>
      <c r="D2042" s="18" t="n">
        <v>43130</v>
      </c>
      <c r="E2042" s="19" t="n">
        <f aca="false">+C2042-D2042</f>
        <v>10</v>
      </c>
      <c r="F2042" s="20" t="n">
        <v>13</v>
      </c>
      <c r="G2042" s="20" t="n">
        <v>4270</v>
      </c>
      <c r="H2042" s="20" t="n">
        <v>4030</v>
      </c>
      <c r="I2042" s="16" t="n">
        <v>650</v>
      </c>
      <c r="J2042" s="16" t="n">
        <v>315</v>
      </c>
      <c r="K2042" s="16" t="n">
        <v>300</v>
      </c>
      <c r="L2042" s="64" t="n">
        <f aca="false">J2042+K2042</f>
        <v>615</v>
      </c>
      <c r="M2042" s="67" t="n">
        <f aca="false">N2042*O2042</f>
        <v>240</v>
      </c>
      <c r="N2042" s="64" t="n">
        <f aca="false">G2042-H2042</f>
        <v>240</v>
      </c>
      <c r="O2042" s="66" t="n">
        <v>1</v>
      </c>
      <c r="P2042" s="16" t="s">
        <v>18</v>
      </c>
    </row>
    <row r="2043" customFormat="false" ht="13.8" hidden="false" customHeight="false" outlineLevel="0" collapsed="false">
      <c r="A2043" s="16" t="s">
        <v>49</v>
      </c>
      <c r="B2043" s="16" t="s">
        <v>256</v>
      </c>
      <c r="C2043" s="17" t="n">
        <v>43140</v>
      </c>
      <c r="D2043" s="18" t="n">
        <v>43131</v>
      </c>
      <c r="E2043" s="19" t="n">
        <f aca="false">+C2043-D2043</f>
        <v>9</v>
      </c>
      <c r="F2043" s="20" t="n">
        <v>13</v>
      </c>
      <c r="G2043" s="20" t="n">
        <v>4838</v>
      </c>
      <c r="H2043" s="20" t="n">
        <v>4617</v>
      </c>
      <c r="I2043" s="16" t="n">
        <v>600</v>
      </c>
      <c r="J2043" s="16" t="n">
        <v>400</v>
      </c>
      <c r="K2043" s="16" t="n">
        <v>0</v>
      </c>
      <c r="L2043" s="64" t="n">
        <f aca="false">J2043+K2043</f>
        <v>400</v>
      </c>
      <c r="M2043" s="67" t="n">
        <f aca="false">N2043*O2043</f>
        <v>221</v>
      </c>
      <c r="N2043" s="64" t="n">
        <f aca="false">G2043-H2043</f>
        <v>221</v>
      </c>
      <c r="O2043" s="66" t="n">
        <v>1</v>
      </c>
      <c r="P2043" s="16" t="s">
        <v>18</v>
      </c>
    </row>
    <row r="2044" customFormat="false" ht="13.8" hidden="false" customHeight="false" outlineLevel="0" collapsed="false">
      <c r="A2044" s="16" t="s">
        <v>55</v>
      </c>
      <c r="B2044" s="16" t="s">
        <v>240</v>
      </c>
      <c r="C2044" s="17" t="n">
        <v>43141</v>
      </c>
      <c r="D2044" s="18" t="n">
        <v>43132</v>
      </c>
      <c r="E2044" s="19" t="n">
        <f aca="false">+C2044-D2044</f>
        <v>9</v>
      </c>
      <c r="F2044" s="20" t="n">
        <v>13</v>
      </c>
      <c r="G2044" s="20" t="n">
        <v>20612</v>
      </c>
      <c r="H2044" s="20" t="n">
        <v>20392</v>
      </c>
      <c r="I2044" s="16" t="n">
        <v>570</v>
      </c>
      <c r="J2044" s="16" t="n">
        <v>220</v>
      </c>
      <c r="K2044" s="16" t="n">
        <v>150</v>
      </c>
      <c r="L2044" s="64" t="n">
        <f aca="false">J2044+K2044</f>
        <v>370</v>
      </c>
      <c r="M2044" s="67" t="n">
        <f aca="false">N2044*O2044</f>
        <v>396</v>
      </c>
      <c r="N2044" s="64" t="n">
        <f aca="false">G2044-H2044</f>
        <v>220</v>
      </c>
      <c r="O2044" s="66" t="n">
        <v>1.8</v>
      </c>
      <c r="P2044" s="16" t="s">
        <v>18</v>
      </c>
    </row>
    <row r="2045" customFormat="false" ht="13.8" hidden="false" customHeight="false" outlineLevel="0" collapsed="false">
      <c r="A2045" s="16" t="s">
        <v>21</v>
      </c>
      <c r="B2045" s="16" t="s">
        <v>239</v>
      </c>
      <c r="C2045" s="61" t="n">
        <v>43141</v>
      </c>
      <c r="D2045" s="62" t="n">
        <v>43138</v>
      </c>
      <c r="E2045" s="19" t="n">
        <f aca="false">+C2045-D2045</f>
        <v>3</v>
      </c>
      <c r="F2045" s="64" t="n">
        <v>12.5</v>
      </c>
      <c r="G2045" s="64" t="n">
        <v>2971</v>
      </c>
      <c r="H2045" s="64" t="n">
        <v>2948</v>
      </c>
      <c r="I2045" s="64" t="n">
        <v>580</v>
      </c>
      <c r="J2045" s="64" t="n">
        <v>545</v>
      </c>
      <c r="K2045" s="64" t="n">
        <v>0</v>
      </c>
      <c r="L2045" s="64" t="n">
        <f aca="false">J2045+K2045</f>
        <v>545</v>
      </c>
      <c r="M2045" s="67" t="n">
        <f aca="false">N2045*O2045</f>
        <v>39.1</v>
      </c>
      <c r="N2045" s="64" t="n">
        <f aca="false">G2045-H2045</f>
        <v>23</v>
      </c>
      <c r="O2045" s="66" t="n">
        <v>1.7</v>
      </c>
      <c r="P2045" s="27" t="s">
        <v>18</v>
      </c>
    </row>
    <row r="2046" customFormat="false" ht="13.8" hidden="false" customHeight="false" outlineLevel="0" collapsed="false">
      <c r="A2046" s="16" t="s">
        <v>42</v>
      </c>
      <c r="B2046" s="16" t="s">
        <v>219</v>
      </c>
      <c r="C2046" s="17" t="n">
        <v>43141</v>
      </c>
      <c r="D2046" s="18" t="n">
        <v>43132</v>
      </c>
      <c r="E2046" s="19" t="n">
        <f aca="false">+C2046-D2046</f>
        <v>9</v>
      </c>
      <c r="F2046" s="20" t="n">
        <v>22</v>
      </c>
      <c r="G2046" s="20" t="n">
        <v>19922</v>
      </c>
      <c r="H2046" s="20" t="n">
        <v>19708</v>
      </c>
      <c r="I2046" s="16" t="n">
        <v>825</v>
      </c>
      <c r="J2046" s="16" t="n">
        <v>320</v>
      </c>
      <c r="K2046" s="16" t="n">
        <v>500</v>
      </c>
      <c r="L2046" s="64" t="n">
        <f aca="false">J2046+K2046</f>
        <v>820</v>
      </c>
      <c r="M2046" s="67" t="n">
        <f aca="false">N2046*O2046</f>
        <v>556.4</v>
      </c>
      <c r="N2046" s="64" t="n">
        <f aca="false">G2046-H2046</f>
        <v>214</v>
      </c>
      <c r="O2046" s="66" t="n">
        <v>2.6</v>
      </c>
      <c r="P2046" s="16" t="s">
        <v>18</v>
      </c>
    </row>
    <row r="2047" customFormat="false" ht="13.8" hidden="false" customHeight="false" outlineLevel="0" collapsed="false">
      <c r="A2047" s="16" t="s">
        <v>37</v>
      </c>
      <c r="B2047" s="16" t="s">
        <v>253</v>
      </c>
      <c r="C2047" s="17" t="n">
        <v>43141</v>
      </c>
      <c r="D2047" s="18" t="n">
        <v>43132</v>
      </c>
      <c r="E2047" s="19" t="n">
        <f aca="false">+C2047-D2047</f>
        <v>9</v>
      </c>
      <c r="F2047" s="20" t="n">
        <v>15</v>
      </c>
      <c r="G2047" s="20" t="n">
        <v>5935</v>
      </c>
      <c r="H2047" s="20" t="n">
        <v>5721</v>
      </c>
      <c r="I2047" s="16" t="n">
        <v>525</v>
      </c>
      <c r="J2047" s="16" t="n">
        <v>150</v>
      </c>
      <c r="K2047" s="16" t="n">
        <v>500</v>
      </c>
      <c r="L2047" s="64" t="n">
        <f aca="false">J2047+K2047</f>
        <v>650</v>
      </c>
      <c r="M2047" s="67" t="n">
        <f aca="false">N2047*O2047</f>
        <v>428</v>
      </c>
      <c r="N2047" s="64" t="n">
        <f aca="false">G2047-H2047</f>
        <v>214</v>
      </c>
      <c r="O2047" s="66" t="n">
        <v>2</v>
      </c>
      <c r="P2047" s="16" t="s">
        <v>18</v>
      </c>
    </row>
    <row r="2048" customFormat="false" ht="13.8" hidden="false" customHeight="false" outlineLevel="0" collapsed="false">
      <c r="A2048" s="16" t="s">
        <v>27</v>
      </c>
      <c r="B2048" s="16" t="s">
        <v>258</v>
      </c>
      <c r="C2048" s="61" t="n">
        <v>43141</v>
      </c>
      <c r="D2048" s="62" t="n">
        <v>43130</v>
      </c>
      <c r="E2048" s="64" t="n">
        <f aca="false">C2048-D2048</f>
        <v>11</v>
      </c>
      <c r="F2048" s="64" t="n">
        <v>16</v>
      </c>
      <c r="G2048" s="64" t="n">
        <v>7362</v>
      </c>
      <c r="H2048" s="64" t="n">
        <v>7100</v>
      </c>
      <c r="I2048" s="64" t="n">
        <v>670</v>
      </c>
      <c r="J2048" s="64" t="n">
        <v>220</v>
      </c>
      <c r="K2048" s="64" t="n">
        <v>550</v>
      </c>
      <c r="L2048" s="64" t="n">
        <f aca="false">J2048+K2048</f>
        <v>770</v>
      </c>
      <c r="M2048" s="67" t="n">
        <f aca="false">N2048*O2048</f>
        <v>524</v>
      </c>
      <c r="N2048" s="64" t="n">
        <f aca="false">G2048-H2048</f>
        <v>262</v>
      </c>
      <c r="O2048" s="66" t="n">
        <v>2</v>
      </c>
      <c r="P2048" s="27" t="s">
        <v>18</v>
      </c>
    </row>
    <row r="2049" customFormat="false" ht="13.8" hidden="false" customHeight="false" outlineLevel="0" collapsed="false">
      <c r="A2049" s="16" t="s">
        <v>19</v>
      </c>
      <c r="B2049" s="16" t="s">
        <v>254</v>
      </c>
      <c r="C2049" s="61" t="n">
        <v>43143</v>
      </c>
      <c r="D2049" s="62" t="n">
        <v>43140</v>
      </c>
      <c r="E2049" s="19" t="n">
        <f aca="false">+C2049-D2049</f>
        <v>3</v>
      </c>
      <c r="F2049" s="64" t="n">
        <v>20</v>
      </c>
      <c r="G2049" s="64" t="n">
        <v>22614</v>
      </c>
      <c r="H2049" s="64" t="n">
        <v>22538</v>
      </c>
      <c r="I2049" s="64" t="n">
        <v>570</v>
      </c>
      <c r="J2049" s="64" t="n">
        <v>390</v>
      </c>
      <c r="K2049" s="64" t="n">
        <v>250</v>
      </c>
      <c r="L2049" s="64" t="n">
        <f aca="false">J2049+K2049</f>
        <v>640</v>
      </c>
      <c r="M2049" s="67" t="n">
        <f aca="false">N2049*O2049</f>
        <v>182.4</v>
      </c>
      <c r="N2049" s="64" t="n">
        <f aca="false">G2049-H2049</f>
        <v>76</v>
      </c>
      <c r="O2049" s="66" t="n">
        <v>2.4</v>
      </c>
      <c r="P2049" s="27" t="s">
        <v>18</v>
      </c>
    </row>
    <row r="2050" customFormat="false" ht="13.8" hidden="false" customHeight="false" outlineLevel="0" collapsed="false">
      <c r="A2050" s="16" t="s">
        <v>19</v>
      </c>
      <c r="B2050" s="16" t="s">
        <v>254</v>
      </c>
      <c r="C2050" s="61" t="n">
        <v>43143</v>
      </c>
      <c r="D2050" s="62" t="n">
        <v>43131</v>
      </c>
      <c r="E2050" s="19" t="n">
        <f aca="false">+C2050-D2050</f>
        <v>12</v>
      </c>
      <c r="F2050" s="64" t="n">
        <v>9</v>
      </c>
      <c r="G2050" s="64" t="n">
        <v>1138</v>
      </c>
      <c r="H2050" s="64" t="n">
        <v>850</v>
      </c>
      <c r="I2050" s="64" t="n">
        <v>810</v>
      </c>
      <c r="J2050" s="64" t="n">
        <v>320</v>
      </c>
      <c r="K2050" s="64" t="n">
        <v>400</v>
      </c>
      <c r="L2050" s="64" t="n">
        <f aca="false">J2050+K2050</f>
        <v>720</v>
      </c>
      <c r="M2050" s="67" t="n">
        <f aca="false">N2050*O2050</f>
        <v>452.16</v>
      </c>
      <c r="N2050" s="64" t="n">
        <f aca="false">G2050-H2050</f>
        <v>288</v>
      </c>
      <c r="O2050" s="66" t="n">
        <v>1.57</v>
      </c>
      <c r="P2050" s="27" t="s">
        <v>18</v>
      </c>
    </row>
    <row r="2051" customFormat="false" ht="13.8" hidden="false" customHeight="false" outlineLevel="0" collapsed="false">
      <c r="A2051" s="16" t="s">
        <v>55</v>
      </c>
      <c r="B2051" s="16" t="s">
        <v>240</v>
      </c>
      <c r="C2051" s="17" t="n">
        <v>43143</v>
      </c>
      <c r="D2051" s="18" t="n">
        <v>43133</v>
      </c>
      <c r="E2051" s="19" t="n">
        <f aca="false">+C2051-D2051</f>
        <v>10</v>
      </c>
      <c r="F2051" s="20" t="n">
        <v>13</v>
      </c>
      <c r="G2051" s="20" t="n">
        <v>17581</v>
      </c>
      <c r="H2051" s="20" t="n">
        <v>17340</v>
      </c>
      <c r="I2051" s="16" t="n">
        <v>380</v>
      </c>
      <c r="J2051" s="16" t="n">
        <v>140</v>
      </c>
      <c r="K2051" s="16" t="n">
        <v>250</v>
      </c>
      <c r="L2051" s="64" t="n">
        <f aca="false">J2051+K2051</f>
        <v>390</v>
      </c>
      <c r="M2051" s="67" t="n">
        <f aca="false">N2051*O2051</f>
        <v>241</v>
      </c>
      <c r="N2051" s="64" t="n">
        <f aca="false">G2051-H2051</f>
        <v>241</v>
      </c>
      <c r="O2051" s="66" t="n">
        <v>1</v>
      </c>
      <c r="P2051" s="16" t="s">
        <v>18</v>
      </c>
    </row>
    <row r="2052" customFormat="false" ht="13.8" hidden="false" customHeight="false" outlineLevel="0" collapsed="false">
      <c r="A2052" s="16" t="s">
        <v>16</v>
      </c>
      <c r="B2052" s="16" t="s">
        <v>243</v>
      </c>
      <c r="C2052" s="17" t="n">
        <v>43143</v>
      </c>
      <c r="D2052" s="18" t="n">
        <v>43140</v>
      </c>
      <c r="E2052" s="19" t="n">
        <f aca="false">+C2052-D2052</f>
        <v>3</v>
      </c>
      <c r="F2052" s="20" t="n">
        <v>22</v>
      </c>
      <c r="G2052" s="20" t="n">
        <v>18273</v>
      </c>
      <c r="H2052" s="20" t="n">
        <v>18201</v>
      </c>
      <c r="I2052" s="16" t="n">
        <v>332</v>
      </c>
      <c r="J2052" s="16" t="n">
        <v>145</v>
      </c>
      <c r="K2052" s="16" t="n">
        <v>400</v>
      </c>
      <c r="L2052" s="64" t="n">
        <f aca="false">J2052+K2052</f>
        <v>545</v>
      </c>
      <c r="M2052" s="67" t="n">
        <f aca="false">N2052*O2052</f>
        <v>187.2</v>
      </c>
      <c r="N2052" s="64" t="n">
        <f aca="false">G2052-H2052</f>
        <v>72</v>
      </c>
      <c r="O2052" s="66" t="n">
        <v>2.6</v>
      </c>
      <c r="P2052" s="16" t="s">
        <v>18</v>
      </c>
    </row>
    <row r="2053" customFormat="false" ht="13.8" hidden="false" customHeight="false" outlineLevel="0" collapsed="false">
      <c r="A2053" s="16" t="s">
        <v>29</v>
      </c>
      <c r="B2053" s="27" t="s">
        <v>238</v>
      </c>
      <c r="C2053" s="17" t="n">
        <v>43143</v>
      </c>
      <c r="D2053" s="18" t="n">
        <v>43133</v>
      </c>
      <c r="E2053" s="19" t="n">
        <f aca="false">+C2053-D2053</f>
        <v>10</v>
      </c>
      <c r="F2053" s="20" t="n">
        <v>20</v>
      </c>
      <c r="G2053" s="20" t="n">
        <v>2370</v>
      </c>
      <c r="H2053" s="20" t="n">
        <v>2132</v>
      </c>
      <c r="I2053" s="16" t="n">
        <v>545</v>
      </c>
      <c r="J2053" s="16" t="n">
        <v>70</v>
      </c>
      <c r="K2053" s="16" t="n">
        <v>500</v>
      </c>
      <c r="L2053" s="64" t="n">
        <f aca="false">J2053+K2053</f>
        <v>570</v>
      </c>
      <c r="M2053" s="67" t="n">
        <f aca="false">N2053*O2053</f>
        <v>571.2</v>
      </c>
      <c r="N2053" s="64" t="n">
        <f aca="false">G2053-H2053</f>
        <v>238</v>
      </c>
      <c r="O2053" s="66" t="n">
        <v>2.4</v>
      </c>
      <c r="P2053" s="16" t="s">
        <v>18</v>
      </c>
    </row>
    <row r="2054" customFormat="false" ht="13.8" hidden="false" customHeight="false" outlineLevel="0" collapsed="false">
      <c r="A2054" s="16" t="s">
        <v>37</v>
      </c>
      <c r="B2054" s="16" t="s">
        <v>253</v>
      </c>
      <c r="C2054" s="17" t="n">
        <v>43143</v>
      </c>
      <c r="D2054" s="18" t="n">
        <v>43132</v>
      </c>
      <c r="E2054" s="19" t="n">
        <f aca="false">+C2054-D2054</f>
        <v>11</v>
      </c>
      <c r="F2054" s="20" t="n">
        <v>20</v>
      </c>
      <c r="G2054" s="20" t="n">
        <v>13044</v>
      </c>
      <c r="H2054" s="20" t="n">
        <v>12804</v>
      </c>
      <c r="I2054" s="16" t="n">
        <v>660</v>
      </c>
      <c r="J2054" s="16" t="n">
        <v>160</v>
      </c>
      <c r="K2054" s="16" t="n">
        <v>500</v>
      </c>
      <c r="L2054" s="64" t="n">
        <f aca="false">J2054+K2054</f>
        <v>660</v>
      </c>
      <c r="M2054" s="67" t="n">
        <f aca="false">N2054*O2054</f>
        <v>576</v>
      </c>
      <c r="N2054" s="64" t="n">
        <f aca="false">G2054-H2054</f>
        <v>240</v>
      </c>
      <c r="O2054" s="66" t="n">
        <v>2.4</v>
      </c>
      <c r="P2054" s="16" t="s">
        <v>18</v>
      </c>
    </row>
    <row r="2055" customFormat="false" ht="13.8" hidden="false" customHeight="false" outlineLevel="0" collapsed="false">
      <c r="A2055" s="16" t="s">
        <v>45</v>
      </c>
      <c r="B2055" s="16" t="s">
        <v>259</v>
      </c>
      <c r="C2055" s="61" t="n">
        <v>43143</v>
      </c>
      <c r="D2055" s="62" t="n">
        <v>43130</v>
      </c>
      <c r="E2055" s="64" t="n">
        <f aca="false">C2055-D2055</f>
        <v>13</v>
      </c>
      <c r="F2055" s="64" t="n">
        <v>20</v>
      </c>
      <c r="G2055" s="64" t="n">
        <v>15559</v>
      </c>
      <c r="H2055" s="64" t="n">
        <v>15247</v>
      </c>
      <c r="I2055" s="64" t="n">
        <v>820</v>
      </c>
      <c r="J2055" s="64" t="n">
        <v>120</v>
      </c>
      <c r="K2055" s="64" t="n">
        <v>575</v>
      </c>
      <c r="L2055" s="64" t="n">
        <f aca="false">J2055+K2055</f>
        <v>695</v>
      </c>
      <c r="M2055" s="67" t="n">
        <f aca="false">N2055*O2055</f>
        <v>748.8</v>
      </c>
      <c r="N2055" s="64" t="n">
        <f aca="false">G2055-H2055</f>
        <v>312</v>
      </c>
      <c r="O2055" s="66" t="n">
        <v>2.4</v>
      </c>
      <c r="P2055" s="27" t="s">
        <v>18</v>
      </c>
    </row>
    <row r="2056" customFormat="false" ht="13.8" hidden="false" customHeight="false" outlineLevel="0" collapsed="false">
      <c r="A2056" s="16" t="s">
        <v>25</v>
      </c>
      <c r="B2056" s="16" t="s">
        <v>248</v>
      </c>
      <c r="C2056" s="61" t="n">
        <v>43143</v>
      </c>
      <c r="D2056" s="62" t="n">
        <v>43130</v>
      </c>
      <c r="E2056" s="64" t="n">
        <f aca="false">C2056-D2056</f>
        <v>13</v>
      </c>
      <c r="F2056" s="64" t="n">
        <v>20</v>
      </c>
      <c r="G2056" s="64" t="n">
        <v>4982</v>
      </c>
      <c r="H2056" s="64" t="n">
        <v>4668</v>
      </c>
      <c r="I2056" s="64" t="n">
        <v>812</v>
      </c>
      <c r="J2056" s="64" t="n">
        <v>58</v>
      </c>
      <c r="K2056" s="64" t="n">
        <v>700</v>
      </c>
      <c r="L2056" s="64" t="n">
        <f aca="false">J2056+K2056</f>
        <v>758</v>
      </c>
      <c r="M2056" s="67" t="n">
        <f aca="false">N2056*O2056</f>
        <v>753.6</v>
      </c>
      <c r="N2056" s="64" t="n">
        <f aca="false">G2056-H2056</f>
        <v>314</v>
      </c>
      <c r="O2056" s="66" t="n">
        <v>2.4</v>
      </c>
      <c r="P2056" s="27" t="s">
        <v>18</v>
      </c>
    </row>
    <row r="2057" customFormat="false" ht="13.8" hidden="false" customHeight="false" outlineLevel="0" collapsed="false">
      <c r="A2057" s="16" t="s">
        <v>25</v>
      </c>
      <c r="B2057" s="16" t="s">
        <v>248</v>
      </c>
      <c r="C2057" s="61" t="n">
        <v>43143</v>
      </c>
      <c r="D2057" s="62" t="n">
        <v>43136</v>
      </c>
      <c r="E2057" s="64" t="n">
        <f aca="false">C2057-D2057</f>
        <v>7</v>
      </c>
      <c r="F2057" s="64" t="n">
        <v>20</v>
      </c>
      <c r="G2057" s="64" t="n">
        <v>21133</v>
      </c>
      <c r="H2057" s="64" t="n">
        <v>21013</v>
      </c>
      <c r="I2057" s="64" t="n">
        <v>289</v>
      </c>
      <c r="J2057" s="64" t="n">
        <v>92</v>
      </c>
      <c r="K2057" s="64" t="n">
        <v>700</v>
      </c>
      <c r="L2057" s="64" t="n">
        <f aca="false">J2057+K2057</f>
        <v>792</v>
      </c>
      <c r="M2057" s="67" t="n">
        <f aca="false">N2057*O2057</f>
        <v>288</v>
      </c>
      <c r="N2057" s="64" t="n">
        <f aca="false">G2057-H2057</f>
        <v>120</v>
      </c>
      <c r="O2057" s="66" t="n">
        <v>2.4</v>
      </c>
      <c r="P2057" s="27" t="s">
        <v>18</v>
      </c>
    </row>
    <row r="2058" customFormat="false" ht="13.8" hidden="false" customHeight="false" outlineLevel="0" collapsed="false">
      <c r="A2058" s="16" t="s">
        <v>33</v>
      </c>
      <c r="B2058" s="16" t="s">
        <v>260</v>
      </c>
      <c r="C2058" s="17" t="n">
        <v>43143</v>
      </c>
      <c r="D2058" s="18" t="n">
        <v>43132</v>
      </c>
      <c r="E2058" s="19" t="n">
        <f aca="false">+C2058-D2058</f>
        <v>11</v>
      </c>
      <c r="F2058" s="20" t="n">
        <v>20</v>
      </c>
      <c r="G2058" s="20" t="n">
        <v>6853</v>
      </c>
      <c r="H2058" s="20" t="n">
        <v>6589</v>
      </c>
      <c r="I2058" s="16" t="n">
        <v>1830</v>
      </c>
      <c r="J2058" s="16" t="n">
        <v>1285</v>
      </c>
      <c r="K2058" s="16" t="n">
        <v>600</v>
      </c>
      <c r="L2058" s="64" t="n">
        <f aca="false">J2058+K2058</f>
        <v>1885</v>
      </c>
      <c r="M2058" s="67" t="n">
        <f aca="false">N2058*O2058</f>
        <v>633.6</v>
      </c>
      <c r="N2058" s="64" t="n">
        <f aca="false">G2058-H2058</f>
        <v>264</v>
      </c>
      <c r="O2058" s="66" t="n">
        <v>2.4</v>
      </c>
      <c r="P2058" s="16" t="s">
        <v>18</v>
      </c>
    </row>
    <row r="2059" customFormat="false" ht="13.8" hidden="false" customHeight="false" outlineLevel="0" collapsed="false">
      <c r="A2059" s="16" t="s">
        <v>29</v>
      </c>
      <c r="B2059" s="27" t="s">
        <v>238</v>
      </c>
      <c r="C2059" s="17" t="n">
        <v>43143</v>
      </c>
      <c r="D2059" s="18" t="n">
        <v>43131</v>
      </c>
      <c r="E2059" s="19" t="n">
        <f aca="false">+C2059-D2059</f>
        <v>12</v>
      </c>
      <c r="F2059" s="20" t="n">
        <v>13</v>
      </c>
      <c r="G2059" s="20" t="n">
        <v>2329</v>
      </c>
      <c r="H2059" s="20" t="n">
        <v>2046</v>
      </c>
      <c r="I2059" s="16" t="n">
        <v>680</v>
      </c>
      <c r="J2059" s="16" t="n">
        <v>267</v>
      </c>
      <c r="K2059" s="16" t="n">
        <v>400</v>
      </c>
      <c r="L2059" s="64" t="n">
        <f aca="false">J2059+K2059</f>
        <v>667</v>
      </c>
      <c r="M2059" s="67" t="n">
        <f aca="false">N2059*O2059</f>
        <v>509.4</v>
      </c>
      <c r="N2059" s="64" t="n">
        <f aca="false">G2059-H2059</f>
        <v>283</v>
      </c>
      <c r="O2059" s="66" t="n">
        <v>1.8</v>
      </c>
      <c r="P2059" s="16" t="s">
        <v>18</v>
      </c>
    </row>
    <row r="2060" customFormat="false" ht="13.8" hidden="false" customHeight="false" outlineLevel="0" collapsed="false">
      <c r="A2060" s="16" t="s">
        <v>35</v>
      </c>
      <c r="B2060" s="16" t="s">
        <v>215</v>
      </c>
      <c r="C2060" s="17" t="n">
        <v>43143</v>
      </c>
      <c r="D2060" s="18" t="n">
        <v>43132</v>
      </c>
      <c r="E2060" s="19" t="n">
        <f aca="false">+C2060-D2060</f>
        <v>11</v>
      </c>
      <c r="F2060" s="20" t="n">
        <v>12.5</v>
      </c>
      <c r="G2060" s="20" t="n">
        <v>5790</v>
      </c>
      <c r="H2060" s="20" t="n">
        <v>5521</v>
      </c>
      <c r="I2060" s="16" t="n">
        <v>690</v>
      </c>
      <c r="J2060" s="16" t="n">
        <v>300</v>
      </c>
      <c r="K2060" s="16" t="n">
        <v>500</v>
      </c>
      <c r="L2060" s="64" t="n">
        <f aca="false">J2060+K2060</f>
        <v>800</v>
      </c>
      <c r="M2060" s="67" t="n">
        <f aca="false">N2060*O2060</f>
        <v>457.3</v>
      </c>
      <c r="N2060" s="64" t="n">
        <f aca="false">G2060-H2060</f>
        <v>269</v>
      </c>
      <c r="O2060" s="66" t="n">
        <v>1.7</v>
      </c>
      <c r="P2060" s="16" t="s">
        <v>18</v>
      </c>
    </row>
    <row r="2061" customFormat="false" ht="13.8" hidden="false" customHeight="false" outlineLevel="0" collapsed="false">
      <c r="A2061" s="16" t="s">
        <v>35</v>
      </c>
      <c r="B2061" s="16" t="s">
        <v>215</v>
      </c>
      <c r="C2061" s="17" t="n">
        <v>43143</v>
      </c>
      <c r="D2061" s="18" t="n">
        <v>43132</v>
      </c>
      <c r="E2061" s="19" t="n">
        <f aca="false">+C2061-D2061</f>
        <v>11</v>
      </c>
      <c r="F2061" s="20" t="n">
        <v>12.5</v>
      </c>
      <c r="G2061" s="20" t="n">
        <v>4604</v>
      </c>
      <c r="H2061" s="20" t="n">
        <v>4339</v>
      </c>
      <c r="I2061" s="16" t="n">
        <v>570</v>
      </c>
      <c r="J2061" s="16" t="n">
        <v>175</v>
      </c>
      <c r="K2061" s="16" t="n">
        <v>500</v>
      </c>
      <c r="L2061" s="64" t="n">
        <f aca="false">J2061+K2061</f>
        <v>675</v>
      </c>
      <c r="M2061" s="67" t="n">
        <f aca="false">N2061*O2061</f>
        <v>450.5</v>
      </c>
      <c r="N2061" s="64" t="n">
        <f aca="false">G2061-H2061</f>
        <v>265</v>
      </c>
      <c r="O2061" s="66" t="n">
        <v>1.7</v>
      </c>
      <c r="P2061" s="16" t="s">
        <v>18</v>
      </c>
    </row>
    <row r="2062" customFormat="false" ht="13.8" hidden="false" customHeight="false" outlineLevel="0" collapsed="false">
      <c r="A2062" s="16" t="s">
        <v>37</v>
      </c>
      <c r="B2062" s="16" t="s">
        <v>253</v>
      </c>
      <c r="C2062" s="17" t="n">
        <v>43143</v>
      </c>
      <c r="D2062" s="18" t="n">
        <v>43133</v>
      </c>
      <c r="E2062" s="19" t="n">
        <f aca="false">+C2062-D2062</f>
        <v>10</v>
      </c>
      <c r="F2062" s="20" t="n">
        <v>12.5</v>
      </c>
      <c r="G2062" s="20" t="n">
        <v>6311</v>
      </c>
      <c r="H2062" s="20" t="n">
        <v>6072</v>
      </c>
      <c r="I2062" s="16" t="n">
        <v>550</v>
      </c>
      <c r="J2062" s="16" t="n">
        <v>195</v>
      </c>
      <c r="K2062" s="16" t="n">
        <v>500</v>
      </c>
      <c r="L2062" s="64" t="n">
        <f aca="false">J2062+K2062</f>
        <v>695</v>
      </c>
      <c r="M2062" s="67" t="n">
        <f aca="false">N2062*O2062</f>
        <v>406.3</v>
      </c>
      <c r="N2062" s="64" t="n">
        <f aca="false">G2062-H2062</f>
        <v>239</v>
      </c>
      <c r="O2062" s="66" t="n">
        <v>1.7</v>
      </c>
      <c r="P2062" s="16" t="s">
        <v>18</v>
      </c>
    </row>
    <row r="2063" customFormat="false" ht="13.8" hidden="false" customHeight="false" outlineLevel="0" collapsed="false">
      <c r="A2063" s="16" t="s">
        <v>51</v>
      </c>
      <c r="B2063" s="16" t="s">
        <v>173</v>
      </c>
      <c r="C2063" s="61" t="n">
        <v>43143</v>
      </c>
      <c r="D2063" s="62" t="n">
        <v>43130</v>
      </c>
      <c r="E2063" s="64" t="n">
        <f aca="false">C2063-D2063</f>
        <v>13</v>
      </c>
      <c r="F2063" s="64" t="n">
        <v>9</v>
      </c>
      <c r="G2063" s="64" t="n">
        <v>3782</v>
      </c>
      <c r="H2063" s="64" t="n">
        <v>3782</v>
      </c>
      <c r="I2063" s="64" t="n">
        <v>1164</v>
      </c>
      <c r="J2063" s="64" t="n">
        <v>594</v>
      </c>
      <c r="K2063" s="64" t="n">
        <v>600</v>
      </c>
      <c r="L2063" s="64" t="n">
        <f aca="false">J2063+K2063</f>
        <v>1194</v>
      </c>
      <c r="M2063" s="67" t="n">
        <f aca="false">N2063*O2063</f>
        <v>0</v>
      </c>
      <c r="N2063" s="64" t="n">
        <f aca="false">G2063-H2063</f>
        <v>0</v>
      </c>
      <c r="O2063" s="66" t="n">
        <v>1.57</v>
      </c>
      <c r="P2063" s="27" t="s">
        <v>18</v>
      </c>
    </row>
    <row r="2064" customFormat="false" ht="13.8" hidden="false" customHeight="false" outlineLevel="0" collapsed="false">
      <c r="A2064" s="16" t="s">
        <v>42</v>
      </c>
      <c r="B2064" s="27" t="s">
        <v>250</v>
      </c>
      <c r="C2064" s="17" t="n">
        <v>43143</v>
      </c>
      <c r="D2064" s="18" t="n">
        <v>43133</v>
      </c>
      <c r="E2064" s="19" t="n">
        <f aca="false">+C2064-D2064</f>
        <v>10</v>
      </c>
      <c r="F2064" s="20" t="n">
        <v>9</v>
      </c>
      <c r="G2064" s="20" t="n">
        <v>19683</v>
      </c>
      <c r="H2064" s="20" t="n">
        <v>19450</v>
      </c>
      <c r="I2064" s="16" t="n">
        <v>410</v>
      </c>
      <c r="J2064" s="16" t="n">
        <v>40</v>
      </c>
      <c r="K2064" s="16" t="n">
        <v>450</v>
      </c>
      <c r="L2064" s="64" t="n">
        <f aca="false">J2064+K2064</f>
        <v>490</v>
      </c>
      <c r="M2064" s="67" t="n">
        <f aca="false">N2064*O2064</f>
        <v>365.81</v>
      </c>
      <c r="N2064" s="64" t="n">
        <f aca="false">G2064-H2064</f>
        <v>233</v>
      </c>
      <c r="O2064" s="66" t="n">
        <v>1.57</v>
      </c>
      <c r="P2064" s="16" t="s">
        <v>18</v>
      </c>
    </row>
    <row r="2065" customFormat="false" ht="13.8" hidden="false" customHeight="false" outlineLevel="0" collapsed="false">
      <c r="A2065" s="16" t="s">
        <v>29</v>
      </c>
      <c r="B2065" s="27" t="s">
        <v>238</v>
      </c>
      <c r="C2065" s="17" t="n">
        <v>43143</v>
      </c>
      <c r="D2065" s="18" t="n">
        <v>43133</v>
      </c>
      <c r="E2065" s="19" t="n">
        <f aca="false">+C2065-D2065</f>
        <v>10</v>
      </c>
      <c r="F2065" s="20" t="n">
        <v>13</v>
      </c>
      <c r="G2065" s="20" t="n">
        <v>8060</v>
      </c>
      <c r="H2065" s="20" t="n">
        <v>8060</v>
      </c>
      <c r="I2065" s="16" t="n">
        <v>690</v>
      </c>
      <c r="J2065" s="16" t="n">
        <v>468</v>
      </c>
      <c r="K2065" s="16" t="n">
        <v>200</v>
      </c>
      <c r="L2065" s="64" t="n">
        <f aca="false">J2065+K2065</f>
        <v>668</v>
      </c>
      <c r="M2065" s="67" t="n">
        <f aca="false">N2065*O2065</f>
        <v>0</v>
      </c>
      <c r="N2065" s="64" t="n">
        <f aca="false">G2065-H2065</f>
        <v>0</v>
      </c>
      <c r="O2065" s="66" t="n">
        <v>1</v>
      </c>
      <c r="P2065" s="16" t="s">
        <v>18</v>
      </c>
    </row>
    <row r="2066" customFormat="false" ht="13.8" hidden="false" customHeight="false" outlineLevel="0" collapsed="false">
      <c r="A2066" s="16" t="s">
        <v>49</v>
      </c>
      <c r="B2066" s="16" t="s">
        <v>256</v>
      </c>
      <c r="C2066" s="17" t="n">
        <v>43143</v>
      </c>
      <c r="D2066" s="18" t="n">
        <v>43133</v>
      </c>
      <c r="E2066" s="19" t="n">
        <f aca="false">+C2066-D2066</f>
        <v>10</v>
      </c>
      <c r="F2066" s="20" t="n">
        <v>13</v>
      </c>
      <c r="G2066" s="20" t="n">
        <v>21090</v>
      </c>
      <c r="H2066" s="20" t="n">
        <v>20845</v>
      </c>
      <c r="I2066" s="16" t="n">
        <v>720</v>
      </c>
      <c r="J2066" s="16" t="n">
        <v>285</v>
      </c>
      <c r="K2066" s="16" t="n">
        <v>400</v>
      </c>
      <c r="L2066" s="64" t="n">
        <f aca="false">J2066+K2066</f>
        <v>685</v>
      </c>
      <c r="M2066" s="67" t="n">
        <f aca="false">N2066*O2066</f>
        <v>245</v>
      </c>
      <c r="N2066" s="64" t="n">
        <f aca="false">G2066-H2066</f>
        <v>245</v>
      </c>
      <c r="O2066" s="66" t="n">
        <v>1</v>
      </c>
      <c r="P2066" s="16" t="s">
        <v>18</v>
      </c>
    </row>
    <row r="2067" customFormat="false" ht="13.8" hidden="false" customHeight="false" outlineLevel="0" collapsed="false">
      <c r="A2067" s="16" t="s">
        <v>37</v>
      </c>
      <c r="B2067" s="16" t="s">
        <v>253</v>
      </c>
      <c r="C2067" s="17" t="n">
        <v>43143</v>
      </c>
      <c r="D2067" s="18" t="n">
        <v>43133</v>
      </c>
      <c r="E2067" s="19" t="n">
        <f aca="false">+C2067-D2067</f>
        <v>10</v>
      </c>
      <c r="F2067" s="20" t="n">
        <v>13</v>
      </c>
      <c r="G2067" s="20" t="n">
        <v>8923</v>
      </c>
      <c r="H2067" s="20" t="n">
        <v>8684</v>
      </c>
      <c r="I2067" s="16" t="n">
        <v>590</v>
      </c>
      <c r="J2067" s="16" t="n">
        <v>355</v>
      </c>
      <c r="K2067" s="16" t="n">
        <v>150</v>
      </c>
      <c r="L2067" s="64" t="n">
        <f aca="false">J2067+K2067</f>
        <v>505</v>
      </c>
      <c r="M2067" s="67" t="n">
        <f aca="false">N2067*O2067</f>
        <v>239</v>
      </c>
      <c r="N2067" s="64" t="n">
        <f aca="false">G2067-H2067</f>
        <v>239</v>
      </c>
      <c r="O2067" s="66" t="n">
        <v>1</v>
      </c>
      <c r="P2067" s="16" t="s">
        <v>18</v>
      </c>
    </row>
    <row r="2068" customFormat="false" ht="13.8" hidden="false" customHeight="false" outlineLevel="0" collapsed="false">
      <c r="A2068" s="16" t="s">
        <v>37</v>
      </c>
      <c r="B2068" s="16" t="s">
        <v>253</v>
      </c>
      <c r="C2068" s="17" t="n">
        <v>43143</v>
      </c>
      <c r="D2068" s="18" t="n">
        <v>43133</v>
      </c>
      <c r="E2068" s="19" t="n">
        <f aca="false">+C2068-D2068</f>
        <v>10</v>
      </c>
      <c r="F2068" s="20" t="n">
        <v>13</v>
      </c>
      <c r="G2068" s="20" t="n">
        <v>10789</v>
      </c>
      <c r="H2068" s="20" t="n">
        <v>10549</v>
      </c>
      <c r="I2068" s="16" t="n">
        <v>575</v>
      </c>
      <c r="J2068" s="16" t="n">
        <v>340</v>
      </c>
      <c r="K2068" s="16" t="n">
        <v>150</v>
      </c>
      <c r="L2068" s="64" t="n">
        <f aca="false">J2068+K2068</f>
        <v>490</v>
      </c>
      <c r="M2068" s="67" t="n">
        <f aca="false">N2068*O2068</f>
        <v>240</v>
      </c>
      <c r="N2068" s="64" t="n">
        <f aca="false">G2068-H2068</f>
        <v>240</v>
      </c>
      <c r="O2068" s="66" t="n">
        <v>1</v>
      </c>
      <c r="P2068" s="16" t="s">
        <v>18</v>
      </c>
    </row>
    <row r="2069" customFormat="false" ht="13.8" hidden="false" customHeight="false" outlineLevel="0" collapsed="false">
      <c r="A2069" s="16" t="s">
        <v>42</v>
      </c>
      <c r="B2069" s="16" t="s">
        <v>250</v>
      </c>
      <c r="C2069" s="17" t="n">
        <v>43143</v>
      </c>
      <c r="D2069" s="18" t="n">
        <v>43132</v>
      </c>
      <c r="E2069" s="19" t="n">
        <f aca="false">+C2069-D2069</f>
        <v>11</v>
      </c>
      <c r="F2069" s="20" t="n">
        <v>13</v>
      </c>
      <c r="G2069" s="20" t="n">
        <v>3603</v>
      </c>
      <c r="H2069" s="20" t="n">
        <v>3340</v>
      </c>
      <c r="I2069" s="16" t="n">
        <v>740</v>
      </c>
      <c r="J2069" s="16" t="n">
        <v>470</v>
      </c>
      <c r="K2069" s="16" t="n">
        <v>500</v>
      </c>
      <c r="L2069" s="64" t="n">
        <f aca="false">J2069+K2069</f>
        <v>970</v>
      </c>
      <c r="M2069" s="67" t="n">
        <f aca="false">N2069*O2069</f>
        <v>263</v>
      </c>
      <c r="N2069" s="64" t="n">
        <f aca="false">G2069-H2069</f>
        <v>263</v>
      </c>
      <c r="O2069" s="66" t="n">
        <v>1</v>
      </c>
      <c r="P2069" s="16" t="s">
        <v>18</v>
      </c>
    </row>
    <row r="2070" customFormat="false" ht="13.8" hidden="false" customHeight="false" outlineLevel="0" collapsed="false">
      <c r="A2070" s="16" t="s">
        <v>42</v>
      </c>
      <c r="B2070" s="16" t="s">
        <v>250</v>
      </c>
      <c r="C2070" s="17" t="n">
        <v>43143</v>
      </c>
      <c r="D2070" s="18" t="n">
        <v>43133</v>
      </c>
      <c r="E2070" s="19" t="n">
        <f aca="false">+C2070-D2070</f>
        <v>10</v>
      </c>
      <c r="F2070" s="20" t="n">
        <v>13</v>
      </c>
      <c r="G2070" s="20" t="n">
        <v>19439</v>
      </c>
      <c r="H2070" s="20" t="n">
        <v>19194</v>
      </c>
      <c r="I2070" s="16" t="n">
        <v>530</v>
      </c>
      <c r="J2070" s="16" t="n">
        <v>240</v>
      </c>
      <c r="K2070" s="16" t="n">
        <v>375</v>
      </c>
      <c r="L2070" s="64" t="n">
        <f aca="false">J2070+K2070</f>
        <v>615</v>
      </c>
      <c r="M2070" s="67" t="n">
        <f aca="false">N2070*O2070</f>
        <v>245</v>
      </c>
      <c r="N2070" s="64" t="n">
        <f aca="false">G2070-H2070</f>
        <v>245</v>
      </c>
      <c r="O2070" s="66" t="n">
        <v>1</v>
      </c>
      <c r="P2070" s="16" t="s">
        <v>18</v>
      </c>
    </row>
    <row r="2071" customFormat="false" ht="13.8" hidden="false" customHeight="false" outlineLevel="0" collapsed="false">
      <c r="A2071" s="16" t="s">
        <v>42</v>
      </c>
      <c r="B2071" s="27" t="s">
        <v>250</v>
      </c>
      <c r="C2071" s="17" t="n">
        <v>43143</v>
      </c>
      <c r="D2071" s="18" t="n">
        <v>43133</v>
      </c>
      <c r="E2071" s="19" t="n">
        <f aca="false">+C2071-D2071</f>
        <v>10</v>
      </c>
      <c r="F2071" s="20" t="n">
        <v>13</v>
      </c>
      <c r="G2071" s="20" t="n">
        <v>1030</v>
      </c>
      <c r="H2071" s="20" t="n">
        <v>1030</v>
      </c>
      <c r="I2071" s="16" t="n">
        <v>425</v>
      </c>
      <c r="J2071" s="16" t="n">
        <v>180</v>
      </c>
      <c r="K2071" s="16" t="n">
        <v>275</v>
      </c>
      <c r="L2071" s="64" t="n">
        <f aca="false">J2071+K2071</f>
        <v>455</v>
      </c>
      <c r="M2071" s="67" t="n">
        <f aca="false">N2071*O2071</f>
        <v>0</v>
      </c>
      <c r="N2071" s="64" t="n">
        <f aca="false">G2071-H2071</f>
        <v>0</v>
      </c>
      <c r="O2071" s="66" t="n">
        <v>1</v>
      </c>
      <c r="P2071" s="16" t="s">
        <v>18</v>
      </c>
    </row>
    <row r="2072" customFormat="false" ht="13.8" hidden="false" customHeight="false" outlineLevel="0" collapsed="false">
      <c r="A2072" s="16" t="s">
        <v>19</v>
      </c>
      <c r="B2072" s="16" t="s">
        <v>254</v>
      </c>
      <c r="C2072" s="61" t="n">
        <v>43144</v>
      </c>
      <c r="D2072" s="62" t="n">
        <v>43129</v>
      </c>
      <c r="E2072" s="19" t="n">
        <f aca="false">+C2072-D2072</f>
        <v>15</v>
      </c>
      <c r="F2072" s="64" t="n">
        <v>20</v>
      </c>
      <c r="G2072" s="64" t="n">
        <v>1019</v>
      </c>
      <c r="H2072" s="64" t="n">
        <v>944</v>
      </c>
      <c r="I2072" s="64" t="n">
        <v>280</v>
      </c>
      <c r="J2072" s="64" t="n">
        <v>130</v>
      </c>
      <c r="K2072" s="64" t="n">
        <v>100</v>
      </c>
      <c r="L2072" s="64" t="n">
        <f aca="false">J2072+K2072</f>
        <v>230</v>
      </c>
      <c r="M2072" s="67" t="n">
        <f aca="false">N2072*O2072</f>
        <v>180</v>
      </c>
      <c r="N2072" s="64" t="n">
        <f aca="false">G2072-H2072</f>
        <v>75</v>
      </c>
      <c r="O2072" s="66" t="n">
        <v>2.4</v>
      </c>
      <c r="P2072" s="27" t="s">
        <v>18</v>
      </c>
    </row>
    <row r="2073" customFormat="false" ht="13.8" hidden="false" customHeight="false" outlineLevel="0" collapsed="false">
      <c r="A2073" s="16" t="s">
        <v>19</v>
      </c>
      <c r="B2073" s="16" t="s">
        <v>254</v>
      </c>
      <c r="C2073" s="61" t="n">
        <v>43144</v>
      </c>
      <c r="D2073" s="62" t="n">
        <v>43129</v>
      </c>
      <c r="E2073" s="19" t="n">
        <f aca="false">+C2073-D2073</f>
        <v>15</v>
      </c>
      <c r="F2073" s="64" t="n">
        <v>16</v>
      </c>
      <c r="G2073" s="64" t="n">
        <v>1952</v>
      </c>
      <c r="H2073" s="64" t="n">
        <v>1931</v>
      </c>
      <c r="I2073" s="64" t="n">
        <v>330</v>
      </c>
      <c r="J2073" s="64" t="n">
        <v>300</v>
      </c>
      <c r="K2073" s="64" t="n">
        <v>0</v>
      </c>
      <c r="L2073" s="64" t="n">
        <f aca="false">J2073+K2073</f>
        <v>300</v>
      </c>
      <c r="M2073" s="67" t="n">
        <f aca="false">N2073*O2073</f>
        <v>42</v>
      </c>
      <c r="N2073" s="64" t="n">
        <f aca="false">G2073-H2073</f>
        <v>21</v>
      </c>
      <c r="O2073" s="66" t="n">
        <v>2</v>
      </c>
      <c r="P2073" s="27" t="s">
        <v>18</v>
      </c>
    </row>
    <row r="2074" customFormat="false" ht="13.8" hidden="false" customHeight="false" outlineLevel="0" collapsed="false">
      <c r="A2074" s="16" t="s">
        <v>21</v>
      </c>
      <c r="B2074" s="26" t="s">
        <v>239</v>
      </c>
      <c r="C2074" s="61" t="n">
        <v>43144</v>
      </c>
      <c r="D2074" s="62" t="n">
        <v>43130</v>
      </c>
      <c r="E2074" s="19" t="n">
        <f aca="false">+C2074-D2074</f>
        <v>14</v>
      </c>
      <c r="F2074" s="64" t="n">
        <v>9</v>
      </c>
      <c r="G2074" s="64" t="n">
        <v>16630</v>
      </c>
      <c r="H2074" s="64" t="n">
        <v>16286</v>
      </c>
      <c r="I2074" s="64" t="n">
        <v>810</v>
      </c>
      <c r="J2074" s="64" t="n">
        <v>190</v>
      </c>
      <c r="K2074" s="64" t="n">
        <v>800</v>
      </c>
      <c r="L2074" s="64" t="n">
        <f aca="false">J2074+K2074</f>
        <v>990</v>
      </c>
      <c r="M2074" s="67" t="n">
        <f aca="false">N2074*O2074</f>
        <v>540.08</v>
      </c>
      <c r="N2074" s="64" t="n">
        <f aca="false">G2074-H2074</f>
        <v>344</v>
      </c>
      <c r="O2074" s="66" t="n">
        <v>1.57</v>
      </c>
      <c r="P2074" s="27" t="s">
        <v>18</v>
      </c>
    </row>
    <row r="2075" customFormat="false" ht="13.8" hidden="false" customHeight="false" outlineLevel="0" collapsed="false">
      <c r="A2075" s="16" t="s">
        <v>53</v>
      </c>
      <c r="B2075" s="16" t="s">
        <v>68</v>
      </c>
      <c r="C2075" s="61" t="n">
        <v>43144</v>
      </c>
      <c r="D2075" s="62" t="n">
        <v>43133</v>
      </c>
      <c r="E2075" s="19" t="n">
        <f aca="false">+C2075-D2075</f>
        <v>11</v>
      </c>
      <c r="F2075" s="64" t="n">
        <v>13</v>
      </c>
      <c r="G2075" s="64" t="n">
        <v>2808</v>
      </c>
      <c r="H2075" s="64" t="n">
        <v>2544</v>
      </c>
      <c r="I2075" s="64" t="n">
        <v>837</v>
      </c>
      <c r="J2075" s="64" t="n">
        <v>573</v>
      </c>
      <c r="K2075" s="64" t="n">
        <v>200</v>
      </c>
      <c r="L2075" s="64" t="n">
        <f aca="false">J2075+K2075</f>
        <v>773</v>
      </c>
      <c r="M2075" s="67" t="n">
        <f aca="false">N2075*O2075</f>
        <v>264</v>
      </c>
      <c r="N2075" s="64" t="n">
        <f aca="false">G2075-H2075</f>
        <v>264</v>
      </c>
      <c r="O2075" s="66" t="n">
        <v>1</v>
      </c>
      <c r="P2075" s="27" t="s">
        <v>18</v>
      </c>
    </row>
    <row r="2076" customFormat="false" ht="13.8" hidden="false" customHeight="false" outlineLevel="0" collapsed="false">
      <c r="A2076" s="16" t="s">
        <v>55</v>
      </c>
      <c r="B2076" s="16" t="s">
        <v>261</v>
      </c>
      <c r="C2076" s="17" t="n">
        <v>43144</v>
      </c>
      <c r="D2076" s="18" t="n">
        <v>43134</v>
      </c>
      <c r="E2076" s="19" t="n">
        <f aca="false">+C2076-D2076</f>
        <v>10</v>
      </c>
      <c r="F2076" s="20" t="n">
        <v>13</v>
      </c>
      <c r="G2076" s="20" t="n">
        <v>1934</v>
      </c>
      <c r="H2076" s="20" t="n">
        <v>1696</v>
      </c>
      <c r="I2076" s="16" t="n">
        <v>550</v>
      </c>
      <c r="J2076" s="16" t="n">
        <v>170</v>
      </c>
      <c r="K2076" s="16" t="n">
        <v>300</v>
      </c>
      <c r="L2076" s="64" t="n">
        <f aca="false">J2076+K2076</f>
        <v>470</v>
      </c>
      <c r="M2076" s="67" t="n">
        <f aca="false">N2076*O2076</f>
        <v>238</v>
      </c>
      <c r="N2076" s="64" t="n">
        <f aca="false">G2076-H2076</f>
        <v>238</v>
      </c>
      <c r="O2076" s="66" t="n">
        <v>1</v>
      </c>
      <c r="P2076" s="16" t="s">
        <v>18</v>
      </c>
    </row>
    <row r="2077" customFormat="false" ht="13.8" hidden="false" customHeight="false" outlineLevel="0" collapsed="false">
      <c r="A2077" s="16" t="s">
        <v>16</v>
      </c>
      <c r="B2077" s="16" t="s">
        <v>243</v>
      </c>
      <c r="C2077" s="17" t="n">
        <v>43144</v>
      </c>
      <c r="D2077" s="18" t="n">
        <v>43140</v>
      </c>
      <c r="E2077" s="19" t="n">
        <f aca="false">+C2077-D2077</f>
        <v>4</v>
      </c>
      <c r="F2077" s="20" t="n">
        <v>22</v>
      </c>
      <c r="G2077" s="20" t="n">
        <v>24482</v>
      </c>
      <c r="H2077" s="20" t="n">
        <v>24388</v>
      </c>
      <c r="I2077" s="16" t="n">
        <v>330</v>
      </c>
      <c r="J2077" s="16" t="n">
        <v>85</v>
      </c>
      <c r="K2077" s="16" t="n">
        <v>400</v>
      </c>
      <c r="L2077" s="64" t="n">
        <f aca="false">J2077+K2077</f>
        <v>485</v>
      </c>
      <c r="M2077" s="67" t="n">
        <f aca="false">N2077*O2077</f>
        <v>244.4</v>
      </c>
      <c r="N2077" s="64" t="n">
        <f aca="false">G2077-H2077</f>
        <v>94</v>
      </c>
      <c r="O2077" s="66" t="n">
        <v>2.6</v>
      </c>
      <c r="P2077" s="16" t="s">
        <v>18</v>
      </c>
    </row>
    <row r="2078" customFormat="false" ht="13.8" hidden="false" customHeight="false" outlineLevel="0" collapsed="false">
      <c r="A2078" s="16" t="s">
        <v>45</v>
      </c>
      <c r="B2078" s="16" t="s">
        <v>262</v>
      </c>
      <c r="C2078" s="61" t="n">
        <v>43144</v>
      </c>
      <c r="D2078" s="62" t="n">
        <v>43132</v>
      </c>
      <c r="E2078" s="64" t="n">
        <f aca="false">C2078-D2078</f>
        <v>12</v>
      </c>
      <c r="F2078" s="64" t="n">
        <v>22</v>
      </c>
      <c r="G2078" s="64" t="n">
        <v>13172</v>
      </c>
      <c r="H2078" s="64" t="n">
        <v>12883</v>
      </c>
      <c r="I2078" s="64" t="n">
        <v>850</v>
      </c>
      <c r="J2078" s="64" t="n">
        <v>190</v>
      </c>
      <c r="K2078" s="64" t="n">
        <v>700</v>
      </c>
      <c r="L2078" s="64" t="n">
        <f aca="false">J2078+K2078</f>
        <v>890</v>
      </c>
      <c r="M2078" s="67" t="n">
        <f aca="false">N2078*O2078</f>
        <v>751.4</v>
      </c>
      <c r="N2078" s="64" t="n">
        <f aca="false">G2078-H2078</f>
        <v>289</v>
      </c>
      <c r="O2078" s="66" t="n">
        <v>2.6</v>
      </c>
      <c r="P2078" s="27" t="s">
        <v>18</v>
      </c>
    </row>
    <row r="2079" customFormat="false" ht="13.8" hidden="false" customHeight="false" outlineLevel="0" collapsed="false">
      <c r="A2079" s="16" t="s">
        <v>47</v>
      </c>
      <c r="B2079" s="16" t="s">
        <v>249</v>
      </c>
      <c r="C2079" s="61" t="n">
        <v>43144</v>
      </c>
      <c r="D2079" s="62" t="n">
        <v>43133</v>
      </c>
      <c r="E2079" s="19" t="n">
        <f aca="false">+C2079-D2079</f>
        <v>11</v>
      </c>
      <c r="F2079" s="64" t="n">
        <v>22</v>
      </c>
      <c r="G2079" s="64" t="n">
        <v>16707</v>
      </c>
      <c r="H2079" s="64" t="n">
        <v>16591</v>
      </c>
      <c r="I2079" s="64" t="n">
        <v>1365</v>
      </c>
      <c r="J2079" s="64" t="n">
        <v>695</v>
      </c>
      <c r="K2079" s="64" t="n">
        <v>400</v>
      </c>
      <c r="L2079" s="64" t="n">
        <f aca="false">J2079+K2079</f>
        <v>1095</v>
      </c>
      <c r="M2079" s="67" t="n">
        <f aca="false">N2079*O2079</f>
        <v>301.6</v>
      </c>
      <c r="N2079" s="64" t="n">
        <f aca="false">G2079-H2079</f>
        <v>116</v>
      </c>
      <c r="O2079" s="66" t="n">
        <v>2.6</v>
      </c>
      <c r="P2079" s="27" t="s">
        <v>18</v>
      </c>
    </row>
    <row r="2080" customFormat="false" ht="13.8" hidden="false" customHeight="false" outlineLevel="0" collapsed="false">
      <c r="A2080" s="16" t="s">
        <v>16</v>
      </c>
      <c r="B2080" s="16" t="s">
        <v>243</v>
      </c>
      <c r="C2080" s="17" t="n">
        <v>43144</v>
      </c>
      <c r="D2080" s="18" t="n">
        <v>43140</v>
      </c>
      <c r="E2080" s="19" t="n">
        <f aca="false">+C2080-D2080</f>
        <v>4</v>
      </c>
      <c r="F2080" s="20" t="n">
        <v>20</v>
      </c>
      <c r="G2080" s="20" t="n">
        <v>21056</v>
      </c>
      <c r="H2080" s="20" t="n">
        <v>20960</v>
      </c>
      <c r="I2080" s="16" t="n">
        <v>287</v>
      </c>
      <c r="J2080" s="16" t="n">
        <v>91</v>
      </c>
      <c r="K2080" s="16" t="n">
        <v>400</v>
      </c>
      <c r="L2080" s="64" t="n">
        <f aca="false">J2080+K2080</f>
        <v>491</v>
      </c>
      <c r="M2080" s="67" t="n">
        <f aca="false">N2080*O2080</f>
        <v>230.4</v>
      </c>
      <c r="N2080" s="64" t="n">
        <f aca="false">G2080-H2080</f>
        <v>96</v>
      </c>
      <c r="O2080" s="66" t="n">
        <v>2.4</v>
      </c>
      <c r="P2080" s="16" t="s">
        <v>18</v>
      </c>
    </row>
    <row r="2081" customFormat="false" ht="13.8" hidden="false" customHeight="false" outlineLevel="0" collapsed="false">
      <c r="A2081" s="16" t="s">
        <v>40</v>
      </c>
      <c r="B2081" s="27" t="s">
        <v>200</v>
      </c>
      <c r="C2081" s="61" t="n">
        <v>43144</v>
      </c>
      <c r="D2081" s="62" t="n">
        <v>43132</v>
      </c>
      <c r="E2081" s="64" t="n">
        <f aca="false">C2081-D2081</f>
        <v>12</v>
      </c>
      <c r="F2081" s="64" t="n">
        <v>20</v>
      </c>
      <c r="G2081" s="64" t="n">
        <v>21169</v>
      </c>
      <c r="H2081" s="64" t="n">
        <v>20882</v>
      </c>
      <c r="I2081" s="64" t="n">
        <v>0</v>
      </c>
      <c r="J2081" s="64" t="n">
        <v>0</v>
      </c>
      <c r="K2081" s="64" t="n">
        <v>0</v>
      </c>
      <c r="L2081" s="64" t="n">
        <f aca="false">J2081+K2081</f>
        <v>0</v>
      </c>
      <c r="M2081" s="67"/>
      <c r="N2081" s="64" t="n">
        <f aca="false">G2081-H2081</f>
        <v>287</v>
      </c>
      <c r="O2081" s="66" t="n">
        <v>2.4</v>
      </c>
      <c r="P2081" s="27" t="s">
        <v>18</v>
      </c>
    </row>
    <row r="2082" customFormat="false" ht="13.8" hidden="false" customHeight="false" outlineLevel="0" collapsed="false">
      <c r="A2082" s="16" t="s">
        <v>37</v>
      </c>
      <c r="B2082" s="16" t="s">
        <v>253</v>
      </c>
      <c r="C2082" s="17" t="n">
        <v>43144</v>
      </c>
      <c r="D2082" s="18" t="n">
        <v>43141</v>
      </c>
      <c r="E2082" s="19" t="n">
        <f aca="false">+C2082-D2082</f>
        <v>3</v>
      </c>
      <c r="F2082" s="20" t="n">
        <v>15</v>
      </c>
      <c r="G2082" s="20" t="n">
        <v>6005</v>
      </c>
      <c r="H2082" s="20" t="n">
        <v>5935</v>
      </c>
      <c r="I2082" s="16" t="n">
        <v>650</v>
      </c>
      <c r="J2082" s="16" t="n">
        <v>530</v>
      </c>
      <c r="K2082" s="16" t="n">
        <v>0</v>
      </c>
      <c r="L2082" s="64" t="n">
        <f aca="false">J2082+K2082</f>
        <v>530</v>
      </c>
      <c r="M2082" s="67" t="n">
        <f aca="false">N2082*O2082</f>
        <v>140</v>
      </c>
      <c r="N2082" s="64" t="n">
        <f aca="false">G2082-H2082</f>
        <v>70</v>
      </c>
      <c r="O2082" s="66" t="n">
        <v>2</v>
      </c>
      <c r="P2082" s="16" t="s">
        <v>18</v>
      </c>
    </row>
    <row r="2083" customFormat="false" ht="13.8" hidden="false" customHeight="false" outlineLevel="0" collapsed="false">
      <c r="A2083" s="16" t="s">
        <v>27</v>
      </c>
      <c r="B2083" s="16" t="s">
        <v>258</v>
      </c>
      <c r="C2083" s="61" t="n">
        <v>43144</v>
      </c>
      <c r="D2083" s="62" t="n">
        <v>43133</v>
      </c>
      <c r="E2083" s="64" t="n">
        <f aca="false">C2083-D2083</f>
        <v>11</v>
      </c>
      <c r="F2083" s="64" t="n">
        <v>16</v>
      </c>
      <c r="G2083" s="64" t="n">
        <v>7127</v>
      </c>
      <c r="H2083" s="64" t="n">
        <v>6860</v>
      </c>
      <c r="I2083" s="64" t="n">
        <v>550</v>
      </c>
      <c r="J2083" s="64" t="n">
        <v>150</v>
      </c>
      <c r="K2083" s="64" t="n">
        <v>450</v>
      </c>
      <c r="L2083" s="64" t="n">
        <f aca="false">J2083+K2083</f>
        <v>600</v>
      </c>
      <c r="M2083" s="67" t="n">
        <f aca="false">N2083*O2083</f>
        <v>534</v>
      </c>
      <c r="N2083" s="64" t="n">
        <f aca="false">G2083-H2083</f>
        <v>267</v>
      </c>
      <c r="O2083" s="66" t="n">
        <v>2</v>
      </c>
      <c r="P2083" s="27" t="s">
        <v>18</v>
      </c>
    </row>
    <row r="2084" customFormat="false" ht="13.8" hidden="false" customHeight="false" outlineLevel="0" collapsed="false">
      <c r="A2084" s="16" t="s">
        <v>29</v>
      </c>
      <c r="B2084" s="16" t="s">
        <v>238</v>
      </c>
      <c r="C2084" s="17" t="n">
        <v>43144</v>
      </c>
      <c r="D2084" s="18" t="n">
        <v>43131</v>
      </c>
      <c r="E2084" s="19" t="n">
        <f aca="false">+C2084-D2084</f>
        <v>13</v>
      </c>
      <c r="F2084" s="20" t="n">
        <v>13</v>
      </c>
      <c r="G2084" s="20" t="n">
        <v>2467</v>
      </c>
      <c r="H2084" s="20" t="n">
        <v>2155</v>
      </c>
      <c r="I2084" s="16" t="n">
        <v>566</v>
      </c>
      <c r="J2084" s="16" t="n">
        <v>90</v>
      </c>
      <c r="K2084" s="16" t="n">
        <v>100</v>
      </c>
      <c r="L2084" s="64" t="n">
        <f aca="false">J2084+K2084</f>
        <v>190</v>
      </c>
      <c r="M2084" s="67" t="n">
        <f aca="false">N2084*O2084</f>
        <v>561.6</v>
      </c>
      <c r="N2084" s="64" t="n">
        <f aca="false">G2084-H2084</f>
        <v>312</v>
      </c>
      <c r="O2084" s="66" t="n">
        <v>1.8</v>
      </c>
      <c r="P2084" s="16" t="s">
        <v>18</v>
      </c>
    </row>
    <row r="2085" customFormat="false" ht="13.8" hidden="false" customHeight="false" outlineLevel="0" collapsed="false">
      <c r="A2085" s="16" t="s">
        <v>16</v>
      </c>
      <c r="B2085" s="16" t="s">
        <v>243</v>
      </c>
      <c r="C2085" s="17" t="n">
        <v>43144</v>
      </c>
      <c r="D2085" s="18" t="n">
        <v>43134</v>
      </c>
      <c r="E2085" s="19" t="n">
        <f aca="false">+C2085-D2085</f>
        <v>10</v>
      </c>
      <c r="F2085" s="20" t="n">
        <v>12.5</v>
      </c>
      <c r="G2085" s="20" t="n">
        <v>17188</v>
      </c>
      <c r="H2085" s="20" t="n">
        <v>17020</v>
      </c>
      <c r="I2085" s="16" t="n">
        <v>154</v>
      </c>
      <c r="J2085" s="16" t="n">
        <v>10</v>
      </c>
      <c r="K2085" s="16" t="n">
        <v>200</v>
      </c>
      <c r="L2085" s="64" t="n">
        <f aca="false">J2085+K2085</f>
        <v>210</v>
      </c>
      <c r="M2085" s="67" t="n">
        <f aca="false">N2085*O2085</f>
        <v>285.6</v>
      </c>
      <c r="N2085" s="64" t="n">
        <f aca="false">G2085-H2085</f>
        <v>168</v>
      </c>
      <c r="O2085" s="66" t="n">
        <v>1.7</v>
      </c>
      <c r="P2085" s="16" t="s">
        <v>18</v>
      </c>
    </row>
    <row r="2086" customFormat="false" ht="13.8" hidden="false" customHeight="false" outlineLevel="0" collapsed="false">
      <c r="A2086" s="16" t="s">
        <v>60</v>
      </c>
      <c r="B2086" s="16" t="s">
        <v>263</v>
      </c>
      <c r="C2086" s="17" t="n">
        <v>43144</v>
      </c>
      <c r="D2086" s="18" t="n">
        <v>43134</v>
      </c>
      <c r="E2086" s="19" t="n">
        <f aca="false">+C2086-D2086</f>
        <v>10</v>
      </c>
      <c r="F2086" s="20" t="n">
        <v>12.5</v>
      </c>
      <c r="G2086" s="20" t="n">
        <v>25528</v>
      </c>
      <c r="H2086" s="20" t="n">
        <v>25291</v>
      </c>
      <c r="I2086" s="16" t="n">
        <v>810</v>
      </c>
      <c r="J2086" s="16" t="n">
        <v>380</v>
      </c>
      <c r="K2086" s="16" t="n">
        <v>450</v>
      </c>
      <c r="L2086" s="64" t="n">
        <f aca="false">J2086+K2086</f>
        <v>830</v>
      </c>
      <c r="M2086" s="67" t="n">
        <f aca="false">N2086*O2086</f>
        <v>402.9</v>
      </c>
      <c r="N2086" s="64" t="n">
        <f aca="false">G2086-H2086</f>
        <v>237</v>
      </c>
      <c r="O2086" s="66" t="n">
        <v>1.7</v>
      </c>
      <c r="P2086" s="16" t="s">
        <v>18</v>
      </c>
    </row>
    <row r="2087" customFormat="false" ht="13.8" hidden="false" customHeight="false" outlineLevel="0" collapsed="false">
      <c r="A2087" s="16" t="s">
        <v>40</v>
      </c>
      <c r="B2087" s="27" t="s">
        <v>200</v>
      </c>
      <c r="C2087" s="61" t="n">
        <v>43144</v>
      </c>
      <c r="D2087" s="62" t="n">
        <v>43132</v>
      </c>
      <c r="E2087" s="64" t="n">
        <f aca="false">C2087-D2087</f>
        <v>12</v>
      </c>
      <c r="F2087" s="64" t="n">
        <v>12.5</v>
      </c>
      <c r="G2087" s="64" t="n">
        <v>22644</v>
      </c>
      <c r="H2087" s="64" t="n">
        <v>22358</v>
      </c>
      <c r="I2087" s="64" t="n">
        <v>0</v>
      </c>
      <c r="J2087" s="64" t="n">
        <v>0</v>
      </c>
      <c r="K2087" s="64" t="n">
        <v>0</v>
      </c>
      <c r="L2087" s="64" t="n">
        <f aca="false">J2087+K2087</f>
        <v>0</v>
      </c>
      <c r="M2087" s="67"/>
      <c r="N2087" s="64" t="n">
        <f aca="false">G2087-H2087</f>
        <v>286</v>
      </c>
      <c r="O2087" s="66" t="n">
        <v>1.7</v>
      </c>
      <c r="P2087" s="27" t="s">
        <v>18</v>
      </c>
    </row>
    <row r="2088" customFormat="false" ht="13.8" hidden="false" customHeight="false" outlineLevel="0" collapsed="false">
      <c r="A2088" s="16" t="s">
        <v>37</v>
      </c>
      <c r="B2088" s="16" t="s">
        <v>253</v>
      </c>
      <c r="C2088" s="17" t="n">
        <v>43144</v>
      </c>
      <c r="D2088" s="18" t="n">
        <v>43139</v>
      </c>
      <c r="E2088" s="19" t="n">
        <f aca="false">+C2088-D2088</f>
        <v>5</v>
      </c>
      <c r="F2088" s="20" t="n">
        <v>9</v>
      </c>
      <c r="G2088" s="20" t="n">
        <v>6382</v>
      </c>
      <c r="H2088" s="20" t="n">
        <v>6257</v>
      </c>
      <c r="I2088" s="16" t="n">
        <v>320</v>
      </c>
      <c r="J2088" s="16" t="n">
        <v>110</v>
      </c>
      <c r="K2088" s="16" t="n">
        <v>400</v>
      </c>
      <c r="L2088" s="64" t="n">
        <f aca="false">J2088+K2088</f>
        <v>510</v>
      </c>
      <c r="M2088" s="67" t="n">
        <f aca="false">N2088*O2088</f>
        <v>196.25</v>
      </c>
      <c r="N2088" s="64" t="n">
        <f aca="false">G2088-H2088</f>
        <v>125</v>
      </c>
      <c r="O2088" s="66" t="n">
        <v>1.57</v>
      </c>
      <c r="P2088" s="16" t="s">
        <v>18</v>
      </c>
    </row>
    <row r="2089" customFormat="false" ht="13.8" hidden="false" customHeight="false" outlineLevel="0" collapsed="false">
      <c r="A2089" s="16" t="s">
        <v>37</v>
      </c>
      <c r="B2089" s="26" t="s">
        <v>253</v>
      </c>
      <c r="C2089" s="17" t="n">
        <v>43144</v>
      </c>
      <c r="D2089" s="18" t="n">
        <v>43132</v>
      </c>
      <c r="E2089" s="19" t="n">
        <f aca="false">+C2089-D2089</f>
        <v>12</v>
      </c>
      <c r="F2089" s="20" t="n">
        <v>13</v>
      </c>
      <c r="G2089" s="20" t="n">
        <v>4558</v>
      </c>
      <c r="H2089" s="20" t="n">
        <v>4284</v>
      </c>
      <c r="I2089" s="16" t="n">
        <v>510</v>
      </c>
      <c r="J2089" s="16" t="n">
        <v>240</v>
      </c>
      <c r="K2089" s="16" t="n">
        <v>300</v>
      </c>
      <c r="L2089" s="64" t="n">
        <f aca="false">J2089+K2089</f>
        <v>540</v>
      </c>
      <c r="M2089" s="67" t="n">
        <f aca="false">N2089*O2089</f>
        <v>274</v>
      </c>
      <c r="N2089" s="64" t="n">
        <f aca="false">G2089-H2089</f>
        <v>274</v>
      </c>
      <c r="O2089" s="66" t="n">
        <v>1</v>
      </c>
      <c r="P2089" s="16" t="s">
        <v>18</v>
      </c>
    </row>
    <row r="2090" customFormat="false" ht="13.8" hidden="false" customHeight="false" outlineLevel="0" collapsed="false">
      <c r="A2090" s="16" t="s">
        <v>57</v>
      </c>
      <c r="B2090" s="16" t="s">
        <v>264</v>
      </c>
      <c r="C2090" s="61" t="n">
        <v>43144</v>
      </c>
      <c r="D2090" s="62" t="n">
        <v>43129</v>
      </c>
      <c r="E2090" s="19" t="n">
        <f aca="false">+C2090-D2090</f>
        <v>15</v>
      </c>
      <c r="F2090" s="64" t="n">
        <v>13</v>
      </c>
      <c r="G2090" s="64" t="n">
        <v>1851</v>
      </c>
      <c r="H2090" s="64" t="n">
        <v>1851</v>
      </c>
      <c r="I2090" s="64" t="n">
        <v>1016</v>
      </c>
      <c r="J2090" s="64" t="n">
        <v>361</v>
      </c>
      <c r="K2090" s="64" t="n">
        <v>700</v>
      </c>
      <c r="L2090" s="64" t="n">
        <f aca="false">J2090+K2090</f>
        <v>1061</v>
      </c>
      <c r="M2090" s="67" t="n">
        <f aca="false">N2090*O2090</f>
        <v>0</v>
      </c>
      <c r="N2090" s="64" t="n">
        <f aca="false">G2090-H2090</f>
        <v>0</v>
      </c>
      <c r="O2090" s="66" t="n">
        <v>1</v>
      </c>
      <c r="P2090" s="27" t="s">
        <v>18</v>
      </c>
    </row>
    <row r="2091" customFormat="false" ht="13.8" hidden="false" customHeight="false" outlineLevel="0" collapsed="false">
      <c r="A2091" s="16" t="s">
        <v>42</v>
      </c>
      <c r="B2091" s="16" t="s">
        <v>250</v>
      </c>
      <c r="C2091" s="17" t="n">
        <v>43144</v>
      </c>
      <c r="D2091" s="18" t="n">
        <v>43132</v>
      </c>
      <c r="E2091" s="19" t="n">
        <f aca="false">+C2091-D2091</f>
        <v>12</v>
      </c>
      <c r="F2091" s="20" t="n">
        <v>13</v>
      </c>
      <c r="G2091" s="20" t="n">
        <v>19232</v>
      </c>
      <c r="H2091" s="20" t="n">
        <v>18943</v>
      </c>
      <c r="I2091" s="16" t="n">
        <v>335</v>
      </c>
      <c r="J2091" s="16" t="n">
        <v>50</v>
      </c>
      <c r="K2091" s="16" t="n">
        <v>350</v>
      </c>
      <c r="L2091" s="64" t="n">
        <f aca="false">J2091+K2091</f>
        <v>400</v>
      </c>
      <c r="M2091" s="67" t="n">
        <f aca="false">N2091*O2091</f>
        <v>289</v>
      </c>
      <c r="N2091" s="64" t="n">
        <f aca="false">G2091-H2091</f>
        <v>289</v>
      </c>
      <c r="O2091" s="66" t="n">
        <v>1</v>
      </c>
      <c r="P2091" s="16" t="s">
        <v>18</v>
      </c>
    </row>
    <row r="2092" customFormat="false" ht="13.8" hidden="false" customHeight="false" outlineLevel="0" collapsed="false">
      <c r="A2092" s="16" t="s">
        <v>42</v>
      </c>
      <c r="B2092" s="16" t="s">
        <v>250</v>
      </c>
      <c r="C2092" s="17" t="n">
        <v>43144</v>
      </c>
      <c r="D2092" s="18" t="n">
        <v>43132</v>
      </c>
      <c r="E2092" s="19" t="n">
        <f aca="false">+C2092-D2092</f>
        <v>12</v>
      </c>
      <c r="F2092" s="20" t="n">
        <v>13</v>
      </c>
      <c r="G2092" s="20" t="n">
        <v>24758</v>
      </c>
      <c r="H2092" s="20" t="n">
        <v>24469</v>
      </c>
      <c r="I2092" s="16" t="n">
        <v>525</v>
      </c>
      <c r="J2092" s="16" t="n">
        <v>210</v>
      </c>
      <c r="K2092" s="16" t="n">
        <v>300</v>
      </c>
      <c r="L2092" s="64" t="n">
        <f aca="false">J2092+K2092</f>
        <v>510</v>
      </c>
      <c r="M2092" s="67" t="n">
        <f aca="false">N2092*O2092</f>
        <v>289</v>
      </c>
      <c r="N2092" s="64" t="n">
        <f aca="false">G2092-H2092</f>
        <v>289</v>
      </c>
      <c r="O2092" s="66" t="n">
        <v>1</v>
      </c>
      <c r="P2092" s="16" t="s">
        <v>18</v>
      </c>
    </row>
    <row r="2093" customFormat="false" ht="13.8" hidden="false" customHeight="false" outlineLevel="0" collapsed="false">
      <c r="A2093" s="16" t="s">
        <v>66</v>
      </c>
      <c r="B2093" s="16" t="s">
        <v>242</v>
      </c>
      <c r="C2093" s="61" t="n">
        <v>43145</v>
      </c>
      <c r="D2093" s="62" t="n">
        <v>43133</v>
      </c>
      <c r="E2093" s="64" t="n">
        <f aca="false">C2093-D2093</f>
        <v>12</v>
      </c>
      <c r="F2093" s="64" t="n">
        <v>20</v>
      </c>
      <c r="G2093" s="64" t="n">
        <v>10591</v>
      </c>
      <c r="H2093" s="64" t="n">
        <v>10292</v>
      </c>
      <c r="I2093" s="64" t="n">
        <v>378</v>
      </c>
      <c r="J2093" s="64" t="n">
        <v>146</v>
      </c>
      <c r="K2093" s="64" t="n">
        <v>650</v>
      </c>
      <c r="L2093" s="64" t="n">
        <f aca="false">J2093+K2093</f>
        <v>796</v>
      </c>
      <c r="M2093" s="67" t="n">
        <f aca="false">N2093*O2093</f>
        <v>717.6</v>
      </c>
      <c r="N2093" s="64" t="n">
        <f aca="false">G2093-H2093</f>
        <v>299</v>
      </c>
      <c r="O2093" s="66" t="n">
        <v>2.4</v>
      </c>
      <c r="P2093" s="27" t="s">
        <v>18</v>
      </c>
    </row>
    <row r="2094" customFormat="false" ht="13.8" hidden="false" customHeight="false" outlineLevel="0" collapsed="false">
      <c r="A2094" s="16" t="s">
        <v>16</v>
      </c>
      <c r="B2094" s="16" t="s">
        <v>265</v>
      </c>
      <c r="C2094" s="17" t="n">
        <v>43145</v>
      </c>
      <c r="D2094" s="18" t="n">
        <v>43140</v>
      </c>
      <c r="E2094" s="19" t="n">
        <v>4</v>
      </c>
      <c r="F2094" s="20" t="n">
        <v>22</v>
      </c>
      <c r="G2094" s="20" t="n">
        <v>16985</v>
      </c>
      <c r="H2094" s="20" t="n">
        <v>16868</v>
      </c>
      <c r="I2094" s="16" t="n">
        <v>375</v>
      </c>
      <c r="J2094" s="16" t="n">
        <v>61</v>
      </c>
      <c r="K2094" s="16" t="n">
        <v>400</v>
      </c>
      <c r="L2094" s="64" t="n">
        <f aca="false">J2094+K2094</f>
        <v>461</v>
      </c>
      <c r="M2094" s="67" t="n">
        <f aca="false">N2094*O2094</f>
        <v>304.2</v>
      </c>
      <c r="N2094" s="64" t="n">
        <f aca="false">G2094-H2094</f>
        <v>117</v>
      </c>
      <c r="O2094" s="66" t="n">
        <v>2.6</v>
      </c>
      <c r="P2094" s="16" t="s">
        <v>18</v>
      </c>
    </row>
    <row r="2095" customFormat="false" ht="13.8" hidden="false" customHeight="false" outlineLevel="0" collapsed="false">
      <c r="A2095" s="16" t="s">
        <v>16</v>
      </c>
      <c r="B2095" s="16" t="s">
        <v>255</v>
      </c>
      <c r="C2095" s="17" t="n">
        <v>43145</v>
      </c>
      <c r="D2095" s="18" t="n">
        <v>43140</v>
      </c>
      <c r="E2095" s="19" t="n">
        <v>4</v>
      </c>
      <c r="F2095" s="20" t="n">
        <v>22</v>
      </c>
      <c r="G2095" s="20" t="n">
        <v>9334</v>
      </c>
      <c r="H2095" s="20" t="n">
        <v>9334</v>
      </c>
      <c r="I2095" s="16" t="n">
        <v>0</v>
      </c>
      <c r="J2095" s="16" t="n">
        <v>0</v>
      </c>
      <c r="K2095" s="16" t="n">
        <v>0</v>
      </c>
      <c r="L2095" s="64" t="n">
        <f aca="false">J2095+K2095</f>
        <v>0</v>
      </c>
      <c r="M2095" s="67" t="n">
        <f aca="false">N2095*O2095</f>
        <v>0</v>
      </c>
      <c r="N2095" s="64" t="n">
        <f aca="false">G2095-H2095</f>
        <v>0</v>
      </c>
      <c r="O2095" s="66" t="n">
        <v>2.6</v>
      </c>
      <c r="P2095" s="16" t="s">
        <v>18</v>
      </c>
    </row>
    <row r="2096" customFormat="false" ht="13.8" hidden="false" customHeight="false" outlineLevel="0" collapsed="false">
      <c r="A2096" s="16" t="s">
        <v>47</v>
      </c>
      <c r="B2096" s="16" t="s">
        <v>249</v>
      </c>
      <c r="C2096" s="61" t="n">
        <v>43145</v>
      </c>
      <c r="D2096" s="62" t="n">
        <v>43133</v>
      </c>
      <c r="E2096" s="19" t="n">
        <f aca="false">+C2096-D2096</f>
        <v>12</v>
      </c>
      <c r="F2096" s="64" t="n">
        <v>22</v>
      </c>
      <c r="G2096" s="64" t="n">
        <v>24192</v>
      </c>
      <c r="H2096" s="64" t="n">
        <v>23924</v>
      </c>
      <c r="I2096" s="64" t="n">
        <v>710</v>
      </c>
      <c r="J2096" s="64" t="n">
        <v>13</v>
      </c>
      <c r="K2096" s="64" t="n">
        <v>700</v>
      </c>
      <c r="L2096" s="64" t="n">
        <f aca="false">J2096+K2096</f>
        <v>713</v>
      </c>
      <c r="M2096" s="67" t="n">
        <f aca="false">N2096*O2096</f>
        <v>696.8</v>
      </c>
      <c r="N2096" s="64" t="n">
        <f aca="false">G2096-H2096</f>
        <v>268</v>
      </c>
      <c r="O2096" s="66" t="n">
        <v>2.6</v>
      </c>
      <c r="P2096" s="27" t="s">
        <v>18</v>
      </c>
    </row>
    <row r="2097" customFormat="false" ht="13.8" hidden="false" customHeight="false" outlineLevel="0" collapsed="false">
      <c r="A2097" s="16" t="s">
        <v>45</v>
      </c>
      <c r="B2097" s="26" t="s">
        <v>259</v>
      </c>
      <c r="C2097" s="61" t="n">
        <v>43145</v>
      </c>
      <c r="D2097" s="62" t="n">
        <v>43133</v>
      </c>
      <c r="E2097" s="64" t="n">
        <f aca="false">C2097-D2097</f>
        <v>12</v>
      </c>
      <c r="F2097" s="64" t="n">
        <v>20</v>
      </c>
      <c r="G2097" s="64" t="n">
        <v>4189</v>
      </c>
      <c r="H2097" s="64" t="n">
        <v>3915</v>
      </c>
      <c r="I2097" s="64" t="n">
        <v>890</v>
      </c>
      <c r="J2097" s="64" t="n">
        <v>315</v>
      </c>
      <c r="K2097" s="64" t="n">
        <v>650</v>
      </c>
      <c r="L2097" s="64" t="n">
        <f aca="false">J2097+K2097</f>
        <v>965</v>
      </c>
      <c r="M2097" s="67" t="n">
        <f aca="false">N2097*O2097</f>
        <v>657.6</v>
      </c>
      <c r="N2097" s="64" t="n">
        <f aca="false">G2097-H2097</f>
        <v>274</v>
      </c>
      <c r="O2097" s="66" t="n">
        <v>2.4</v>
      </c>
      <c r="P2097" s="27" t="s">
        <v>18</v>
      </c>
    </row>
    <row r="2098" customFormat="false" ht="13.8" hidden="false" customHeight="false" outlineLevel="0" collapsed="false">
      <c r="A2098" s="16" t="s">
        <v>47</v>
      </c>
      <c r="B2098" s="16" t="s">
        <v>249</v>
      </c>
      <c r="C2098" s="61" t="n">
        <v>43145</v>
      </c>
      <c r="D2098" s="62" t="n">
        <v>43133</v>
      </c>
      <c r="E2098" s="19" t="n">
        <f aca="false">+C2098-D2098</f>
        <v>12</v>
      </c>
      <c r="F2098" s="64" t="n">
        <v>12.5</v>
      </c>
      <c r="G2098" s="64" t="n">
        <v>13891</v>
      </c>
      <c r="H2098" s="64" t="n">
        <v>13594</v>
      </c>
      <c r="I2098" s="64" t="n">
        <v>990</v>
      </c>
      <c r="J2098" s="64" t="n">
        <v>430</v>
      </c>
      <c r="K2098" s="64" t="n">
        <v>400</v>
      </c>
      <c r="L2098" s="64" t="n">
        <f aca="false">J2098+K2098</f>
        <v>830</v>
      </c>
      <c r="M2098" s="67" t="n">
        <f aca="false">N2098*O2098</f>
        <v>504.9</v>
      </c>
      <c r="N2098" s="64" t="n">
        <f aca="false">G2098-H2098</f>
        <v>297</v>
      </c>
      <c r="O2098" s="66" t="n">
        <v>1.7</v>
      </c>
      <c r="P2098" s="27" t="s">
        <v>18</v>
      </c>
    </row>
    <row r="2099" customFormat="false" ht="13.8" hidden="false" customHeight="false" outlineLevel="0" collapsed="false">
      <c r="A2099" s="16" t="s">
        <v>37</v>
      </c>
      <c r="B2099" s="16" t="s">
        <v>253</v>
      </c>
      <c r="C2099" s="17" t="n">
        <v>43145</v>
      </c>
      <c r="D2099" s="18" t="n">
        <v>43131</v>
      </c>
      <c r="E2099" s="19" t="n">
        <f aca="false">+C2099-D2099</f>
        <v>14</v>
      </c>
      <c r="F2099" s="20" t="n">
        <v>9</v>
      </c>
      <c r="G2099" s="20" t="n">
        <v>17855</v>
      </c>
      <c r="H2099" s="20" t="n">
        <v>17515</v>
      </c>
      <c r="I2099" s="16" t="n">
        <v>625</v>
      </c>
      <c r="J2099" s="16" t="n">
        <v>100</v>
      </c>
      <c r="K2099" s="16" t="n">
        <v>450</v>
      </c>
      <c r="L2099" s="64" t="n">
        <f aca="false">J2099+K2099</f>
        <v>550</v>
      </c>
      <c r="M2099" s="67" t="n">
        <f aca="false">N2099*O2099</f>
        <v>533.8</v>
      </c>
      <c r="N2099" s="64" t="n">
        <f aca="false">G2099-H2099</f>
        <v>340</v>
      </c>
      <c r="O2099" s="66" t="n">
        <v>1.57</v>
      </c>
      <c r="P2099" s="16" t="s">
        <v>18</v>
      </c>
    </row>
    <row r="2100" customFormat="false" ht="13.8" hidden="false" customHeight="false" outlineLevel="0" collapsed="false">
      <c r="A2100" s="16" t="s">
        <v>29</v>
      </c>
      <c r="B2100" s="16" t="s">
        <v>266</v>
      </c>
      <c r="C2100" s="17" t="n">
        <v>43145</v>
      </c>
      <c r="D2100" s="18" t="n">
        <v>43132</v>
      </c>
      <c r="E2100" s="19" t="n">
        <f aca="false">+C2100-D2100</f>
        <v>13</v>
      </c>
      <c r="F2100" s="20" t="n">
        <v>13</v>
      </c>
      <c r="G2100" s="20" t="n">
        <v>6015</v>
      </c>
      <c r="H2100" s="20" t="n">
        <v>5705</v>
      </c>
      <c r="I2100" s="16" t="n">
        <v>695</v>
      </c>
      <c r="J2100" s="16" t="n">
        <v>385</v>
      </c>
      <c r="K2100" s="16" t="n">
        <v>0</v>
      </c>
      <c r="L2100" s="64" t="n">
        <f aca="false">J2100+K2100</f>
        <v>385</v>
      </c>
      <c r="M2100" s="67" t="n">
        <f aca="false">N2100*O2100</f>
        <v>310</v>
      </c>
      <c r="N2100" s="64" t="n">
        <f aca="false">G2100-H2100</f>
        <v>310</v>
      </c>
      <c r="O2100" s="66" t="n">
        <v>1</v>
      </c>
      <c r="P2100" s="16" t="s">
        <v>18</v>
      </c>
    </row>
    <row r="2101" customFormat="false" ht="13.8" hidden="false" customHeight="false" outlineLevel="0" collapsed="false">
      <c r="A2101" s="16" t="s">
        <v>45</v>
      </c>
      <c r="B2101" s="16" t="s">
        <v>259</v>
      </c>
      <c r="C2101" s="61" t="n">
        <v>43145</v>
      </c>
      <c r="D2101" s="62" t="n">
        <v>43133</v>
      </c>
      <c r="E2101" s="64" t="n">
        <f aca="false">C2101-D2101</f>
        <v>12</v>
      </c>
      <c r="F2101" s="64" t="n">
        <v>13</v>
      </c>
      <c r="G2101" s="64" t="n">
        <v>27634</v>
      </c>
      <c r="H2101" s="64" t="n">
        <v>27348</v>
      </c>
      <c r="I2101" s="64" t="n">
        <v>570</v>
      </c>
      <c r="J2101" s="64" t="n">
        <v>145</v>
      </c>
      <c r="K2101" s="64" t="n">
        <v>300</v>
      </c>
      <c r="L2101" s="64" t="n">
        <f aca="false">J2101+K2101</f>
        <v>445</v>
      </c>
      <c r="M2101" s="67" t="n">
        <f aca="false">N2101*O2101</f>
        <v>286</v>
      </c>
      <c r="N2101" s="64" t="n">
        <f aca="false">G2101-H2101</f>
        <v>286</v>
      </c>
      <c r="O2101" s="66" t="n">
        <v>1</v>
      </c>
      <c r="P2101" s="27" t="s">
        <v>18</v>
      </c>
    </row>
    <row r="2102" customFormat="false" ht="13.8" hidden="false" customHeight="false" outlineLevel="0" collapsed="false">
      <c r="A2102" s="16" t="s">
        <v>45</v>
      </c>
      <c r="B2102" s="16" t="s">
        <v>259</v>
      </c>
      <c r="C2102" s="61" t="n">
        <v>43145</v>
      </c>
      <c r="D2102" s="62" t="n">
        <v>43133</v>
      </c>
      <c r="E2102" s="64" t="n">
        <f aca="false">C2102-D2102</f>
        <v>12</v>
      </c>
      <c r="F2102" s="64" t="n">
        <v>13</v>
      </c>
      <c r="G2102" s="64" t="n">
        <v>3171</v>
      </c>
      <c r="H2102" s="64" t="n">
        <v>3171</v>
      </c>
      <c r="I2102" s="64" t="n">
        <v>670</v>
      </c>
      <c r="J2102" s="64" t="n">
        <v>340</v>
      </c>
      <c r="K2102" s="64" t="n">
        <v>350</v>
      </c>
      <c r="L2102" s="64" t="n">
        <f aca="false">J2102+K2102</f>
        <v>690</v>
      </c>
      <c r="M2102" s="67" t="n">
        <f aca="false">N2102*O2102</f>
        <v>0</v>
      </c>
      <c r="N2102" s="64" t="n">
        <f aca="false">G2102-H2102</f>
        <v>0</v>
      </c>
      <c r="O2102" s="66" t="n">
        <v>1</v>
      </c>
      <c r="P2102" s="27" t="s">
        <v>18</v>
      </c>
    </row>
    <row r="2103" customFormat="false" ht="13.8" hidden="false" customHeight="false" outlineLevel="0" collapsed="false">
      <c r="A2103" s="16" t="s">
        <v>57</v>
      </c>
      <c r="B2103" s="16" t="s">
        <v>264</v>
      </c>
      <c r="C2103" s="61" t="n">
        <v>43145</v>
      </c>
      <c r="D2103" s="62" t="n">
        <v>43120</v>
      </c>
      <c r="E2103" s="19" t="n">
        <f aca="false">+C2103-D2103</f>
        <v>25</v>
      </c>
      <c r="F2103" s="64" t="n">
        <v>13</v>
      </c>
      <c r="G2103" s="64" t="n">
        <v>6782</v>
      </c>
      <c r="H2103" s="64" t="n">
        <v>6191</v>
      </c>
      <c r="I2103" s="64" t="n">
        <v>1200</v>
      </c>
      <c r="J2103" s="64" t="n">
        <v>600</v>
      </c>
      <c r="K2103" s="64" t="n">
        <v>700</v>
      </c>
      <c r="L2103" s="64" t="n">
        <f aca="false">J2103+K2103</f>
        <v>1300</v>
      </c>
      <c r="M2103" s="67" t="n">
        <f aca="false">N2103*O2103</f>
        <v>591</v>
      </c>
      <c r="N2103" s="64" t="n">
        <f aca="false">G2103-H2103</f>
        <v>591</v>
      </c>
      <c r="O2103" s="66" t="n">
        <v>1</v>
      </c>
      <c r="P2103" s="27" t="s">
        <v>18</v>
      </c>
    </row>
    <row r="2104" customFormat="false" ht="13.8" hidden="false" customHeight="false" outlineLevel="0" collapsed="false">
      <c r="A2104" s="16" t="s">
        <v>57</v>
      </c>
      <c r="B2104" s="16" t="s">
        <v>264</v>
      </c>
      <c r="C2104" s="61" t="n">
        <v>43145</v>
      </c>
      <c r="D2104" s="62" t="n">
        <v>43124</v>
      </c>
      <c r="E2104" s="19" t="n">
        <f aca="false">+C2104-D2104</f>
        <v>21</v>
      </c>
      <c r="F2104" s="64" t="n">
        <v>13</v>
      </c>
      <c r="G2104" s="64" t="n">
        <v>7748</v>
      </c>
      <c r="H2104" s="64" t="n">
        <v>7248</v>
      </c>
      <c r="I2104" s="64" t="n">
        <v>1178</v>
      </c>
      <c r="J2104" s="64" t="n">
        <v>280</v>
      </c>
      <c r="K2104" s="64" t="n">
        <v>900</v>
      </c>
      <c r="L2104" s="64" t="n">
        <f aca="false">J2104+K2104</f>
        <v>1180</v>
      </c>
      <c r="M2104" s="67" t="n">
        <f aca="false">N2104*O2104</f>
        <v>500</v>
      </c>
      <c r="N2104" s="64" t="n">
        <f aca="false">G2104-H2104</f>
        <v>500</v>
      </c>
      <c r="O2104" s="66" t="n">
        <v>1</v>
      </c>
      <c r="P2104" s="27" t="s">
        <v>18</v>
      </c>
    </row>
    <row r="2105" customFormat="false" ht="13.8" hidden="false" customHeight="false" outlineLevel="0" collapsed="false">
      <c r="A2105" s="16" t="s">
        <v>40</v>
      </c>
      <c r="B2105" s="16" t="s">
        <v>200</v>
      </c>
      <c r="C2105" s="61" t="n">
        <v>43145</v>
      </c>
      <c r="D2105" s="62" t="n">
        <v>43103</v>
      </c>
      <c r="E2105" s="64" t="n">
        <f aca="false">C2105-D2105</f>
        <v>42</v>
      </c>
      <c r="F2105" s="64" t="n">
        <v>0</v>
      </c>
      <c r="G2105" s="64" t="n">
        <v>0</v>
      </c>
      <c r="H2105" s="64" t="n">
        <v>0</v>
      </c>
      <c r="I2105" s="64" t="n">
        <v>0</v>
      </c>
      <c r="J2105" s="64" t="n">
        <v>0</v>
      </c>
      <c r="K2105" s="64" t="n">
        <v>0</v>
      </c>
      <c r="L2105" s="64" t="n">
        <f aca="false">J2105+K2105</f>
        <v>0</v>
      </c>
      <c r="M2105" s="67" t="n">
        <f aca="false">N2105*O2105</f>
        <v>0</v>
      </c>
      <c r="N2105" s="64" t="n">
        <f aca="false">G2105-H2105</f>
        <v>0</v>
      </c>
      <c r="O2105" s="66" t="n">
        <v>0</v>
      </c>
      <c r="P2105" s="27" t="s">
        <v>18</v>
      </c>
    </row>
    <row r="2106" customFormat="false" ht="13.8" hidden="false" customHeight="false" outlineLevel="0" collapsed="false">
      <c r="A2106" s="16" t="s">
        <v>21</v>
      </c>
      <c r="B2106" s="16" t="s">
        <v>239</v>
      </c>
      <c r="C2106" s="61" t="n">
        <v>43146</v>
      </c>
      <c r="D2106" s="62" t="n">
        <v>43139</v>
      </c>
      <c r="E2106" s="19" t="n">
        <f aca="false">+C2106-D2106</f>
        <v>7</v>
      </c>
      <c r="F2106" s="64" t="n">
        <v>20</v>
      </c>
      <c r="G2106" s="64" t="n">
        <v>20580</v>
      </c>
      <c r="H2106" s="64" t="n">
        <v>20420</v>
      </c>
      <c r="I2106" s="64" t="n">
        <v>460</v>
      </c>
      <c r="J2106" s="64" t="n">
        <v>86</v>
      </c>
      <c r="K2106" s="64" t="n">
        <v>550</v>
      </c>
      <c r="L2106" s="64" t="n">
        <f aca="false">J2106+K2106</f>
        <v>636</v>
      </c>
      <c r="M2106" s="67" t="n">
        <f aca="false">N2106*O2106</f>
        <v>384</v>
      </c>
      <c r="N2106" s="64" t="n">
        <f aca="false">G2106-H2106</f>
        <v>160</v>
      </c>
      <c r="O2106" s="66" t="n">
        <v>2.4</v>
      </c>
      <c r="P2106" s="27" t="s">
        <v>18</v>
      </c>
    </row>
    <row r="2107" customFormat="false" ht="13.8" hidden="false" customHeight="false" outlineLevel="0" collapsed="false">
      <c r="A2107" s="16" t="s">
        <v>21</v>
      </c>
      <c r="B2107" s="16" t="s">
        <v>239</v>
      </c>
      <c r="C2107" s="61" t="n">
        <v>43146</v>
      </c>
      <c r="D2107" s="62" t="n">
        <v>43140</v>
      </c>
      <c r="E2107" s="19" t="n">
        <f aca="false">+C2107-D2107</f>
        <v>6</v>
      </c>
      <c r="F2107" s="64" t="n">
        <v>20</v>
      </c>
      <c r="G2107" s="64" t="n">
        <v>14780</v>
      </c>
      <c r="H2107" s="64" t="n">
        <v>14755</v>
      </c>
      <c r="I2107" s="64" t="n">
        <v>695</v>
      </c>
      <c r="J2107" s="64" t="n">
        <v>350</v>
      </c>
      <c r="K2107" s="64" t="n">
        <v>500</v>
      </c>
      <c r="L2107" s="64" t="n">
        <f aca="false">J2107+K2107</f>
        <v>850</v>
      </c>
      <c r="M2107" s="67" t="n">
        <f aca="false">N2107*O2107</f>
        <v>60</v>
      </c>
      <c r="N2107" s="64" t="n">
        <f aca="false">G2107-H2107</f>
        <v>25</v>
      </c>
      <c r="O2107" s="66" t="n">
        <v>2.4</v>
      </c>
      <c r="P2107" s="27" t="s">
        <v>18</v>
      </c>
    </row>
    <row r="2108" customFormat="false" ht="13.8" hidden="false" customHeight="false" outlineLevel="0" collapsed="false">
      <c r="A2108" s="16" t="s">
        <v>19</v>
      </c>
      <c r="B2108" s="16" t="s">
        <v>254</v>
      </c>
      <c r="C2108" s="61" t="n">
        <v>43146</v>
      </c>
      <c r="D2108" s="62" t="n">
        <v>43137</v>
      </c>
      <c r="E2108" s="19" t="n">
        <f aca="false">+C2108-D2108</f>
        <v>9</v>
      </c>
      <c r="F2108" s="64" t="n">
        <v>20</v>
      </c>
      <c r="G2108" s="64" t="n">
        <v>5860</v>
      </c>
      <c r="H2108" s="64" t="n">
        <v>5647</v>
      </c>
      <c r="I2108" s="64" t="n">
        <v>640</v>
      </c>
      <c r="J2108" s="64" t="n">
        <v>90</v>
      </c>
      <c r="K2108" s="64" t="n">
        <v>300</v>
      </c>
      <c r="L2108" s="64" t="n">
        <f aca="false">J2108+K2108</f>
        <v>390</v>
      </c>
      <c r="M2108" s="67" t="n">
        <f aca="false">N2108*O2108</f>
        <v>511.2</v>
      </c>
      <c r="N2108" s="64" t="n">
        <f aca="false">G2108-H2108</f>
        <v>213</v>
      </c>
      <c r="O2108" s="66" t="n">
        <v>2.4</v>
      </c>
      <c r="P2108" s="27" t="s">
        <v>18</v>
      </c>
    </row>
    <row r="2109" customFormat="false" ht="13.8" hidden="false" customHeight="false" outlineLevel="0" collapsed="false">
      <c r="A2109" s="16" t="s">
        <v>19</v>
      </c>
      <c r="B2109" s="16" t="s">
        <v>254</v>
      </c>
      <c r="C2109" s="61" t="n">
        <v>43146</v>
      </c>
      <c r="D2109" s="62" t="n">
        <v>43138</v>
      </c>
      <c r="E2109" s="19" t="n">
        <f aca="false">+C2109-D2109</f>
        <v>8</v>
      </c>
      <c r="F2109" s="64" t="n">
        <v>9</v>
      </c>
      <c r="G2109" s="64" t="n">
        <v>3063</v>
      </c>
      <c r="H2109" s="64" t="n">
        <v>2872</v>
      </c>
      <c r="I2109" s="64" t="n">
        <v>580</v>
      </c>
      <c r="J2109" s="64" t="n">
        <v>260</v>
      </c>
      <c r="K2109" s="64" t="n">
        <v>0</v>
      </c>
      <c r="L2109" s="64" t="n">
        <f aca="false">J2109+K2109</f>
        <v>260</v>
      </c>
      <c r="M2109" s="67" t="n">
        <f aca="false">N2109*O2109</f>
        <v>299.87</v>
      </c>
      <c r="N2109" s="64" t="n">
        <f aca="false">G2109-H2109</f>
        <v>191</v>
      </c>
      <c r="O2109" s="66" t="n">
        <v>1.57</v>
      </c>
      <c r="P2109" s="27" t="s">
        <v>18</v>
      </c>
    </row>
    <row r="2110" customFormat="false" ht="13.8" hidden="false" customHeight="false" outlineLevel="0" collapsed="false">
      <c r="A2110" s="16" t="s">
        <v>19</v>
      </c>
      <c r="B2110" s="16" t="s">
        <v>254</v>
      </c>
      <c r="C2110" s="61" t="n">
        <v>43146</v>
      </c>
      <c r="D2110" s="62" t="n">
        <v>43138</v>
      </c>
      <c r="E2110" s="19" t="n">
        <f aca="false">+C2110-D2110</f>
        <v>8</v>
      </c>
      <c r="F2110" s="64" t="n">
        <v>9</v>
      </c>
      <c r="G2110" s="64" t="n">
        <v>12216</v>
      </c>
      <c r="H2110" s="64" t="n">
        <v>12026</v>
      </c>
      <c r="I2110" s="64" t="n">
        <v>500</v>
      </c>
      <c r="J2110" s="64" t="n">
        <v>200</v>
      </c>
      <c r="K2110" s="64" t="n">
        <v>300</v>
      </c>
      <c r="L2110" s="64" t="n">
        <f aca="false">J2110+K2110</f>
        <v>500</v>
      </c>
      <c r="M2110" s="67" t="n">
        <f aca="false">N2110*O2110</f>
        <v>298.3</v>
      </c>
      <c r="N2110" s="64" t="n">
        <f aca="false">G2110-H2110</f>
        <v>190</v>
      </c>
      <c r="O2110" s="66" t="n">
        <v>1.57</v>
      </c>
      <c r="P2110" s="27" t="s">
        <v>18</v>
      </c>
    </row>
    <row r="2111" customFormat="false" ht="13.8" hidden="false" customHeight="false" outlineLevel="0" collapsed="false">
      <c r="A2111" s="16" t="s">
        <v>49</v>
      </c>
      <c r="B2111" s="16" t="s">
        <v>256</v>
      </c>
      <c r="C2111" s="17" t="n">
        <v>43146</v>
      </c>
      <c r="D2111" s="18" t="n">
        <v>43136</v>
      </c>
      <c r="E2111" s="19" t="n">
        <f aca="false">+C2111-D2111</f>
        <v>10</v>
      </c>
      <c r="F2111" s="20" t="n">
        <v>20</v>
      </c>
      <c r="G2111" s="20" t="n">
        <v>456</v>
      </c>
      <c r="H2111" s="20" t="n">
        <v>208</v>
      </c>
      <c r="I2111" s="16" t="n">
        <v>640</v>
      </c>
      <c r="J2111" s="16" t="n">
        <v>140</v>
      </c>
      <c r="K2111" s="16" t="n">
        <v>600</v>
      </c>
      <c r="L2111" s="64" t="n">
        <f aca="false">J2111+K2111</f>
        <v>740</v>
      </c>
      <c r="M2111" s="67" t="n">
        <f aca="false">N2111*O2111</f>
        <v>595.2</v>
      </c>
      <c r="N2111" s="64" t="n">
        <f aca="false">G2111-H2111</f>
        <v>248</v>
      </c>
      <c r="O2111" s="66" t="n">
        <v>2.4</v>
      </c>
      <c r="P2111" s="16" t="s">
        <v>18</v>
      </c>
    </row>
    <row r="2112" customFormat="false" ht="13.8" hidden="false" customHeight="false" outlineLevel="0" collapsed="false">
      <c r="A2112" s="16" t="s">
        <v>64</v>
      </c>
      <c r="B2112" s="16" t="s">
        <v>237</v>
      </c>
      <c r="C2112" s="61" t="n">
        <v>43146</v>
      </c>
      <c r="D2112" s="62" t="n">
        <v>43140</v>
      </c>
      <c r="E2112" s="64" t="n">
        <f aca="false">C2112-D2112</f>
        <v>6</v>
      </c>
      <c r="F2112" s="64" t="n">
        <v>20</v>
      </c>
      <c r="G2112" s="64" t="n">
        <v>6223</v>
      </c>
      <c r="H2112" s="64" t="n">
        <v>6079</v>
      </c>
      <c r="I2112" s="64" t="n">
        <v>2234</v>
      </c>
      <c r="J2112" s="64" t="n">
        <v>1882</v>
      </c>
      <c r="K2112" s="64" t="n">
        <v>500</v>
      </c>
      <c r="L2112" s="64" t="n">
        <f aca="false">J2112+K2112</f>
        <v>2382</v>
      </c>
      <c r="M2112" s="67" t="n">
        <f aca="false">N2112*O2112</f>
        <v>345.6</v>
      </c>
      <c r="N2112" s="64" t="n">
        <f aca="false">G2112-H2112</f>
        <v>144</v>
      </c>
      <c r="O2112" s="66" t="n">
        <v>2.4</v>
      </c>
      <c r="P2112" s="27" t="s">
        <v>18</v>
      </c>
    </row>
    <row r="2113" customFormat="false" ht="13.8" hidden="false" customHeight="false" outlineLevel="0" collapsed="false">
      <c r="A2113" s="16" t="s">
        <v>57</v>
      </c>
      <c r="B2113" s="16" t="s">
        <v>264</v>
      </c>
      <c r="C2113" s="61" t="n">
        <v>43146</v>
      </c>
      <c r="D2113" s="62" t="n">
        <v>43139</v>
      </c>
      <c r="E2113" s="19" t="n">
        <f aca="false">+C2113-D2113</f>
        <v>7</v>
      </c>
      <c r="F2113" s="64" t="n">
        <v>20</v>
      </c>
      <c r="G2113" s="64" t="n">
        <v>813</v>
      </c>
      <c r="H2113" s="64" t="n">
        <v>645</v>
      </c>
      <c r="I2113" s="64" t="n">
        <v>505</v>
      </c>
      <c r="J2113" s="64" t="n">
        <v>102</v>
      </c>
      <c r="K2113" s="64" t="n">
        <v>450</v>
      </c>
      <c r="L2113" s="64" t="n">
        <f aca="false">J2113+K2113</f>
        <v>552</v>
      </c>
      <c r="M2113" s="67" t="n">
        <f aca="false">N2113*O2113</f>
        <v>403.2</v>
      </c>
      <c r="N2113" s="64" t="n">
        <f aca="false">G2113-H2113</f>
        <v>168</v>
      </c>
      <c r="O2113" s="66" t="n">
        <v>2.4</v>
      </c>
      <c r="P2113" s="27" t="s">
        <v>18</v>
      </c>
    </row>
    <row r="2114" customFormat="false" ht="13.8" hidden="false" customHeight="false" outlineLevel="0" collapsed="false">
      <c r="A2114" s="16" t="s">
        <v>33</v>
      </c>
      <c r="B2114" s="16" t="s">
        <v>260</v>
      </c>
      <c r="C2114" s="17" t="n">
        <v>43146</v>
      </c>
      <c r="D2114" s="18" t="n">
        <v>43136</v>
      </c>
      <c r="E2114" s="19" t="n">
        <f aca="false">+C2114-D2114</f>
        <v>10</v>
      </c>
      <c r="F2114" s="20" t="n">
        <v>20</v>
      </c>
      <c r="G2114" s="20" t="n">
        <v>10902</v>
      </c>
      <c r="H2114" s="20" t="n">
        <v>10660</v>
      </c>
      <c r="I2114" s="16" t="n">
        <v>1470</v>
      </c>
      <c r="J2114" s="16" t="n">
        <v>910</v>
      </c>
      <c r="K2114" s="16" t="n">
        <v>550</v>
      </c>
      <c r="L2114" s="64" t="n">
        <f aca="false">J2114+K2114</f>
        <v>1460</v>
      </c>
      <c r="M2114" s="67" t="n">
        <f aca="false">N2114*O2114</f>
        <v>580.8</v>
      </c>
      <c r="N2114" s="64" t="n">
        <f aca="false">G2114-H2114</f>
        <v>242</v>
      </c>
      <c r="O2114" s="66" t="n">
        <v>2.4</v>
      </c>
      <c r="P2114" s="16" t="s">
        <v>18</v>
      </c>
    </row>
    <row r="2115" customFormat="false" ht="13.8" hidden="false" customHeight="false" outlineLevel="0" collapsed="false">
      <c r="A2115" s="16" t="s">
        <v>25</v>
      </c>
      <c r="B2115" s="16" t="s">
        <v>248</v>
      </c>
      <c r="C2115" s="68" t="n">
        <v>43146</v>
      </c>
      <c r="D2115" s="62" t="n">
        <v>43136</v>
      </c>
      <c r="E2115" s="64" t="n">
        <f aca="false">C2115-D2115</f>
        <v>10</v>
      </c>
      <c r="F2115" s="64" t="n">
        <v>13</v>
      </c>
      <c r="G2115" s="64" t="n">
        <v>38797</v>
      </c>
      <c r="H2115" s="64" t="n">
        <v>38581</v>
      </c>
      <c r="I2115" s="64" t="n">
        <v>466</v>
      </c>
      <c r="J2115" s="64" t="n">
        <v>77</v>
      </c>
      <c r="K2115" s="69" t="n">
        <v>550</v>
      </c>
      <c r="L2115" s="64" t="n">
        <f aca="false">J2115+K2115</f>
        <v>627</v>
      </c>
      <c r="M2115" s="67" t="n">
        <f aca="false">N2115*O2115</f>
        <v>388.8</v>
      </c>
      <c r="N2115" s="64" t="n">
        <f aca="false">G2115-H2115</f>
        <v>216</v>
      </c>
      <c r="O2115" s="66" t="n">
        <v>1.8</v>
      </c>
      <c r="P2115" s="40" t="s">
        <v>18</v>
      </c>
    </row>
    <row r="2116" customFormat="false" ht="13.8" hidden="false" customHeight="false" outlineLevel="0" collapsed="false">
      <c r="A2116" s="16" t="s">
        <v>42</v>
      </c>
      <c r="B2116" s="16" t="s">
        <v>230</v>
      </c>
      <c r="C2116" s="17" t="n">
        <v>43146</v>
      </c>
      <c r="D2116" s="18" t="n">
        <v>43136</v>
      </c>
      <c r="E2116" s="19" t="n">
        <f aca="false">+C2116-D2116</f>
        <v>10</v>
      </c>
      <c r="F2116" s="20" t="n">
        <v>12.5</v>
      </c>
      <c r="G2116" s="20" t="n">
        <v>5636</v>
      </c>
      <c r="H2116" s="20" t="n">
        <v>5396</v>
      </c>
      <c r="I2116" s="16" t="n">
        <v>475</v>
      </c>
      <c r="J2116" s="16" t="n">
        <v>105</v>
      </c>
      <c r="K2116" s="16" t="n">
        <v>375</v>
      </c>
      <c r="L2116" s="64" t="n">
        <f aca="false">J2116+K2116</f>
        <v>480</v>
      </c>
      <c r="M2116" s="67" t="n">
        <f aca="false">N2116*O2116</f>
        <v>408</v>
      </c>
      <c r="N2116" s="64" t="n">
        <f aca="false">G2116-H2116</f>
        <v>240</v>
      </c>
      <c r="O2116" s="66" t="n">
        <v>1.7</v>
      </c>
      <c r="P2116" s="16" t="s">
        <v>18</v>
      </c>
    </row>
    <row r="2117" customFormat="false" ht="13.8" hidden="false" customHeight="false" outlineLevel="0" collapsed="false">
      <c r="A2117" s="16" t="s">
        <v>42</v>
      </c>
      <c r="B2117" s="16" t="s">
        <v>250</v>
      </c>
      <c r="C2117" s="17" t="n">
        <v>43146</v>
      </c>
      <c r="D2117" s="18" t="n">
        <v>43136</v>
      </c>
      <c r="E2117" s="19" t="n">
        <f aca="false">+C2117-D2117</f>
        <v>10</v>
      </c>
      <c r="F2117" s="20" t="n">
        <v>12.5</v>
      </c>
      <c r="G2117" s="20" t="n">
        <v>5790</v>
      </c>
      <c r="H2117" s="20" t="n">
        <v>5551</v>
      </c>
      <c r="I2117" s="16" t="n">
        <v>550</v>
      </c>
      <c r="J2117" s="16" t="n">
        <v>185</v>
      </c>
      <c r="K2117" s="16" t="n">
        <v>350</v>
      </c>
      <c r="L2117" s="64" t="n">
        <f aca="false">J2117+K2117</f>
        <v>535</v>
      </c>
      <c r="M2117" s="67" t="n">
        <f aca="false">N2117*O2117</f>
        <v>406.3</v>
      </c>
      <c r="N2117" s="64" t="n">
        <f aca="false">G2117-H2117</f>
        <v>239</v>
      </c>
      <c r="O2117" s="66" t="n">
        <v>1.7</v>
      </c>
      <c r="P2117" s="16" t="s">
        <v>18</v>
      </c>
    </row>
    <row r="2118" customFormat="false" ht="13.8" hidden="false" customHeight="false" outlineLevel="0" collapsed="false">
      <c r="A2118" s="16" t="s">
        <v>49</v>
      </c>
      <c r="B2118" s="16" t="s">
        <v>256</v>
      </c>
      <c r="C2118" s="17" t="n">
        <v>43146</v>
      </c>
      <c r="D2118" s="18" t="n">
        <v>43136</v>
      </c>
      <c r="E2118" s="19" t="n">
        <f aca="false">+C2118-D2118</f>
        <v>10</v>
      </c>
      <c r="F2118" s="20" t="n">
        <v>9</v>
      </c>
      <c r="G2118" s="20" t="n">
        <v>1177</v>
      </c>
      <c r="H2118" s="20" t="n">
        <v>930</v>
      </c>
      <c r="I2118" s="16" t="n">
        <v>580</v>
      </c>
      <c r="J2118" s="16" t="n">
        <v>210</v>
      </c>
      <c r="K2118" s="16" t="n">
        <v>300</v>
      </c>
      <c r="L2118" s="64" t="n">
        <f aca="false">J2118+K2118</f>
        <v>510</v>
      </c>
      <c r="M2118" s="67" t="n">
        <f aca="false">N2118*O2118</f>
        <v>387.79</v>
      </c>
      <c r="N2118" s="64" t="n">
        <f aca="false">G2118-H2118</f>
        <v>247</v>
      </c>
      <c r="O2118" s="66" t="n">
        <v>1.57</v>
      </c>
      <c r="P2118" s="16" t="s">
        <v>18</v>
      </c>
    </row>
    <row r="2119" customFormat="false" ht="13.8" hidden="false" customHeight="false" outlineLevel="0" collapsed="false">
      <c r="A2119" s="16" t="s">
        <v>66</v>
      </c>
      <c r="B2119" s="16" t="s">
        <v>251</v>
      </c>
      <c r="C2119" s="61" t="n">
        <v>43147</v>
      </c>
      <c r="D2119" s="62" t="n">
        <v>43138</v>
      </c>
      <c r="E2119" s="64" t="n">
        <f aca="false">C2119-D2119</f>
        <v>9</v>
      </c>
      <c r="F2119" s="64" t="n">
        <v>20</v>
      </c>
      <c r="G2119" s="64" t="n">
        <v>15092</v>
      </c>
      <c r="H2119" s="64" t="n">
        <v>14865</v>
      </c>
      <c r="I2119" s="64" t="n">
        <v>730</v>
      </c>
      <c r="J2119" s="64" t="n">
        <v>173</v>
      </c>
      <c r="K2119" s="64" t="n">
        <v>900</v>
      </c>
      <c r="L2119" s="64" t="n">
        <f aca="false">J2119+K2119</f>
        <v>1073</v>
      </c>
      <c r="M2119" s="67" t="n">
        <f aca="false">N2119*O2119</f>
        <v>544.8</v>
      </c>
      <c r="N2119" s="64" t="n">
        <f aca="false">G2119-H2119</f>
        <v>227</v>
      </c>
      <c r="O2119" s="66" t="n">
        <v>2.4</v>
      </c>
      <c r="P2119" s="27" t="s">
        <v>18</v>
      </c>
    </row>
    <row r="2120" customFormat="false" ht="13.8" hidden="false" customHeight="false" outlineLevel="0" collapsed="false">
      <c r="A2120" s="16" t="s">
        <v>31</v>
      </c>
      <c r="B2120" s="16" t="s">
        <v>267</v>
      </c>
      <c r="C2120" s="61" t="n">
        <v>43147</v>
      </c>
      <c r="D2120" s="62" t="n">
        <v>43137</v>
      </c>
      <c r="E2120" s="64" t="n">
        <f aca="false">C2120-D2120</f>
        <v>10</v>
      </c>
      <c r="F2120" s="64" t="n">
        <v>20</v>
      </c>
      <c r="G2120" s="64" t="n">
        <v>2920</v>
      </c>
      <c r="H2120" s="64" t="n">
        <v>2800</v>
      </c>
      <c r="I2120" s="64" t="n">
        <v>510</v>
      </c>
      <c r="J2120" s="64" t="n">
        <v>210</v>
      </c>
      <c r="K2120" s="64" t="n">
        <v>250</v>
      </c>
      <c r="L2120" s="64" t="n">
        <f aca="false">J2120+K2120</f>
        <v>460</v>
      </c>
      <c r="M2120" s="67" t="n">
        <f aca="false">N2120*O2120</f>
        <v>288</v>
      </c>
      <c r="N2120" s="64" t="n">
        <f aca="false">G2120-H2120</f>
        <v>120</v>
      </c>
      <c r="O2120" s="66" t="n">
        <v>2.4</v>
      </c>
      <c r="P2120" s="27" t="s">
        <v>18</v>
      </c>
    </row>
    <row r="2121" customFormat="false" ht="13.8" hidden="false" customHeight="false" outlineLevel="0" collapsed="false">
      <c r="A2121" s="16" t="s">
        <v>70</v>
      </c>
      <c r="B2121" s="16" t="s">
        <v>168</v>
      </c>
      <c r="C2121" s="17" t="n">
        <v>43147</v>
      </c>
      <c r="D2121" s="18" t="n">
        <v>43137</v>
      </c>
      <c r="E2121" s="19" t="n">
        <f aca="false">+C2121-D2121</f>
        <v>10</v>
      </c>
      <c r="F2121" s="20" t="n">
        <v>20</v>
      </c>
      <c r="G2121" s="20" t="n">
        <v>9697</v>
      </c>
      <c r="H2121" s="20" t="n">
        <v>9453</v>
      </c>
      <c r="I2121" s="16" t="n">
        <v>650</v>
      </c>
      <c r="J2121" s="16" t="n">
        <v>140</v>
      </c>
      <c r="K2121" s="16" t="n">
        <v>600</v>
      </c>
      <c r="L2121" s="64" t="n">
        <f aca="false">J2121+K2121</f>
        <v>740</v>
      </c>
      <c r="M2121" s="67" t="n">
        <f aca="false">N2121*O2121</f>
        <v>585.6</v>
      </c>
      <c r="N2121" s="64" t="n">
        <f aca="false">G2121-H2121</f>
        <v>244</v>
      </c>
      <c r="O2121" s="66" t="n">
        <v>2.4</v>
      </c>
      <c r="P2121" s="16" t="s">
        <v>18</v>
      </c>
    </row>
    <row r="2122" customFormat="false" ht="13.8" hidden="false" customHeight="false" outlineLevel="0" collapsed="false">
      <c r="A2122" s="16" t="s">
        <v>23</v>
      </c>
      <c r="B2122" s="16" t="s">
        <v>252</v>
      </c>
      <c r="C2122" s="61" t="n">
        <v>43147</v>
      </c>
      <c r="D2122" s="62" t="n">
        <v>43139</v>
      </c>
      <c r="E2122" s="19" t="n">
        <f aca="false">+C2122-D2122</f>
        <v>8</v>
      </c>
      <c r="F2122" s="64" t="n">
        <v>20</v>
      </c>
      <c r="G2122" s="64" t="n">
        <v>16839</v>
      </c>
      <c r="H2122" s="64" t="n">
        <v>16654</v>
      </c>
      <c r="I2122" s="64" t="n">
        <v>780</v>
      </c>
      <c r="J2122" s="64" t="n">
        <v>60</v>
      </c>
      <c r="K2122" s="64" t="n">
        <v>350</v>
      </c>
      <c r="L2122" s="64" t="n">
        <f aca="false">J2122+K2122</f>
        <v>410</v>
      </c>
      <c r="M2122" s="67" t="n">
        <f aca="false">N2122*O2122</f>
        <v>444</v>
      </c>
      <c r="N2122" s="64" t="n">
        <f aca="false">G2122-H2122</f>
        <v>185</v>
      </c>
      <c r="O2122" s="66" t="n">
        <v>2.4</v>
      </c>
      <c r="P2122" s="27" t="s">
        <v>18</v>
      </c>
    </row>
    <row r="2123" customFormat="false" ht="13.8" hidden="false" customHeight="false" outlineLevel="0" collapsed="false">
      <c r="A2123" s="16" t="s">
        <v>25</v>
      </c>
      <c r="B2123" s="16" t="s">
        <v>248</v>
      </c>
      <c r="C2123" s="68" t="n">
        <v>43147</v>
      </c>
      <c r="D2123" s="62" t="n">
        <v>43138</v>
      </c>
      <c r="E2123" s="64" t="n">
        <f aca="false">C2123-D2123</f>
        <v>9</v>
      </c>
      <c r="F2123" s="64" t="n">
        <v>16</v>
      </c>
      <c r="G2123" s="64" t="n">
        <v>5229</v>
      </c>
      <c r="H2123" s="64" t="n">
        <v>5013</v>
      </c>
      <c r="I2123" s="64" t="n">
        <v>580</v>
      </c>
      <c r="J2123" s="64" t="n">
        <v>191</v>
      </c>
      <c r="K2123" s="69" t="n">
        <v>0</v>
      </c>
      <c r="L2123" s="64" t="n">
        <f aca="false">J2123+K2123</f>
        <v>191</v>
      </c>
      <c r="M2123" s="67" t="n">
        <f aca="false">N2123*O2123</f>
        <v>432</v>
      </c>
      <c r="N2123" s="64" t="n">
        <f aca="false">G2123-H2123</f>
        <v>216</v>
      </c>
      <c r="O2123" s="66" t="n">
        <v>2</v>
      </c>
      <c r="P2123" s="40" t="s">
        <v>18</v>
      </c>
    </row>
    <row r="2124" customFormat="false" ht="13.8" hidden="false" customHeight="false" outlineLevel="0" collapsed="false">
      <c r="A2124" s="16" t="s">
        <v>29</v>
      </c>
      <c r="B2124" s="16" t="s">
        <v>266</v>
      </c>
      <c r="C2124" s="17" t="n">
        <v>43147</v>
      </c>
      <c r="D2124" s="18" t="n">
        <v>43144</v>
      </c>
      <c r="E2124" s="19" t="n">
        <f aca="false">+C2124-D2124</f>
        <v>3</v>
      </c>
      <c r="F2124" s="20" t="n">
        <v>13</v>
      </c>
      <c r="G2124" s="20" t="n">
        <v>2551</v>
      </c>
      <c r="H2124" s="20" t="n">
        <v>2467</v>
      </c>
      <c r="I2124" s="16" t="n">
        <v>190</v>
      </c>
      <c r="J2124" s="16" t="n">
        <v>37</v>
      </c>
      <c r="K2124" s="16" t="n">
        <v>300</v>
      </c>
      <c r="L2124" s="64" t="n">
        <f aca="false">J2124+K2124</f>
        <v>337</v>
      </c>
      <c r="M2124" s="67" t="n">
        <f aca="false">N2124*O2124</f>
        <v>151.2</v>
      </c>
      <c r="N2124" s="64" t="n">
        <f aca="false">G2124-H2124</f>
        <v>84</v>
      </c>
      <c r="O2124" s="66" t="n">
        <v>1.8</v>
      </c>
      <c r="P2124" s="16" t="s">
        <v>18</v>
      </c>
    </row>
    <row r="2125" customFormat="false" ht="13.8" hidden="false" customHeight="false" outlineLevel="0" collapsed="false">
      <c r="A2125" s="16" t="s">
        <v>42</v>
      </c>
      <c r="B2125" s="16" t="s">
        <v>250</v>
      </c>
      <c r="C2125" s="17" t="n">
        <v>43147</v>
      </c>
      <c r="D2125" s="18" t="n">
        <v>43137</v>
      </c>
      <c r="E2125" s="19" t="n">
        <f aca="false">+C2125-D2125</f>
        <v>10</v>
      </c>
      <c r="F2125" s="20" t="n">
        <v>13</v>
      </c>
      <c r="G2125" s="20" t="n">
        <v>29969</v>
      </c>
      <c r="H2125" s="20" t="n">
        <v>29734</v>
      </c>
      <c r="I2125" s="16" t="n">
        <v>615</v>
      </c>
      <c r="J2125" s="16" t="n">
        <v>150</v>
      </c>
      <c r="K2125" s="16" t="n">
        <v>500</v>
      </c>
      <c r="L2125" s="64" t="n">
        <f aca="false">J2125+K2125</f>
        <v>650</v>
      </c>
      <c r="M2125" s="67" t="n">
        <f aca="false">N2125*O2125</f>
        <v>423</v>
      </c>
      <c r="N2125" s="64" t="n">
        <f aca="false">G2125-H2125</f>
        <v>235</v>
      </c>
      <c r="O2125" s="66" t="n">
        <v>1.8</v>
      </c>
      <c r="P2125" s="16" t="s">
        <v>18</v>
      </c>
    </row>
    <row r="2126" customFormat="false" ht="13.8" hidden="false" customHeight="false" outlineLevel="0" collapsed="false">
      <c r="A2126" s="16" t="s">
        <v>31</v>
      </c>
      <c r="B2126" s="16" t="s">
        <v>267</v>
      </c>
      <c r="C2126" s="61" t="n">
        <v>43147</v>
      </c>
      <c r="D2126" s="62" t="n">
        <v>43137</v>
      </c>
      <c r="E2126" s="64" t="n">
        <f aca="false">C2126-D2126</f>
        <v>10</v>
      </c>
      <c r="F2126" s="64" t="n">
        <v>12.5</v>
      </c>
      <c r="G2126" s="64" t="n">
        <v>14979</v>
      </c>
      <c r="H2126" s="64" t="n">
        <v>14742</v>
      </c>
      <c r="I2126" s="64" t="n">
        <v>630</v>
      </c>
      <c r="J2126" s="64" t="n">
        <v>180</v>
      </c>
      <c r="K2126" s="64" t="n">
        <v>400</v>
      </c>
      <c r="L2126" s="64" t="n">
        <f aca="false">J2126+K2126</f>
        <v>580</v>
      </c>
      <c r="M2126" s="67" t="n">
        <f aca="false">N2126*O2126</f>
        <v>402.9</v>
      </c>
      <c r="N2126" s="64" t="n">
        <f aca="false">G2126-H2126</f>
        <v>237</v>
      </c>
      <c r="O2126" s="66" t="n">
        <v>1.7</v>
      </c>
      <c r="P2126" s="27" t="s">
        <v>18</v>
      </c>
    </row>
    <row r="2127" customFormat="false" ht="13.8" hidden="false" customHeight="false" outlineLevel="0" collapsed="false">
      <c r="A2127" s="16" t="s">
        <v>70</v>
      </c>
      <c r="B2127" s="16" t="s">
        <v>168</v>
      </c>
      <c r="C2127" s="17" t="n">
        <v>43147</v>
      </c>
      <c r="D2127" s="18" t="n">
        <v>43137</v>
      </c>
      <c r="E2127" s="19" t="n">
        <f aca="false">+C2127-D2127</f>
        <v>10</v>
      </c>
      <c r="F2127" s="20" t="n">
        <v>12.5</v>
      </c>
      <c r="G2127" s="20" t="n">
        <v>4638</v>
      </c>
      <c r="H2127" s="20" t="n">
        <v>4399</v>
      </c>
      <c r="I2127" s="16" t="n">
        <v>1267</v>
      </c>
      <c r="J2127" s="16" t="n">
        <v>910</v>
      </c>
      <c r="K2127" s="16" t="n">
        <v>400</v>
      </c>
      <c r="L2127" s="64" t="n">
        <f aca="false">J2127+K2127</f>
        <v>1310</v>
      </c>
      <c r="M2127" s="67" t="n">
        <f aca="false">N2127*O2127</f>
        <v>406.3</v>
      </c>
      <c r="N2127" s="64" t="n">
        <f aca="false">G2127-H2127</f>
        <v>239</v>
      </c>
      <c r="O2127" s="66" t="n">
        <v>1.7</v>
      </c>
      <c r="P2127" s="16" t="s">
        <v>18</v>
      </c>
    </row>
    <row r="2128" customFormat="false" ht="13.8" hidden="false" customHeight="false" outlineLevel="0" collapsed="false">
      <c r="A2128" s="16" t="s">
        <v>42</v>
      </c>
      <c r="B2128" s="16" t="s">
        <v>250</v>
      </c>
      <c r="C2128" s="17" t="n">
        <v>43147</v>
      </c>
      <c r="D2128" s="18" t="n">
        <v>43137</v>
      </c>
      <c r="E2128" s="19" t="n">
        <f aca="false">+C2128-D2128</f>
        <v>10</v>
      </c>
      <c r="F2128" s="20" t="n">
        <v>12.5</v>
      </c>
      <c r="G2128" s="20" t="n">
        <v>4463</v>
      </c>
      <c r="H2128" s="20" t="n">
        <v>4217</v>
      </c>
      <c r="I2128" s="16" t="n">
        <v>530</v>
      </c>
      <c r="J2128" s="16" t="n">
        <v>165</v>
      </c>
      <c r="K2128" s="16" t="n">
        <v>275</v>
      </c>
      <c r="L2128" s="64" t="n">
        <f aca="false">J2128+K2128</f>
        <v>440</v>
      </c>
      <c r="M2128" s="67" t="n">
        <f aca="false">N2128*O2128</f>
        <v>418.2</v>
      </c>
      <c r="N2128" s="64" t="n">
        <f aca="false">G2128-H2128</f>
        <v>246</v>
      </c>
      <c r="O2128" s="66" t="n">
        <v>1.7</v>
      </c>
      <c r="P2128" s="16" t="s">
        <v>18</v>
      </c>
    </row>
    <row r="2129" customFormat="false" ht="13.8" hidden="false" customHeight="false" outlineLevel="0" collapsed="false">
      <c r="A2129" s="16" t="s">
        <v>37</v>
      </c>
      <c r="B2129" s="16" t="s">
        <v>268</v>
      </c>
      <c r="C2129" s="17" t="n">
        <v>43147</v>
      </c>
      <c r="D2129" s="18" t="n">
        <v>43136</v>
      </c>
      <c r="E2129" s="19" t="n">
        <f aca="false">+C2129-D2129</f>
        <v>11</v>
      </c>
      <c r="F2129" s="20" t="n">
        <v>9</v>
      </c>
      <c r="G2129" s="20" t="n">
        <v>19042</v>
      </c>
      <c r="H2129" s="20" t="n">
        <v>18776</v>
      </c>
      <c r="I2129" s="16" t="n">
        <v>420</v>
      </c>
      <c r="J2129" s="16" t="n">
        <v>30</v>
      </c>
      <c r="K2129" s="16" t="n">
        <v>250</v>
      </c>
      <c r="L2129" s="64" t="n">
        <f aca="false">J2129+K2129</f>
        <v>280</v>
      </c>
      <c r="M2129" s="67" t="n">
        <f aca="false">N2129*O2129</f>
        <v>417.62</v>
      </c>
      <c r="N2129" s="64" t="n">
        <f aca="false">G2129-H2129</f>
        <v>266</v>
      </c>
      <c r="O2129" s="66" t="n">
        <v>1.57</v>
      </c>
      <c r="P2129" s="16" t="s">
        <v>18</v>
      </c>
    </row>
    <row r="2130" customFormat="false" ht="13.8" hidden="false" customHeight="false" outlineLevel="0" collapsed="false">
      <c r="A2130" s="16" t="s">
        <v>37</v>
      </c>
      <c r="B2130" s="16" t="s">
        <v>268</v>
      </c>
      <c r="C2130" s="17" t="n">
        <v>43147</v>
      </c>
      <c r="D2130" s="18" t="n">
        <v>43136</v>
      </c>
      <c r="E2130" s="19" t="n">
        <f aca="false">+C2130-D2130</f>
        <v>11</v>
      </c>
      <c r="F2130" s="20" t="n">
        <v>9</v>
      </c>
      <c r="G2130" s="20" t="n">
        <v>19192</v>
      </c>
      <c r="H2130" s="20" t="n">
        <v>18925</v>
      </c>
      <c r="I2130" s="16" t="n">
        <v>410</v>
      </c>
      <c r="J2130" s="16" t="n">
        <v>25</v>
      </c>
      <c r="K2130" s="16" t="n">
        <v>250</v>
      </c>
      <c r="L2130" s="64" t="n">
        <f aca="false">J2130+K2130</f>
        <v>275</v>
      </c>
      <c r="M2130" s="67" t="n">
        <f aca="false">N2130*O2130</f>
        <v>419.19</v>
      </c>
      <c r="N2130" s="64" t="n">
        <f aca="false">G2130-H2130</f>
        <v>267</v>
      </c>
      <c r="O2130" s="66" t="n">
        <v>1.57</v>
      </c>
      <c r="P2130" s="16" t="s">
        <v>18</v>
      </c>
    </row>
    <row r="2131" customFormat="false" ht="13.8" hidden="false" customHeight="false" outlineLevel="0" collapsed="false">
      <c r="A2131" s="16" t="s">
        <v>70</v>
      </c>
      <c r="B2131" s="16" t="s">
        <v>168</v>
      </c>
      <c r="C2131" s="17" t="n">
        <v>43147</v>
      </c>
      <c r="D2131" s="18" t="n">
        <v>43137</v>
      </c>
      <c r="E2131" s="19" t="n">
        <f aca="false">+C2131-D2131</f>
        <v>10</v>
      </c>
      <c r="F2131" s="20" t="n">
        <v>9</v>
      </c>
      <c r="G2131" s="20" t="n">
        <v>9980</v>
      </c>
      <c r="H2131" s="20" t="n">
        <v>9761</v>
      </c>
      <c r="I2131" s="16" t="n">
        <v>713</v>
      </c>
      <c r="J2131" s="16" t="n">
        <v>290</v>
      </c>
      <c r="K2131" s="16" t="n">
        <v>600</v>
      </c>
      <c r="L2131" s="64" t="n">
        <f aca="false">J2131+K2131</f>
        <v>890</v>
      </c>
      <c r="M2131" s="67" t="n">
        <f aca="false">N2131*O2131</f>
        <v>343.83</v>
      </c>
      <c r="N2131" s="64" t="n">
        <f aca="false">G2131-H2131</f>
        <v>219</v>
      </c>
      <c r="O2131" s="66" t="n">
        <v>1.57</v>
      </c>
      <c r="P2131" s="16" t="s">
        <v>18</v>
      </c>
    </row>
    <row r="2132" customFormat="false" ht="13.8" hidden="false" customHeight="false" outlineLevel="0" collapsed="false">
      <c r="A2132" s="16" t="s">
        <v>25</v>
      </c>
      <c r="B2132" s="16" t="s">
        <v>248</v>
      </c>
      <c r="C2132" s="68" t="n">
        <v>43147</v>
      </c>
      <c r="D2132" s="62" t="n">
        <v>43139</v>
      </c>
      <c r="E2132" s="64" t="n">
        <f aca="false">C2132-D2132</f>
        <v>8</v>
      </c>
      <c r="F2132" s="64" t="n">
        <v>9</v>
      </c>
      <c r="G2132" s="64" t="n">
        <v>7891</v>
      </c>
      <c r="H2132" s="64" t="n">
        <v>7699</v>
      </c>
      <c r="I2132" s="64" t="n">
        <v>733</v>
      </c>
      <c r="J2132" s="64" t="n">
        <v>416</v>
      </c>
      <c r="K2132" s="69" t="n">
        <v>0</v>
      </c>
      <c r="L2132" s="64" t="n">
        <f aca="false">J2132+K2132</f>
        <v>416</v>
      </c>
      <c r="M2132" s="67" t="n">
        <f aca="false">N2132*O2132</f>
        <v>301.44</v>
      </c>
      <c r="N2132" s="64" t="n">
        <f aca="false">G2132-H2132</f>
        <v>192</v>
      </c>
      <c r="O2132" s="66" t="n">
        <v>1.57</v>
      </c>
      <c r="P2132" s="40" t="s">
        <v>18</v>
      </c>
    </row>
    <row r="2133" customFormat="false" ht="13.8" hidden="false" customHeight="false" outlineLevel="0" collapsed="false">
      <c r="A2133" s="16" t="s">
        <v>29</v>
      </c>
      <c r="B2133" s="16" t="s">
        <v>266</v>
      </c>
      <c r="C2133" s="17" t="n">
        <v>43147</v>
      </c>
      <c r="D2133" s="18" t="n">
        <v>43139</v>
      </c>
      <c r="E2133" s="19" t="n">
        <f aca="false">+C2133-D2133</f>
        <v>8</v>
      </c>
      <c r="F2133" s="20" t="n">
        <v>13</v>
      </c>
      <c r="G2133" s="20" t="n">
        <v>16279</v>
      </c>
      <c r="H2133" s="20" t="n">
        <v>16086</v>
      </c>
      <c r="I2133" s="16" t="n">
        <v>509</v>
      </c>
      <c r="J2133" s="16" t="n">
        <v>320</v>
      </c>
      <c r="K2133" s="16" t="n">
        <v>400</v>
      </c>
      <c r="L2133" s="64" t="n">
        <f aca="false">J2133+K2133</f>
        <v>720</v>
      </c>
      <c r="M2133" s="67" t="n">
        <f aca="false">N2133*O2133</f>
        <v>193</v>
      </c>
      <c r="N2133" s="64" t="n">
        <f aca="false">G2133-H2133</f>
        <v>193</v>
      </c>
      <c r="O2133" s="66" t="n">
        <v>1</v>
      </c>
      <c r="P2133" s="16" t="s">
        <v>18</v>
      </c>
    </row>
    <row r="2134" customFormat="false" ht="13.8" hidden="false" customHeight="false" outlineLevel="0" collapsed="false">
      <c r="A2134" s="16" t="s">
        <v>35</v>
      </c>
      <c r="B2134" s="16" t="s">
        <v>269</v>
      </c>
      <c r="C2134" s="17" t="n">
        <v>43147</v>
      </c>
      <c r="D2134" s="18" t="n">
        <v>43123</v>
      </c>
      <c r="E2134" s="19" t="n">
        <f aca="false">+C2134-D2134</f>
        <v>24</v>
      </c>
      <c r="F2134" s="20" t="n">
        <v>13</v>
      </c>
      <c r="G2134" s="20" t="n">
        <v>4043</v>
      </c>
      <c r="H2134" s="20" t="n">
        <v>3467</v>
      </c>
      <c r="I2134" s="16" t="n">
        <v>1000</v>
      </c>
      <c r="J2134" s="16" t="n">
        <v>310</v>
      </c>
      <c r="K2134" s="16" t="n">
        <v>1000</v>
      </c>
      <c r="L2134" s="64" t="n">
        <f aca="false">J2134+K2134</f>
        <v>1310</v>
      </c>
      <c r="M2134" s="67" t="n">
        <f aca="false">N2134*O2134</f>
        <v>576</v>
      </c>
      <c r="N2134" s="64" t="n">
        <f aca="false">G2134-H2134</f>
        <v>576</v>
      </c>
      <c r="O2134" s="66" t="n">
        <v>1</v>
      </c>
      <c r="P2134" s="16" t="s">
        <v>18</v>
      </c>
    </row>
    <row r="2135" customFormat="false" ht="13.8" hidden="false" customHeight="false" outlineLevel="0" collapsed="false">
      <c r="A2135" s="16" t="s">
        <v>70</v>
      </c>
      <c r="B2135" s="16" t="s">
        <v>231</v>
      </c>
      <c r="C2135" s="17" t="n">
        <v>43147</v>
      </c>
      <c r="D2135" s="18" t="n">
        <v>43137</v>
      </c>
      <c r="E2135" s="19" t="n">
        <f aca="false">+C2135-D2135</f>
        <v>10</v>
      </c>
      <c r="F2135" s="20" t="n">
        <v>13</v>
      </c>
      <c r="G2135" s="20" t="n">
        <v>4055</v>
      </c>
      <c r="H2135" s="20" t="n">
        <v>3814</v>
      </c>
      <c r="I2135" s="16" t="n">
        <v>845</v>
      </c>
      <c r="J2135" s="16" t="n">
        <v>580</v>
      </c>
      <c r="K2135" s="16" t="n">
        <v>350</v>
      </c>
      <c r="L2135" s="64" t="n">
        <f aca="false">J2135+K2135</f>
        <v>930</v>
      </c>
      <c r="M2135" s="67" t="n">
        <f aca="false">N2135*O2135</f>
        <v>241</v>
      </c>
      <c r="N2135" s="64" t="n">
        <f aca="false">G2135-H2135</f>
        <v>241</v>
      </c>
      <c r="O2135" s="66" t="n">
        <v>1</v>
      </c>
      <c r="P2135" s="16" t="s">
        <v>18</v>
      </c>
    </row>
    <row r="2136" customFormat="false" ht="13.8" hidden="false" customHeight="false" outlineLevel="0" collapsed="false">
      <c r="A2136" s="16" t="s">
        <v>47</v>
      </c>
      <c r="B2136" s="27" t="s">
        <v>249</v>
      </c>
      <c r="C2136" s="61" t="n">
        <v>43147</v>
      </c>
      <c r="D2136" s="62" t="n">
        <v>43137</v>
      </c>
      <c r="E2136" s="19" t="n">
        <f aca="false">+C2136-D2136</f>
        <v>10</v>
      </c>
      <c r="F2136" s="64" t="n">
        <v>13</v>
      </c>
      <c r="G2136" s="64" t="n">
        <v>2321</v>
      </c>
      <c r="H2136" s="64" t="n">
        <v>2265</v>
      </c>
      <c r="I2136" s="64" t="n">
        <v>800</v>
      </c>
      <c r="J2136" s="64" t="n">
        <v>400</v>
      </c>
      <c r="K2136" s="64" t="n">
        <v>500</v>
      </c>
      <c r="L2136" s="64" t="n">
        <f aca="false">J2136+K2136</f>
        <v>900</v>
      </c>
      <c r="M2136" s="67" t="n">
        <f aca="false">N2136*O2136</f>
        <v>56</v>
      </c>
      <c r="N2136" s="64" t="n">
        <f aca="false">G2136-H2136</f>
        <v>56</v>
      </c>
      <c r="O2136" s="66" t="n">
        <v>1</v>
      </c>
      <c r="P2136" s="27" t="s">
        <v>18</v>
      </c>
    </row>
    <row r="2137" customFormat="false" ht="13.8" hidden="false" customHeight="false" outlineLevel="0" collapsed="false">
      <c r="A2137" s="16" t="s">
        <v>42</v>
      </c>
      <c r="B2137" s="16" t="s">
        <v>250</v>
      </c>
      <c r="C2137" s="17" t="n">
        <v>43147</v>
      </c>
      <c r="D2137" s="18" t="n">
        <v>43137</v>
      </c>
      <c r="E2137" s="19" t="n">
        <f aca="false">+C2137-D2137</f>
        <v>10</v>
      </c>
      <c r="F2137" s="20" t="n">
        <v>13</v>
      </c>
      <c r="G2137" s="20" t="n">
        <v>8798</v>
      </c>
      <c r="H2137" s="20" t="n">
        <v>8558</v>
      </c>
      <c r="I2137" s="16" t="n">
        <v>470</v>
      </c>
      <c r="J2137" s="16" t="n">
        <v>235</v>
      </c>
      <c r="K2137" s="16" t="n">
        <v>200</v>
      </c>
      <c r="L2137" s="64" t="n">
        <f aca="false">J2137+K2137</f>
        <v>435</v>
      </c>
      <c r="M2137" s="67" t="n">
        <f aca="false">N2137*O2137</f>
        <v>240</v>
      </c>
      <c r="N2137" s="64" t="n">
        <f aca="false">G2137-H2137</f>
        <v>240</v>
      </c>
      <c r="O2137" s="66" t="n">
        <v>1</v>
      </c>
      <c r="P2137" s="16" t="s">
        <v>18</v>
      </c>
    </row>
    <row r="2138" customFormat="false" ht="13.8" hidden="false" customHeight="false" outlineLevel="0" collapsed="false">
      <c r="A2138" s="16" t="s">
        <v>19</v>
      </c>
      <c r="B2138" s="16" t="s">
        <v>254</v>
      </c>
      <c r="C2138" s="61" t="n">
        <v>43148</v>
      </c>
      <c r="D2138" s="62" t="n">
        <v>43143</v>
      </c>
      <c r="E2138" s="19" t="n">
        <f aca="false">+C2138-D2138</f>
        <v>5</v>
      </c>
      <c r="F2138" s="64" t="n">
        <v>20</v>
      </c>
      <c r="G2138" s="64" t="n">
        <v>22728</v>
      </c>
      <c r="H2138" s="64" t="n">
        <v>22614</v>
      </c>
      <c r="I2138" s="64" t="n">
        <v>640</v>
      </c>
      <c r="J2138" s="64" t="n">
        <v>380</v>
      </c>
      <c r="K2138" s="64" t="n">
        <v>250</v>
      </c>
      <c r="L2138" s="64" t="n">
        <f aca="false">J2138+K2138</f>
        <v>630</v>
      </c>
      <c r="M2138" s="67" t="n">
        <f aca="false">N2138*O2138</f>
        <v>273.6</v>
      </c>
      <c r="N2138" s="64" t="n">
        <f aca="false">G2138-H2138</f>
        <v>114</v>
      </c>
      <c r="O2138" s="66" t="n">
        <v>2.4</v>
      </c>
      <c r="P2138" s="27" t="s">
        <v>18</v>
      </c>
    </row>
    <row r="2139" customFormat="false" ht="13.8" hidden="false" customHeight="false" outlineLevel="0" collapsed="false">
      <c r="A2139" s="16" t="s">
        <v>55</v>
      </c>
      <c r="B2139" s="16" t="s">
        <v>261</v>
      </c>
      <c r="C2139" s="17" t="n">
        <v>43148</v>
      </c>
      <c r="D2139" s="18" t="n">
        <v>43138</v>
      </c>
      <c r="E2139" s="19" t="n">
        <f aca="false">+C2139-D2139</f>
        <v>10</v>
      </c>
      <c r="F2139" s="20" t="n">
        <v>13</v>
      </c>
      <c r="G2139" s="20" t="n">
        <v>4548</v>
      </c>
      <c r="H2139" s="20" t="n">
        <v>4311</v>
      </c>
      <c r="I2139" s="16" t="n">
        <v>470</v>
      </c>
      <c r="J2139" s="16" t="n">
        <v>240</v>
      </c>
      <c r="K2139" s="16" t="n">
        <v>300</v>
      </c>
      <c r="L2139" s="64" t="n">
        <f aca="false">J2139+K2139</f>
        <v>540</v>
      </c>
      <c r="M2139" s="67" t="n">
        <f aca="false">N2139*O2139</f>
        <v>237</v>
      </c>
      <c r="N2139" s="64" t="n">
        <f aca="false">G2139-H2139</f>
        <v>237</v>
      </c>
      <c r="O2139" s="66" t="n">
        <v>1</v>
      </c>
      <c r="P2139" s="16" t="s">
        <v>18</v>
      </c>
    </row>
    <row r="2140" customFormat="false" ht="13.8" hidden="false" customHeight="false" outlineLevel="0" collapsed="false">
      <c r="A2140" s="16" t="s">
        <v>64</v>
      </c>
      <c r="B2140" s="16" t="s">
        <v>270</v>
      </c>
      <c r="C2140" s="61" t="n">
        <v>43148</v>
      </c>
      <c r="D2140" s="62" t="n">
        <v>43139</v>
      </c>
      <c r="E2140" s="64" t="n">
        <f aca="false">C2140-D2140</f>
        <v>9</v>
      </c>
      <c r="F2140" s="64" t="n">
        <v>20</v>
      </c>
      <c r="G2140" s="64" t="n">
        <v>16761</v>
      </c>
      <c r="H2140" s="64" t="n">
        <v>16553</v>
      </c>
      <c r="I2140" s="64" t="n">
        <v>589</v>
      </c>
      <c r="J2140" s="64" t="n">
        <v>90</v>
      </c>
      <c r="K2140" s="64" t="n">
        <v>300</v>
      </c>
      <c r="L2140" s="64" t="n">
        <f aca="false">J2140+K2140</f>
        <v>390</v>
      </c>
      <c r="M2140" s="67" t="n">
        <f aca="false">N2140*O2140</f>
        <v>499.2</v>
      </c>
      <c r="N2140" s="64" t="n">
        <f aca="false">G2140-H2140</f>
        <v>208</v>
      </c>
      <c r="O2140" s="66" t="n">
        <v>2.4</v>
      </c>
      <c r="P2140" s="27" t="s">
        <v>18</v>
      </c>
    </row>
    <row r="2141" customFormat="false" ht="13.8" hidden="false" customHeight="false" outlineLevel="0" collapsed="false">
      <c r="A2141" s="16" t="s">
        <v>16</v>
      </c>
      <c r="B2141" s="16" t="s">
        <v>243</v>
      </c>
      <c r="C2141" s="17" t="n">
        <v>43148</v>
      </c>
      <c r="D2141" s="18" t="n">
        <v>43144</v>
      </c>
      <c r="E2141" s="19" t="n">
        <f aca="false">+C2141-D2141</f>
        <v>4</v>
      </c>
      <c r="F2141" s="20" t="n">
        <v>12.5</v>
      </c>
      <c r="G2141" s="20" t="n">
        <v>1296</v>
      </c>
      <c r="H2141" s="20" t="n">
        <v>1195</v>
      </c>
      <c r="I2141" s="16" t="n">
        <v>210</v>
      </c>
      <c r="J2141" s="16" t="n">
        <v>10</v>
      </c>
      <c r="K2141" s="16" t="n">
        <v>150</v>
      </c>
      <c r="L2141" s="64" t="n">
        <f aca="false">J2141+K2141</f>
        <v>160</v>
      </c>
      <c r="M2141" s="67" t="n">
        <f aca="false">N2141*O2141</f>
        <v>171.7</v>
      </c>
      <c r="N2141" s="64" t="n">
        <f aca="false">G2141-H2141</f>
        <v>101</v>
      </c>
      <c r="O2141" s="66" t="n">
        <v>1.7</v>
      </c>
      <c r="P2141" s="16" t="s">
        <v>18</v>
      </c>
    </row>
    <row r="2142" customFormat="false" ht="13.8" hidden="false" customHeight="false" outlineLevel="0" collapsed="false">
      <c r="A2142" s="16" t="s">
        <v>42</v>
      </c>
      <c r="B2142" s="26" t="s">
        <v>250</v>
      </c>
      <c r="C2142" s="17" t="n">
        <v>43148</v>
      </c>
      <c r="D2142" s="18" t="n">
        <v>43137</v>
      </c>
      <c r="E2142" s="19" t="n">
        <f aca="false">+C2142-D2142</f>
        <v>11</v>
      </c>
      <c r="F2142" s="20" t="n">
        <v>12.5</v>
      </c>
      <c r="G2142" s="20" t="n">
        <v>4689</v>
      </c>
      <c r="H2142" s="20" t="n">
        <v>4425</v>
      </c>
      <c r="I2142" s="16" t="n">
        <v>495</v>
      </c>
      <c r="J2142" s="16" t="n">
        <v>145</v>
      </c>
      <c r="K2142" s="16" t="n">
        <v>325</v>
      </c>
      <c r="L2142" s="64" t="n">
        <f aca="false">J2142+K2142</f>
        <v>470</v>
      </c>
      <c r="M2142" s="67" t="n">
        <f aca="false">N2142*O2142</f>
        <v>448.8</v>
      </c>
      <c r="N2142" s="64" t="n">
        <f aca="false">G2142-H2142</f>
        <v>264</v>
      </c>
      <c r="O2142" s="66" t="n">
        <v>1.7</v>
      </c>
      <c r="P2142" s="16" t="s">
        <v>18</v>
      </c>
    </row>
    <row r="2143" customFormat="false" ht="13.8" hidden="false" customHeight="false" outlineLevel="0" collapsed="false">
      <c r="A2143" s="16" t="s">
        <v>35</v>
      </c>
      <c r="B2143" s="16" t="s">
        <v>269</v>
      </c>
      <c r="C2143" s="17" t="n">
        <v>43148</v>
      </c>
      <c r="D2143" s="18" t="n">
        <v>43123</v>
      </c>
      <c r="E2143" s="19" t="n">
        <f aca="false">+C2143-D2143</f>
        <v>25</v>
      </c>
      <c r="F2143" s="20" t="n">
        <v>13</v>
      </c>
      <c r="G2143" s="20" t="n">
        <v>4674</v>
      </c>
      <c r="H2143" s="20" t="n">
        <v>4070</v>
      </c>
      <c r="I2143" s="16" t="n">
        <v>1400</v>
      </c>
      <c r="J2143" s="16" t="n">
        <v>800</v>
      </c>
      <c r="K2143" s="16" t="n">
        <v>1000</v>
      </c>
      <c r="L2143" s="64" t="n">
        <f aca="false">J2143+K2143</f>
        <v>1800</v>
      </c>
      <c r="M2143" s="67" t="n">
        <f aca="false">N2143*O2143</f>
        <v>604</v>
      </c>
      <c r="N2143" s="64" t="n">
        <f aca="false">G2143-H2143</f>
        <v>604</v>
      </c>
      <c r="O2143" s="66" t="n">
        <v>1</v>
      </c>
      <c r="P2143" s="16" t="s">
        <v>18</v>
      </c>
    </row>
    <row r="2144" customFormat="false" ht="13.8" hidden="false" customHeight="false" outlineLevel="0" collapsed="false">
      <c r="A2144" s="16" t="s">
        <v>42</v>
      </c>
      <c r="B2144" s="16" t="s">
        <v>250</v>
      </c>
      <c r="C2144" s="17" t="n">
        <v>43148</v>
      </c>
      <c r="D2144" s="18" t="n">
        <v>43137</v>
      </c>
      <c r="E2144" s="19" t="n">
        <f aca="false">+C2144-D2144</f>
        <v>11</v>
      </c>
      <c r="F2144" s="20" t="n">
        <v>13</v>
      </c>
      <c r="G2144" s="20" t="n">
        <v>1926</v>
      </c>
      <c r="H2144" s="20" t="n">
        <v>1664</v>
      </c>
      <c r="I2144" s="16" t="n">
        <v>360</v>
      </c>
      <c r="J2144" s="16" t="n">
        <v>100</v>
      </c>
      <c r="K2144" s="16" t="n">
        <v>350</v>
      </c>
      <c r="L2144" s="64" t="n">
        <f aca="false">J2144+K2144</f>
        <v>450</v>
      </c>
      <c r="M2144" s="67" t="n">
        <f aca="false">N2144*O2144</f>
        <v>262</v>
      </c>
      <c r="N2144" s="64" t="n">
        <f aca="false">G2144-H2144</f>
        <v>262</v>
      </c>
      <c r="O2144" s="66" t="n">
        <v>1</v>
      </c>
      <c r="P2144" s="16" t="s">
        <v>18</v>
      </c>
    </row>
    <row r="2145" customFormat="false" ht="13.8" hidden="false" customHeight="false" outlineLevel="0" collapsed="false">
      <c r="A2145" s="16" t="s">
        <v>55</v>
      </c>
      <c r="B2145" s="16" t="s">
        <v>261</v>
      </c>
      <c r="C2145" s="17" t="n">
        <v>43149</v>
      </c>
      <c r="D2145" s="18" t="n">
        <v>43141</v>
      </c>
      <c r="E2145" s="19" t="n">
        <f aca="false">+C2145-D2145</f>
        <v>8</v>
      </c>
      <c r="F2145" s="20" t="n">
        <v>13</v>
      </c>
      <c r="G2145" s="20" t="n">
        <v>20802</v>
      </c>
      <c r="H2145" s="20" t="n">
        <v>20612</v>
      </c>
      <c r="I2145" s="16" t="n">
        <v>370</v>
      </c>
      <c r="J2145" s="16" t="n">
        <v>70</v>
      </c>
      <c r="K2145" s="16" t="n">
        <v>200</v>
      </c>
      <c r="L2145" s="64" t="n">
        <f aca="false">J2145+K2145</f>
        <v>270</v>
      </c>
      <c r="M2145" s="67" t="n">
        <f aca="false">N2145*O2145</f>
        <v>342</v>
      </c>
      <c r="N2145" s="64" t="n">
        <f aca="false">G2145-H2145</f>
        <v>190</v>
      </c>
      <c r="O2145" s="66" t="n">
        <v>1.8</v>
      </c>
      <c r="P2145" s="16" t="s">
        <v>18</v>
      </c>
    </row>
    <row r="2146" customFormat="false" ht="13.8" hidden="false" customHeight="false" outlineLevel="0" collapsed="false">
      <c r="A2146" s="16" t="s">
        <v>16</v>
      </c>
      <c r="B2146" s="16" t="s">
        <v>243</v>
      </c>
      <c r="C2146" s="17" t="n">
        <v>43149</v>
      </c>
      <c r="D2146" s="18" t="n">
        <v>43144</v>
      </c>
      <c r="E2146" s="19" t="n">
        <f aca="false">+C2146-D2146</f>
        <v>5</v>
      </c>
      <c r="F2146" s="20" t="n">
        <v>20</v>
      </c>
      <c r="G2146" s="20" t="n">
        <v>21183</v>
      </c>
      <c r="H2146" s="20" t="n">
        <v>21056</v>
      </c>
      <c r="I2146" s="16" t="n">
        <v>493</v>
      </c>
      <c r="J2146" s="16" t="n">
        <v>146</v>
      </c>
      <c r="K2146" s="16" t="n">
        <v>75</v>
      </c>
      <c r="L2146" s="64" t="n">
        <f aca="false">J2146+K2146</f>
        <v>221</v>
      </c>
      <c r="M2146" s="67" t="n">
        <f aca="false">N2146*O2146</f>
        <v>304.8</v>
      </c>
      <c r="N2146" s="64" t="n">
        <f aca="false">G2146-H2146</f>
        <v>127</v>
      </c>
      <c r="O2146" s="66" t="n">
        <v>2.4</v>
      </c>
      <c r="P2146" s="16" t="s">
        <v>18</v>
      </c>
    </row>
    <row r="2147" customFormat="false" ht="13.8" hidden="false" customHeight="false" outlineLevel="0" collapsed="false">
      <c r="A2147" s="16" t="s">
        <v>25</v>
      </c>
      <c r="B2147" s="26" t="s">
        <v>248</v>
      </c>
      <c r="C2147" s="68" t="n">
        <v>43149</v>
      </c>
      <c r="D2147" s="62" t="n">
        <v>43147</v>
      </c>
      <c r="E2147" s="64" t="n">
        <f aca="false">C2147-D2147</f>
        <v>2</v>
      </c>
      <c r="F2147" s="64" t="n">
        <v>16</v>
      </c>
      <c r="G2147" s="64" t="n">
        <v>5277</v>
      </c>
      <c r="H2147" s="64" t="n">
        <v>5229</v>
      </c>
      <c r="I2147" s="64" t="n">
        <v>191</v>
      </c>
      <c r="J2147" s="64" t="n">
        <v>105</v>
      </c>
      <c r="K2147" s="69" t="n">
        <v>475</v>
      </c>
      <c r="L2147" s="64" t="n">
        <f aca="false">J2147+K2147</f>
        <v>580</v>
      </c>
      <c r="M2147" s="67" t="n">
        <f aca="false">N2147*O2147</f>
        <v>96</v>
      </c>
      <c r="N2147" s="64" t="n">
        <f aca="false">G2147-H2147</f>
        <v>48</v>
      </c>
      <c r="O2147" s="66" t="n">
        <v>2</v>
      </c>
      <c r="P2147" s="40" t="s">
        <v>18</v>
      </c>
    </row>
    <row r="2148" customFormat="false" ht="13.8" hidden="false" customHeight="false" outlineLevel="0" collapsed="false">
      <c r="A2148" s="16" t="s">
        <v>25</v>
      </c>
      <c r="B2148" s="16" t="s">
        <v>248</v>
      </c>
      <c r="C2148" s="68" t="n">
        <v>43149</v>
      </c>
      <c r="D2148" s="62" t="n">
        <v>43147</v>
      </c>
      <c r="E2148" s="64" t="n">
        <f aca="false">C2148-D2148</f>
        <v>2</v>
      </c>
      <c r="F2148" s="64" t="n">
        <v>9</v>
      </c>
      <c r="G2148" s="64" t="n">
        <v>7939</v>
      </c>
      <c r="H2148" s="64" t="n">
        <v>7891</v>
      </c>
      <c r="I2148" s="64" t="n">
        <v>416</v>
      </c>
      <c r="J2148" s="64" t="n">
        <v>339</v>
      </c>
      <c r="K2148" s="69" t="n">
        <v>325</v>
      </c>
      <c r="L2148" s="64" t="n">
        <f aca="false">J2148+K2148</f>
        <v>664</v>
      </c>
      <c r="M2148" s="67" t="n">
        <f aca="false">N2148*O2148</f>
        <v>75.36</v>
      </c>
      <c r="N2148" s="64" t="n">
        <f aca="false">G2148-H2148</f>
        <v>48</v>
      </c>
      <c r="O2148" s="66" t="n">
        <v>1.57</v>
      </c>
      <c r="P2148" s="40" t="s">
        <v>18</v>
      </c>
    </row>
    <row r="2149" customFormat="false" ht="13.8" hidden="false" customHeight="false" outlineLevel="0" collapsed="false">
      <c r="A2149" s="16" t="s">
        <v>19</v>
      </c>
      <c r="B2149" s="16" t="s">
        <v>254</v>
      </c>
      <c r="C2149" s="61" t="n">
        <v>43150</v>
      </c>
      <c r="D2149" s="62" t="n">
        <v>43146</v>
      </c>
      <c r="E2149" s="19" t="n">
        <f aca="false">+C2149-D2149</f>
        <v>4</v>
      </c>
      <c r="F2149" s="64" t="n">
        <v>20</v>
      </c>
      <c r="G2149" s="64" t="n">
        <v>5954</v>
      </c>
      <c r="H2149" s="64" t="n">
        <v>5860</v>
      </c>
      <c r="I2149" s="64" t="n">
        <v>390</v>
      </c>
      <c r="J2149" s="64" t="n">
        <v>150</v>
      </c>
      <c r="K2149" s="64" t="n">
        <v>250</v>
      </c>
      <c r="L2149" s="64" t="n">
        <f aca="false">J2149+K2149</f>
        <v>400</v>
      </c>
      <c r="M2149" s="67" t="n">
        <f aca="false">N2149*O2149</f>
        <v>225.6</v>
      </c>
      <c r="N2149" s="64" t="n">
        <f aca="false">G2149-H2149</f>
        <v>94</v>
      </c>
      <c r="O2149" s="66" t="n">
        <v>2.4</v>
      </c>
      <c r="P2149" s="27" t="s">
        <v>18</v>
      </c>
    </row>
    <row r="2150" customFormat="false" ht="13.8" hidden="false" customHeight="false" outlineLevel="0" collapsed="false">
      <c r="A2150" s="16" t="s">
        <v>55</v>
      </c>
      <c r="B2150" s="16" t="s">
        <v>261</v>
      </c>
      <c r="C2150" s="17" t="n">
        <v>43150</v>
      </c>
      <c r="D2150" s="18" t="n">
        <v>43139</v>
      </c>
      <c r="E2150" s="19" t="n">
        <f aca="false">+C2150-D2150</f>
        <v>11</v>
      </c>
      <c r="F2150" s="20" t="n">
        <v>12.5</v>
      </c>
      <c r="G2150" s="20" t="n">
        <v>17149</v>
      </c>
      <c r="H2150" s="20" t="n">
        <v>16917</v>
      </c>
      <c r="I2150" s="16" t="n">
        <v>600</v>
      </c>
      <c r="J2150" s="16" t="n">
        <v>140</v>
      </c>
      <c r="K2150" s="16" t="n">
        <v>450</v>
      </c>
      <c r="L2150" s="64" t="n">
        <f aca="false">J2150+K2150</f>
        <v>590</v>
      </c>
      <c r="M2150" s="67" t="n">
        <f aca="false">N2150*O2150</f>
        <v>394.4</v>
      </c>
      <c r="N2150" s="64" t="n">
        <f aca="false">G2150-H2150</f>
        <v>232</v>
      </c>
      <c r="O2150" s="66" t="n">
        <v>1.7</v>
      </c>
      <c r="P2150" s="16" t="s">
        <v>18</v>
      </c>
    </row>
    <row r="2151" customFormat="false" ht="13.8" hidden="false" customHeight="false" outlineLevel="0" collapsed="false">
      <c r="A2151" s="16" t="s">
        <v>21</v>
      </c>
      <c r="B2151" s="16" t="s">
        <v>239</v>
      </c>
      <c r="C2151" s="61" t="n">
        <v>43150</v>
      </c>
      <c r="D2151" s="62" t="n">
        <v>43144</v>
      </c>
      <c r="E2151" s="19" t="n">
        <f aca="false">+C2151-D2151</f>
        <v>6</v>
      </c>
      <c r="F2151" s="64" t="n">
        <v>9</v>
      </c>
      <c r="G2151" s="64" t="n">
        <v>16767</v>
      </c>
      <c r="H2151" s="64" t="n">
        <v>16630</v>
      </c>
      <c r="I2151" s="64" t="n">
        <v>990</v>
      </c>
      <c r="J2151" s="64" t="n">
        <v>743</v>
      </c>
      <c r="K2151" s="64" t="n">
        <v>0</v>
      </c>
      <c r="L2151" s="64" t="n">
        <f aca="false">J2151+K2151</f>
        <v>743</v>
      </c>
      <c r="M2151" s="67" t="n">
        <f aca="false">N2151*O2151</f>
        <v>215.09</v>
      </c>
      <c r="N2151" s="64" t="n">
        <f aca="false">G2151-H2151</f>
        <v>137</v>
      </c>
      <c r="O2151" s="66" t="n">
        <v>1.57</v>
      </c>
      <c r="P2151" s="27" t="s">
        <v>18</v>
      </c>
    </row>
    <row r="2152" customFormat="false" ht="13.8" hidden="false" customHeight="false" outlineLevel="0" collapsed="false">
      <c r="A2152" s="16" t="s">
        <v>19</v>
      </c>
      <c r="B2152" s="16" t="s">
        <v>254</v>
      </c>
      <c r="C2152" s="61" t="n">
        <v>43150</v>
      </c>
      <c r="D2152" s="62" t="n">
        <v>43137</v>
      </c>
      <c r="E2152" s="19" t="n">
        <f aca="false">+C2152-D2152</f>
        <v>13</v>
      </c>
      <c r="F2152" s="64" t="n">
        <v>9</v>
      </c>
      <c r="G2152" s="64" t="n">
        <v>23382</v>
      </c>
      <c r="H2152" s="64" t="n">
        <v>23069</v>
      </c>
      <c r="I2152" s="64" t="n">
        <v>620</v>
      </c>
      <c r="J2152" s="64" t="n">
        <v>40</v>
      </c>
      <c r="K2152" s="64" t="n">
        <v>300</v>
      </c>
      <c r="L2152" s="64" t="n">
        <f aca="false">J2152+K2152</f>
        <v>340</v>
      </c>
      <c r="M2152" s="67" t="n">
        <f aca="false">N2152*O2152</f>
        <v>491.41</v>
      </c>
      <c r="N2152" s="64" t="n">
        <f aca="false">G2152-H2152</f>
        <v>313</v>
      </c>
      <c r="O2152" s="66" t="n">
        <v>1.57</v>
      </c>
      <c r="P2152" s="27" t="s">
        <v>18</v>
      </c>
    </row>
    <row r="2153" customFormat="false" ht="13.8" hidden="false" customHeight="false" outlineLevel="0" collapsed="false">
      <c r="A2153" s="16" t="s">
        <v>53</v>
      </c>
      <c r="B2153" s="16" t="s">
        <v>68</v>
      </c>
      <c r="C2153" s="61" t="n">
        <v>43150</v>
      </c>
      <c r="D2153" s="62" t="n">
        <v>43139</v>
      </c>
      <c r="E2153" s="19" t="n">
        <f aca="false">+C2153-D2153</f>
        <v>11</v>
      </c>
      <c r="F2153" s="64" t="n">
        <v>13</v>
      </c>
      <c r="G2153" s="64" t="n">
        <v>23621</v>
      </c>
      <c r="H2153" s="64" t="n">
        <v>23357</v>
      </c>
      <c r="I2153" s="64" t="n">
        <v>610</v>
      </c>
      <c r="J2153" s="64" t="n">
        <v>85</v>
      </c>
      <c r="K2153" s="64" t="n">
        <v>600</v>
      </c>
      <c r="L2153" s="64" t="n">
        <f aca="false">J2153+K2153</f>
        <v>685</v>
      </c>
      <c r="M2153" s="67" t="n">
        <f aca="false">N2153*O2153</f>
        <v>264</v>
      </c>
      <c r="N2153" s="64" t="n">
        <f aca="false">G2153-H2153</f>
        <v>264</v>
      </c>
      <c r="O2153" s="66" t="n">
        <v>1</v>
      </c>
      <c r="P2153" s="27" t="s">
        <v>18</v>
      </c>
    </row>
    <row r="2154" customFormat="false" ht="13.8" hidden="false" customHeight="false" outlineLevel="0" collapsed="false">
      <c r="A2154" s="16" t="s">
        <v>16</v>
      </c>
      <c r="B2154" s="26" t="s">
        <v>243</v>
      </c>
      <c r="C2154" s="17" t="n">
        <v>43150</v>
      </c>
      <c r="D2154" s="18" t="n">
        <v>43143</v>
      </c>
      <c r="E2154" s="19" t="n">
        <f aca="false">+C2154-D2154</f>
        <v>7</v>
      </c>
      <c r="F2154" s="20" t="n">
        <v>22</v>
      </c>
      <c r="G2154" s="20" t="n">
        <v>18444</v>
      </c>
      <c r="H2154" s="20" t="n">
        <v>18273</v>
      </c>
      <c r="I2154" s="16" t="n">
        <v>545</v>
      </c>
      <c r="J2154" s="16" t="n">
        <v>79</v>
      </c>
      <c r="K2154" s="16" t="n">
        <v>300</v>
      </c>
      <c r="L2154" s="64" t="n">
        <f aca="false">J2154+K2154</f>
        <v>379</v>
      </c>
      <c r="M2154" s="67" t="n">
        <f aca="false">N2154*O2154</f>
        <v>444.6</v>
      </c>
      <c r="N2154" s="64" t="n">
        <f aca="false">G2154-H2154</f>
        <v>171</v>
      </c>
      <c r="O2154" s="66" t="n">
        <v>2.6</v>
      </c>
      <c r="P2154" s="16" t="s">
        <v>18</v>
      </c>
    </row>
    <row r="2155" customFormat="false" ht="13.8" hidden="false" customHeight="false" outlineLevel="0" collapsed="false">
      <c r="A2155" s="16" t="s">
        <v>16</v>
      </c>
      <c r="B2155" s="16" t="s">
        <v>243</v>
      </c>
      <c r="C2155" s="17" t="n">
        <v>43150</v>
      </c>
      <c r="D2155" s="18" t="n">
        <v>43144</v>
      </c>
      <c r="E2155" s="19" t="n">
        <f aca="false">+C2155-D2155</f>
        <v>6</v>
      </c>
      <c r="F2155" s="20" t="n">
        <v>22</v>
      </c>
      <c r="G2155" s="20" t="n">
        <v>24629</v>
      </c>
      <c r="H2155" s="20" t="n">
        <v>24482</v>
      </c>
      <c r="I2155" s="16" t="n">
        <v>485</v>
      </c>
      <c r="J2155" s="16" t="n">
        <v>117</v>
      </c>
      <c r="K2155" s="16" t="n">
        <v>250</v>
      </c>
      <c r="L2155" s="64" t="n">
        <f aca="false">J2155+K2155</f>
        <v>367</v>
      </c>
      <c r="M2155" s="67" t="n">
        <f aca="false">N2155*O2155</f>
        <v>382.2</v>
      </c>
      <c r="N2155" s="64" t="n">
        <f aca="false">G2155-H2155</f>
        <v>147</v>
      </c>
      <c r="O2155" s="66" t="n">
        <v>2.6</v>
      </c>
      <c r="P2155" s="16" t="s">
        <v>18</v>
      </c>
    </row>
    <row r="2156" customFormat="false" ht="13.8" hidden="false" customHeight="false" outlineLevel="0" collapsed="false">
      <c r="A2156" s="16" t="s">
        <v>64</v>
      </c>
      <c r="B2156" s="16" t="s">
        <v>270</v>
      </c>
      <c r="C2156" s="61" t="n">
        <v>43150</v>
      </c>
      <c r="D2156" s="62" t="n">
        <v>43148</v>
      </c>
      <c r="E2156" s="64" t="n">
        <f aca="false">C2156-D2156</f>
        <v>2</v>
      </c>
      <c r="F2156" s="64" t="n">
        <v>20</v>
      </c>
      <c r="G2156" s="64" t="n">
        <v>16812</v>
      </c>
      <c r="H2156" s="64" t="n">
        <v>16761</v>
      </c>
      <c r="I2156" s="64" t="n">
        <v>390</v>
      </c>
      <c r="J2156" s="64" t="n">
        <v>268</v>
      </c>
      <c r="K2156" s="64" t="n">
        <v>0</v>
      </c>
      <c r="L2156" s="64" t="n">
        <f aca="false">J2156+K2156</f>
        <v>268</v>
      </c>
      <c r="M2156" s="67" t="n">
        <f aca="false">N2156*O2156</f>
        <v>122.4</v>
      </c>
      <c r="N2156" s="64" t="n">
        <f aca="false">G2156-H2156</f>
        <v>51</v>
      </c>
      <c r="O2156" s="66" t="n">
        <v>2.4</v>
      </c>
      <c r="P2156" s="27" t="s">
        <v>18</v>
      </c>
    </row>
    <row r="2157" customFormat="false" ht="13.8" hidden="false" customHeight="false" outlineLevel="0" collapsed="false">
      <c r="A2157" s="16" t="s">
        <v>23</v>
      </c>
      <c r="B2157" s="16" t="s">
        <v>252</v>
      </c>
      <c r="C2157" s="61" t="n">
        <v>43150</v>
      </c>
      <c r="D2157" s="62" t="n">
        <v>43139</v>
      </c>
      <c r="E2157" s="19" t="n">
        <f aca="false">+C2157-D2157</f>
        <v>11</v>
      </c>
      <c r="F2157" s="64" t="n">
        <v>20</v>
      </c>
      <c r="G2157" s="64" t="n">
        <v>6236</v>
      </c>
      <c r="H2157" s="64" t="n">
        <v>5963</v>
      </c>
      <c r="I2157" s="64" t="n">
        <v>806</v>
      </c>
      <c r="J2157" s="64" t="n">
        <v>227</v>
      </c>
      <c r="K2157" s="64" t="n">
        <v>500</v>
      </c>
      <c r="L2157" s="64" t="n">
        <f aca="false">J2157+K2157</f>
        <v>727</v>
      </c>
      <c r="M2157" s="67" t="n">
        <f aca="false">N2157*O2157</f>
        <v>655.2</v>
      </c>
      <c r="N2157" s="64" t="n">
        <f aca="false">G2157-H2157</f>
        <v>273</v>
      </c>
      <c r="O2157" s="66" t="n">
        <v>2.4</v>
      </c>
      <c r="P2157" s="27" t="s">
        <v>18</v>
      </c>
    </row>
    <row r="2158" customFormat="false" ht="13.8" hidden="false" customHeight="false" outlineLevel="0" collapsed="false">
      <c r="A2158" s="16" t="s">
        <v>25</v>
      </c>
      <c r="B2158" s="27" t="s">
        <v>248</v>
      </c>
      <c r="C2158" s="68" t="n">
        <v>43150</v>
      </c>
      <c r="D2158" s="62" t="n">
        <v>43143</v>
      </c>
      <c r="E2158" s="64" t="n">
        <f aca="false">C2158-D2158</f>
        <v>7</v>
      </c>
      <c r="F2158" s="64" t="n">
        <v>20</v>
      </c>
      <c r="G2158" s="64" t="n">
        <v>5150</v>
      </c>
      <c r="H2158" s="64" t="n">
        <v>4982</v>
      </c>
      <c r="I2158" s="64" t="n">
        <v>758</v>
      </c>
      <c r="J2158" s="64" t="n">
        <v>357</v>
      </c>
      <c r="K2158" s="69" t="n">
        <v>0</v>
      </c>
      <c r="L2158" s="64" t="n">
        <f aca="false">J2158+K2158</f>
        <v>357</v>
      </c>
      <c r="M2158" s="67" t="n">
        <f aca="false">N2158*O2158</f>
        <v>403.2</v>
      </c>
      <c r="N2158" s="64" t="n">
        <f aca="false">G2158-H2158</f>
        <v>168</v>
      </c>
      <c r="O2158" s="66" t="n">
        <v>2.4</v>
      </c>
      <c r="P2158" s="40" t="s">
        <v>18</v>
      </c>
    </row>
    <row r="2159" customFormat="false" ht="13.8" hidden="false" customHeight="false" outlineLevel="0" collapsed="false">
      <c r="A2159" s="16" t="s">
        <v>25</v>
      </c>
      <c r="B2159" s="16" t="s">
        <v>248</v>
      </c>
      <c r="C2159" s="68" t="n">
        <v>43150</v>
      </c>
      <c r="D2159" s="62" t="n">
        <v>43143</v>
      </c>
      <c r="E2159" s="64" t="n">
        <f aca="false">C2159-D2159</f>
        <v>7</v>
      </c>
      <c r="F2159" s="64" t="n">
        <v>20</v>
      </c>
      <c r="G2159" s="64" t="n">
        <v>21304</v>
      </c>
      <c r="H2159" s="64" t="n">
        <v>21133</v>
      </c>
      <c r="I2159" s="64" t="n">
        <v>792</v>
      </c>
      <c r="J2159" s="64" t="n">
        <v>450</v>
      </c>
      <c r="K2159" s="69" t="n">
        <v>0</v>
      </c>
      <c r="L2159" s="64" t="n">
        <f aca="false">J2159+K2159</f>
        <v>450</v>
      </c>
      <c r="M2159" s="67" t="n">
        <f aca="false">N2159*O2159</f>
        <v>410.4</v>
      </c>
      <c r="N2159" s="64" t="n">
        <f aca="false">G2159-H2159</f>
        <v>171</v>
      </c>
      <c r="O2159" s="66" t="n">
        <v>2.4</v>
      </c>
      <c r="P2159" s="40" t="s">
        <v>18</v>
      </c>
    </row>
    <row r="2160" customFormat="false" ht="13.8" hidden="false" customHeight="false" outlineLevel="0" collapsed="false">
      <c r="A2160" s="16" t="s">
        <v>49</v>
      </c>
      <c r="B2160" s="16" t="s">
        <v>256</v>
      </c>
      <c r="C2160" s="17" t="n">
        <v>43150</v>
      </c>
      <c r="D2160" s="18" t="n">
        <v>43140</v>
      </c>
      <c r="E2160" s="19" t="n">
        <f aca="false">+C2160-D2160</f>
        <v>10</v>
      </c>
      <c r="F2160" s="20" t="n">
        <v>15</v>
      </c>
      <c r="G2160" s="20" t="n">
        <v>39008</v>
      </c>
      <c r="H2160" s="20" t="n">
        <v>38768</v>
      </c>
      <c r="I2160" s="16" t="n">
        <v>695</v>
      </c>
      <c r="J2160" s="16" t="n">
        <v>0</v>
      </c>
      <c r="K2160" s="16" t="n">
        <v>600</v>
      </c>
      <c r="L2160" s="64" t="n">
        <f aca="false">J2160+K2160</f>
        <v>600</v>
      </c>
      <c r="M2160" s="67" t="n">
        <f aca="false">N2160*O2160</f>
        <v>480</v>
      </c>
      <c r="N2160" s="64" t="n">
        <f aca="false">G2160-H2160</f>
        <v>240</v>
      </c>
      <c r="O2160" s="66" t="n">
        <v>2</v>
      </c>
      <c r="P2160" s="16" t="s">
        <v>18</v>
      </c>
    </row>
    <row r="2161" customFormat="false" ht="13.8" hidden="false" customHeight="false" outlineLevel="0" collapsed="false">
      <c r="A2161" s="16" t="s">
        <v>27</v>
      </c>
      <c r="B2161" s="16" t="s">
        <v>175</v>
      </c>
      <c r="C2161" s="61" t="n">
        <v>43150</v>
      </c>
      <c r="D2161" s="62" t="n">
        <v>43139</v>
      </c>
      <c r="E2161" s="64" t="n">
        <f aca="false">C2161-D2161</f>
        <v>11</v>
      </c>
      <c r="F2161" s="64" t="n">
        <v>16</v>
      </c>
      <c r="G2161" s="64" t="n">
        <v>7444</v>
      </c>
      <c r="H2161" s="64" t="n">
        <v>7179</v>
      </c>
      <c r="I2161" s="64" t="n">
        <v>450</v>
      </c>
      <c r="J2161" s="64" t="n">
        <v>60</v>
      </c>
      <c r="K2161" s="64" t="n">
        <v>350</v>
      </c>
      <c r="L2161" s="64" t="n">
        <f aca="false">J2161+K2161</f>
        <v>410</v>
      </c>
      <c r="M2161" s="67" t="n">
        <f aca="false">N2161*O2161</f>
        <v>530</v>
      </c>
      <c r="N2161" s="64" t="n">
        <f aca="false">G2161-H2161</f>
        <v>265</v>
      </c>
      <c r="O2161" s="66" t="n">
        <v>2</v>
      </c>
      <c r="P2161" s="27" t="s">
        <v>18</v>
      </c>
    </row>
    <row r="2162" customFormat="false" ht="13.8" hidden="false" customHeight="false" outlineLevel="0" collapsed="false">
      <c r="A2162" s="16" t="s">
        <v>25</v>
      </c>
      <c r="B2162" s="16" t="s">
        <v>248</v>
      </c>
      <c r="C2162" s="68" t="n">
        <v>43150</v>
      </c>
      <c r="D2162" s="62" t="n">
        <v>43146</v>
      </c>
      <c r="E2162" s="64" t="n">
        <f aca="false">C2162-D2162</f>
        <v>4</v>
      </c>
      <c r="F2162" s="64" t="n">
        <v>13</v>
      </c>
      <c r="G2162" s="64" t="n">
        <v>38892</v>
      </c>
      <c r="H2162" s="64" t="n">
        <v>38797</v>
      </c>
      <c r="I2162" s="64" t="n">
        <v>627</v>
      </c>
      <c r="J2162" s="64" t="n">
        <v>456</v>
      </c>
      <c r="K2162" s="69" t="n">
        <v>0</v>
      </c>
      <c r="L2162" s="64" t="n">
        <f aca="false">J2162+K2162</f>
        <v>456</v>
      </c>
      <c r="M2162" s="67" t="n">
        <f aca="false">N2162*O2162</f>
        <v>171</v>
      </c>
      <c r="N2162" s="64" t="n">
        <f aca="false">G2162-H2162</f>
        <v>95</v>
      </c>
      <c r="O2162" s="66" t="n">
        <v>1.8</v>
      </c>
      <c r="P2162" s="40" t="s">
        <v>18</v>
      </c>
    </row>
    <row r="2163" customFormat="false" ht="13.8" hidden="false" customHeight="false" outlineLevel="0" collapsed="false">
      <c r="A2163" s="16" t="s">
        <v>42</v>
      </c>
      <c r="B2163" s="16" t="s">
        <v>250</v>
      </c>
      <c r="C2163" s="17" t="n">
        <v>43150</v>
      </c>
      <c r="D2163" s="18" t="n">
        <v>43147</v>
      </c>
      <c r="E2163" s="19" t="n">
        <f aca="false">+C2163-D2163</f>
        <v>3</v>
      </c>
      <c r="F2163" s="20" t="n">
        <v>13</v>
      </c>
      <c r="G2163" s="20" t="n">
        <v>30046</v>
      </c>
      <c r="H2163" s="20" t="n">
        <v>29969</v>
      </c>
      <c r="I2163" s="16" t="n">
        <v>650</v>
      </c>
      <c r="J2163" s="16" t="n">
        <v>500</v>
      </c>
      <c r="K2163" s="16" t="n">
        <v>0</v>
      </c>
      <c r="L2163" s="64" t="n">
        <f aca="false">J2163+K2163</f>
        <v>500</v>
      </c>
      <c r="M2163" s="67" t="n">
        <f aca="false">N2163*O2163</f>
        <v>138.6</v>
      </c>
      <c r="N2163" s="64" t="n">
        <f aca="false">G2163-H2163</f>
        <v>77</v>
      </c>
      <c r="O2163" s="66" t="n">
        <v>1.8</v>
      </c>
      <c r="P2163" s="16" t="s">
        <v>18</v>
      </c>
    </row>
    <row r="2164" customFormat="false" ht="13.8" hidden="false" customHeight="false" outlineLevel="0" collapsed="false">
      <c r="A2164" s="16" t="s">
        <v>37</v>
      </c>
      <c r="B2164" s="16" t="s">
        <v>268</v>
      </c>
      <c r="C2164" s="17" t="n">
        <v>43150</v>
      </c>
      <c r="D2164" s="18" t="n">
        <v>43136</v>
      </c>
      <c r="E2164" s="19" t="n">
        <f aca="false">+C2164-D2164</f>
        <v>14</v>
      </c>
      <c r="F2164" s="20" t="n">
        <v>9</v>
      </c>
      <c r="G2164" s="20" t="n">
        <v>17351</v>
      </c>
      <c r="H2164" s="20" t="n">
        <v>17090</v>
      </c>
      <c r="I2164" s="16" t="n">
        <v>495</v>
      </c>
      <c r="J2164" s="16" t="n">
        <v>90</v>
      </c>
      <c r="K2164" s="16" t="n">
        <v>500</v>
      </c>
      <c r="L2164" s="64" t="n">
        <f aca="false">J2164+K2164</f>
        <v>590</v>
      </c>
      <c r="M2164" s="67" t="n">
        <f aca="false">N2164*O2164</f>
        <v>409.77</v>
      </c>
      <c r="N2164" s="64" t="n">
        <f aca="false">G2164-H2164</f>
        <v>261</v>
      </c>
      <c r="O2164" s="66" t="n">
        <v>1.57</v>
      </c>
      <c r="P2164" s="16" t="s">
        <v>18</v>
      </c>
    </row>
    <row r="2165" customFormat="false" ht="13.8" hidden="false" customHeight="false" outlineLevel="0" collapsed="false">
      <c r="A2165" s="16" t="s">
        <v>23</v>
      </c>
      <c r="B2165" s="16" t="s">
        <v>252</v>
      </c>
      <c r="C2165" s="61" t="n">
        <v>43150</v>
      </c>
      <c r="D2165" s="62" t="n">
        <v>43139</v>
      </c>
      <c r="E2165" s="19" t="n">
        <f aca="false">+C2165-D2165</f>
        <v>11</v>
      </c>
      <c r="F2165" s="64" t="n">
        <v>9</v>
      </c>
      <c r="G2165" s="64" t="n">
        <v>23415</v>
      </c>
      <c r="H2165" s="64" t="n">
        <v>23151</v>
      </c>
      <c r="I2165" s="64" t="n">
        <v>793</v>
      </c>
      <c r="J2165" s="64" t="n">
        <v>265</v>
      </c>
      <c r="K2165" s="64" t="n">
        <v>400</v>
      </c>
      <c r="L2165" s="64" t="n">
        <f aca="false">J2165+K2165</f>
        <v>665</v>
      </c>
      <c r="M2165" s="67" t="n">
        <f aca="false">N2165*O2165</f>
        <v>414.48</v>
      </c>
      <c r="N2165" s="64" t="n">
        <f aca="false">G2165-H2165</f>
        <v>264</v>
      </c>
      <c r="O2165" s="66" t="n">
        <v>1.57</v>
      </c>
      <c r="P2165" s="27" t="s">
        <v>18</v>
      </c>
    </row>
    <row r="2166" customFormat="false" ht="13.8" hidden="false" customHeight="false" outlineLevel="0" collapsed="false">
      <c r="A2166" s="16" t="s">
        <v>49</v>
      </c>
      <c r="B2166" s="16" t="s">
        <v>256</v>
      </c>
      <c r="C2166" s="17" t="n">
        <v>43150</v>
      </c>
      <c r="D2166" s="18" t="n">
        <v>43140</v>
      </c>
      <c r="E2166" s="19" t="n">
        <f aca="false">+C2166-D2166</f>
        <v>10</v>
      </c>
      <c r="F2166" s="20" t="n">
        <v>13</v>
      </c>
      <c r="G2166" s="20" t="n">
        <v>5082</v>
      </c>
      <c r="H2166" s="20" t="n">
        <v>4838</v>
      </c>
      <c r="I2166" s="16" t="n">
        <v>400</v>
      </c>
      <c r="J2166" s="16" t="n">
        <v>180</v>
      </c>
      <c r="K2166" s="16" t="n">
        <v>500</v>
      </c>
      <c r="L2166" s="64" t="n">
        <f aca="false">J2166+K2166</f>
        <v>680</v>
      </c>
      <c r="M2166" s="67" t="n">
        <f aca="false">N2166*O2166</f>
        <v>244</v>
      </c>
      <c r="N2166" s="64" t="n">
        <f aca="false">G2166-H2166</f>
        <v>244</v>
      </c>
      <c r="O2166" s="66" t="n">
        <v>1</v>
      </c>
      <c r="P2166" s="16" t="s">
        <v>18</v>
      </c>
    </row>
    <row r="2167" customFormat="false" ht="13.8" hidden="false" customHeight="false" outlineLevel="0" collapsed="false">
      <c r="A2167" s="16" t="s">
        <v>42</v>
      </c>
      <c r="B2167" s="16" t="s">
        <v>250</v>
      </c>
      <c r="C2167" s="17" t="n">
        <v>43150</v>
      </c>
      <c r="D2167" s="18" t="n">
        <v>43139</v>
      </c>
      <c r="E2167" s="19" t="n">
        <f aca="false">+C2167-D2167</f>
        <v>11</v>
      </c>
      <c r="F2167" s="20" t="n">
        <v>13</v>
      </c>
      <c r="G2167" s="20" t="n">
        <v>16636</v>
      </c>
      <c r="H2167" s="20" t="n">
        <v>16378</v>
      </c>
      <c r="I2167" s="16" t="n">
        <v>500</v>
      </c>
      <c r="J2167" s="16" t="n">
        <v>180</v>
      </c>
      <c r="K2167" s="16" t="n">
        <v>350</v>
      </c>
      <c r="L2167" s="64" t="n">
        <f aca="false">J2167+K2167</f>
        <v>530</v>
      </c>
      <c r="M2167" s="67" t="n">
        <f aca="false">N2167*O2167</f>
        <v>258</v>
      </c>
      <c r="N2167" s="64" t="n">
        <f aca="false">G2167-H2167</f>
        <v>258</v>
      </c>
      <c r="O2167" s="66" t="n">
        <v>1</v>
      </c>
      <c r="P2167" s="16" t="s">
        <v>18</v>
      </c>
    </row>
    <row r="2168" customFormat="false" ht="13.8" hidden="false" customHeight="false" outlineLevel="0" collapsed="false">
      <c r="A2168" s="16" t="s">
        <v>21</v>
      </c>
      <c r="B2168" s="16" t="s">
        <v>239</v>
      </c>
      <c r="C2168" s="61" t="n">
        <v>43151</v>
      </c>
      <c r="D2168" s="62" t="n">
        <v>43146</v>
      </c>
      <c r="E2168" s="19" t="n">
        <f aca="false">+C2168-D2168</f>
        <v>5</v>
      </c>
      <c r="F2168" s="64" t="n">
        <v>20</v>
      </c>
      <c r="G2168" s="64" t="n">
        <v>20704</v>
      </c>
      <c r="H2168" s="64" t="n">
        <v>20580</v>
      </c>
      <c r="I2168" s="64" t="n">
        <v>636</v>
      </c>
      <c r="J2168" s="64" t="n">
        <v>346</v>
      </c>
      <c r="K2168" s="64" t="n">
        <v>0</v>
      </c>
      <c r="L2168" s="64" t="n">
        <f aca="false">J2168+K2168</f>
        <v>346</v>
      </c>
      <c r="M2168" s="67" t="n">
        <f aca="false">N2168*O2168</f>
        <v>297.6</v>
      </c>
      <c r="N2168" s="64" t="n">
        <f aca="false">G2168-H2168</f>
        <v>124</v>
      </c>
      <c r="O2168" s="66" t="n">
        <v>2.4</v>
      </c>
      <c r="P2168" s="27" t="s">
        <v>18</v>
      </c>
    </row>
    <row r="2169" customFormat="false" ht="13.8" hidden="false" customHeight="false" outlineLevel="0" collapsed="false">
      <c r="A2169" s="16" t="s">
        <v>19</v>
      </c>
      <c r="B2169" s="16" t="s">
        <v>254</v>
      </c>
      <c r="C2169" s="61" t="n">
        <v>43151</v>
      </c>
      <c r="D2169" s="62" t="n">
        <v>43148</v>
      </c>
      <c r="E2169" s="19" t="n">
        <f aca="false">+C2169-D2169</f>
        <v>3</v>
      </c>
      <c r="F2169" s="64" t="n">
        <v>20</v>
      </c>
      <c r="G2169" s="64" t="n">
        <v>22805</v>
      </c>
      <c r="H2169" s="64" t="n">
        <v>22728</v>
      </c>
      <c r="I2169" s="64" t="n">
        <v>630</v>
      </c>
      <c r="J2169" s="64" t="n">
        <v>450</v>
      </c>
      <c r="K2169" s="64" t="n">
        <v>200</v>
      </c>
      <c r="L2169" s="64" t="n">
        <f aca="false">J2169+K2169</f>
        <v>650</v>
      </c>
      <c r="M2169" s="67" t="n">
        <f aca="false">N2169*O2169</f>
        <v>184.8</v>
      </c>
      <c r="N2169" s="64" t="n">
        <f aca="false">G2169-H2169</f>
        <v>77</v>
      </c>
      <c r="O2169" s="66" t="n">
        <v>2.4</v>
      </c>
      <c r="P2169" s="27" t="s">
        <v>18</v>
      </c>
    </row>
    <row r="2170" customFormat="false" ht="13.8" hidden="false" customHeight="false" outlineLevel="0" collapsed="false">
      <c r="A2170" s="16" t="s">
        <v>55</v>
      </c>
      <c r="B2170" s="16" t="s">
        <v>261</v>
      </c>
      <c r="C2170" s="17" t="n">
        <v>43151</v>
      </c>
      <c r="D2170" s="18" t="n">
        <v>43140</v>
      </c>
      <c r="E2170" s="19" t="n">
        <f aca="false">+C2170-D2170</f>
        <v>11</v>
      </c>
      <c r="F2170" s="20" t="n">
        <v>9</v>
      </c>
      <c r="G2170" s="20" t="n">
        <v>17386</v>
      </c>
      <c r="H2170" s="20" t="n">
        <v>17128</v>
      </c>
      <c r="I2170" s="16" t="n">
        <v>525</v>
      </c>
      <c r="J2170" s="16" t="n">
        <v>120</v>
      </c>
      <c r="K2170" s="16" t="n">
        <v>350</v>
      </c>
      <c r="L2170" s="64" t="n">
        <f aca="false">J2170+K2170</f>
        <v>470</v>
      </c>
      <c r="M2170" s="67" t="n">
        <f aca="false">N2170*O2170</f>
        <v>405.06</v>
      </c>
      <c r="N2170" s="64" t="n">
        <f aca="false">G2170-H2170</f>
        <v>258</v>
      </c>
      <c r="O2170" s="66" t="n">
        <v>1.57</v>
      </c>
      <c r="P2170" s="16" t="s">
        <v>18</v>
      </c>
    </row>
    <row r="2171" customFormat="false" ht="13.8" hidden="false" customHeight="false" outlineLevel="0" collapsed="false">
      <c r="A2171" s="16" t="s">
        <v>55</v>
      </c>
      <c r="B2171" s="16" t="s">
        <v>261</v>
      </c>
      <c r="C2171" s="17" t="n">
        <v>43151</v>
      </c>
      <c r="D2171" s="18" t="n">
        <v>43140</v>
      </c>
      <c r="E2171" s="19" t="n">
        <f aca="false">+C2171-D2171</f>
        <v>11</v>
      </c>
      <c r="F2171" s="20" t="n">
        <v>13</v>
      </c>
      <c r="G2171" s="20" t="n">
        <v>13644</v>
      </c>
      <c r="H2171" s="20" t="n">
        <v>13387</v>
      </c>
      <c r="I2171" s="16" t="n">
        <v>460</v>
      </c>
      <c r="J2171" s="16" t="n">
        <v>140</v>
      </c>
      <c r="K2171" s="16" t="n">
        <v>300</v>
      </c>
      <c r="L2171" s="64" t="n">
        <f aca="false">J2171+K2171</f>
        <v>440</v>
      </c>
      <c r="M2171" s="67" t="n">
        <f aca="false">N2171*O2171</f>
        <v>257</v>
      </c>
      <c r="N2171" s="64" t="n">
        <f aca="false">G2171-H2171</f>
        <v>257</v>
      </c>
      <c r="O2171" s="66" t="n">
        <v>1</v>
      </c>
      <c r="P2171" s="16" t="s">
        <v>18</v>
      </c>
    </row>
    <row r="2172" customFormat="false" ht="13.8" hidden="false" customHeight="false" outlineLevel="0" collapsed="false">
      <c r="A2172" s="16" t="s">
        <v>16</v>
      </c>
      <c r="B2172" s="27" t="s">
        <v>265</v>
      </c>
      <c r="C2172" s="17" t="n">
        <v>43151</v>
      </c>
      <c r="D2172" s="18" t="n">
        <v>43145</v>
      </c>
      <c r="E2172" s="19" t="n">
        <f aca="false">+C2172-D2172</f>
        <v>6</v>
      </c>
      <c r="F2172" s="20" t="n">
        <v>22</v>
      </c>
      <c r="G2172" s="20" t="n">
        <v>17123</v>
      </c>
      <c r="H2172" s="20" t="n">
        <v>16985</v>
      </c>
      <c r="I2172" s="16" t="n">
        <v>461</v>
      </c>
      <c r="J2172" s="16" t="n">
        <v>95</v>
      </c>
      <c r="K2172" s="16" t="n">
        <v>350</v>
      </c>
      <c r="L2172" s="64" t="n">
        <f aca="false">J2172+K2172</f>
        <v>445</v>
      </c>
      <c r="M2172" s="67" t="n">
        <f aca="false">N2172*O2172</f>
        <v>358.8</v>
      </c>
      <c r="N2172" s="64" t="n">
        <f aca="false">G2172-H2172</f>
        <v>138</v>
      </c>
      <c r="O2172" s="66" t="n">
        <v>2.6</v>
      </c>
      <c r="P2172" s="16" t="s">
        <v>18</v>
      </c>
    </row>
    <row r="2173" customFormat="false" ht="13.8" hidden="false" customHeight="false" outlineLevel="0" collapsed="false">
      <c r="A2173" s="16" t="s">
        <v>16</v>
      </c>
      <c r="B2173" s="27" t="s">
        <v>265</v>
      </c>
      <c r="C2173" s="17" t="n">
        <v>43151</v>
      </c>
      <c r="D2173" s="18" t="n">
        <v>43140</v>
      </c>
      <c r="E2173" s="19" t="n">
        <f aca="false">+C2173-D2173</f>
        <v>11</v>
      </c>
      <c r="F2173" s="20" t="n">
        <v>22</v>
      </c>
      <c r="G2173" s="20" t="n">
        <v>9334</v>
      </c>
      <c r="H2173" s="20" t="n">
        <v>9334</v>
      </c>
      <c r="I2173" s="16" t="n">
        <v>0</v>
      </c>
      <c r="J2173" s="16" t="n">
        <v>0</v>
      </c>
      <c r="K2173" s="16" t="n">
        <v>0</v>
      </c>
      <c r="L2173" s="64" t="n">
        <f aca="false">J2173+K2173</f>
        <v>0</v>
      </c>
      <c r="M2173" s="67" t="n">
        <f aca="false">N2173*O2173</f>
        <v>0</v>
      </c>
      <c r="N2173" s="64" t="n">
        <f aca="false">G2173-H2173</f>
        <v>0</v>
      </c>
      <c r="O2173" s="66" t="n">
        <v>2.6</v>
      </c>
      <c r="P2173" s="16" t="s">
        <v>18</v>
      </c>
    </row>
    <row r="2174" customFormat="false" ht="13.8" hidden="false" customHeight="false" outlineLevel="0" collapsed="false">
      <c r="A2174" s="16" t="s">
        <v>16</v>
      </c>
      <c r="B2174" s="16" t="s">
        <v>265</v>
      </c>
      <c r="C2174" s="17" t="n">
        <v>43151</v>
      </c>
      <c r="D2174" s="18" t="n">
        <v>43134</v>
      </c>
      <c r="E2174" s="19" t="n">
        <f aca="false">+C2174-D2174</f>
        <v>17</v>
      </c>
      <c r="F2174" s="20" t="n">
        <v>20</v>
      </c>
      <c r="G2174" s="20" t="n">
        <v>1754</v>
      </c>
      <c r="H2174" s="20" t="n">
        <v>1701</v>
      </c>
      <c r="I2174" s="16" t="n">
        <v>347</v>
      </c>
      <c r="J2174" s="16" t="n">
        <v>239</v>
      </c>
      <c r="K2174" s="16" t="n">
        <v>0</v>
      </c>
      <c r="L2174" s="64" t="n">
        <f aca="false">J2174+K2174</f>
        <v>239</v>
      </c>
      <c r="M2174" s="67" t="n">
        <f aca="false">N2174*O2174</f>
        <v>127.2</v>
      </c>
      <c r="N2174" s="64" t="n">
        <f aca="false">G2174-H2174</f>
        <v>53</v>
      </c>
      <c r="O2174" s="66" t="n">
        <v>2.4</v>
      </c>
      <c r="P2174" s="16" t="s">
        <v>18</v>
      </c>
    </row>
    <row r="2175" customFormat="false" ht="13.8" hidden="false" customHeight="false" outlineLevel="0" collapsed="false">
      <c r="A2175" s="16" t="s">
        <v>16</v>
      </c>
      <c r="B2175" s="16" t="s">
        <v>243</v>
      </c>
      <c r="C2175" s="17" t="n">
        <v>43151</v>
      </c>
      <c r="D2175" s="18" t="n">
        <v>43149</v>
      </c>
      <c r="E2175" s="19" t="n">
        <f aca="false">+C2175-D2175</f>
        <v>2</v>
      </c>
      <c r="F2175" s="20" t="n">
        <v>20</v>
      </c>
      <c r="G2175" s="20" t="n">
        <v>21223</v>
      </c>
      <c r="H2175" s="20" t="n">
        <v>21183</v>
      </c>
      <c r="I2175" s="16" t="n">
        <v>221</v>
      </c>
      <c r="J2175" s="16" t="n">
        <v>110</v>
      </c>
      <c r="K2175" s="16" t="n">
        <v>400</v>
      </c>
      <c r="L2175" s="64" t="n">
        <f aca="false">J2175+K2175</f>
        <v>510</v>
      </c>
      <c r="M2175" s="67" t="n">
        <f aca="false">N2175*O2175</f>
        <v>96</v>
      </c>
      <c r="N2175" s="64" t="n">
        <f aca="false">G2175-H2175</f>
        <v>40</v>
      </c>
      <c r="O2175" s="66" t="n">
        <v>2.4</v>
      </c>
      <c r="P2175" s="16" t="s">
        <v>18</v>
      </c>
    </row>
    <row r="2176" customFormat="false" ht="13.8" hidden="false" customHeight="false" outlineLevel="0" collapsed="false">
      <c r="A2176" s="16" t="s">
        <v>31</v>
      </c>
      <c r="B2176" s="16" t="s">
        <v>81</v>
      </c>
      <c r="C2176" s="61" t="n">
        <v>43151</v>
      </c>
      <c r="D2176" s="62" t="n">
        <v>43139</v>
      </c>
      <c r="E2176" s="19" t="n">
        <f aca="false">+C2176-D2176</f>
        <v>12</v>
      </c>
      <c r="F2176" s="64" t="n">
        <v>20</v>
      </c>
      <c r="G2176" s="64" t="n">
        <v>8137</v>
      </c>
      <c r="H2176" s="64" t="n">
        <v>7852</v>
      </c>
      <c r="I2176" s="64" t="n">
        <v>875</v>
      </c>
      <c r="J2176" s="64" t="n">
        <v>200</v>
      </c>
      <c r="K2176" s="64" t="n">
        <v>200</v>
      </c>
      <c r="L2176" s="64" t="n">
        <f aca="false">J2176+K2176</f>
        <v>400</v>
      </c>
      <c r="M2176" s="67" t="n">
        <f aca="false">N2176*O2176</f>
        <v>684</v>
      </c>
      <c r="N2176" s="64" t="n">
        <f aca="false">G2176-H2176</f>
        <v>285</v>
      </c>
      <c r="O2176" s="66" t="n">
        <v>2.4</v>
      </c>
      <c r="P2176" s="27" t="s">
        <v>18</v>
      </c>
    </row>
    <row r="2177" customFormat="false" ht="13.8" hidden="false" customHeight="false" outlineLevel="0" collapsed="false">
      <c r="A2177" s="16" t="s">
        <v>35</v>
      </c>
      <c r="B2177" s="16" t="s">
        <v>269</v>
      </c>
      <c r="C2177" s="17" t="n">
        <v>43151</v>
      </c>
      <c r="D2177" s="18" t="n">
        <v>43143</v>
      </c>
      <c r="E2177" s="19" t="n">
        <f aca="false">+C2177-D2177</f>
        <v>8</v>
      </c>
      <c r="F2177" s="20" t="n">
        <v>12.5</v>
      </c>
      <c r="G2177" s="20" t="n">
        <v>4797</v>
      </c>
      <c r="H2177" s="20" t="n">
        <v>4604</v>
      </c>
      <c r="I2177" s="16" t="n">
        <v>675</v>
      </c>
      <c r="J2177" s="16" t="n">
        <v>390</v>
      </c>
      <c r="K2177" s="16" t="n">
        <v>500</v>
      </c>
      <c r="L2177" s="64" t="n">
        <f aca="false">J2177+K2177</f>
        <v>890</v>
      </c>
      <c r="M2177" s="67" t="n">
        <f aca="false">N2177*O2177</f>
        <v>328.1</v>
      </c>
      <c r="N2177" s="64" t="n">
        <f aca="false">G2177-H2177</f>
        <v>193</v>
      </c>
      <c r="O2177" s="66" t="n">
        <v>1.7</v>
      </c>
      <c r="P2177" s="16" t="s">
        <v>18</v>
      </c>
    </row>
    <row r="2178" customFormat="false" ht="13.8" hidden="false" customHeight="false" outlineLevel="0" collapsed="false">
      <c r="A2178" s="16" t="s">
        <v>23</v>
      </c>
      <c r="B2178" s="16" t="s">
        <v>252</v>
      </c>
      <c r="C2178" s="61" t="n">
        <v>43151</v>
      </c>
      <c r="D2178" s="62" t="n">
        <v>43140</v>
      </c>
      <c r="E2178" s="19" t="n">
        <f aca="false">+C2178-D2178</f>
        <v>11</v>
      </c>
      <c r="F2178" s="64" t="n">
        <v>9</v>
      </c>
      <c r="G2178" s="64" t="n">
        <v>17591</v>
      </c>
      <c r="H2178" s="64" t="n">
        <v>17332</v>
      </c>
      <c r="I2178" s="64" t="n">
        <v>645</v>
      </c>
      <c r="J2178" s="64" t="n">
        <v>31</v>
      </c>
      <c r="K2178" s="64" t="n">
        <v>400</v>
      </c>
      <c r="L2178" s="64" t="n">
        <f aca="false">J2178+K2178</f>
        <v>431</v>
      </c>
      <c r="M2178" s="67" t="n">
        <f aca="false">N2178*O2178</f>
        <v>406.63</v>
      </c>
      <c r="N2178" s="64" t="n">
        <f aca="false">G2178-H2178</f>
        <v>259</v>
      </c>
      <c r="O2178" s="66" t="n">
        <v>1.57</v>
      </c>
      <c r="P2178" s="27" t="s">
        <v>18</v>
      </c>
    </row>
    <row r="2179" customFormat="false" ht="13.8" hidden="false" customHeight="false" outlineLevel="0" collapsed="false">
      <c r="A2179" s="16" t="s">
        <v>29</v>
      </c>
      <c r="B2179" s="26" t="s">
        <v>266</v>
      </c>
      <c r="C2179" s="17" t="n">
        <v>43151</v>
      </c>
      <c r="D2179" s="18" t="n">
        <v>43140</v>
      </c>
      <c r="E2179" s="19" t="n">
        <f aca="false">+C2179-D2179</f>
        <v>11</v>
      </c>
      <c r="F2179" s="20" t="n">
        <v>13</v>
      </c>
      <c r="G2179" s="20" t="n">
        <v>4532</v>
      </c>
      <c r="H2179" s="20" t="n">
        <v>4270</v>
      </c>
      <c r="I2179" s="16" t="n">
        <v>615</v>
      </c>
      <c r="J2179" s="16" t="n">
        <v>250</v>
      </c>
      <c r="K2179" s="16" t="n">
        <v>250</v>
      </c>
      <c r="L2179" s="64" t="n">
        <f aca="false">J2179+K2179</f>
        <v>500</v>
      </c>
      <c r="M2179" s="67" t="n">
        <f aca="false">N2179*O2179</f>
        <v>262</v>
      </c>
      <c r="N2179" s="64" t="n">
        <f aca="false">G2179-H2179</f>
        <v>262</v>
      </c>
      <c r="O2179" s="66" t="n">
        <v>1</v>
      </c>
      <c r="P2179" s="16" t="s">
        <v>18</v>
      </c>
    </row>
    <row r="2180" customFormat="false" ht="13.8" hidden="false" customHeight="false" outlineLevel="0" collapsed="false">
      <c r="A2180" s="16" t="s">
        <v>42</v>
      </c>
      <c r="B2180" s="16" t="s">
        <v>271</v>
      </c>
      <c r="C2180" s="17" t="n">
        <v>43151</v>
      </c>
      <c r="D2180" s="18" t="n">
        <v>43144</v>
      </c>
      <c r="E2180" s="19" t="n">
        <f aca="false">+C2180-D2180</f>
        <v>7</v>
      </c>
      <c r="F2180" s="20" t="n">
        <v>13</v>
      </c>
      <c r="G2180" s="20" t="n">
        <v>19399</v>
      </c>
      <c r="H2180" s="20" t="n">
        <v>19232</v>
      </c>
      <c r="I2180" s="16" t="n">
        <v>400</v>
      </c>
      <c r="J2180" s="16" t="n">
        <v>235</v>
      </c>
      <c r="K2180" s="16" t="n">
        <v>200</v>
      </c>
      <c r="L2180" s="64" t="n">
        <f aca="false">J2180+K2180</f>
        <v>435</v>
      </c>
      <c r="M2180" s="67" t="n">
        <f aca="false">N2180*O2180</f>
        <v>167</v>
      </c>
      <c r="N2180" s="64" t="n">
        <f aca="false">G2180-H2180</f>
        <v>167</v>
      </c>
      <c r="O2180" s="66" t="n">
        <v>1</v>
      </c>
      <c r="P2180" s="16" t="s">
        <v>18</v>
      </c>
    </row>
    <row r="2181" customFormat="false" ht="13.8" hidden="false" customHeight="false" outlineLevel="0" collapsed="false">
      <c r="A2181" s="16" t="s">
        <v>42</v>
      </c>
      <c r="B2181" s="16" t="s">
        <v>250</v>
      </c>
      <c r="C2181" s="17" t="n">
        <v>43151</v>
      </c>
      <c r="D2181" s="18" t="n">
        <v>43144</v>
      </c>
      <c r="E2181" s="19" t="n">
        <f aca="false">+C2181-D2181</f>
        <v>7</v>
      </c>
      <c r="F2181" s="20" t="n">
        <v>13</v>
      </c>
      <c r="G2181" s="20" t="n">
        <v>24925</v>
      </c>
      <c r="H2181" s="20" t="n">
        <v>24758</v>
      </c>
      <c r="I2181" s="16" t="n">
        <v>510</v>
      </c>
      <c r="J2181" s="16" t="n">
        <v>325</v>
      </c>
      <c r="K2181" s="16" t="n">
        <v>200</v>
      </c>
      <c r="L2181" s="64" t="n">
        <f aca="false">J2181+K2181</f>
        <v>525</v>
      </c>
      <c r="M2181" s="67" t="n">
        <f aca="false">N2181*O2181</f>
        <v>167</v>
      </c>
      <c r="N2181" s="64" t="n">
        <f aca="false">G2181-H2181</f>
        <v>167</v>
      </c>
      <c r="O2181" s="66" t="n">
        <v>1</v>
      </c>
      <c r="P2181" s="16" t="s">
        <v>18</v>
      </c>
    </row>
    <row r="2182" customFormat="false" ht="13.8" hidden="false" customHeight="false" outlineLevel="0" collapsed="false">
      <c r="A2182" s="16" t="s">
        <v>42</v>
      </c>
      <c r="B2182" s="16" t="s">
        <v>250</v>
      </c>
      <c r="C2182" s="17" t="n">
        <v>43151</v>
      </c>
      <c r="D2182" s="18" t="n">
        <v>43147</v>
      </c>
      <c r="E2182" s="19" t="n">
        <f aca="false">+C2182-D2182</f>
        <v>4</v>
      </c>
      <c r="F2182" s="20" t="n">
        <v>13</v>
      </c>
      <c r="G2182" s="20" t="n">
        <v>8874</v>
      </c>
      <c r="H2182" s="20" t="n">
        <v>8798</v>
      </c>
      <c r="I2182" s="16" t="n">
        <v>435</v>
      </c>
      <c r="J2182" s="16" t="n">
        <v>360</v>
      </c>
      <c r="K2182" s="16" t="n">
        <v>0</v>
      </c>
      <c r="L2182" s="64" t="n">
        <f aca="false">J2182+K2182</f>
        <v>360</v>
      </c>
      <c r="M2182" s="67" t="n">
        <f aca="false">N2182*O2182</f>
        <v>76</v>
      </c>
      <c r="N2182" s="64" t="n">
        <f aca="false">G2182-H2182</f>
        <v>76</v>
      </c>
      <c r="O2182" s="66" t="n">
        <v>1</v>
      </c>
      <c r="P2182" s="16" t="s">
        <v>18</v>
      </c>
    </row>
    <row r="2183" customFormat="false" ht="13.8" hidden="false" customHeight="false" outlineLevel="0" collapsed="false">
      <c r="A2183" s="16" t="s">
        <v>21</v>
      </c>
      <c r="B2183" s="16" t="s">
        <v>239</v>
      </c>
      <c r="C2183" s="61" t="n">
        <v>43152</v>
      </c>
      <c r="D2183" s="62" t="n">
        <v>43146</v>
      </c>
      <c r="E2183" s="19" t="n">
        <f aca="false">+C2183-D2183</f>
        <v>6</v>
      </c>
      <c r="F2183" s="64" t="n">
        <v>20</v>
      </c>
      <c r="G2183" s="64" t="n">
        <v>14894</v>
      </c>
      <c r="H2183" s="64" t="n">
        <v>14780</v>
      </c>
      <c r="I2183" s="64" t="n">
        <v>850</v>
      </c>
      <c r="J2183" s="64" t="n">
        <v>454</v>
      </c>
      <c r="K2183" s="64" t="n">
        <v>0</v>
      </c>
      <c r="L2183" s="64" t="n">
        <f aca="false">J2183+K2183</f>
        <v>454</v>
      </c>
      <c r="M2183" s="67" t="n">
        <f aca="false">N2183*O2183</f>
        <v>273.6</v>
      </c>
      <c r="N2183" s="64" t="n">
        <f aca="false">G2183-H2183</f>
        <v>114</v>
      </c>
      <c r="O2183" s="66" t="n">
        <v>2.4</v>
      </c>
      <c r="P2183" s="27" t="s">
        <v>18</v>
      </c>
    </row>
    <row r="2184" customFormat="false" ht="13.8" hidden="false" customHeight="false" outlineLevel="0" collapsed="false">
      <c r="A2184" s="16" t="s">
        <v>21</v>
      </c>
      <c r="B2184" s="16" t="s">
        <v>239</v>
      </c>
      <c r="C2184" s="61" t="n">
        <v>43152</v>
      </c>
      <c r="D2184" s="62" t="n">
        <v>43140</v>
      </c>
      <c r="E2184" s="19" t="n">
        <f aca="false">+C2184-D2184</f>
        <v>12</v>
      </c>
      <c r="F2184" s="64" t="n">
        <v>13</v>
      </c>
      <c r="G2184" s="64" t="n">
        <v>7360</v>
      </c>
      <c r="H2184" s="64" t="n">
        <v>7085</v>
      </c>
      <c r="I2184" s="64" t="n">
        <v>521</v>
      </c>
      <c r="J2184" s="64" t="n">
        <v>15</v>
      </c>
      <c r="K2184" s="64" t="n">
        <v>500</v>
      </c>
      <c r="L2184" s="64" t="n">
        <f aca="false">J2184+K2184</f>
        <v>515</v>
      </c>
      <c r="M2184" s="67" t="n">
        <f aca="false">N2184*O2184</f>
        <v>495</v>
      </c>
      <c r="N2184" s="64" t="n">
        <f aca="false">G2184-H2184</f>
        <v>275</v>
      </c>
      <c r="O2184" s="66" t="n">
        <v>1.8</v>
      </c>
      <c r="P2184" s="27" t="s">
        <v>18</v>
      </c>
    </row>
    <row r="2185" customFormat="false" ht="13.8" hidden="false" customHeight="false" outlineLevel="0" collapsed="false">
      <c r="A2185" s="16" t="s">
        <v>55</v>
      </c>
      <c r="B2185" s="26" t="s">
        <v>261</v>
      </c>
      <c r="C2185" s="17" t="n">
        <v>43152</v>
      </c>
      <c r="D2185" s="18" t="n">
        <v>43149</v>
      </c>
      <c r="E2185" s="19" t="n">
        <f aca="false">+C2185-D2185</f>
        <v>3</v>
      </c>
      <c r="F2185" s="20" t="n">
        <v>13</v>
      </c>
      <c r="G2185" s="20" t="n">
        <v>20871</v>
      </c>
      <c r="H2185" s="20" t="n">
        <v>20802</v>
      </c>
      <c r="I2185" s="16" t="n">
        <v>270</v>
      </c>
      <c r="J2185" s="16" t="n">
        <v>160</v>
      </c>
      <c r="K2185" s="16" t="n">
        <v>400</v>
      </c>
      <c r="L2185" s="64" t="n">
        <f aca="false">J2185+K2185</f>
        <v>560</v>
      </c>
      <c r="M2185" s="67" t="n">
        <f aca="false">N2185*O2185</f>
        <v>124.2</v>
      </c>
      <c r="N2185" s="64" t="n">
        <f aca="false">G2185-H2185</f>
        <v>69</v>
      </c>
      <c r="O2185" s="66" t="n">
        <v>1.8</v>
      </c>
      <c r="P2185" s="16" t="s">
        <v>18</v>
      </c>
    </row>
    <row r="2186" customFormat="false" ht="13.8" hidden="false" customHeight="false" outlineLevel="0" collapsed="false">
      <c r="A2186" s="16" t="s">
        <v>29</v>
      </c>
      <c r="B2186" s="16" t="s">
        <v>266</v>
      </c>
      <c r="C2186" s="17" t="n">
        <v>43152</v>
      </c>
      <c r="D2186" s="18" t="n">
        <v>43143</v>
      </c>
      <c r="E2186" s="19" t="n">
        <f aca="false">+C2186-D2186</f>
        <v>9</v>
      </c>
      <c r="F2186" s="20" t="n">
        <v>20</v>
      </c>
      <c r="G2186" s="20" t="n">
        <v>2533</v>
      </c>
      <c r="H2186" s="20" t="n">
        <v>2370</v>
      </c>
      <c r="I2186" s="16" t="n">
        <v>570</v>
      </c>
      <c r="J2186" s="16" t="n">
        <v>245</v>
      </c>
      <c r="K2186" s="16" t="n">
        <v>200</v>
      </c>
      <c r="L2186" s="64" t="n">
        <f aca="false">J2186+K2186</f>
        <v>445</v>
      </c>
      <c r="M2186" s="67" t="n">
        <f aca="false">N2186*O2186</f>
        <v>391.2</v>
      </c>
      <c r="N2186" s="64" t="n">
        <f aca="false">G2186-H2186</f>
        <v>163</v>
      </c>
      <c r="O2186" s="66" t="n">
        <v>2.4</v>
      </c>
      <c r="P2186" s="16" t="s">
        <v>18</v>
      </c>
    </row>
    <row r="2187" customFormat="false" ht="13.8" hidden="false" customHeight="false" outlineLevel="0" collapsed="false">
      <c r="A2187" s="16" t="s">
        <v>23</v>
      </c>
      <c r="B2187" s="26" t="s">
        <v>252</v>
      </c>
      <c r="C2187" s="61" t="n">
        <v>43152</v>
      </c>
      <c r="D2187" s="62" t="n">
        <v>43147</v>
      </c>
      <c r="E2187" s="19" t="n">
        <f aca="false">+C2187-D2187</f>
        <v>5</v>
      </c>
      <c r="F2187" s="64" t="n">
        <v>20</v>
      </c>
      <c r="G2187" s="64" t="n">
        <v>16964</v>
      </c>
      <c r="H2187" s="64" t="n">
        <v>16839</v>
      </c>
      <c r="I2187" s="64" t="n">
        <v>410</v>
      </c>
      <c r="J2187" s="64" t="n">
        <v>0</v>
      </c>
      <c r="K2187" s="64" t="n">
        <v>300</v>
      </c>
      <c r="L2187" s="64" t="n">
        <f aca="false">J2187+K2187</f>
        <v>300</v>
      </c>
      <c r="M2187" s="67" t="n">
        <f aca="false">N2187*O2187</f>
        <v>300</v>
      </c>
      <c r="N2187" s="64" t="n">
        <f aca="false">G2187-H2187</f>
        <v>125</v>
      </c>
      <c r="O2187" s="66" t="n">
        <v>2.4</v>
      </c>
      <c r="P2187" s="27" t="s">
        <v>18</v>
      </c>
    </row>
    <row r="2188" customFormat="false" ht="13.8" hidden="false" customHeight="false" outlineLevel="0" collapsed="false">
      <c r="A2188" s="16" t="s">
        <v>29</v>
      </c>
      <c r="B2188" s="16" t="s">
        <v>266</v>
      </c>
      <c r="C2188" s="17" t="n">
        <v>43152</v>
      </c>
      <c r="D2188" s="18" t="n">
        <v>43143</v>
      </c>
      <c r="E2188" s="19" t="n">
        <f aca="false">+C2188-D2188</f>
        <v>9</v>
      </c>
      <c r="F2188" s="20" t="n">
        <v>13</v>
      </c>
      <c r="G2188" s="20" t="n">
        <v>2532</v>
      </c>
      <c r="H2188" s="20" t="n">
        <v>2329</v>
      </c>
      <c r="I2188" s="16" t="n">
        <v>627</v>
      </c>
      <c r="J2188" s="16" t="n">
        <v>307</v>
      </c>
      <c r="K2188" s="16" t="n">
        <v>100</v>
      </c>
      <c r="L2188" s="64" t="n">
        <f aca="false">J2188+K2188</f>
        <v>407</v>
      </c>
      <c r="M2188" s="67" t="n">
        <f aca="false">N2188*O2188</f>
        <v>365.4</v>
      </c>
      <c r="N2188" s="64" t="n">
        <f aca="false">G2188-H2188</f>
        <v>203</v>
      </c>
      <c r="O2188" s="66" t="n">
        <v>1.8</v>
      </c>
      <c r="P2188" s="16" t="s">
        <v>18</v>
      </c>
    </row>
    <row r="2189" customFormat="false" ht="13.8" hidden="false" customHeight="false" outlineLevel="0" collapsed="false">
      <c r="A2189" s="16" t="s">
        <v>16</v>
      </c>
      <c r="B2189" s="16" t="s">
        <v>243</v>
      </c>
      <c r="C2189" s="17" t="n">
        <v>43152</v>
      </c>
      <c r="D2189" s="18" t="n">
        <v>43148</v>
      </c>
      <c r="E2189" s="19" t="n">
        <f aca="false">+C2189-D2189</f>
        <v>4</v>
      </c>
      <c r="F2189" s="20" t="n">
        <v>12.5</v>
      </c>
      <c r="G2189" s="20" t="n">
        <v>1371</v>
      </c>
      <c r="H2189" s="20" t="n">
        <v>1296</v>
      </c>
      <c r="I2189" s="16" t="n">
        <v>160</v>
      </c>
      <c r="J2189" s="16" t="n">
        <v>12</v>
      </c>
      <c r="K2189" s="16" t="n">
        <v>200</v>
      </c>
      <c r="L2189" s="64" t="n">
        <f aca="false">J2189+K2189</f>
        <v>212</v>
      </c>
      <c r="M2189" s="67" t="n">
        <f aca="false">N2189*O2189</f>
        <v>127.5</v>
      </c>
      <c r="N2189" s="64" t="n">
        <f aca="false">G2189-H2189</f>
        <v>75</v>
      </c>
      <c r="O2189" s="66" t="n">
        <v>1.7</v>
      </c>
      <c r="P2189" s="16" t="s">
        <v>18</v>
      </c>
    </row>
    <row r="2190" customFormat="false" ht="13.8" hidden="false" customHeight="false" outlineLevel="0" collapsed="false">
      <c r="A2190" s="16" t="s">
        <v>35</v>
      </c>
      <c r="B2190" s="26" t="s">
        <v>269</v>
      </c>
      <c r="C2190" s="17" t="n">
        <v>43152</v>
      </c>
      <c r="D2190" s="18" t="n">
        <v>43143</v>
      </c>
      <c r="E2190" s="19" t="n">
        <f aca="false">+C2190-D2190</f>
        <v>9</v>
      </c>
      <c r="F2190" s="20" t="n">
        <v>12.5</v>
      </c>
      <c r="G2190" s="20" t="n">
        <v>5998</v>
      </c>
      <c r="H2190" s="20" t="n">
        <v>5790</v>
      </c>
      <c r="I2190" s="16" t="n">
        <v>800</v>
      </c>
      <c r="J2190" s="16" t="n">
        <v>490</v>
      </c>
      <c r="K2190" s="16" t="n">
        <v>300</v>
      </c>
      <c r="L2190" s="64" t="n">
        <f aca="false">J2190+K2190</f>
        <v>790</v>
      </c>
      <c r="M2190" s="67" t="n">
        <f aca="false">N2190*O2190</f>
        <v>353.6</v>
      </c>
      <c r="N2190" s="64" t="n">
        <f aca="false">G2190-H2190</f>
        <v>208</v>
      </c>
      <c r="O2190" s="66" t="n">
        <v>1.7</v>
      </c>
      <c r="P2190" s="16" t="s">
        <v>18</v>
      </c>
    </row>
    <row r="2191" customFormat="false" ht="13.8" hidden="false" customHeight="false" outlineLevel="0" collapsed="false">
      <c r="A2191" s="16" t="s">
        <v>51</v>
      </c>
      <c r="B2191" s="16" t="s">
        <v>173</v>
      </c>
      <c r="C2191" s="61" t="n">
        <v>43152</v>
      </c>
      <c r="D2191" s="62" t="n">
        <v>43143</v>
      </c>
      <c r="E2191" s="64" t="n">
        <v>9</v>
      </c>
      <c r="F2191" s="64" t="n">
        <v>9</v>
      </c>
      <c r="G2191" s="64" t="n">
        <v>3782</v>
      </c>
      <c r="H2191" s="64" t="n">
        <v>3782</v>
      </c>
      <c r="I2191" s="64" t="n">
        <v>1194</v>
      </c>
      <c r="J2191" s="64" t="n">
        <v>800</v>
      </c>
      <c r="K2191" s="64" t="n">
        <v>300</v>
      </c>
      <c r="L2191" s="64" t="n">
        <f aca="false">J2191+K2191</f>
        <v>1100</v>
      </c>
      <c r="M2191" s="67" t="n">
        <f aca="false">N2191*O2191</f>
        <v>0</v>
      </c>
      <c r="N2191" s="64" t="n">
        <f aca="false">G2191-H2191</f>
        <v>0</v>
      </c>
      <c r="O2191" s="66" t="n">
        <v>1.57</v>
      </c>
      <c r="P2191" s="27" t="s">
        <v>18</v>
      </c>
    </row>
    <row r="2192" customFormat="false" ht="13.8" hidden="false" customHeight="false" outlineLevel="0" collapsed="false">
      <c r="A2192" s="16" t="s">
        <v>37</v>
      </c>
      <c r="B2192" s="16" t="s">
        <v>268</v>
      </c>
      <c r="C2192" s="17" t="n">
        <v>43152</v>
      </c>
      <c r="D2192" s="18" t="n">
        <v>43147</v>
      </c>
      <c r="E2192" s="19" t="n">
        <f aca="false">+C2192-D2192</f>
        <v>5</v>
      </c>
      <c r="F2192" s="20" t="n">
        <v>9</v>
      </c>
      <c r="G2192" s="20" t="n">
        <v>17473</v>
      </c>
      <c r="H2192" s="20" t="n">
        <v>17351</v>
      </c>
      <c r="I2192" s="16" t="n">
        <v>590</v>
      </c>
      <c r="J2192" s="16" t="n">
        <v>400</v>
      </c>
      <c r="K2192" s="16" t="n">
        <v>0</v>
      </c>
      <c r="L2192" s="64" t="n">
        <f aca="false">J2192+K2192</f>
        <v>400</v>
      </c>
      <c r="M2192" s="67" t="n">
        <f aca="false">N2192*O2192</f>
        <v>191.54</v>
      </c>
      <c r="N2192" s="64" t="n">
        <f aca="false">G2192-H2192</f>
        <v>122</v>
      </c>
      <c r="O2192" s="66" t="n">
        <v>1.57</v>
      </c>
      <c r="P2192" s="16" t="s">
        <v>18</v>
      </c>
    </row>
    <row r="2193" customFormat="false" ht="13.8" hidden="false" customHeight="false" outlineLevel="0" collapsed="false">
      <c r="A2193" s="16" t="s">
        <v>37</v>
      </c>
      <c r="B2193" s="16" t="s">
        <v>268</v>
      </c>
      <c r="C2193" s="17" t="n">
        <v>43152</v>
      </c>
      <c r="D2193" s="18" t="n">
        <v>43146</v>
      </c>
      <c r="E2193" s="19" t="n">
        <f aca="false">+C2193-D2193</f>
        <v>6</v>
      </c>
      <c r="F2193" s="20" t="n">
        <v>9</v>
      </c>
      <c r="G2193" s="20" t="n">
        <v>19159</v>
      </c>
      <c r="H2193" s="20" t="n">
        <v>19042</v>
      </c>
      <c r="I2193" s="16" t="n">
        <v>280</v>
      </c>
      <c r="J2193" s="16" t="n">
        <v>95</v>
      </c>
      <c r="K2193" s="16" t="n">
        <v>350</v>
      </c>
      <c r="L2193" s="64" t="n">
        <f aca="false">J2193+K2193</f>
        <v>445</v>
      </c>
      <c r="M2193" s="67" t="n">
        <f aca="false">N2193*O2193</f>
        <v>183.69</v>
      </c>
      <c r="N2193" s="64" t="n">
        <f aca="false">G2193-H2193</f>
        <v>117</v>
      </c>
      <c r="O2193" s="66" t="n">
        <v>1.57</v>
      </c>
      <c r="P2193" s="16" t="s">
        <v>18</v>
      </c>
    </row>
    <row r="2194" customFormat="false" ht="13.8" hidden="false" customHeight="false" outlineLevel="0" collapsed="false">
      <c r="A2194" s="16" t="s">
        <v>37</v>
      </c>
      <c r="B2194" s="16" t="s">
        <v>268</v>
      </c>
      <c r="C2194" s="17" t="n">
        <v>43152</v>
      </c>
      <c r="D2194" s="18" t="n">
        <v>43147</v>
      </c>
      <c r="E2194" s="19" t="n">
        <f aca="false">+C2194-D2194</f>
        <v>5</v>
      </c>
      <c r="F2194" s="20" t="n">
        <v>9</v>
      </c>
      <c r="G2194" s="20" t="n">
        <v>19313</v>
      </c>
      <c r="H2194" s="20" t="n">
        <v>19192</v>
      </c>
      <c r="I2194" s="16" t="n">
        <v>275</v>
      </c>
      <c r="J2194" s="16" t="n">
        <v>95</v>
      </c>
      <c r="K2194" s="16" t="n">
        <v>250</v>
      </c>
      <c r="L2194" s="64" t="n">
        <f aca="false">J2194+K2194</f>
        <v>345</v>
      </c>
      <c r="M2194" s="67" t="n">
        <f aca="false">N2194*O2194</f>
        <v>189.97</v>
      </c>
      <c r="N2194" s="64" t="n">
        <f aca="false">G2194-H2194</f>
        <v>121</v>
      </c>
      <c r="O2194" s="66" t="n">
        <v>1.57</v>
      </c>
      <c r="P2194" s="16" t="s">
        <v>18</v>
      </c>
    </row>
    <row r="2195" customFormat="false" ht="13.8" hidden="false" customHeight="false" outlineLevel="0" collapsed="false">
      <c r="A2195" s="16" t="s">
        <v>27</v>
      </c>
      <c r="B2195" s="16" t="s">
        <v>175</v>
      </c>
      <c r="C2195" s="61" t="n">
        <v>43152</v>
      </c>
      <c r="D2195" s="62" t="n">
        <v>43140</v>
      </c>
      <c r="E2195" s="64" t="n">
        <v>12</v>
      </c>
      <c r="F2195" s="64" t="n">
        <v>9</v>
      </c>
      <c r="G2195" s="64" t="n">
        <v>9715</v>
      </c>
      <c r="H2195" s="64" t="n">
        <v>9487</v>
      </c>
      <c r="I2195" s="64" t="n">
        <v>420</v>
      </c>
      <c r="J2195" s="64" t="n">
        <v>70</v>
      </c>
      <c r="K2195" s="64" t="n">
        <v>300</v>
      </c>
      <c r="L2195" s="64" t="n">
        <f aca="false">J2195+K2195</f>
        <v>370</v>
      </c>
      <c r="M2195" s="67" t="n">
        <f aca="false">N2195*O2195</f>
        <v>357.96</v>
      </c>
      <c r="N2195" s="64" t="n">
        <f aca="false">G2195-H2195</f>
        <v>228</v>
      </c>
      <c r="O2195" s="66" t="n">
        <v>1.57</v>
      </c>
      <c r="P2195" s="27" t="s">
        <v>18</v>
      </c>
    </row>
    <row r="2196" customFormat="false" ht="13.8" hidden="false" customHeight="false" outlineLevel="0" collapsed="false">
      <c r="A2196" s="16" t="s">
        <v>29</v>
      </c>
      <c r="B2196" s="27" t="s">
        <v>266</v>
      </c>
      <c r="C2196" s="17" t="n">
        <v>43152</v>
      </c>
      <c r="D2196" s="18" t="n">
        <v>43147</v>
      </c>
      <c r="E2196" s="19" t="n">
        <f aca="false">+C2196-D2196</f>
        <v>5</v>
      </c>
      <c r="F2196" s="20" t="n">
        <v>13</v>
      </c>
      <c r="G2196" s="20" t="n">
        <v>16349</v>
      </c>
      <c r="H2196" s="20" t="n">
        <v>16279</v>
      </c>
      <c r="I2196" s="16" t="n">
        <v>720</v>
      </c>
      <c r="J2196" s="16" t="n">
        <v>620</v>
      </c>
      <c r="K2196" s="16" t="n">
        <v>0</v>
      </c>
      <c r="L2196" s="64" t="n">
        <f aca="false">J2196+K2196</f>
        <v>620</v>
      </c>
      <c r="M2196" s="67" t="n">
        <f aca="false">N2196*O2196</f>
        <v>70</v>
      </c>
      <c r="N2196" s="64" t="n">
        <f aca="false">G2196-H2196</f>
        <v>70</v>
      </c>
      <c r="O2196" s="66" t="n">
        <v>1</v>
      </c>
      <c r="P2196" s="16" t="s">
        <v>18</v>
      </c>
    </row>
    <row r="2197" customFormat="false" ht="13.8" hidden="false" customHeight="false" outlineLevel="0" collapsed="false">
      <c r="A2197" s="16" t="s">
        <v>29</v>
      </c>
      <c r="B2197" s="27" t="s">
        <v>266</v>
      </c>
      <c r="C2197" s="17" t="n">
        <v>43152</v>
      </c>
      <c r="D2197" s="18" t="n">
        <v>43143</v>
      </c>
      <c r="E2197" s="19" t="n">
        <f aca="false">+C2197-D2197</f>
        <v>9</v>
      </c>
      <c r="F2197" s="20" t="n">
        <v>13</v>
      </c>
      <c r="G2197" s="20" t="n">
        <v>8060</v>
      </c>
      <c r="H2197" s="20" t="n">
        <v>8060</v>
      </c>
      <c r="I2197" s="16" t="n">
        <v>668</v>
      </c>
      <c r="J2197" s="16" t="n">
        <v>450</v>
      </c>
      <c r="K2197" s="16" t="n">
        <v>150</v>
      </c>
      <c r="L2197" s="64" t="n">
        <f aca="false">J2197+K2197</f>
        <v>600</v>
      </c>
      <c r="M2197" s="67" t="n">
        <f aca="false">N2197*O2197</f>
        <v>0</v>
      </c>
      <c r="N2197" s="64" t="n">
        <f aca="false">G2197-H2197</f>
        <v>0</v>
      </c>
      <c r="O2197" s="66" t="n">
        <v>1</v>
      </c>
      <c r="P2197" s="16" t="s">
        <v>18</v>
      </c>
    </row>
    <row r="2198" customFormat="false" ht="13.8" hidden="false" customHeight="false" outlineLevel="0" collapsed="false">
      <c r="A2198" s="16" t="s">
        <v>21</v>
      </c>
      <c r="B2198" s="16" t="s">
        <v>272</v>
      </c>
      <c r="C2198" s="61" t="n">
        <v>43153</v>
      </c>
      <c r="D2198" s="62" t="n">
        <v>43141</v>
      </c>
      <c r="E2198" s="19" t="n">
        <f aca="false">+C2198-D2198</f>
        <v>12</v>
      </c>
      <c r="F2198" s="64" t="n">
        <v>12.5</v>
      </c>
      <c r="G2198" s="64" t="n">
        <v>3098</v>
      </c>
      <c r="H2198" s="64" t="n">
        <v>2971</v>
      </c>
      <c r="I2198" s="64" t="n">
        <v>545</v>
      </c>
      <c r="J2198" s="64" t="n">
        <v>340</v>
      </c>
      <c r="K2198" s="64" t="n">
        <v>0</v>
      </c>
      <c r="L2198" s="64" t="n">
        <f aca="false">J2198+K2198</f>
        <v>340</v>
      </c>
      <c r="M2198" s="67" t="n">
        <f aca="false">N2198*O2198</f>
        <v>215.9</v>
      </c>
      <c r="N2198" s="64" t="n">
        <f aca="false">G2198-H2198</f>
        <v>127</v>
      </c>
      <c r="O2198" s="66" t="n">
        <v>1.7</v>
      </c>
      <c r="P2198" s="27" t="s">
        <v>18</v>
      </c>
    </row>
    <row r="2199" customFormat="false" ht="13.8" hidden="false" customHeight="false" outlineLevel="0" collapsed="false">
      <c r="A2199" s="16" t="s">
        <v>19</v>
      </c>
      <c r="B2199" s="16" t="s">
        <v>254</v>
      </c>
      <c r="C2199" s="61" t="n">
        <v>43153</v>
      </c>
      <c r="D2199" s="62" t="n">
        <v>43146</v>
      </c>
      <c r="E2199" s="19" t="n">
        <f aca="false">+C2199-D2199</f>
        <v>7</v>
      </c>
      <c r="F2199" s="64" t="n">
        <v>13</v>
      </c>
      <c r="G2199" s="64" t="n">
        <v>3231</v>
      </c>
      <c r="H2199" s="64" t="n">
        <v>3063</v>
      </c>
      <c r="I2199" s="64" t="n">
        <v>260</v>
      </c>
      <c r="J2199" s="64" t="n">
        <v>20</v>
      </c>
      <c r="K2199" s="64" t="n">
        <v>450</v>
      </c>
      <c r="L2199" s="64" t="n">
        <f aca="false">J2199+K2199</f>
        <v>470</v>
      </c>
      <c r="M2199" s="67" t="n">
        <f aca="false">N2199*O2199</f>
        <v>168</v>
      </c>
      <c r="N2199" s="64" t="n">
        <f aca="false">G2199-H2199</f>
        <v>168</v>
      </c>
      <c r="O2199" s="66" t="n">
        <v>1</v>
      </c>
      <c r="P2199" s="27" t="s">
        <v>18</v>
      </c>
    </row>
    <row r="2200" customFormat="false" ht="13.8" hidden="false" customHeight="false" outlineLevel="0" collapsed="false">
      <c r="A2200" s="16" t="s">
        <v>19</v>
      </c>
      <c r="B2200" s="26" t="s">
        <v>254</v>
      </c>
      <c r="C2200" s="61" t="n">
        <v>43153</v>
      </c>
      <c r="D2200" s="62" t="n">
        <v>43146</v>
      </c>
      <c r="E2200" s="19" t="n">
        <f aca="false">+C2200-D2200</f>
        <v>7</v>
      </c>
      <c r="F2200" s="64" t="n">
        <v>13</v>
      </c>
      <c r="G2200" s="64" t="n">
        <v>12388</v>
      </c>
      <c r="H2200" s="64" t="n">
        <v>12216</v>
      </c>
      <c r="I2200" s="64" t="n">
        <v>500</v>
      </c>
      <c r="J2200" s="64" t="n">
        <v>190</v>
      </c>
      <c r="K2200" s="64" t="n">
        <v>100</v>
      </c>
      <c r="L2200" s="64" t="n">
        <f aca="false">J2200+K2200</f>
        <v>290</v>
      </c>
      <c r="M2200" s="67" t="n">
        <f aca="false">N2200*O2200</f>
        <v>172</v>
      </c>
      <c r="N2200" s="64" t="n">
        <f aca="false">G2200-H2200</f>
        <v>172</v>
      </c>
      <c r="O2200" s="66" t="n">
        <v>1</v>
      </c>
      <c r="P2200" s="27" t="s">
        <v>18</v>
      </c>
    </row>
    <row r="2201" customFormat="false" ht="13.8" hidden="false" customHeight="false" outlineLevel="0" collapsed="false">
      <c r="A2201" s="16" t="s">
        <v>16</v>
      </c>
      <c r="B2201" s="16" t="s">
        <v>243</v>
      </c>
      <c r="C2201" s="17" t="n">
        <v>43153</v>
      </c>
      <c r="D2201" s="18" t="n">
        <v>43150</v>
      </c>
      <c r="E2201" s="19" t="n">
        <f aca="false">+C2201-D2201</f>
        <v>3</v>
      </c>
      <c r="F2201" s="20" t="n">
        <v>22</v>
      </c>
      <c r="G2201" s="20" t="n">
        <v>18516</v>
      </c>
      <c r="H2201" s="20" t="n">
        <v>18444</v>
      </c>
      <c r="I2201" s="16" t="n">
        <v>379</v>
      </c>
      <c r="J2201" s="16" t="n">
        <v>183</v>
      </c>
      <c r="K2201" s="16" t="n">
        <v>0</v>
      </c>
      <c r="L2201" s="64" t="n">
        <f aca="false">J2201+K2201</f>
        <v>183</v>
      </c>
      <c r="M2201" s="67" t="n">
        <f aca="false">N2201*O2201</f>
        <v>187.2</v>
      </c>
      <c r="N2201" s="64" t="n">
        <f aca="false">G2201-H2201</f>
        <v>72</v>
      </c>
      <c r="O2201" s="66" t="n">
        <v>2.6</v>
      </c>
      <c r="P2201" s="16" t="s">
        <v>18</v>
      </c>
    </row>
    <row r="2202" customFormat="false" ht="13.8" hidden="false" customHeight="false" outlineLevel="0" collapsed="false">
      <c r="A2202" s="16" t="s">
        <v>16</v>
      </c>
      <c r="B2202" s="16" t="s">
        <v>243</v>
      </c>
      <c r="C2202" s="17" t="n">
        <v>43153</v>
      </c>
      <c r="D2202" s="18" t="n">
        <v>43150</v>
      </c>
      <c r="E2202" s="19" t="n">
        <f aca="false">+C2202-D2202</f>
        <v>3</v>
      </c>
      <c r="F2202" s="20" t="n">
        <v>20</v>
      </c>
      <c r="G2202" s="20" t="n">
        <v>24701</v>
      </c>
      <c r="H2202" s="20" t="n">
        <v>24629</v>
      </c>
      <c r="I2202" s="16" t="n">
        <v>367</v>
      </c>
      <c r="J2202" s="16" t="n">
        <v>177</v>
      </c>
      <c r="K2202" s="16" t="n">
        <v>0</v>
      </c>
      <c r="L2202" s="64" t="n">
        <f aca="false">J2202+K2202</f>
        <v>177</v>
      </c>
      <c r="M2202" s="67" t="n">
        <f aca="false">N2202*O2202</f>
        <v>172.8</v>
      </c>
      <c r="N2202" s="64" t="n">
        <f aca="false">G2202-H2202</f>
        <v>72</v>
      </c>
      <c r="O2202" s="66" t="n">
        <v>2.4</v>
      </c>
      <c r="P2202" s="16" t="s">
        <v>18</v>
      </c>
    </row>
    <row r="2203" customFormat="false" ht="13.8" hidden="false" customHeight="false" outlineLevel="0" collapsed="false">
      <c r="A2203" s="16" t="s">
        <v>37</v>
      </c>
      <c r="B2203" s="16" t="s">
        <v>268</v>
      </c>
      <c r="C2203" s="17" t="n">
        <v>43153</v>
      </c>
      <c r="D2203" s="18" t="n">
        <v>43143</v>
      </c>
      <c r="E2203" s="19" t="n">
        <f aca="false">+C2203-D2203</f>
        <v>10</v>
      </c>
      <c r="F2203" s="20" t="n">
        <v>20</v>
      </c>
      <c r="G2203" s="20" t="n">
        <v>13287</v>
      </c>
      <c r="H2203" s="20" t="n">
        <v>13044</v>
      </c>
      <c r="I2203" s="16" t="n">
        <v>660</v>
      </c>
      <c r="J2203" s="16" t="n">
        <v>125</v>
      </c>
      <c r="K2203" s="16" t="n">
        <v>250</v>
      </c>
      <c r="L2203" s="64" t="n">
        <f aca="false">J2203+K2203</f>
        <v>375</v>
      </c>
      <c r="M2203" s="67" t="n">
        <f aca="false">N2203*O2203</f>
        <v>583.2</v>
      </c>
      <c r="N2203" s="64" t="n">
        <f aca="false">G2203-H2203</f>
        <v>243</v>
      </c>
      <c r="O2203" s="66" t="n">
        <v>2.4</v>
      </c>
      <c r="P2203" s="16" t="s">
        <v>18</v>
      </c>
    </row>
    <row r="2204" customFormat="false" ht="13.8" hidden="false" customHeight="false" outlineLevel="0" collapsed="false">
      <c r="A2204" s="16" t="s">
        <v>45</v>
      </c>
      <c r="B2204" s="27" t="s">
        <v>180</v>
      </c>
      <c r="C2204" s="61" t="n">
        <v>43153</v>
      </c>
      <c r="D2204" s="62" t="n">
        <v>43143</v>
      </c>
      <c r="E2204" s="64" t="n">
        <v>10</v>
      </c>
      <c r="F2204" s="64" t="n">
        <v>20</v>
      </c>
      <c r="G2204" s="64" t="n">
        <v>15798</v>
      </c>
      <c r="H2204" s="64" t="n">
        <v>15559</v>
      </c>
      <c r="I2204" s="64" t="n">
        <v>695</v>
      </c>
      <c r="J2204" s="64" t="n">
        <v>145</v>
      </c>
      <c r="K2204" s="64" t="n">
        <v>600</v>
      </c>
      <c r="L2204" s="64" t="n">
        <f aca="false">J2204+K2204</f>
        <v>745</v>
      </c>
      <c r="M2204" s="67" t="n">
        <f aca="false">N2204*O2204</f>
        <v>573.6</v>
      </c>
      <c r="N2204" s="64" t="n">
        <f aca="false">G2204-H2204</f>
        <v>239</v>
      </c>
      <c r="O2204" s="66" t="n">
        <v>2.4</v>
      </c>
      <c r="P2204" s="27" t="s">
        <v>18</v>
      </c>
    </row>
    <row r="2205" customFormat="false" ht="13.8" hidden="false" customHeight="false" outlineLevel="0" collapsed="false">
      <c r="A2205" s="16" t="s">
        <v>45</v>
      </c>
      <c r="B2205" s="27" t="s">
        <v>180</v>
      </c>
      <c r="C2205" s="61" t="n">
        <v>43153</v>
      </c>
      <c r="D2205" s="62" t="n">
        <v>43137</v>
      </c>
      <c r="E2205" s="64" t="n">
        <v>16</v>
      </c>
      <c r="F2205" s="64" t="n">
        <v>20</v>
      </c>
      <c r="G2205" s="64" t="n">
        <v>11030</v>
      </c>
      <c r="H2205" s="64" t="n">
        <v>11030</v>
      </c>
      <c r="I2205" s="64" t="n">
        <v>545</v>
      </c>
      <c r="J2205" s="64" t="n">
        <v>545</v>
      </c>
      <c r="K2205" s="64" t="n">
        <v>0</v>
      </c>
      <c r="L2205" s="64" t="n">
        <f aca="false">J2205+K2205</f>
        <v>545</v>
      </c>
      <c r="M2205" s="67" t="n">
        <f aca="false">N2205*O2205</f>
        <v>0</v>
      </c>
      <c r="N2205" s="64" t="n">
        <f aca="false">G2205-H2205</f>
        <v>0</v>
      </c>
      <c r="O2205" s="66" t="n">
        <v>2.4</v>
      </c>
      <c r="P2205" s="27" t="s">
        <v>18</v>
      </c>
    </row>
    <row r="2206" customFormat="false" ht="13.8" hidden="false" customHeight="false" outlineLevel="0" collapsed="false">
      <c r="A2206" s="16" t="s">
        <v>23</v>
      </c>
      <c r="B2206" s="16" t="s">
        <v>252</v>
      </c>
      <c r="C2206" s="61" t="n">
        <v>43153</v>
      </c>
      <c r="D2206" s="62" t="n">
        <v>43152</v>
      </c>
      <c r="E2206" s="19" t="n">
        <f aca="false">+C2206-D2206</f>
        <v>1</v>
      </c>
      <c r="F2206" s="64" t="n">
        <v>20</v>
      </c>
      <c r="G2206" s="64" t="n">
        <v>17036</v>
      </c>
      <c r="H2206" s="64" t="n">
        <v>16964</v>
      </c>
      <c r="I2206" s="64" t="n">
        <v>300</v>
      </c>
      <c r="J2206" s="64" t="n">
        <v>20</v>
      </c>
      <c r="K2206" s="64" t="n">
        <v>450</v>
      </c>
      <c r="L2206" s="64" t="n">
        <f aca="false">J2206+K2206</f>
        <v>470</v>
      </c>
      <c r="M2206" s="67" t="n">
        <f aca="false">N2206*O2206</f>
        <v>172.8</v>
      </c>
      <c r="N2206" s="64" t="n">
        <f aca="false">G2206-H2206</f>
        <v>72</v>
      </c>
      <c r="O2206" s="66" t="n">
        <v>2.4</v>
      </c>
      <c r="P2206" s="27" t="s">
        <v>18</v>
      </c>
    </row>
    <row r="2207" customFormat="false" ht="13.8" hidden="false" customHeight="false" outlineLevel="0" collapsed="false">
      <c r="A2207" s="16" t="s">
        <v>57</v>
      </c>
      <c r="B2207" s="16" t="s">
        <v>264</v>
      </c>
      <c r="C2207" s="61" t="n">
        <v>43153</v>
      </c>
      <c r="D2207" s="62" t="n">
        <v>43146</v>
      </c>
      <c r="E2207" s="19" t="n">
        <f aca="false">+C2207-D2207</f>
        <v>7</v>
      </c>
      <c r="F2207" s="64" t="n">
        <v>20</v>
      </c>
      <c r="G2207" s="64" t="n">
        <v>983</v>
      </c>
      <c r="H2207" s="64" t="n">
        <v>813</v>
      </c>
      <c r="I2207" s="64" t="n">
        <v>552</v>
      </c>
      <c r="J2207" s="64" t="n">
        <v>145</v>
      </c>
      <c r="K2207" s="64" t="n">
        <v>200</v>
      </c>
      <c r="L2207" s="64" t="n">
        <f aca="false">J2207+K2207</f>
        <v>345</v>
      </c>
      <c r="M2207" s="67" t="n">
        <f aca="false">N2207*O2207</f>
        <v>408</v>
      </c>
      <c r="N2207" s="64" t="n">
        <f aca="false">G2207-H2207</f>
        <v>170</v>
      </c>
      <c r="O2207" s="66" t="n">
        <v>2.4</v>
      </c>
      <c r="P2207" s="27" t="s">
        <v>18</v>
      </c>
    </row>
    <row r="2208" customFormat="false" ht="13.8" hidden="false" customHeight="false" outlineLevel="0" collapsed="false">
      <c r="A2208" s="16" t="s">
        <v>33</v>
      </c>
      <c r="B2208" s="16" t="s">
        <v>260</v>
      </c>
      <c r="C2208" s="17" t="n">
        <v>43153</v>
      </c>
      <c r="D2208" s="18" t="n">
        <v>43142</v>
      </c>
      <c r="E2208" s="19" t="n">
        <f aca="false">+C2208-D2208</f>
        <v>11</v>
      </c>
      <c r="F2208" s="20" t="n">
        <v>20</v>
      </c>
      <c r="G2208" s="20" t="n">
        <v>7092</v>
      </c>
      <c r="H2208" s="20" t="n">
        <v>6853</v>
      </c>
      <c r="I2208" s="16" t="n">
        <v>1885</v>
      </c>
      <c r="J2208" s="16" t="n">
        <v>1390</v>
      </c>
      <c r="K2208" s="16" t="n">
        <v>600</v>
      </c>
      <c r="L2208" s="64" t="n">
        <f aca="false">J2208+K2208</f>
        <v>1990</v>
      </c>
      <c r="M2208" s="67" t="n">
        <f aca="false">N2208*O2208</f>
        <v>573.6</v>
      </c>
      <c r="N2208" s="64" t="n">
        <f aca="false">G2208-H2208</f>
        <v>239</v>
      </c>
      <c r="O2208" s="66" t="n">
        <v>2.4</v>
      </c>
      <c r="P2208" s="16" t="s">
        <v>18</v>
      </c>
    </row>
    <row r="2209" customFormat="false" ht="13.8" hidden="false" customHeight="false" outlineLevel="0" collapsed="false">
      <c r="A2209" s="16" t="s">
        <v>27</v>
      </c>
      <c r="B2209" s="16" t="s">
        <v>258</v>
      </c>
      <c r="C2209" s="61" t="n">
        <v>43153</v>
      </c>
      <c r="D2209" s="62" t="n">
        <v>43144</v>
      </c>
      <c r="E2209" s="64" t="n">
        <v>9</v>
      </c>
      <c r="F2209" s="64" t="n">
        <v>16</v>
      </c>
      <c r="G2209" s="64" t="n">
        <v>7334</v>
      </c>
      <c r="H2209" s="64" t="n">
        <v>7127</v>
      </c>
      <c r="I2209" s="64" t="n">
        <v>600</v>
      </c>
      <c r="J2209" s="64" t="n">
        <v>250</v>
      </c>
      <c r="K2209" s="64" t="n">
        <v>300</v>
      </c>
      <c r="L2209" s="64" t="n">
        <f aca="false">J2209+K2209</f>
        <v>550</v>
      </c>
      <c r="M2209" s="67" t="n">
        <f aca="false">N2209*O2209</f>
        <v>414</v>
      </c>
      <c r="N2209" s="64" t="n">
        <f aca="false">G2209-H2209</f>
        <v>207</v>
      </c>
      <c r="O2209" s="66" t="n">
        <v>2</v>
      </c>
      <c r="P2209" s="27" t="s">
        <v>18</v>
      </c>
    </row>
    <row r="2210" customFormat="false" ht="13.8" hidden="false" customHeight="false" outlineLevel="0" collapsed="false">
      <c r="A2210" s="16" t="s">
        <v>29</v>
      </c>
      <c r="B2210" s="16" t="s">
        <v>273</v>
      </c>
      <c r="C2210" s="17" t="n">
        <v>43153</v>
      </c>
      <c r="D2210" s="18" t="n">
        <v>43147</v>
      </c>
      <c r="E2210" s="19" t="n">
        <f aca="false">+C2210-D2210</f>
        <v>6</v>
      </c>
      <c r="F2210" s="20" t="n">
        <v>13</v>
      </c>
      <c r="G2210" s="20" t="n">
        <v>2667</v>
      </c>
      <c r="H2210" s="20" t="n">
        <v>2551</v>
      </c>
      <c r="I2210" s="16" t="n">
        <v>337</v>
      </c>
      <c r="J2210" s="16" t="n">
        <v>150</v>
      </c>
      <c r="K2210" s="16" t="n">
        <v>350</v>
      </c>
      <c r="L2210" s="64" t="n">
        <f aca="false">J2210+K2210</f>
        <v>500</v>
      </c>
      <c r="M2210" s="67" t="n">
        <f aca="false">N2210*O2210</f>
        <v>208.8</v>
      </c>
      <c r="N2210" s="64" t="n">
        <f aca="false">G2210-H2210</f>
        <v>116</v>
      </c>
      <c r="O2210" s="66" t="n">
        <v>1.8</v>
      </c>
      <c r="P2210" s="16" t="s">
        <v>18</v>
      </c>
    </row>
    <row r="2211" customFormat="false" ht="13.8" hidden="false" customHeight="false" outlineLevel="0" collapsed="false">
      <c r="A2211" s="16" t="s">
        <v>40</v>
      </c>
      <c r="B2211" s="16" t="s">
        <v>274</v>
      </c>
      <c r="C2211" s="61" t="n">
        <v>43153</v>
      </c>
      <c r="D2211" s="62" t="n">
        <v>43138</v>
      </c>
      <c r="E2211" s="64" t="n">
        <v>15</v>
      </c>
      <c r="F2211" s="64" t="n">
        <v>13</v>
      </c>
      <c r="G2211" s="64" t="n">
        <v>6079</v>
      </c>
      <c r="H2211" s="64" t="n">
        <v>5998</v>
      </c>
      <c r="I2211" s="64" t="n">
        <v>670</v>
      </c>
      <c r="J2211" s="64" t="n">
        <v>500</v>
      </c>
      <c r="K2211" s="64" t="n">
        <v>300</v>
      </c>
      <c r="L2211" s="64" t="n">
        <f aca="false">J2211+K2211</f>
        <v>800</v>
      </c>
      <c r="M2211" s="67" t="n">
        <f aca="false">N2211*O2211</f>
        <v>145.8</v>
      </c>
      <c r="N2211" s="64" t="n">
        <f aca="false">G2211-H2211</f>
        <v>81</v>
      </c>
      <c r="O2211" s="66" t="n">
        <v>1.8</v>
      </c>
      <c r="P2211" s="27" t="s">
        <v>18</v>
      </c>
    </row>
    <row r="2212" customFormat="false" ht="13.8" hidden="false" customHeight="false" outlineLevel="0" collapsed="false">
      <c r="A2212" s="16" t="s">
        <v>37</v>
      </c>
      <c r="B2212" s="16" t="s">
        <v>268</v>
      </c>
      <c r="C2212" s="17" t="n">
        <v>43153</v>
      </c>
      <c r="D2212" s="18" t="n">
        <v>43143</v>
      </c>
      <c r="E2212" s="19" t="n">
        <f aca="false">+C2212-D2212</f>
        <v>10</v>
      </c>
      <c r="F2212" s="20" t="n">
        <v>12.5</v>
      </c>
      <c r="G2212" s="20" t="n">
        <v>6553</v>
      </c>
      <c r="H2212" s="20" t="n">
        <v>6311</v>
      </c>
      <c r="I2212" s="16" t="n">
        <v>695</v>
      </c>
      <c r="J2212" s="16" t="n">
        <v>340</v>
      </c>
      <c r="K2212" s="16" t="n">
        <v>200</v>
      </c>
      <c r="L2212" s="64" t="n">
        <f aca="false">J2212+K2212</f>
        <v>540</v>
      </c>
      <c r="M2212" s="67" t="n">
        <f aca="false">N2212*O2212</f>
        <v>411.4</v>
      </c>
      <c r="N2212" s="64" t="n">
        <f aca="false">G2212-H2212</f>
        <v>242</v>
      </c>
      <c r="O2212" s="66" t="n">
        <v>1.7</v>
      </c>
      <c r="P2212" s="16" t="s">
        <v>18</v>
      </c>
    </row>
    <row r="2213" customFormat="false" ht="13.8" hidden="false" customHeight="false" outlineLevel="0" collapsed="false">
      <c r="A2213" s="16" t="s">
        <v>35</v>
      </c>
      <c r="B2213" s="16" t="s">
        <v>269</v>
      </c>
      <c r="C2213" s="17" t="n">
        <v>43153</v>
      </c>
      <c r="D2213" s="18" t="n">
        <v>43137</v>
      </c>
      <c r="E2213" s="19" t="n">
        <f aca="false">+C2213-D2213</f>
        <v>16</v>
      </c>
      <c r="F2213" s="20" t="n">
        <v>9</v>
      </c>
      <c r="G2213" s="20" t="n">
        <v>3995</v>
      </c>
      <c r="H2213" s="20" t="n">
        <v>3793</v>
      </c>
      <c r="I2213" s="16" t="n">
        <v>560</v>
      </c>
      <c r="J2213" s="16" t="n">
        <v>350</v>
      </c>
      <c r="K2213" s="16" t="n">
        <v>250</v>
      </c>
      <c r="L2213" s="64" t="n">
        <f aca="false">J2213+K2213</f>
        <v>600</v>
      </c>
      <c r="M2213" s="67" t="n">
        <f aca="false">N2213*O2213</f>
        <v>317.14</v>
      </c>
      <c r="N2213" s="64" t="n">
        <f aca="false">G2213-H2213</f>
        <v>202</v>
      </c>
      <c r="O2213" s="66" t="n">
        <v>1.57</v>
      </c>
      <c r="P2213" s="16" t="s">
        <v>18</v>
      </c>
    </row>
    <row r="2214" customFormat="false" ht="13.8" hidden="false" customHeight="false" outlineLevel="0" collapsed="false">
      <c r="A2214" s="16" t="s">
        <v>37</v>
      </c>
      <c r="B2214" s="16" t="s">
        <v>268</v>
      </c>
      <c r="C2214" s="17" t="n">
        <v>43153</v>
      </c>
      <c r="D2214" s="18" t="n">
        <v>43144</v>
      </c>
      <c r="E2214" s="19" t="n">
        <f aca="false">+C2214-D2214</f>
        <v>9</v>
      </c>
      <c r="F2214" s="20" t="n">
        <v>9</v>
      </c>
      <c r="G2214" s="20" t="n">
        <v>6596</v>
      </c>
      <c r="H2214" s="20" t="n">
        <v>6382</v>
      </c>
      <c r="I2214" s="16" t="n">
        <v>510</v>
      </c>
      <c r="J2214" s="16" t="n">
        <v>150</v>
      </c>
      <c r="K2214" s="16" t="n">
        <v>100</v>
      </c>
      <c r="L2214" s="64" t="n">
        <f aca="false">J2214+K2214</f>
        <v>250</v>
      </c>
      <c r="M2214" s="67" t="n">
        <f aca="false">N2214*O2214</f>
        <v>335.98</v>
      </c>
      <c r="N2214" s="64" t="n">
        <f aca="false">G2214-H2214</f>
        <v>214</v>
      </c>
      <c r="O2214" s="66" t="n">
        <v>1.57</v>
      </c>
      <c r="P2214" s="16" t="s">
        <v>18</v>
      </c>
    </row>
    <row r="2215" customFormat="false" ht="13.8" hidden="false" customHeight="false" outlineLevel="0" collapsed="false">
      <c r="A2215" s="16" t="s">
        <v>42</v>
      </c>
      <c r="B2215" s="16" t="s">
        <v>271</v>
      </c>
      <c r="C2215" s="17" t="n">
        <v>43153</v>
      </c>
      <c r="D2215" s="18" t="n">
        <v>43143</v>
      </c>
      <c r="E2215" s="19" t="n">
        <f aca="false">+C2215-D2215</f>
        <v>10</v>
      </c>
      <c r="F2215" s="20" t="n">
        <v>9</v>
      </c>
      <c r="G2215" s="20" t="n">
        <v>19920</v>
      </c>
      <c r="H2215" s="20" t="n">
        <v>19683</v>
      </c>
      <c r="I2215" s="16" t="n">
        <v>490</v>
      </c>
      <c r="J2215" s="16" t="n">
        <v>110</v>
      </c>
      <c r="K2215" s="16" t="n">
        <v>375</v>
      </c>
      <c r="L2215" s="64" t="n">
        <f aca="false">J2215+K2215</f>
        <v>485</v>
      </c>
      <c r="M2215" s="67" t="n">
        <f aca="false">N2215*O2215</f>
        <v>372.09</v>
      </c>
      <c r="N2215" s="64" t="n">
        <f aca="false">G2215-H2215</f>
        <v>237</v>
      </c>
      <c r="O2215" s="66" t="n">
        <v>1.57</v>
      </c>
      <c r="P2215" s="16" t="s">
        <v>18</v>
      </c>
    </row>
    <row r="2216" customFormat="false" ht="13.8" hidden="false" customHeight="false" outlineLevel="0" collapsed="false">
      <c r="A2216" s="16" t="s">
        <v>49</v>
      </c>
      <c r="B2216" s="16" t="s">
        <v>275</v>
      </c>
      <c r="C2216" s="17" t="n">
        <v>43153</v>
      </c>
      <c r="D2216" s="18" t="n">
        <v>43143</v>
      </c>
      <c r="E2216" s="19" t="n">
        <f aca="false">+C2216-D2216</f>
        <v>10</v>
      </c>
      <c r="F2216" s="20" t="n">
        <v>13</v>
      </c>
      <c r="G2216" s="20" t="n">
        <v>21337</v>
      </c>
      <c r="H2216" s="20" t="n">
        <v>21090</v>
      </c>
      <c r="I2216" s="16" t="n">
        <v>685</v>
      </c>
      <c r="J2216" s="16" t="n">
        <v>245</v>
      </c>
      <c r="K2216" s="16" t="n">
        <v>350</v>
      </c>
      <c r="L2216" s="64" t="n">
        <f aca="false">J2216+K2216</f>
        <v>595</v>
      </c>
      <c r="M2216" s="67" t="n">
        <f aca="false">N2216*O2216</f>
        <v>247</v>
      </c>
      <c r="N2216" s="64" t="n">
        <f aca="false">G2216-H2216</f>
        <v>247</v>
      </c>
      <c r="O2216" s="66" t="n">
        <v>1</v>
      </c>
      <c r="P2216" s="16" t="s">
        <v>18</v>
      </c>
    </row>
    <row r="2217" customFormat="false" ht="13.8" hidden="false" customHeight="false" outlineLevel="0" collapsed="false">
      <c r="A2217" s="16" t="s">
        <v>37</v>
      </c>
      <c r="B2217" s="16" t="s">
        <v>268</v>
      </c>
      <c r="C2217" s="17" t="n">
        <v>43153</v>
      </c>
      <c r="D2217" s="18" t="n">
        <v>43143</v>
      </c>
      <c r="E2217" s="19" t="n">
        <f aca="false">+C2217-D2217</f>
        <v>10</v>
      </c>
      <c r="F2217" s="20" t="n">
        <v>13</v>
      </c>
      <c r="G2217" s="20" t="n">
        <v>9164</v>
      </c>
      <c r="H2217" s="20" t="n">
        <v>8923</v>
      </c>
      <c r="I2217" s="16" t="n">
        <v>505</v>
      </c>
      <c r="J2217" s="16" t="n">
        <v>270</v>
      </c>
      <c r="K2217" s="16" t="n">
        <v>150</v>
      </c>
      <c r="L2217" s="64" t="n">
        <f aca="false">J2217+K2217</f>
        <v>420</v>
      </c>
      <c r="M2217" s="67" t="n">
        <f aca="false">N2217*O2217</f>
        <v>241</v>
      </c>
      <c r="N2217" s="64" t="n">
        <f aca="false">G2217-H2217</f>
        <v>241</v>
      </c>
      <c r="O2217" s="66" t="n">
        <v>1</v>
      </c>
      <c r="P2217" s="16" t="s">
        <v>18</v>
      </c>
    </row>
    <row r="2218" customFormat="false" ht="13.8" hidden="false" customHeight="false" outlineLevel="0" collapsed="false">
      <c r="A2218" s="16" t="s">
        <v>47</v>
      </c>
      <c r="B2218" s="27" t="s">
        <v>249</v>
      </c>
      <c r="C2218" s="61" t="n">
        <v>43153</v>
      </c>
      <c r="D2218" s="62" t="n">
        <v>43136</v>
      </c>
      <c r="E2218" s="19" t="n">
        <f aca="false">+C2218-D2218</f>
        <v>17</v>
      </c>
      <c r="F2218" s="64" t="n">
        <v>13</v>
      </c>
      <c r="G2218" s="64" t="n">
        <v>6971</v>
      </c>
      <c r="H2218" s="64" t="n">
        <v>6762</v>
      </c>
      <c r="I2218" s="64" t="n">
        <v>960</v>
      </c>
      <c r="J2218" s="64" t="n">
        <v>360</v>
      </c>
      <c r="K2218" s="64" t="n">
        <v>500</v>
      </c>
      <c r="L2218" s="64" t="n">
        <f aca="false">J2218+K2218</f>
        <v>860</v>
      </c>
      <c r="M2218" s="67" t="n">
        <f aca="false">N2218*O2218</f>
        <v>209</v>
      </c>
      <c r="N2218" s="64" t="n">
        <f aca="false">G2218-H2218</f>
        <v>209</v>
      </c>
      <c r="O2218" s="66" t="n">
        <v>1</v>
      </c>
      <c r="P2218" s="27" t="s">
        <v>18</v>
      </c>
    </row>
    <row r="2219" customFormat="false" ht="13.8" hidden="false" customHeight="false" outlineLevel="0" collapsed="false">
      <c r="A2219" s="16" t="s">
        <v>42</v>
      </c>
      <c r="B2219" s="16" t="s">
        <v>271</v>
      </c>
      <c r="C2219" s="17" t="n">
        <v>43153</v>
      </c>
      <c r="D2219" s="18" t="n">
        <v>43143</v>
      </c>
      <c r="E2219" s="19" t="n">
        <f aca="false">+C2219-D2219</f>
        <v>10</v>
      </c>
      <c r="F2219" s="20" t="n">
        <v>13</v>
      </c>
      <c r="G2219" s="20" t="n">
        <v>3840</v>
      </c>
      <c r="H2219" s="20" t="n">
        <v>3603</v>
      </c>
      <c r="I2219" s="16" t="n">
        <v>970</v>
      </c>
      <c r="J2219" s="16" t="n">
        <v>740</v>
      </c>
      <c r="K2219" s="16" t="n">
        <v>200</v>
      </c>
      <c r="L2219" s="64" t="n">
        <f aca="false">J2219+K2219</f>
        <v>940</v>
      </c>
      <c r="M2219" s="67" t="n">
        <f aca="false">N2219*O2219</f>
        <v>237</v>
      </c>
      <c r="N2219" s="64" t="n">
        <f aca="false">G2219-H2219</f>
        <v>237</v>
      </c>
      <c r="O2219" s="66" t="n">
        <v>1</v>
      </c>
      <c r="P2219" s="16" t="s">
        <v>18</v>
      </c>
    </row>
    <row r="2220" customFormat="false" ht="13.8" hidden="false" customHeight="false" outlineLevel="0" collapsed="false">
      <c r="A2220" s="16" t="s">
        <v>42</v>
      </c>
      <c r="B2220" s="16" t="s">
        <v>271</v>
      </c>
      <c r="C2220" s="17" t="n">
        <v>43153</v>
      </c>
      <c r="D2220" s="18" t="n">
        <v>43143</v>
      </c>
      <c r="E2220" s="19" t="n">
        <f aca="false">+C2220-D2220</f>
        <v>10</v>
      </c>
      <c r="F2220" s="20" t="n">
        <v>13</v>
      </c>
      <c r="G2220" s="20" t="n">
        <v>19681</v>
      </c>
      <c r="H2220" s="20" t="n">
        <v>19439</v>
      </c>
      <c r="I2220" s="16" t="n">
        <v>615</v>
      </c>
      <c r="J2220" s="16" t="n">
        <v>325</v>
      </c>
      <c r="K2220" s="16" t="n">
        <v>175</v>
      </c>
      <c r="L2220" s="64" t="n">
        <f aca="false">J2220+K2220</f>
        <v>500</v>
      </c>
      <c r="M2220" s="67" t="n">
        <f aca="false">N2220*O2220</f>
        <v>242</v>
      </c>
      <c r="N2220" s="64" t="n">
        <f aca="false">G2220-H2220</f>
        <v>242</v>
      </c>
      <c r="O2220" s="66" t="n">
        <v>1</v>
      </c>
      <c r="P2220" s="16" t="s">
        <v>18</v>
      </c>
    </row>
    <row r="2221" customFormat="false" ht="13.8" hidden="false" customHeight="false" outlineLevel="0" collapsed="false">
      <c r="A2221" s="16" t="s">
        <v>42</v>
      </c>
      <c r="B2221" s="16" t="s">
        <v>271</v>
      </c>
      <c r="C2221" s="17" t="n">
        <v>43153</v>
      </c>
      <c r="D2221" s="18" t="n">
        <v>43143</v>
      </c>
      <c r="E2221" s="19" t="n">
        <v>10</v>
      </c>
      <c r="F2221" s="20" t="n">
        <v>13</v>
      </c>
      <c r="G2221" s="20" t="n">
        <v>1030</v>
      </c>
      <c r="H2221" s="20" t="n">
        <v>1030</v>
      </c>
      <c r="I2221" s="16" t="n">
        <v>455</v>
      </c>
      <c r="J2221" s="16" t="n">
        <v>210</v>
      </c>
      <c r="K2221" s="16" t="n">
        <v>200</v>
      </c>
      <c r="L2221" s="64" t="n">
        <f aca="false">J2221+K2221</f>
        <v>410</v>
      </c>
      <c r="M2221" s="67" t="n">
        <f aca="false">N2221*O2221</f>
        <v>0</v>
      </c>
      <c r="N2221" s="64" t="n">
        <f aca="false">G2221-H2221</f>
        <v>0</v>
      </c>
      <c r="O2221" s="66" t="n">
        <v>1</v>
      </c>
      <c r="P2221" s="16" t="s">
        <v>18</v>
      </c>
    </row>
    <row r="2222" customFormat="false" ht="13.8" hidden="false" customHeight="false" outlineLevel="0" collapsed="false">
      <c r="A2222" s="16" t="s">
        <v>66</v>
      </c>
      <c r="B2222" s="16" t="s">
        <v>242</v>
      </c>
      <c r="C2222" s="61" t="n">
        <v>43154</v>
      </c>
      <c r="D2222" s="62" t="n">
        <v>43145</v>
      </c>
      <c r="E2222" s="64" t="n">
        <f aca="false">C2222-D2222</f>
        <v>9</v>
      </c>
      <c r="F2222" s="64" t="n">
        <v>20</v>
      </c>
      <c r="G2222" s="64" t="n">
        <v>10822</v>
      </c>
      <c r="H2222" s="64" t="n">
        <v>10591</v>
      </c>
      <c r="I2222" s="64" t="n">
        <v>796</v>
      </c>
      <c r="J2222" s="64" t="n">
        <v>218</v>
      </c>
      <c r="K2222" s="64" t="n">
        <v>550</v>
      </c>
      <c r="L2222" s="64" t="n">
        <f aca="false">J2222+K2222</f>
        <v>768</v>
      </c>
      <c r="M2222" s="67" t="n">
        <f aca="false">N2222*O2222</f>
        <v>554.4</v>
      </c>
      <c r="N2222" s="64" t="n">
        <f aca="false">G2222-H2222</f>
        <v>231</v>
      </c>
      <c r="O2222" s="66" t="n">
        <v>2.4</v>
      </c>
      <c r="P2222" s="27" t="s">
        <v>18</v>
      </c>
    </row>
    <row r="2223" customFormat="false" ht="13.8" hidden="false" customHeight="false" outlineLevel="0" collapsed="false">
      <c r="A2223" s="16" t="s">
        <v>66</v>
      </c>
      <c r="B2223" s="25" t="s">
        <v>251</v>
      </c>
      <c r="C2223" s="61" t="n">
        <v>43154</v>
      </c>
      <c r="D2223" s="62" t="n">
        <v>43147</v>
      </c>
      <c r="E2223" s="64" t="n">
        <f aca="false">C2223-D2223</f>
        <v>7</v>
      </c>
      <c r="F2223" s="64" t="n">
        <v>20</v>
      </c>
      <c r="G2223" s="64" t="n">
        <v>15266</v>
      </c>
      <c r="H2223" s="64" t="n">
        <v>15092</v>
      </c>
      <c r="I2223" s="64" t="n">
        <v>1073</v>
      </c>
      <c r="J2223" s="64" t="n">
        <v>646</v>
      </c>
      <c r="K2223" s="64" t="n">
        <v>200</v>
      </c>
      <c r="L2223" s="64" t="n">
        <f aca="false">J2223+K2223</f>
        <v>846</v>
      </c>
      <c r="M2223" s="67" t="n">
        <f aca="false">N2223*O2223</f>
        <v>417.6</v>
      </c>
      <c r="N2223" s="64" t="n">
        <f aca="false">G2223-H2223</f>
        <v>174</v>
      </c>
      <c r="O2223" s="66" t="n">
        <v>2.4</v>
      </c>
      <c r="P2223" s="27" t="s">
        <v>18</v>
      </c>
    </row>
    <row r="2224" customFormat="false" ht="13.8" hidden="false" customHeight="false" outlineLevel="0" collapsed="false">
      <c r="A2224" s="16" t="s">
        <v>19</v>
      </c>
      <c r="B2224" s="16" t="s">
        <v>254</v>
      </c>
      <c r="C2224" s="61" t="n">
        <v>43154</v>
      </c>
      <c r="D2224" s="62" t="n">
        <v>43143</v>
      </c>
      <c r="E2224" s="19" t="n">
        <f aca="false">+C2224-D2224</f>
        <v>11</v>
      </c>
      <c r="F2224" s="64" t="n">
        <v>9</v>
      </c>
      <c r="G2224" s="64" t="n">
        <v>1406</v>
      </c>
      <c r="H2224" s="64" t="n">
        <v>1138</v>
      </c>
      <c r="I2224" s="64" t="n">
        <v>720</v>
      </c>
      <c r="J2224" s="64" t="n">
        <v>280</v>
      </c>
      <c r="K2224" s="64" t="n">
        <v>400</v>
      </c>
      <c r="L2224" s="64" t="n">
        <f aca="false">J2224+K2224</f>
        <v>680</v>
      </c>
      <c r="M2224" s="67" t="n">
        <f aca="false">N2224*O2224</f>
        <v>420.76</v>
      </c>
      <c r="N2224" s="64" t="n">
        <f aca="false">G2224-H2224</f>
        <v>268</v>
      </c>
      <c r="O2224" s="66" t="n">
        <v>1.57</v>
      </c>
      <c r="P2224" s="27" t="s">
        <v>18</v>
      </c>
    </row>
    <row r="2225" customFormat="false" ht="13.8" hidden="false" customHeight="false" outlineLevel="0" collapsed="false">
      <c r="A2225" s="16" t="s">
        <v>53</v>
      </c>
      <c r="B2225" s="27" t="s">
        <v>68</v>
      </c>
      <c r="C2225" s="61" t="n">
        <v>43154</v>
      </c>
      <c r="D2225" s="62" t="n">
        <v>43144</v>
      </c>
      <c r="E2225" s="19" t="n">
        <f aca="false">+C2225-D2225</f>
        <v>10</v>
      </c>
      <c r="F2225" s="64" t="n">
        <v>13</v>
      </c>
      <c r="G2225" s="64" t="n">
        <v>3048</v>
      </c>
      <c r="H2225" s="64" t="n">
        <v>2808</v>
      </c>
      <c r="I2225" s="64" t="n">
        <v>773</v>
      </c>
      <c r="J2225" s="64" t="n">
        <v>533</v>
      </c>
      <c r="K2225" s="64" t="n">
        <v>0</v>
      </c>
      <c r="L2225" s="64" t="n">
        <f aca="false">J2225+K2225</f>
        <v>533</v>
      </c>
      <c r="M2225" s="67" t="n">
        <f aca="false">N2225*O2225</f>
        <v>240</v>
      </c>
      <c r="N2225" s="64" t="n">
        <f aca="false">G2225-H2225</f>
        <v>240</v>
      </c>
      <c r="O2225" s="66" t="n">
        <v>1</v>
      </c>
      <c r="P2225" s="27" t="s">
        <v>18</v>
      </c>
    </row>
    <row r="2226" customFormat="false" ht="13.8" hidden="false" customHeight="false" outlineLevel="0" collapsed="false">
      <c r="A2226" s="16" t="s">
        <v>55</v>
      </c>
      <c r="B2226" s="16" t="s">
        <v>276</v>
      </c>
      <c r="C2226" s="17" t="n">
        <v>43154</v>
      </c>
      <c r="D2226" s="18" t="n">
        <v>43143</v>
      </c>
      <c r="E2226" s="19" t="n">
        <f aca="false">+C2226-D2226</f>
        <v>11</v>
      </c>
      <c r="F2226" s="20" t="n">
        <v>13</v>
      </c>
      <c r="G2226" s="20" t="n">
        <v>17846</v>
      </c>
      <c r="H2226" s="20" t="n">
        <v>17581</v>
      </c>
      <c r="I2226" s="16" t="n">
        <v>390</v>
      </c>
      <c r="J2226" s="16" t="n">
        <v>130</v>
      </c>
      <c r="K2226" s="16" t="n">
        <v>200</v>
      </c>
      <c r="L2226" s="64" t="n">
        <f aca="false">J2226+K2226</f>
        <v>330</v>
      </c>
      <c r="M2226" s="67" t="n">
        <f aca="false">N2226*O2226</f>
        <v>265</v>
      </c>
      <c r="N2226" s="64" t="n">
        <f aca="false">G2226-H2226</f>
        <v>265</v>
      </c>
      <c r="O2226" s="66" t="n">
        <v>1</v>
      </c>
      <c r="P2226" s="16" t="s">
        <v>18</v>
      </c>
    </row>
    <row r="2227" customFormat="false" ht="13.8" hidden="false" customHeight="false" outlineLevel="0" collapsed="false">
      <c r="A2227" s="16" t="s">
        <v>45</v>
      </c>
      <c r="B2227" s="16" t="s">
        <v>262</v>
      </c>
      <c r="C2227" s="61" t="n">
        <v>43154</v>
      </c>
      <c r="D2227" s="62" t="n">
        <v>43144</v>
      </c>
      <c r="E2227" s="64" t="n">
        <v>10</v>
      </c>
      <c r="F2227" s="64" t="n">
        <v>22</v>
      </c>
      <c r="G2227" s="64" t="n">
        <v>0</v>
      </c>
      <c r="H2227" s="64" t="n">
        <v>0</v>
      </c>
      <c r="I2227" s="64" t="n">
        <v>890</v>
      </c>
      <c r="J2227" s="64" t="n">
        <v>335</v>
      </c>
      <c r="K2227" s="64" t="n">
        <v>500</v>
      </c>
      <c r="L2227" s="64" t="n">
        <f aca="false">J2227+K2227</f>
        <v>835</v>
      </c>
      <c r="M2227" s="67" t="n">
        <f aca="false">N2227*O2227</f>
        <v>0</v>
      </c>
      <c r="N2227" s="64" t="n">
        <f aca="false">G2227-H2227</f>
        <v>0</v>
      </c>
      <c r="O2227" s="66" t="n">
        <v>2.6</v>
      </c>
      <c r="P2227" s="27" t="s">
        <v>18</v>
      </c>
    </row>
    <row r="2228" customFormat="false" ht="13.8" hidden="false" customHeight="false" outlineLevel="0" collapsed="false">
      <c r="A2228" s="16" t="s">
        <v>47</v>
      </c>
      <c r="B2228" s="16" t="s">
        <v>249</v>
      </c>
      <c r="C2228" s="61" t="n">
        <v>43154</v>
      </c>
      <c r="D2228" s="62" t="n">
        <v>43145</v>
      </c>
      <c r="E2228" s="19" t="n">
        <f aca="false">+C2228-D2228</f>
        <v>9</v>
      </c>
      <c r="F2228" s="64" t="n">
        <v>22</v>
      </c>
      <c r="G2228" s="64" t="n">
        <v>24426</v>
      </c>
      <c r="H2228" s="64" t="n">
        <v>24192</v>
      </c>
      <c r="I2228" s="64" t="n">
        <v>713</v>
      </c>
      <c r="J2228" s="64" t="n">
        <v>110</v>
      </c>
      <c r="K2228" s="64" t="n">
        <v>300</v>
      </c>
      <c r="L2228" s="64" t="n">
        <f aca="false">J2228+K2228</f>
        <v>410</v>
      </c>
      <c r="M2228" s="67" t="n">
        <f aca="false">N2228*O2228</f>
        <v>608.4</v>
      </c>
      <c r="N2228" s="64" t="n">
        <f aca="false">G2228-H2228</f>
        <v>234</v>
      </c>
      <c r="O2228" s="66" t="n">
        <v>2.6</v>
      </c>
      <c r="P2228" s="27" t="s">
        <v>18</v>
      </c>
    </row>
    <row r="2229" customFormat="false" ht="13.8" hidden="false" customHeight="false" outlineLevel="0" collapsed="false">
      <c r="A2229" s="16" t="s">
        <v>47</v>
      </c>
      <c r="B2229" s="27" t="s">
        <v>249</v>
      </c>
      <c r="C2229" s="61" t="n">
        <v>43154</v>
      </c>
      <c r="D2229" s="62" t="n">
        <v>43144</v>
      </c>
      <c r="E2229" s="19" t="n">
        <f aca="false">+C2229-D2229</f>
        <v>10</v>
      </c>
      <c r="F2229" s="64" t="n">
        <v>22</v>
      </c>
      <c r="G2229" s="64" t="n">
        <v>16708</v>
      </c>
      <c r="H2229" s="64" t="n">
        <v>16707</v>
      </c>
      <c r="I2229" s="64" t="n">
        <v>1095</v>
      </c>
      <c r="J2229" s="64" t="n">
        <v>520</v>
      </c>
      <c r="K2229" s="64" t="n">
        <v>200</v>
      </c>
      <c r="L2229" s="64" t="n">
        <f aca="false">J2229+K2229</f>
        <v>720</v>
      </c>
      <c r="M2229" s="67" t="n">
        <f aca="false">N2229*O2229</f>
        <v>2.6</v>
      </c>
      <c r="N2229" s="64" t="n">
        <f aca="false">G2229-H2229</f>
        <v>1</v>
      </c>
      <c r="O2229" s="66" t="n">
        <v>2.6</v>
      </c>
      <c r="P2229" s="27" t="s">
        <v>18</v>
      </c>
    </row>
    <row r="2230" customFormat="false" ht="13.8" hidden="false" customHeight="false" outlineLevel="0" collapsed="false">
      <c r="A2230" s="16" t="s">
        <v>16</v>
      </c>
      <c r="B2230" s="16" t="s">
        <v>243</v>
      </c>
      <c r="C2230" s="17" t="n">
        <v>43154</v>
      </c>
      <c r="D2230" s="18" t="n">
        <v>43151</v>
      </c>
      <c r="E2230" s="19" t="n">
        <f aca="false">+C2230-D2230</f>
        <v>3</v>
      </c>
      <c r="F2230" s="20" t="n">
        <v>20</v>
      </c>
      <c r="G2230" s="20" t="n">
        <v>21295</v>
      </c>
      <c r="H2230" s="20" t="n">
        <v>21223</v>
      </c>
      <c r="I2230" s="16" t="n">
        <v>510</v>
      </c>
      <c r="J2230" s="16" t="n">
        <v>314</v>
      </c>
      <c r="K2230" s="16" t="n">
        <v>0</v>
      </c>
      <c r="L2230" s="64" t="n">
        <f aca="false">J2230+K2230</f>
        <v>314</v>
      </c>
      <c r="M2230" s="67" t="n">
        <f aca="false">N2230*O2230</f>
        <v>172.8</v>
      </c>
      <c r="N2230" s="64" t="n">
        <f aca="false">G2230-H2230</f>
        <v>72</v>
      </c>
      <c r="O2230" s="66" t="n">
        <v>2.4</v>
      </c>
      <c r="P2230" s="16" t="s">
        <v>18</v>
      </c>
    </row>
    <row r="2231" customFormat="false" ht="13.8" hidden="false" customHeight="false" outlineLevel="0" collapsed="false">
      <c r="A2231" s="16" t="s">
        <v>40</v>
      </c>
      <c r="B2231" s="16" t="s">
        <v>274</v>
      </c>
      <c r="C2231" s="61" t="n">
        <v>43154</v>
      </c>
      <c r="D2231" s="62" t="n">
        <v>43144</v>
      </c>
      <c r="E2231" s="64" t="n">
        <v>10</v>
      </c>
      <c r="F2231" s="64" t="n">
        <v>20</v>
      </c>
      <c r="G2231" s="64" t="n">
        <v>21408</v>
      </c>
      <c r="H2231" s="64" t="n">
        <v>21169</v>
      </c>
      <c r="I2231" s="64" t="n">
        <v>0</v>
      </c>
      <c r="J2231" s="64" t="n">
        <v>0</v>
      </c>
      <c r="K2231" s="64" t="n">
        <v>0</v>
      </c>
      <c r="L2231" s="64" t="n">
        <f aca="false">J2231+K2231</f>
        <v>0</v>
      </c>
      <c r="M2231" s="67"/>
      <c r="N2231" s="64" t="n">
        <f aca="false">G2231-H2231</f>
        <v>239</v>
      </c>
      <c r="O2231" s="66" t="n">
        <v>2.4</v>
      </c>
      <c r="P2231" s="27" t="s">
        <v>18</v>
      </c>
    </row>
    <row r="2232" customFormat="false" ht="13.8" hidden="false" customHeight="false" outlineLevel="0" collapsed="false">
      <c r="A2232" s="16" t="s">
        <v>25</v>
      </c>
      <c r="B2232" s="16" t="s">
        <v>277</v>
      </c>
      <c r="C2232" s="68" t="n">
        <v>43154</v>
      </c>
      <c r="D2232" s="62" t="n">
        <v>43149</v>
      </c>
      <c r="E2232" s="64" t="n">
        <v>5</v>
      </c>
      <c r="F2232" s="64" t="n">
        <v>16</v>
      </c>
      <c r="G2232" s="64" t="n">
        <v>5285</v>
      </c>
      <c r="H2232" s="64" t="n">
        <v>5165</v>
      </c>
      <c r="I2232" s="64" t="n">
        <v>580</v>
      </c>
      <c r="J2232" s="64" t="n">
        <v>398</v>
      </c>
      <c r="K2232" s="69" t="n">
        <v>0</v>
      </c>
      <c r="L2232" s="64" t="n">
        <f aca="false">J2232+K2232</f>
        <v>398</v>
      </c>
      <c r="M2232" s="67" t="n">
        <f aca="false">N2232*O2232</f>
        <v>240</v>
      </c>
      <c r="N2232" s="64" t="n">
        <f aca="false">G2232-H2232</f>
        <v>120</v>
      </c>
      <c r="O2232" s="66" t="n">
        <v>2</v>
      </c>
      <c r="P2232" s="40" t="s">
        <v>18</v>
      </c>
    </row>
    <row r="2233" customFormat="false" ht="13.8" hidden="false" customHeight="false" outlineLevel="0" collapsed="false">
      <c r="A2233" s="16" t="s">
        <v>47</v>
      </c>
      <c r="B2233" s="16" t="s">
        <v>249</v>
      </c>
      <c r="C2233" s="61" t="n">
        <v>43154</v>
      </c>
      <c r="D2233" s="62" t="n">
        <v>43145</v>
      </c>
      <c r="E2233" s="19" t="n">
        <f aca="false">+C2233-D2233</f>
        <v>9</v>
      </c>
      <c r="F2233" s="64" t="n">
        <v>12.5</v>
      </c>
      <c r="G2233" s="64" t="n">
        <v>14097</v>
      </c>
      <c r="H2233" s="64" t="n">
        <v>13891</v>
      </c>
      <c r="I2233" s="64" t="n">
        <v>830</v>
      </c>
      <c r="J2233" s="64" t="n">
        <v>450</v>
      </c>
      <c r="K2233" s="64" t="n">
        <v>190</v>
      </c>
      <c r="L2233" s="64" t="n">
        <f aca="false">J2233+K2233</f>
        <v>640</v>
      </c>
      <c r="M2233" s="67" t="n">
        <f aca="false">N2233*O2233</f>
        <v>350.2</v>
      </c>
      <c r="N2233" s="64" t="n">
        <f aca="false">G2233-H2233</f>
        <v>206</v>
      </c>
      <c r="O2233" s="66" t="n">
        <v>1.7</v>
      </c>
      <c r="P2233" s="27" t="s">
        <v>18</v>
      </c>
    </row>
    <row r="2234" customFormat="false" ht="13.8" hidden="false" customHeight="false" outlineLevel="0" collapsed="false">
      <c r="A2234" s="16" t="s">
        <v>40</v>
      </c>
      <c r="B2234" s="16" t="s">
        <v>274</v>
      </c>
      <c r="C2234" s="61" t="n">
        <v>43154</v>
      </c>
      <c r="D2234" s="62" t="n">
        <v>43144</v>
      </c>
      <c r="E2234" s="64" t="n">
        <v>10</v>
      </c>
      <c r="F2234" s="64" t="n">
        <v>12.5</v>
      </c>
      <c r="G2234" s="64" t="n">
        <v>22882</v>
      </c>
      <c r="H2234" s="64" t="n">
        <v>22644</v>
      </c>
      <c r="I2234" s="64" t="n">
        <v>0</v>
      </c>
      <c r="J2234" s="64" t="n">
        <v>0</v>
      </c>
      <c r="K2234" s="64" t="n">
        <v>0</v>
      </c>
      <c r="L2234" s="64" t="n">
        <f aca="false">J2234+K2234</f>
        <v>0</v>
      </c>
      <c r="M2234" s="67"/>
      <c r="N2234" s="64" t="n">
        <f aca="false">G2234-H2234</f>
        <v>238</v>
      </c>
      <c r="O2234" s="66" t="n">
        <v>1.7</v>
      </c>
      <c r="P2234" s="27" t="s">
        <v>18</v>
      </c>
    </row>
    <row r="2235" customFormat="false" ht="13.8" hidden="false" customHeight="false" outlineLevel="0" collapsed="false">
      <c r="A2235" s="16" t="s">
        <v>42</v>
      </c>
      <c r="B2235" s="16" t="s">
        <v>271</v>
      </c>
      <c r="C2235" s="17" t="n">
        <v>43154</v>
      </c>
      <c r="D2235" s="18" t="n">
        <v>43148</v>
      </c>
      <c r="E2235" s="19" t="n">
        <f aca="false">+C2235-D2235</f>
        <v>6</v>
      </c>
      <c r="F2235" s="20" t="n">
        <v>12.5</v>
      </c>
      <c r="G2235" s="20" t="n">
        <v>4828</v>
      </c>
      <c r="H2235" s="20" t="n">
        <v>4689</v>
      </c>
      <c r="I2235" s="16" t="n">
        <v>470</v>
      </c>
      <c r="J2235" s="16" t="n">
        <v>220</v>
      </c>
      <c r="K2235" s="16" t="n">
        <v>0</v>
      </c>
      <c r="L2235" s="64" t="n">
        <f aca="false">J2235+K2235</f>
        <v>220</v>
      </c>
      <c r="M2235" s="67" t="n">
        <f aca="false">N2235*O2235</f>
        <v>236.3</v>
      </c>
      <c r="N2235" s="64" t="n">
        <f aca="false">G2235-H2235</f>
        <v>139</v>
      </c>
      <c r="O2235" s="66" t="n">
        <v>1.7</v>
      </c>
      <c r="P2235" s="16" t="s">
        <v>18</v>
      </c>
    </row>
    <row r="2236" customFormat="false" ht="13.8" hidden="false" customHeight="false" outlineLevel="0" collapsed="false">
      <c r="A2236" s="16" t="s">
        <v>35</v>
      </c>
      <c r="B2236" s="16" t="s">
        <v>278</v>
      </c>
      <c r="C2236" s="17" t="n">
        <v>43154</v>
      </c>
      <c r="D2236" s="18" t="n">
        <v>43140</v>
      </c>
      <c r="E2236" s="19" t="n">
        <f aca="false">+C2236-D2236</f>
        <v>14</v>
      </c>
      <c r="F2236" s="20" t="n">
        <v>9</v>
      </c>
      <c r="G2236" s="20" t="n">
        <v>5235</v>
      </c>
      <c r="H2236" s="20" t="n">
        <v>4901</v>
      </c>
      <c r="I2236" s="16" t="n">
        <v>675</v>
      </c>
      <c r="J2236" s="16" t="n">
        <v>210</v>
      </c>
      <c r="K2236" s="16" t="n">
        <v>300</v>
      </c>
      <c r="L2236" s="64" t="n">
        <f aca="false">J2236+K2236</f>
        <v>510</v>
      </c>
      <c r="M2236" s="67" t="n">
        <f aca="false">N2236*O2236</f>
        <v>524.38</v>
      </c>
      <c r="N2236" s="64" t="n">
        <f aca="false">G2236-H2236</f>
        <v>334</v>
      </c>
      <c r="O2236" s="66" t="n">
        <v>1.57</v>
      </c>
      <c r="P2236" s="16" t="s">
        <v>18</v>
      </c>
    </row>
    <row r="2237" customFormat="false" ht="13.8" hidden="false" customHeight="false" outlineLevel="0" collapsed="false">
      <c r="A2237" s="16" t="s">
        <v>37</v>
      </c>
      <c r="B2237" s="16" t="s">
        <v>279</v>
      </c>
      <c r="C2237" s="17" t="n">
        <v>43154</v>
      </c>
      <c r="D2237" s="18" t="n">
        <v>43145</v>
      </c>
      <c r="E2237" s="19" t="n">
        <f aca="false">+C2237-D2237</f>
        <v>9</v>
      </c>
      <c r="F2237" s="20" t="n">
        <v>9</v>
      </c>
      <c r="G2237" s="20" t="n">
        <v>18070</v>
      </c>
      <c r="H2237" s="20" t="n">
        <v>17855</v>
      </c>
      <c r="I2237" s="16" t="n">
        <v>550</v>
      </c>
      <c r="J2237" s="16" t="n">
        <v>215</v>
      </c>
      <c r="K2237" s="16" t="n">
        <v>100</v>
      </c>
      <c r="L2237" s="64" t="n">
        <f aca="false">J2237+K2237</f>
        <v>315</v>
      </c>
      <c r="M2237" s="67" t="n">
        <f aca="false">N2237*O2237</f>
        <v>337.55</v>
      </c>
      <c r="N2237" s="64" t="n">
        <f aca="false">G2237-H2237</f>
        <v>215</v>
      </c>
      <c r="O2237" s="66" t="n">
        <v>1.57</v>
      </c>
      <c r="P2237" s="16" t="s">
        <v>18</v>
      </c>
    </row>
    <row r="2238" customFormat="false" ht="13.8" hidden="false" customHeight="false" outlineLevel="0" collapsed="false">
      <c r="A2238" s="16" t="s">
        <v>25</v>
      </c>
      <c r="B2238" s="16" t="s">
        <v>277</v>
      </c>
      <c r="C2238" s="68" t="n">
        <v>43154</v>
      </c>
      <c r="D2238" s="62" t="n">
        <v>43149</v>
      </c>
      <c r="E2238" s="64" t="n">
        <f aca="false">C2238-D2238</f>
        <v>5</v>
      </c>
      <c r="F2238" s="64" t="n">
        <v>9</v>
      </c>
      <c r="G2238" s="64" t="n">
        <v>8061</v>
      </c>
      <c r="H2238" s="64" t="n">
        <v>7939</v>
      </c>
      <c r="I2238" s="64" t="n">
        <v>664</v>
      </c>
      <c r="J2238" s="64" t="n">
        <v>493</v>
      </c>
      <c r="K2238" s="69" t="n">
        <v>0</v>
      </c>
      <c r="L2238" s="64" t="n">
        <f aca="false">J2238+K2238</f>
        <v>493</v>
      </c>
      <c r="M2238" s="67" t="n">
        <f aca="false">N2238*O2238</f>
        <v>191.54</v>
      </c>
      <c r="N2238" s="64" t="n">
        <f aca="false">G2238-H2238</f>
        <v>122</v>
      </c>
      <c r="O2238" s="66" t="n">
        <v>1.57</v>
      </c>
      <c r="P2238" s="40" t="s">
        <v>18</v>
      </c>
    </row>
    <row r="2239" customFormat="false" ht="13.8" hidden="false" customHeight="false" outlineLevel="0" collapsed="false">
      <c r="A2239" s="16" t="s">
        <v>29</v>
      </c>
      <c r="B2239" s="16" t="s">
        <v>273</v>
      </c>
      <c r="C2239" s="17" t="n">
        <v>43154</v>
      </c>
      <c r="D2239" s="18" t="n">
        <v>43145</v>
      </c>
      <c r="E2239" s="19" t="n">
        <f aca="false">+C2239-D2239</f>
        <v>9</v>
      </c>
      <c r="F2239" s="20" t="n">
        <v>13</v>
      </c>
      <c r="G2239" s="20" t="n">
        <v>6228</v>
      </c>
      <c r="H2239" s="20" t="n">
        <v>6015</v>
      </c>
      <c r="I2239" s="16" t="n">
        <v>385</v>
      </c>
      <c r="J2239" s="16" t="n">
        <v>170</v>
      </c>
      <c r="K2239" s="16" t="n">
        <v>350</v>
      </c>
      <c r="L2239" s="64" t="n">
        <f aca="false">J2239+K2239</f>
        <v>520</v>
      </c>
      <c r="M2239" s="67" t="n">
        <f aca="false">N2239*O2239</f>
        <v>213</v>
      </c>
      <c r="N2239" s="64" t="n">
        <f aca="false">G2239-H2239</f>
        <v>213</v>
      </c>
      <c r="O2239" s="66" t="n">
        <v>1</v>
      </c>
      <c r="P2239" s="16" t="s">
        <v>18</v>
      </c>
    </row>
    <row r="2240" customFormat="false" ht="13.8" hidden="false" customHeight="false" outlineLevel="0" collapsed="false">
      <c r="A2240" s="16" t="s">
        <v>21</v>
      </c>
      <c r="B2240" s="16" t="s">
        <v>272</v>
      </c>
      <c r="C2240" s="61" t="n">
        <v>43155</v>
      </c>
      <c r="D2240" s="62" t="n">
        <v>43151</v>
      </c>
      <c r="E2240" s="19" t="n">
        <f aca="false">+C2240-D2240</f>
        <v>4</v>
      </c>
      <c r="F2240" s="64" t="n">
        <v>20</v>
      </c>
      <c r="G2240" s="64" t="n">
        <v>20801</v>
      </c>
      <c r="H2240" s="64" t="n">
        <v>20704</v>
      </c>
      <c r="I2240" s="64" t="n">
        <v>346</v>
      </c>
      <c r="J2240" s="64" t="n">
        <v>118</v>
      </c>
      <c r="K2240" s="64" t="n">
        <v>200</v>
      </c>
      <c r="L2240" s="64" t="n">
        <f aca="false">J2240+K2240</f>
        <v>318</v>
      </c>
      <c r="M2240" s="67" t="n">
        <f aca="false">N2240*O2240</f>
        <v>232.8</v>
      </c>
      <c r="N2240" s="64" t="n">
        <f aca="false">G2240-H2240</f>
        <v>97</v>
      </c>
      <c r="O2240" s="66" t="n">
        <v>2.4</v>
      </c>
      <c r="P2240" s="27" t="s">
        <v>18</v>
      </c>
    </row>
    <row r="2241" customFormat="false" ht="13.8" hidden="false" customHeight="false" outlineLevel="0" collapsed="false">
      <c r="A2241" s="16" t="s">
        <v>21</v>
      </c>
      <c r="B2241" s="16" t="s">
        <v>272</v>
      </c>
      <c r="C2241" s="61" t="n">
        <v>43155</v>
      </c>
      <c r="D2241" s="62" t="n">
        <v>43152</v>
      </c>
      <c r="E2241" s="19" t="n">
        <f aca="false">+C2241-D2241</f>
        <v>3</v>
      </c>
      <c r="F2241" s="64" t="n">
        <v>20</v>
      </c>
      <c r="G2241" s="64" t="n">
        <v>14949</v>
      </c>
      <c r="H2241" s="64" t="n">
        <v>14894</v>
      </c>
      <c r="I2241" s="64" t="n">
        <v>454</v>
      </c>
      <c r="J2241" s="64" t="n">
        <v>274</v>
      </c>
      <c r="K2241" s="64" t="n">
        <v>400</v>
      </c>
      <c r="L2241" s="64" t="n">
        <f aca="false">J2241+K2241</f>
        <v>674</v>
      </c>
      <c r="M2241" s="67" t="n">
        <f aca="false">N2241*O2241</f>
        <v>132</v>
      </c>
      <c r="N2241" s="64" t="n">
        <f aca="false">G2241-H2241</f>
        <v>55</v>
      </c>
      <c r="O2241" s="66" t="n">
        <v>2.4</v>
      </c>
      <c r="P2241" s="27" t="s">
        <v>18</v>
      </c>
    </row>
    <row r="2242" customFormat="false" ht="13.8" hidden="false" customHeight="false" outlineLevel="0" collapsed="false">
      <c r="A2242" s="16" t="s">
        <v>55</v>
      </c>
      <c r="B2242" s="16" t="s">
        <v>276</v>
      </c>
      <c r="C2242" s="17" t="n">
        <v>43155</v>
      </c>
      <c r="D2242" s="18" t="n">
        <v>43144</v>
      </c>
      <c r="E2242" s="19" t="n">
        <f aca="false">+C2242-D2242</f>
        <v>11</v>
      </c>
      <c r="F2242" s="20" t="n">
        <v>13</v>
      </c>
      <c r="G2242" s="20" t="n">
        <v>2196</v>
      </c>
      <c r="H2242" s="20" t="n">
        <v>1934</v>
      </c>
      <c r="I2242" s="16" t="n">
        <v>470</v>
      </c>
      <c r="J2242" s="16" t="n">
        <v>60</v>
      </c>
      <c r="K2242" s="16" t="n">
        <v>550</v>
      </c>
      <c r="L2242" s="64" t="n">
        <f aca="false">J2242+K2242</f>
        <v>610</v>
      </c>
      <c r="M2242" s="67" t="n">
        <f aca="false">N2242*O2242</f>
        <v>262</v>
      </c>
      <c r="N2242" s="64" t="n">
        <f aca="false">G2242-H2242</f>
        <v>262</v>
      </c>
      <c r="O2242" s="66" t="n">
        <v>1</v>
      </c>
      <c r="P2242" s="16" t="s">
        <v>18</v>
      </c>
    </row>
    <row r="2243" customFormat="false" ht="13.8" hidden="false" customHeight="false" outlineLevel="0" collapsed="false">
      <c r="A2243" s="16" t="s">
        <v>16</v>
      </c>
      <c r="B2243" s="16" t="s">
        <v>243</v>
      </c>
      <c r="C2243" s="17" t="n">
        <v>43155</v>
      </c>
      <c r="D2243" s="18" t="n">
        <v>43153</v>
      </c>
      <c r="E2243" s="19" t="n">
        <f aca="false">+C2243-D2243</f>
        <v>2</v>
      </c>
      <c r="F2243" s="20" t="n">
        <v>22</v>
      </c>
      <c r="G2243" s="20" t="n">
        <v>18560</v>
      </c>
      <c r="H2243" s="20" t="n">
        <v>18516</v>
      </c>
      <c r="I2243" s="16" t="n">
        <v>183</v>
      </c>
      <c r="J2243" s="16" t="n">
        <v>67</v>
      </c>
      <c r="K2243" s="16" t="n">
        <v>200</v>
      </c>
      <c r="L2243" s="64" t="n">
        <f aca="false">J2243+K2243</f>
        <v>267</v>
      </c>
      <c r="M2243" s="67" t="n">
        <f aca="false">N2243*O2243</f>
        <v>114.4</v>
      </c>
      <c r="N2243" s="64" t="n">
        <f aca="false">G2243-H2243</f>
        <v>44</v>
      </c>
      <c r="O2243" s="66" t="n">
        <v>2.6</v>
      </c>
      <c r="P2243" s="16" t="s">
        <v>18</v>
      </c>
    </row>
    <row r="2244" customFormat="false" ht="13.8" hidden="false" customHeight="false" outlineLevel="0" collapsed="false">
      <c r="A2244" s="16" t="s">
        <v>16</v>
      </c>
      <c r="B2244" s="16" t="s">
        <v>243</v>
      </c>
      <c r="C2244" s="17" t="n">
        <v>43155</v>
      </c>
      <c r="D2244" s="18" t="n">
        <v>43153</v>
      </c>
      <c r="E2244" s="19" t="n">
        <f aca="false">+C2244-D2244</f>
        <v>2</v>
      </c>
      <c r="F2244" s="20" t="n">
        <v>20</v>
      </c>
      <c r="G2244" s="20" t="n">
        <v>24740</v>
      </c>
      <c r="H2244" s="20" t="n">
        <v>24701</v>
      </c>
      <c r="I2244" s="16" t="n">
        <v>177</v>
      </c>
      <c r="J2244" s="16" t="n">
        <v>69</v>
      </c>
      <c r="K2244" s="16" t="n">
        <v>150</v>
      </c>
      <c r="L2244" s="64" t="n">
        <f aca="false">J2244+K2244</f>
        <v>219</v>
      </c>
      <c r="M2244" s="67" t="n">
        <f aca="false">N2244*O2244</f>
        <v>93.6</v>
      </c>
      <c r="N2244" s="64" t="n">
        <f aca="false">G2244-H2244</f>
        <v>39</v>
      </c>
      <c r="O2244" s="66" t="n">
        <v>2.4</v>
      </c>
      <c r="P2244" s="16" t="s">
        <v>18</v>
      </c>
    </row>
    <row r="2245" customFormat="false" ht="13.8" hidden="false" customHeight="false" outlineLevel="0" collapsed="false">
      <c r="A2245" s="16" t="s">
        <v>49</v>
      </c>
      <c r="B2245" s="16" t="s">
        <v>275</v>
      </c>
      <c r="C2245" s="17" t="n">
        <v>43155</v>
      </c>
      <c r="D2245" s="18" t="n">
        <v>43146</v>
      </c>
      <c r="E2245" s="19" t="n">
        <f aca="false">+C2245-D2245</f>
        <v>9</v>
      </c>
      <c r="F2245" s="20" t="n">
        <v>20</v>
      </c>
      <c r="G2245" s="20" t="n">
        <v>678</v>
      </c>
      <c r="H2245" s="20" t="n">
        <v>456</v>
      </c>
      <c r="I2245" s="16" t="n">
        <v>740</v>
      </c>
      <c r="J2245" s="16" t="n">
        <v>290</v>
      </c>
      <c r="K2245" s="16" t="n">
        <v>450</v>
      </c>
      <c r="L2245" s="64" t="n">
        <f aca="false">J2245+K2245</f>
        <v>740</v>
      </c>
      <c r="M2245" s="67" t="n">
        <f aca="false">N2245*O2245</f>
        <v>532.8</v>
      </c>
      <c r="N2245" s="64" t="n">
        <f aca="false">G2245-H2245</f>
        <v>222</v>
      </c>
      <c r="O2245" s="66" t="n">
        <v>2.4</v>
      </c>
      <c r="P2245" s="16" t="s">
        <v>18</v>
      </c>
    </row>
    <row r="2246" customFormat="false" ht="13.8" hidden="false" customHeight="false" outlineLevel="0" collapsed="false">
      <c r="A2246" s="16" t="s">
        <v>31</v>
      </c>
      <c r="B2246" s="16" t="s">
        <v>81</v>
      </c>
      <c r="C2246" s="61" t="n">
        <v>43155</v>
      </c>
      <c r="D2246" s="62" t="n">
        <v>43151</v>
      </c>
      <c r="E2246" s="19" t="n">
        <f aca="false">+C2246-D2246</f>
        <v>4</v>
      </c>
      <c r="F2246" s="64" t="n">
        <v>20</v>
      </c>
      <c r="G2246" s="64" t="n">
        <v>8235</v>
      </c>
      <c r="H2246" s="64" t="n">
        <v>8137</v>
      </c>
      <c r="I2246" s="64" t="n">
        <v>400</v>
      </c>
      <c r="J2246" s="64" t="n">
        <v>170</v>
      </c>
      <c r="K2246" s="64" t="n">
        <v>400</v>
      </c>
      <c r="L2246" s="64" t="n">
        <f aca="false">J2246+K2246</f>
        <v>570</v>
      </c>
      <c r="M2246" s="67" t="n">
        <f aca="false">N2246*O2246</f>
        <v>235.2</v>
      </c>
      <c r="N2246" s="64" t="n">
        <f aca="false">G2246-H2246</f>
        <v>98</v>
      </c>
      <c r="O2246" s="66" t="n">
        <v>2.4</v>
      </c>
      <c r="P2246" s="27" t="s">
        <v>18</v>
      </c>
    </row>
    <row r="2247" customFormat="false" ht="13.8" hidden="false" customHeight="false" outlineLevel="0" collapsed="false">
      <c r="A2247" s="16" t="s">
        <v>31</v>
      </c>
      <c r="B2247" s="16" t="s">
        <v>280</v>
      </c>
      <c r="C2247" s="61" t="n">
        <v>43155</v>
      </c>
      <c r="D2247" s="62" t="n">
        <v>43147</v>
      </c>
      <c r="E2247" s="64" t="n">
        <v>8</v>
      </c>
      <c r="F2247" s="64" t="n">
        <v>20</v>
      </c>
      <c r="G2247" s="64" t="n">
        <v>3017</v>
      </c>
      <c r="H2247" s="64" t="n">
        <v>2920</v>
      </c>
      <c r="I2247" s="64" t="n">
        <v>460</v>
      </c>
      <c r="J2247" s="64" t="n">
        <v>220</v>
      </c>
      <c r="K2247" s="64" t="n">
        <v>0</v>
      </c>
      <c r="L2247" s="64" t="n">
        <f aca="false">J2247+K2247</f>
        <v>220</v>
      </c>
      <c r="M2247" s="67" t="n">
        <f aca="false">N2247*O2247</f>
        <v>232.8</v>
      </c>
      <c r="N2247" s="64" t="n">
        <f aca="false">G2247-H2247</f>
        <v>97</v>
      </c>
      <c r="O2247" s="66" t="n">
        <v>2.4</v>
      </c>
      <c r="P2247" s="27" t="s">
        <v>18</v>
      </c>
    </row>
    <row r="2248" customFormat="false" ht="13.8" hidden="false" customHeight="false" outlineLevel="0" collapsed="false">
      <c r="A2248" s="16" t="s">
        <v>70</v>
      </c>
      <c r="B2248" s="16" t="s">
        <v>168</v>
      </c>
      <c r="C2248" s="17" t="n">
        <v>43155</v>
      </c>
      <c r="D2248" s="18" t="n">
        <v>43147</v>
      </c>
      <c r="E2248" s="19" t="n">
        <f aca="false">+C2248-D2248</f>
        <v>8</v>
      </c>
      <c r="F2248" s="20" t="n">
        <v>20</v>
      </c>
      <c r="G2248" s="20" t="n">
        <v>9871</v>
      </c>
      <c r="H2248" s="20" t="n">
        <v>9697</v>
      </c>
      <c r="I2248" s="16" t="n">
        <v>740</v>
      </c>
      <c r="J2248" s="16" t="n">
        <v>375</v>
      </c>
      <c r="K2248" s="16" t="n">
        <v>500</v>
      </c>
      <c r="L2248" s="64" t="n">
        <f aca="false">J2248+K2248</f>
        <v>875</v>
      </c>
      <c r="M2248" s="67" t="n">
        <f aca="false">N2248*O2248</f>
        <v>417.6</v>
      </c>
      <c r="N2248" s="64" t="n">
        <f aca="false">G2248-H2248</f>
        <v>174</v>
      </c>
      <c r="O2248" s="66" t="n">
        <v>2.4</v>
      </c>
      <c r="P2248" s="16" t="s">
        <v>18</v>
      </c>
    </row>
    <row r="2249" customFormat="false" ht="13.8" hidden="false" customHeight="false" outlineLevel="0" collapsed="false">
      <c r="A2249" s="16" t="s">
        <v>64</v>
      </c>
      <c r="B2249" s="16" t="s">
        <v>281</v>
      </c>
      <c r="C2249" s="61" t="n">
        <v>43155</v>
      </c>
      <c r="D2249" s="62" t="n">
        <v>43150</v>
      </c>
      <c r="E2249" s="64" t="n">
        <v>5</v>
      </c>
      <c r="F2249" s="64" t="n">
        <v>20</v>
      </c>
      <c r="G2249" s="64" t="n">
        <v>16880</v>
      </c>
      <c r="H2249" s="64" t="n">
        <v>16812</v>
      </c>
      <c r="I2249" s="64" t="n">
        <v>268</v>
      </c>
      <c r="J2249" s="64" t="n">
        <v>105</v>
      </c>
      <c r="K2249" s="64" t="n">
        <v>500</v>
      </c>
      <c r="L2249" s="64" t="n">
        <f aca="false">J2249+K2249</f>
        <v>605</v>
      </c>
      <c r="M2249" s="67" t="n">
        <f aca="false">N2249*O2249</f>
        <v>163.2</v>
      </c>
      <c r="N2249" s="64" t="n">
        <f aca="false">G2249-H2249</f>
        <v>68</v>
      </c>
      <c r="O2249" s="66" t="n">
        <v>2.4</v>
      </c>
      <c r="P2249" s="27" t="s">
        <v>18</v>
      </c>
    </row>
    <row r="2250" customFormat="false" ht="13.8" hidden="false" customHeight="false" outlineLevel="0" collapsed="false">
      <c r="A2250" s="16" t="s">
        <v>45</v>
      </c>
      <c r="B2250" s="16" t="s">
        <v>180</v>
      </c>
      <c r="C2250" s="61" t="n">
        <v>43155</v>
      </c>
      <c r="D2250" s="62" t="n">
        <v>43145</v>
      </c>
      <c r="E2250" s="64" t="n">
        <v>10</v>
      </c>
      <c r="F2250" s="64" t="n">
        <v>20</v>
      </c>
      <c r="G2250" s="64" t="n">
        <v>4430</v>
      </c>
      <c r="H2250" s="64" t="n">
        <v>4189</v>
      </c>
      <c r="I2250" s="64" t="n">
        <v>965</v>
      </c>
      <c r="J2250" s="64" t="n">
        <v>460</v>
      </c>
      <c r="K2250" s="64" t="n">
        <v>450</v>
      </c>
      <c r="L2250" s="64" t="n">
        <f aca="false">J2250+K2250</f>
        <v>910</v>
      </c>
      <c r="M2250" s="67" t="n">
        <f aca="false">N2250*O2250</f>
        <v>578.4</v>
      </c>
      <c r="N2250" s="64" t="n">
        <f aca="false">G2250-H2250</f>
        <v>241</v>
      </c>
      <c r="O2250" s="66" t="n">
        <v>2.4</v>
      </c>
      <c r="P2250" s="27" t="s">
        <v>18</v>
      </c>
    </row>
    <row r="2251" customFormat="false" ht="13.8" hidden="false" customHeight="false" outlineLevel="0" collapsed="false">
      <c r="A2251" s="16" t="s">
        <v>33</v>
      </c>
      <c r="B2251" s="16" t="s">
        <v>260</v>
      </c>
      <c r="C2251" s="17" t="n">
        <v>43155</v>
      </c>
      <c r="D2251" s="18" t="n">
        <v>43146</v>
      </c>
      <c r="E2251" s="19" t="n">
        <f aca="false">+C2251-D2251</f>
        <v>9</v>
      </c>
      <c r="F2251" s="20" t="n">
        <v>20</v>
      </c>
      <c r="G2251" s="20" t="n">
        <v>11115</v>
      </c>
      <c r="H2251" s="20" t="n">
        <v>10902</v>
      </c>
      <c r="I2251" s="16" t="n">
        <v>1460</v>
      </c>
      <c r="J2251" s="16" t="n">
        <v>968</v>
      </c>
      <c r="K2251" s="16" t="n">
        <v>600</v>
      </c>
      <c r="L2251" s="64" t="n">
        <f aca="false">J2251+K2251</f>
        <v>1568</v>
      </c>
      <c r="M2251" s="67" t="n">
        <f aca="false">N2251*O2251</f>
        <v>511.2</v>
      </c>
      <c r="N2251" s="64" t="n">
        <f aca="false">G2251-H2251</f>
        <v>213</v>
      </c>
      <c r="O2251" s="66" t="n">
        <v>2.4</v>
      </c>
      <c r="P2251" s="16" t="s">
        <v>18</v>
      </c>
    </row>
    <row r="2252" customFormat="false" ht="13.8" hidden="false" customHeight="false" outlineLevel="0" collapsed="false">
      <c r="A2252" s="16" t="s">
        <v>37</v>
      </c>
      <c r="B2252" s="16" t="s">
        <v>279</v>
      </c>
      <c r="C2252" s="17" t="n">
        <v>43155</v>
      </c>
      <c r="D2252" s="18" t="n">
        <v>43144</v>
      </c>
      <c r="E2252" s="19" t="n">
        <f aca="false">+C2252-D2252</f>
        <v>11</v>
      </c>
      <c r="F2252" s="20" t="n">
        <v>15</v>
      </c>
      <c r="G2252" s="20" t="n">
        <v>6272</v>
      </c>
      <c r="H2252" s="20" t="n">
        <v>6005</v>
      </c>
      <c r="I2252" s="16" t="n">
        <v>530</v>
      </c>
      <c r="J2252" s="16" t="n">
        <v>75</v>
      </c>
      <c r="K2252" s="16" t="n">
        <v>150</v>
      </c>
      <c r="L2252" s="64" t="n">
        <f aca="false">J2252+K2252</f>
        <v>225</v>
      </c>
      <c r="M2252" s="67" t="n">
        <f aca="false">N2252*O2252</f>
        <v>534</v>
      </c>
      <c r="N2252" s="64" t="n">
        <f aca="false">G2252-H2252</f>
        <v>267</v>
      </c>
      <c r="O2252" s="66" t="n">
        <v>2</v>
      </c>
      <c r="P2252" s="16" t="s">
        <v>18</v>
      </c>
    </row>
    <row r="2253" customFormat="false" ht="13.8" hidden="false" customHeight="false" outlineLevel="0" collapsed="false">
      <c r="A2253" s="16" t="s">
        <v>27</v>
      </c>
      <c r="B2253" s="16" t="s">
        <v>258</v>
      </c>
      <c r="C2253" s="61" t="n">
        <v>43155</v>
      </c>
      <c r="D2253" s="62" t="n">
        <v>43141</v>
      </c>
      <c r="E2253" s="64" t="n">
        <v>14</v>
      </c>
      <c r="F2253" s="64" t="n">
        <v>16</v>
      </c>
      <c r="G2253" s="64" t="n">
        <v>7650</v>
      </c>
      <c r="H2253" s="64" t="n">
        <v>7362</v>
      </c>
      <c r="I2253" s="64" t="n">
        <v>770</v>
      </c>
      <c r="J2253" s="64" t="n">
        <v>310</v>
      </c>
      <c r="K2253" s="64" t="n">
        <v>50</v>
      </c>
      <c r="L2253" s="64" t="n">
        <f aca="false">J2253+K2253</f>
        <v>360</v>
      </c>
      <c r="M2253" s="67" t="n">
        <f aca="false">N2253*O2253</f>
        <v>576</v>
      </c>
      <c r="N2253" s="64" t="n">
        <f aca="false">G2253-H2253</f>
        <v>288</v>
      </c>
      <c r="O2253" s="66" t="n">
        <v>2</v>
      </c>
      <c r="P2253" s="27" t="s">
        <v>18</v>
      </c>
    </row>
    <row r="2254" customFormat="false" ht="13.8" hidden="false" customHeight="false" outlineLevel="0" collapsed="false">
      <c r="A2254" s="16" t="s">
        <v>60</v>
      </c>
      <c r="B2254" s="16" t="s">
        <v>282</v>
      </c>
      <c r="C2254" s="17" t="n">
        <v>43155</v>
      </c>
      <c r="D2254" s="18" t="n">
        <v>43144</v>
      </c>
      <c r="E2254" s="19" t="n">
        <f aca="false">+C2254-D2254</f>
        <v>11</v>
      </c>
      <c r="F2254" s="20" t="n">
        <v>12.5</v>
      </c>
      <c r="G2254" s="20" t="n">
        <v>25791</v>
      </c>
      <c r="H2254" s="20" t="n">
        <v>25528</v>
      </c>
      <c r="I2254" s="16" t="n">
        <v>830</v>
      </c>
      <c r="J2254" s="16" t="n">
        <v>325</v>
      </c>
      <c r="K2254" s="16" t="n">
        <v>500</v>
      </c>
      <c r="L2254" s="64" t="n">
        <f aca="false">J2254+K2254</f>
        <v>825</v>
      </c>
      <c r="M2254" s="67" t="n">
        <f aca="false">N2254*O2254</f>
        <v>447.1</v>
      </c>
      <c r="N2254" s="64" t="n">
        <f aca="false">G2254-H2254</f>
        <v>263</v>
      </c>
      <c r="O2254" s="66" t="n">
        <v>1.7</v>
      </c>
      <c r="P2254" s="16" t="s">
        <v>18</v>
      </c>
    </row>
    <row r="2255" customFormat="false" ht="13.8" hidden="false" customHeight="false" outlineLevel="0" collapsed="false">
      <c r="A2255" s="16" t="s">
        <v>31</v>
      </c>
      <c r="B2255" s="42" t="s">
        <v>280</v>
      </c>
      <c r="C2255" s="61" t="n">
        <v>43155</v>
      </c>
      <c r="D2255" s="62" t="n">
        <v>43147</v>
      </c>
      <c r="E2255" s="64" t="n">
        <v>8</v>
      </c>
      <c r="F2255" s="64" t="n">
        <v>12.5</v>
      </c>
      <c r="G2255" s="64" t="n">
        <v>15169</v>
      </c>
      <c r="H2255" s="64" t="n">
        <v>14979</v>
      </c>
      <c r="I2255" s="64" t="n">
        <v>880</v>
      </c>
      <c r="J2255" s="64" t="n">
        <v>220</v>
      </c>
      <c r="K2255" s="64" t="n">
        <v>0</v>
      </c>
      <c r="L2255" s="64" t="n">
        <f aca="false">J2255+K2255</f>
        <v>220</v>
      </c>
      <c r="M2255" s="67" t="n">
        <f aca="false">N2255*O2255</f>
        <v>323</v>
      </c>
      <c r="N2255" s="64" t="n">
        <f aca="false">G2255-H2255</f>
        <v>190</v>
      </c>
      <c r="O2255" s="66" t="n">
        <v>1.7</v>
      </c>
      <c r="P2255" s="27" t="s">
        <v>18</v>
      </c>
    </row>
    <row r="2256" customFormat="false" ht="13.8" hidden="false" customHeight="false" outlineLevel="0" collapsed="false">
      <c r="A2256" s="16" t="s">
        <v>70</v>
      </c>
      <c r="B2256" s="16" t="s">
        <v>168</v>
      </c>
      <c r="C2256" s="17" t="n">
        <v>43155</v>
      </c>
      <c r="D2256" s="18" t="n">
        <v>43147</v>
      </c>
      <c r="E2256" s="19" t="n">
        <f aca="false">+C2256-D2256</f>
        <v>8</v>
      </c>
      <c r="F2256" s="20" t="n">
        <v>12.5</v>
      </c>
      <c r="G2256" s="20" t="n">
        <v>4828</v>
      </c>
      <c r="H2256" s="20" t="n">
        <v>4638</v>
      </c>
      <c r="I2256" s="16" t="n">
        <v>1310</v>
      </c>
      <c r="J2256" s="16" t="n">
        <v>1025</v>
      </c>
      <c r="K2256" s="16" t="n">
        <v>0</v>
      </c>
      <c r="L2256" s="64" t="n">
        <f aca="false">J2256+K2256</f>
        <v>1025</v>
      </c>
      <c r="M2256" s="67" t="n">
        <f aca="false">N2256*O2256</f>
        <v>323</v>
      </c>
      <c r="N2256" s="64" t="n">
        <f aca="false">G2256-H2256</f>
        <v>190</v>
      </c>
      <c r="O2256" s="66" t="n">
        <v>1.7</v>
      </c>
      <c r="P2256" s="16" t="s">
        <v>18</v>
      </c>
    </row>
    <row r="2257" customFormat="false" ht="13.8" hidden="false" customHeight="false" outlineLevel="0" collapsed="false">
      <c r="A2257" s="16" t="s">
        <v>42</v>
      </c>
      <c r="B2257" s="16" t="s">
        <v>201</v>
      </c>
      <c r="C2257" s="17" t="n">
        <v>43155</v>
      </c>
      <c r="D2257" s="18" t="n">
        <v>43146</v>
      </c>
      <c r="E2257" s="19" t="n">
        <f aca="false">+C2257-D2257</f>
        <v>9</v>
      </c>
      <c r="F2257" s="20" t="n">
        <v>12.5</v>
      </c>
      <c r="G2257" s="20" t="n">
        <v>5854</v>
      </c>
      <c r="H2257" s="20" t="n">
        <v>5636</v>
      </c>
      <c r="I2257" s="16" t="n">
        <v>480</v>
      </c>
      <c r="J2257" s="16" t="n">
        <v>150</v>
      </c>
      <c r="K2257" s="16" t="n">
        <v>325</v>
      </c>
      <c r="L2257" s="64" t="n">
        <f aca="false">J2257+K2257</f>
        <v>475</v>
      </c>
      <c r="M2257" s="67" t="n">
        <f aca="false">N2257*O2257</f>
        <v>370.6</v>
      </c>
      <c r="N2257" s="64" t="n">
        <f aca="false">G2257-H2257</f>
        <v>218</v>
      </c>
      <c r="O2257" s="66" t="n">
        <v>1.7</v>
      </c>
      <c r="P2257" s="16" t="s">
        <v>18</v>
      </c>
    </row>
    <row r="2258" customFormat="false" ht="13.8" hidden="false" customHeight="false" outlineLevel="0" collapsed="false">
      <c r="A2258" s="16" t="s">
        <v>42</v>
      </c>
      <c r="B2258" s="16" t="s">
        <v>271</v>
      </c>
      <c r="C2258" s="17" t="n">
        <v>43155</v>
      </c>
      <c r="D2258" s="18" t="n">
        <v>43146</v>
      </c>
      <c r="E2258" s="19" t="n">
        <f aca="false">+C2258-D2258</f>
        <v>9</v>
      </c>
      <c r="F2258" s="20" t="n">
        <v>12.5</v>
      </c>
      <c r="G2258" s="20" t="n">
        <v>6009</v>
      </c>
      <c r="H2258" s="20" t="n">
        <v>5790</v>
      </c>
      <c r="I2258" s="16" t="n">
        <v>535</v>
      </c>
      <c r="J2258" s="16" t="n">
        <v>200</v>
      </c>
      <c r="K2258" s="16" t="n">
        <v>275</v>
      </c>
      <c r="L2258" s="64" t="n">
        <f aca="false">J2258+K2258</f>
        <v>475</v>
      </c>
      <c r="M2258" s="67" t="n">
        <f aca="false">N2258*O2258</f>
        <v>372.3</v>
      </c>
      <c r="N2258" s="64" t="n">
        <f aca="false">G2258-H2258</f>
        <v>219</v>
      </c>
      <c r="O2258" s="66" t="n">
        <v>1.7</v>
      </c>
      <c r="P2258" s="16" t="s">
        <v>18</v>
      </c>
    </row>
    <row r="2259" customFormat="false" ht="13.8" hidden="false" customHeight="false" outlineLevel="0" collapsed="false">
      <c r="A2259" s="16" t="s">
        <v>49</v>
      </c>
      <c r="B2259" s="16" t="s">
        <v>275</v>
      </c>
      <c r="C2259" s="17" t="n">
        <v>43155</v>
      </c>
      <c r="D2259" s="18" t="n">
        <v>43146</v>
      </c>
      <c r="E2259" s="19" t="n">
        <f aca="false">+C2259-D2259</f>
        <v>9</v>
      </c>
      <c r="F2259" s="20" t="n">
        <v>9</v>
      </c>
      <c r="G2259" s="20" t="n">
        <v>1398</v>
      </c>
      <c r="H2259" s="20" t="n">
        <v>1177</v>
      </c>
      <c r="I2259" s="16" t="n">
        <v>510</v>
      </c>
      <c r="J2259" s="16" t="n">
        <v>180</v>
      </c>
      <c r="K2259" s="16" t="n">
        <v>400</v>
      </c>
      <c r="L2259" s="64" t="n">
        <f aca="false">J2259+K2259</f>
        <v>580</v>
      </c>
      <c r="M2259" s="67" t="n">
        <f aca="false">N2259*O2259</f>
        <v>346.97</v>
      </c>
      <c r="N2259" s="64" t="n">
        <f aca="false">G2259-H2259</f>
        <v>221</v>
      </c>
      <c r="O2259" s="66" t="n">
        <v>1.57</v>
      </c>
      <c r="P2259" s="16" t="s">
        <v>18</v>
      </c>
    </row>
    <row r="2260" customFormat="false" ht="13.8" hidden="false" customHeight="false" outlineLevel="0" collapsed="false">
      <c r="A2260" s="16" t="s">
        <v>70</v>
      </c>
      <c r="B2260" s="26" t="s">
        <v>168</v>
      </c>
      <c r="C2260" s="17" t="n">
        <v>43155</v>
      </c>
      <c r="D2260" s="18" t="n">
        <v>43147</v>
      </c>
      <c r="E2260" s="19" t="n">
        <f aca="false">+C2260-D2260</f>
        <v>8</v>
      </c>
      <c r="F2260" s="20" t="n">
        <v>9</v>
      </c>
      <c r="G2260" s="20" t="n">
        <v>10171</v>
      </c>
      <c r="H2260" s="20" t="n">
        <v>9980</v>
      </c>
      <c r="I2260" s="16" t="n">
        <v>890</v>
      </c>
      <c r="J2260" s="16" t="n">
        <v>508</v>
      </c>
      <c r="K2260" s="16" t="n">
        <v>300</v>
      </c>
      <c r="L2260" s="64" t="n">
        <f aca="false">J2260+K2260</f>
        <v>808</v>
      </c>
      <c r="M2260" s="67" t="n">
        <f aca="false">N2260*O2260</f>
        <v>299.87</v>
      </c>
      <c r="N2260" s="64" t="n">
        <f aca="false">G2260-H2260</f>
        <v>191</v>
      </c>
      <c r="O2260" s="66" t="n">
        <v>1.57</v>
      </c>
      <c r="P2260" s="16" t="s">
        <v>18</v>
      </c>
    </row>
    <row r="2261" customFormat="false" ht="13.8" hidden="false" customHeight="false" outlineLevel="0" collapsed="false">
      <c r="A2261" s="16" t="s">
        <v>37</v>
      </c>
      <c r="B2261" s="16" t="s">
        <v>279</v>
      </c>
      <c r="C2261" s="17" t="n">
        <v>43155</v>
      </c>
      <c r="D2261" s="18" t="n">
        <v>43144</v>
      </c>
      <c r="E2261" s="19" t="n">
        <f aca="false">+C2261-D2261</f>
        <v>11</v>
      </c>
      <c r="F2261" s="20" t="n">
        <v>13</v>
      </c>
      <c r="G2261" s="20" t="n">
        <v>4822</v>
      </c>
      <c r="H2261" s="20" t="n">
        <v>4558</v>
      </c>
      <c r="I2261" s="16" t="n">
        <v>540</v>
      </c>
      <c r="J2261" s="16" t="n">
        <v>280</v>
      </c>
      <c r="K2261" s="16" t="n">
        <v>0</v>
      </c>
      <c r="L2261" s="64" t="n">
        <f aca="false">J2261+K2261</f>
        <v>280</v>
      </c>
      <c r="M2261" s="67" t="n">
        <f aca="false">N2261*O2261</f>
        <v>264</v>
      </c>
      <c r="N2261" s="64" t="n">
        <f aca="false">G2261-H2261</f>
        <v>264</v>
      </c>
      <c r="O2261" s="66" t="n">
        <v>1</v>
      </c>
      <c r="P2261" s="16" t="s">
        <v>18</v>
      </c>
    </row>
    <row r="2262" customFormat="false" ht="13.8" hidden="false" customHeight="false" outlineLevel="0" collapsed="false">
      <c r="A2262" s="16" t="s">
        <v>70</v>
      </c>
      <c r="B2262" s="16" t="s">
        <v>168</v>
      </c>
      <c r="C2262" s="17" t="n">
        <v>43155</v>
      </c>
      <c r="D2262" s="18" t="n">
        <v>43147</v>
      </c>
      <c r="E2262" s="19" t="n">
        <f aca="false">+C2262-D2262</f>
        <v>8</v>
      </c>
      <c r="F2262" s="20" t="n">
        <v>13</v>
      </c>
      <c r="G2262" s="20" t="n">
        <v>4255</v>
      </c>
      <c r="H2262" s="20" t="n">
        <v>4055</v>
      </c>
      <c r="I2262" s="16" t="n">
        <v>930</v>
      </c>
      <c r="J2262" s="16" t="n">
        <v>710</v>
      </c>
      <c r="K2262" s="16" t="n">
        <v>150</v>
      </c>
      <c r="L2262" s="64" t="n">
        <f aca="false">J2262+K2262</f>
        <v>860</v>
      </c>
      <c r="M2262" s="67" t="n">
        <f aca="false">N2262*O2262</f>
        <v>200</v>
      </c>
      <c r="N2262" s="64" t="n">
        <f aca="false">G2262-H2262</f>
        <v>200</v>
      </c>
      <c r="O2262" s="66" t="n">
        <v>1</v>
      </c>
      <c r="P2262" s="16" t="s">
        <v>18</v>
      </c>
    </row>
    <row r="2263" customFormat="false" ht="13.8" hidden="false" customHeight="false" outlineLevel="0" collapsed="false">
      <c r="A2263" s="16" t="s">
        <v>45</v>
      </c>
      <c r="B2263" s="16" t="s">
        <v>180</v>
      </c>
      <c r="C2263" s="61" t="n">
        <v>43155</v>
      </c>
      <c r="D2263" s="62" t="n">
        <v>43145</v>
      </c>
      <c r="E2263" s="64" t="n">
        <v>10</v>
      </c>
      <c r="F2263" s="64" t="n">
        <v>13</v>
      </c>
      <c r="G2263" s="64" t="n">
        <v>27857</v>
      </c>
      <c r="H2263" s="64" t="n">
        <v>27634</v>
      </c>
      <c r="I2263" s="64" t="n">
        <v>445</v>
      </c>
      <c r="J2263" s="64" t="n">
        <v>115</v>
      </c>
      <c r="K2263" s="64" t="n">
        <v>300</v>
      </c>
      <c r="L2263" s="64" t="n">
        <f aca="false">J2263+K2263</f>
        <v>415</v>
      </c>
      <c r="M2263" s="67" t="n">
        <f aca="false">N2263*O2263</f>
        <v>223</v>
      </c>
      <c r="N2263" s="64" t="n">
        <f aca="false">G2263-H2263</f>
        <v>223</v>
      </c>
      <c r="O2263" s="66" t="n">
        <v>1</v>
      </c>
      <c r="P2263" s="27" t="s">
        <v>18</v>
      </c>
    </row>
    <row r="2264" customFormat="false" ht="13.8" hidden="false" customHeight="false" outlineLevel="0" collapsed="false">
      <c r="A2264" s="16" t="s">
        <v>55</v>
      </c>
      <c r="B2264" s="16" t="s">
        <v>276</v>
      </c>
      <c r="C2264" s="17" t="n">
        <v>43156</v>
      </c>
      <c r="D2264" s="18" t="n">
        <v>43148</v>
      </c>
      <c r="E2264" s="19" t="n">
        <f aca="false">+C2264-D2264</f>
        <v>8</v>
      </c>
      <c r="F2264" s="20" t="n">
        <v>13</v>
      </c>
      <c r="G2264" s="20" t="n">
        <v>4740</v>
      </c>
      <c r="H2264" s="20" t="n">
        <v>4548</v>
      </c>
      <c r="I2264" s="16" t="n">
        <v>540</v>
      </c>
      <c r="J2264" s="16" t="n">
        <v>350</v>
      </c>
      <c r="K2264" s="16" t="n">
        <v>0</v>
      </c>
      <c r="L2264" s="64" t="n">
        <f aca="false">J2264+K2264</f>
        <v>350</v>
      </c>
      <c r="M2264" s="67" t="n">
        <f aca="false">N2264*O2264</f>
        <v>192</v>
      </c>
      <c r="N2264" s="64" t="n">
        <f aca="false">G2264-H2264</f>
        <v>192</v>
      </c>
      <c r="O2264" s="66" t="n">
        <v>1</v>
      </c>
      <c r="P2264" s="16" t="s">
        <v>18</v>
      </c>
    </row>
    <row r="2265" customFormat="false" ht="13.8" hidden="false" customHeight="false" outlineLevel="0" collapsed="false">
      <c r="A2265" s="16" t="s">
        <v>25</v>
      </c>
      <c r="B2265" s="16" t="s">
        <v>277</v>
      </c>
      <c r="C2265" s="68" t="n">
        <v>43156</v>
      </c>
      <c r="D2265" s="62" t="n">
        <v>43150</v>
      </c>
      <c r="E2265" s="64" t="n">
        <v>6</v>
      </c>
      <c r="F2265" s="64" t="n">
        <v>20</v>
      </c>
      <c r="G2265" s="64" t="n">
        <v>21445</v>
      </c>
      <c r="H2265" s="64" t="n">
        <v>21304</v>
      </c>
      <c r="I2265" s="64" t="n">
        <v>450</v>
      </c>
      <c r="J2265" s="64" t="n">
        <v>170</v>
      </c>
      <c r="K2265" s="69" t="n">
        <v>700</v>
      </c>
      <c r="L2265" s="64" t="n">
        <f aca="false">J2265+K2265</f>
        <v>870</v>
      </c>
      <c r="M2265" s="67" t="n">
        <f aca="false">N2265*O2265</f>
        <v>338.4</v>
      </c>
      <c r="N2265" s="64" t="n">
        <f aca="false">G2265-H2265</f>
        <v>141</v>
      </c>
      <c r="O2265" s="66" t="n">
        <v>2.4</v>
      </c>
      <c r="P2265" s="40" t="s">
        <v>18</v>
      </c>
    </row>
    <row r="2266" customFormat="false" ht="13.8" hidden="false" customHeight="false" outlineLevel="0" collapsed="false">
      <c r="A2266" s="16" t="s">
        <v>16</v>
      </c>
      <c r="B2266" s="16" t="s">
        <v>243</v>
      </c>
      <c r="C2266" s="17" t="n">
        <v>43156</v>
      </c>
      <c r="D2266" s="18" t="n">
        <v>43152</v>
      </c>
      <c r="E2266" s="19" t="n">
        <f aca="false">+C2266-D2266</f>
        <v>4</v>
      </c>
      <c r="F2266" s="20" t="n">
        <v>12.5</v>
      </c>
      <c r="G2266" s="20" t="n">
        <v>1467</v>
      </c>
      <c r="H2266" s="20" t="n">
        <v>1371</v>
      </c>
      <c r="I2266" s="16" t="n">
        <v>212</v>
      </c>
      <c r="J2266" s="16" t="n">
        <v>20</v>
      </c>
      <c r="K2266" s="16" t="n">
        <v>100</v>
      </c>
      <c r="L2266" s="64" t="n">
        <f aca="false">J2266+K2266</f>
        <v>120</v>
      </c>
      <c r="M2266" s="67" t="n">
        <f aca="false">N2266*O2266</f>
        <v>163.2</v>
      </c>
      <c r="N2266" s="64" t="n">
        <f aca="false">G2266-H2266</f>
        <v>96</v>
      </c>
      <c r="O2266" s="66" t="n">
        <v>1.7</v>
      </c>
      <c r="P2266" s="16" t="s">
        <v>18</v>
      </c>
    </row>
    <row r="2267" customFormat="false" ht="13.8" hidden="false" customHeight="false" outlineLevel="0" collapsed="false">
      <c r="A2267" s="16" t="s">
        <v>42</v>
      </c>
      <c r="B2267" s="16" t="s">
        <v>201</v>
      </c>
      <c r="C2267" s="17" t="n">
        <v>43156</v>
      </c>
      <c r="D2267" s="18" t="n">
        <v>43147</v>
      </c>
      <c r="E2267" s="19" t="n">
        <f aca="false">+C2267-D2267</f>
        <v>9</v>
      </c>
      <c r="F2267" s="20" t="n">
        <v>12.5</v>
      </c>
      <c r="G2267" s="20" t="n">
        <v>4656</v>
      </c>
      <c r="H2267" s="20" t="n">
        <v>4463</v>
      </c>
      <c r="I2267" s="16" t="n">
        <v>440</v>
      </c>
      <c r="J2267" s="16" t="n">
        <v>155</v>
      </c>
      <c r="K2267" s="16" t="n">
        <v>0</v>
      </c>
      <c r="L2267" s="64" t="n">
        <f aca="false">J2267+K2267</f>
        <v>155</v>
      </c>
      <c r="M2267" s="67" t="n">
        <f aca="false">N2267*O2267</f>
        <v>328.1</v>
      </c>
      <c r="N2267" s="64" t="n">
        <f aca="false">G2267-H2267</f>
        <v>193</v>
      </c>
      <c r="O2267" s="66" t="n">
        <v>1.7</v>
      </c>
      <c r="P2267" s="16" t="s">
        <v>18</v>
      </c>
    </row>
    <row r="2268" customFormat="false" ht="13.8" hidden="false" customHeight="false" outlineLevel="0" collapsed="false">
      <c r="A2268" s="16" t="s">
        <v>37</v>
      </c>
      <c r="B2268" s="26" t="s">
        <v>279</v>
      </c>
      <c r="C2268" s="17" t="n">
        <v>43156</v>
      </c>
      <c r="D2268" s="18" t="n">
        <v>43143</v>
      </c>
      <c r="E2268" s="19" t="n">
        <f aca="false">+C2268-D2268</f>
        <v>13</v>
      </c>
      <c r="F2268" s="20" t="n">
        <v>13</v>
      </c>
      <c r="G2268" s="20" t="n">
        <v>11104</v>
      </c>
      <c r="H2268" s="20" t="n">
        <v>10789</v>
      </c>
      <c r="I2268" s="16" t="n">
        <v>490</v>
      </c>
      <c r="J2268" s="16" t="n">
        <v>180</v>
      </c>
      <c r="K2268" s="16" t="n">
        <v>150</v>
      </c>
      <c r="L2268" s="64" t="n">
        <f aca="false">J2268+K2268</f>
        <v>330</v>
      </c>
      <c r="M2268" s="67" t="n">
        <f aca="false">N2268*O2268</f>
        <v>315</v>
      </c>
      <c r="N2268" s="64" t="n">
        <f aca="false">G2268-H2268</f>
        <v>315</v>
      </c>
      <c r="O2268" s="66" t="n">
        <v>1</v>
      </c>
      <c r="P2268" s="16" t="s">
        <v>18</v>
      </c>
    </row>
    <row r="2269" customFormat="false" ht="13.8" hidden="false" customHeight="false" outlineLevel="0" collapsed="false">
      <c r="A2269" s="16" t="s">
        <v>45</v>
      </c>
      <c r="B2269" s="16" t="s">
        <v>180</v>
      </c>
      <c r="C2269" s="61" t="n">
        <v>43156</v>
      </c>
      <c r="D2269" s="62" t="n">
        <v>43145</v>
      </c>
      <c r="E2269" s="64" t="n">
        <v>11</v>
      </c>
      <c r="F2269" s="64" t="n">
        <v>13</v>
      </c>
      <c r="G2269" s="64" t="n">
        <v>3171</v>
      </c>
      <c r="H2269" s="64" t="n">
        <v>3171</v>
      </c>
      <c r="I2269" s="64" t="n">
        <v>690</v>
      </c>
      <c r="J2269" s="64" t="n">
        <v>428</v>
      </c>
      <c r="K2269" s="64" t="n">
        <v>0</v>
      </c>
      <c r="L2269" s="64" t="n">
        <f aca="false">J2269+K2269</f>
        <v>428</v>
      </c>
      <c r="M2269" s="67" t="n">
        <f aca="false">N2269*O2269</f>
        <v>0</v>
      </c>
      <c r="N2269" s="64" t="n">
        <f aca="false">G2269-H2269</f>
        <v>0</v>
      </c>
      <c r="O2269" s="66" t="n">
        <v>1</v>
      </c>
      <c r="P2269" s="27" t="s">
        <v>18</v>
      </c>
    </row>
    <row r="2270" customFormat="false" ht="13.8" hidden="false" customHeight="false" outlineLevel="0" collapsed="false">
      <c r="A2270" s="16" t="s">
        <v>16</v>
      </c>
      <c r="B2270" s="16" t="s">
        <v>128</v>
      </c>
      <c r="C2270" s="17" t="n">
        <v>43157</v>
      </c>
      <c r="D2270" s="18" t="n">
        <v>43151</v>
      </c>
      <c r="E2270" s="70" t="n">
        <f aca="false">+C2270-D2270</f>
        <v>6</v>
      </c>
      <c r="F2270" s="20" t="n">
        <v>22</v>
      </c>
      <c r="G2270" s="20" t="n">
        <v>17267</v>
      </c>
      <c r="H2270" s="20" t="n">
        <v>17123</v>
      </c>
      <c r="I2270" s="16" t="n">
        <v>445</v>
      </c>
      <c r="J2270" s="16" t="n">
        <v>70</v>
      </c>
      <c r="K2270" s="16" t="n">
        <v>300</v>
      </c>
      <c r="L2270" s="16" t="n">
        <f aca="false">+J2270+K2270</f>
        <v>370</v>
      </c>
      <c r="M2270" s="21" t="n">
        <f aca="false">+N2270*O2270</f>
        <v>374.4</v>
      </c>
      <c r="N2270" s="20" t="n">
        <f aca="false">G2270-H2270</f>
        <v>144</v>
      </c>
      <c r="O2270" s="50" t="n">
        <v>2.6</v>
      </c>
      <c r="P2270" s="16" t="s">
        <v>18</v>
      </c>
    </row>
    <row r="2271" customFormat="false" ht="13.8" hidden="false" customHeight="false" outlineLevel="0" collapsed="false">
      <c r="A2271" s="16" t="s">
        <v>19</v>
      </c>
      <c r="B2271" s="16" t="s">
        <v>254</v>
      </c>
      <c r="C2271" s="17" t="n">
        <v>43157</v>
      </c>
      <c r="D2271" s="18" t="n">
        <v>43150</v>
      </c>
      <c r="E2271" s="70" t="n">
        <f aca="false">+C2271-D2271</f>
        <v>7</v>
      </c>
      <c r="F2271" s="20" t="n">
        <v>20</v>
      </c>
      <c r="G2271" s="20" t="n">
        <v>6122</v>
      </c>
      <c r="H2271" s="20" t="n">
        <v>5954</v>
      </c>
      <c r="I2271" s="16" t="n">
        <v>400</v>
      </c>
      <c r="J2271" s="16" t="n">
        <v>10</v>
      </c>
      <c r="K2271" s="16" t="n">
        <v>600</v>
      </c>
      <c r="L2271" s="16" t="n">
        <f aca="false">+J2271+K2271</f>
        <v>610</v>
      </c>
      <c r="M2271" s="21" t="n">
        <f aca="false">+N2271*O2271</f>
        <v>403.2</v>
      </c>
      <c r="N2271" s="20" t="n">
        <f aca="false">G2271-H2271</f>
        <v>168</v>
      </c>
      <c r="O2271" s="50" t="n">
        <v>2.4</v>
      </c>
      <c r="P2271" s="16" t="s">
        <v>18</v>
      </c>
    </row>
    <row r="2272" customFormat="false" ht="13.8" hidden="false" customHeight="false" outlineLevel="0" collapsed="false">
      <c r="A2272" s="16" t="s">
        <v>19</v>
      </c>
      <c r="B2272" s="16" t="s">
        <v>254</v>
      </c>
      <c r="C2272" s="17" t="n">
        <v>43157</v>
      </c>
      <c r="D2272" s="18" t="n">
        <v>43150</v>
      </c>
      <c r="E2272" s="70" t="n">
        <f aca="false">+C2272-D2272</f>
        <v>7</v>
      </c>
      <c r="F2272" s="20" t="n">
        <v>9</v>
      </c>
      <c r="G2272" s="20" t="n">
        <v>23555</v>
      </c>
      <c r="H2272" s="20" t="n">
        <v>23382</v>
      </c>
      <c r="I2272" s="16" t="n">
        <v>340</v>
      </c>
      <c r="J2272" s="16" t="n">
        <v>20</v>
      </c>
      <c r="K2272" s="16" t="n">
        <v>500</v>
      </c>
      <c r="L2272" s="16" t="n">
        <f aca="false">+J2272+K2272</f>
        <v>520</v>
      </c>
      <c r="M2272" s="21" t="n">
        <f aca="false">+N2272*O2272</f>
        <v>271.61</v>
      </c>
      <c r="N2272" s="20" t="n">
        <f aca="false">G2272-H2272</f>
        <v>173</v>
      </c>
      <c r="O2272" s="50" t="n">
        <v>1.57</v>
      </c>
      <c r="P2272" s="16" t="s">
        <v>18</v>
      </c>
    </row>
    <row r="2273" customFormat="false" ht="13.8" hidden="false" customHeight="false" outlineLevel="0" collapsed="false">
      <c r="A2273" s="16" t="s">
        <v>19</v>
      </c>
      <c r="B2273" s="16" t="s">
        <v>254</v>
      </c>
      <c r="C2273" s="17" t="n">
        <v>43157</v>
      </c>
      <c r="D2273" s="18" t="n">
        <v>43153</v>
      </c>
      <c r="E2273" s="70" t="n">
        <f aca="false">+C2273-D2273</f>
        <v>4</v>
      </c>
      <c r="F2273" s="20" t="n">
        <v>13</v>
      </c>
      <c r="G2273" s="20" t="n">
        <v>12488</v>
      </c>
      <c r="H2273" s="20" t="n">
        <v>12388</v>
      </c>
      <c r="I2273" s="16" t="n">
        <v>290</v>
      </c>
      <c r="J2273" s="16" t="n">
        <v>130</v>
      </c>
      <c r="K2273" s="16" t="n">
        <v>200</v>
      </c>
      <c r="L2273" s="16" t="n">
        <f aca="false">+J2273+K2273</f>
        <v>330</v>
      </c>
      <c r="M2273" s="21" t="n">
        <f aca="false">+N2273*O2273</f>
        <v>100</v>
      </c>
      <c r="N2273" s="20" t="n">
        <f aca="false">G2273-H2273</f>
        <v>100</v>
      </c>
      <c r="O2273" s="50" t="n">
        <v>1</v>
      </c>
      <c r="P2273" s="16" t="s">
        <v>18</v>
      </c>
    </row>
    <row r="2274" customFormat="false" ht="13.8" hidden="false" customHeight="false" outlineLevel="0" collapsed="false">
      <c r="A2274" s="16" t="s">
        <v>31</v>
      </c>
      <c r="B2274" s="16" t="s">
        <v>81</v>
      </c>
      <c r="C2274" s="17" t="n">
        <v>43157</v>
      </c>
      <c r="D2274" s="18" t="n">
        <v>43155</v>
      </c>
      <c r="E2274" s="70" t="n">
        <f aca="false">+C2274-D2274</f>
        <v>2</v>
      </c>
      <c r="F2274" s="20" t="n">
        <v>20</v>
      </c>
      <c r="G2274" s="20" t="n">
        <v>3041</v>
      </c>
      <c r="H2274" s="20" t="n">
        <v>3017</v>
      </c>
      <c r="I2274" s="16" t="n">
        <v>220</v>
      </c>
      <c r="J2274" s="16" t="n">
        <v>160</v>
      </c>
      <c r="K2274" s="16" t="n">
        <v>275</v>
      </c>
      <c r="L2274" s="16" t="n">
        <f aca="false">+J2274+K2274</f>
        <v>435</v>
      </c>
      <c r="M2274" s="21" t="n">
        <f aca="false">+N2274*O2274</f>
        <v>57.6</v>
      </c>
      <c r="N2274" s="20" t="n">
        <f aca="false">G2274-H2274</f>
        <v>24</v>
      </c>
      <c r="O2274" s="50" t="n">
        <v>2.4</v>
      </c>
      <c r="P2274" s="16" t="s">
        <v>18</v>
      </c>
    </row>
    <row r="2275" customFormat="false" ht="13.8" hidden="false" customHeight="false" outlineLevel="0" collapsed="false">
      <c r="A2275" s="16" t="s">
        <v>23</v>
      </c>
      <c r="B2275" s="16" t="s">
        <v>252</v>
      </c>
      <c r="C2275" s="17" t="n">
        <v>43157</v>
      </c>
      <c r="D2275" s="18" t="n">
        <v>43150</v>
      </c>
      <c r="E2275" s="70" t="n">
        <f aca="false">+C2275-D2275</f>
        <v>7</v>
      </c>
      <c r="F2275" s="20" t="n">
        <v>20</v>
      </c>
      <c r="G2275" s="20" t="n">
        <v>6404</v>
      </c>
      <c r="H2275" s="20" t="n">
        <v>6236</v>
      </c>
      <c r="I2275" s="16" t="n">
        <v>727</v>
      </c>
      <c r="J2275" s="16" t="n">
        <v>374</v>
      </c>
      <c r="K2275" s="16" t="n">
        <v>500</v>
      </c>
      <c r="L2275" s="16" t="n">
        <f aca="false">+J2275+K2275</f>
        <v>874</v>
      </c>
      <c r="M2275" s="21" t="n">
        <f aca="false">+N2275*O2275</f>
        <v>403.2</v>
      </c>
      <c r="N2275" s="20" t="n">
        <f aca="false">G2275-H2275</f>
        <v>168</v>
      </c>
      <c r="O2275" s="50" t="n">
        <v>2.4</v>
      </c>
      <c r="P2275" s="16" t="s">
        <v>18</v>
      </c>
    </row>
    <row r="2276" customFormat="false" ht="13.8" hidden="false" customHeight="false" outlineLevel="0" collapsed="false">
      <c r="A2276" s="16" t="s">
        <v>25</v>
      </c>
      <c r="B2276" s="16" t="s">
        <v>129</v>
      </c>
      <c r="C2276" s="17" t="n">
        <v>43157</v>
      </c>
      <c r="D2276" s="18" t="n">
        <v>43150</v>
      </c>
      <c r="E2276" s="70" t="n">
        <f aca="false">+C2276-D2276</f>
        <v>7</v>
      </c>
      <c r="F2276" s="20" t="n">
        <v>20</v>
      </c>
      <c r="G2276" s="20" t="n">
        <v>5311</v>
      </c>
      <c r="H2276" s="20" t="n">
        <v>5150</v>
      </c>
      <c r="I2276" s="16" t="n">
        <v>357</v>
      </c>
      <c r="J2276" s="16" t="n">
        <v>35</v>
      </c>
      <c r="K2276" s="16" t="n">
        <v>800</v>
      </c>
      <c r="L2276" s="16" t="n">
        <f aca="false">+J2276+K2276</f>
        <v>835</v>
      </c>
      <c r="M2276" s="21" t="n">
        <f aca="false">+N2276*O2276</f>
        <v>386.4</v>
      </c>
      <c r="N2276" s="20" t="n">
        <f aca="false">G2276-H2276</f>
        <v>161</v>
      </c>
      <c r="O2276" s="50" t="n">
        <v>2.4</v>
      </c>
      <c r="P2276" s="16" t="s">
        <v>18</v>
      </c>
    </row>
    <row r="2277" customFormat="false" ht="13.8" hidden="false" customHeight="false" outlineLevel="0" collapsed="false">
      <c r="A2277" s="16" t="s">
        <v>42</v>
      </c>
      <c r="B2277" s="16" t="s">
        <v>164</v>
      </c>
      <c r="C2277" s="17" t="n">
        <v>43157</v>
      </c>
      <c r="D2277" s="18" t="n">
        <v>43150</v>
      </c>
      <c r="E2277" s="70" t="n">
        <f aca="false">+C2277-D2277</f>
        <v>7</v>
      </c>
      <c r="F2277" s="20" t="n">
        <v>13</v>
      </c>
      <c r="G2277" s="20" t="n">
        <v>30209</v>
      </c>
      <c r="H2277" s="20" t="n">
        <v>30046</v>
      </c>
      <c r="I2277" s="16" t="n">
        <v>500</v>
      </c>
      <c r="J2277" s="16" t="n">
        <v>180</v>
      </c>
      <c r="K2277" s="16" t="n">
        <v>400</v>
      </c>
      <c r="L2277" s="16" t="n">
        <f aca="false">+J2277+K2277</f>
        <v>580</v>
      </c>
      <c r="M2277" s="67" t="n">
        <f aca="false">N2277*O2277</f>
        <v>293.4</v>
      </c>
      <c r="N2277" s="20" t="n">
        <f aca="false">G2277-H2277</f>
        <v>163</v>
      </c>
      <c r="O2277" s="50" t="n">
        <v>1.8</v>
      </c>
      <c r="P2277" s="16" t="s">
        <v>18</v>
      </c>
    </row>
    <row r="2278" customFormat="false" ht="13.8" hidden="false" customHeight="false" outlineLevel="0" collapsed="false">
      <c r="A2278" s="16" t="s">
        <v>31</v>
      </c>
      <c r="B2278" s="16" t="s">
        <v>283</v>
      </c>
      <c r="C2278" s="17" t="n">
        <v>43157</v>
      </c>
      <c r="D2278" s="18" t="n">
        <v>43155</v>
      </c>
      <c r="E2278" s="70" t="n">
        <f aca="false">+C2278-D2278</f>
        <v>2</v>
      </c>
      <c r="F2278" s="20" t="n">
        <v>12.5</v>
      </c>
      <c r="G2278" s="20" t="n">
        <v>15224</v>
      </c>
      <c r="H2278" s="20" t="n">
        <v>15169</v>
      </c>
      <c r="I2278" s="16" t="n">
        <v>220</v>
      </c>
      <c r="J2278" s="16" t="n">
        <v>115</v>
      </c>
      <c r="K2278" s="16" t="n">
        <v>425</v>
      </c>
      <c r="L2278" s="16" t="n">
        <f aca="false">+J2278+K2278</f>
        <v>540</v>
      </c>
      <c r="M2278" s="21" t="n">
        <f aca="false">+N2278*O2278</f>
        <v>93.5</v>
      </c>
      <c r="N2278" s="20" t="n">
        <f aca="false">G2278-H2278</f>
        <v>55</v>
      </c>
      <c r="O2278" s="50" t="n">
        <v>1.7</v>
      </c>
      <c r="P2278" s="16" t="s">
        <v>18</v>
      </c>
    </row>
    <row r="2279" customFormat="false" ht="13.8" hidden="false" customHeight="false" outlineLevel="0" collapsed="false">
      <c r="A2279" s="16" t="s">
        <v>42</v>
      </c>
      <c r="B2279" s="16" t="s">
        <v>109</v>
      </c>
      <c r="C2279" s="17" t="n">
        <v>43157</v>
      </c>
      <c r="D2279" s="18" t="n">
        <v>43154</v>
      </c>
      <c r="E2279" s="70" t="n">
        <f aca="false">+C2279-D2279</f>
        <v>3</v>
      </c>
      <c r="F2279" s="20" t="n">
        <v>12.5</v>
      </c>
      <c r="G2279" s="20" t="n">
        <v>4905</v>
      </c>
      <c r="H2279" s="20" t="n">
        <v>4828</v>
      </c>
      <c r="I2279" s="16" t="n">
        <v>220</v>
      </c>
      <c r="J2279" s="16" t="n">
        <v>108</v>
      </c>
      <c r="K2279" s="16" t="n">
        <v>350</v>
      </c>
      <c r="L2279" s="16" t="n">
        <f aca="false">+J2279+K2279</f>
        <v>458</v>
      </c>
      <c r="M2279" s="21" t="n">
        <f aca="false">+N2279*O2279</f>
        <v>130.9</v>
      </c>
      <c r="N2279" s="20" t="n">
        <f aca="false">G2279-H2279</f>
        <v>77</v>
      </c>
      <c r="O2279" s="50" t="n">
        <v>1.7</v>
      </c>
      <c r="P2279" s="16" t="s">
        <v>18</v>
      </c>
    </row>
    <row r="2280" customFormat="false" ht="13.8" hidden="false" customHeight="false" outlineLevel="0" collapsed="false">
      <c r="A2280" s="16" t="s">
        <v>42</v>
      </c>
      <c r="B2280" s="27" t="s">
        <v>109</v>
      </c>
      <c r="C2280" s="17" t="n">
        <v>43157</v>
      </c>
      <c r="D2280" s="18" t="n">
        <v>43156</v>
      </c>
      <c r="E2280" s="70" t="n">
        <f aca="false">+C2280-D2280</f>
        <v>1</v>
      </c>
      <c r="F2280" s="20" t="n">
        <v>12.5</v>
      </c>
      <c r="G2280" s="20" t="n">
        <v>4699</v>
      </c>
      <c r="H2280" s="20" t="n">
        <v>4656</v>
      </c>
      <c r="I2280" s="16" t="n">
        <v>155</v>
      </c>
      <c r="J2280" s="16" t="n">
        <v>92</v>
      </c>
      <c r="K2280" s="16" t="n">
        <v>325</v>
      </c>
      <c r="L2280" s="16" t="n">
        <f aca="false">+J2280+K2280</f>
        <v>417</v>
      </c>
      <c r="M2280" s="21" t="n">
        <f aca="false">+N2280*O2280</f>
        <v>73.1</v>
      </c>
      <c r="N2280" s="20" t="n">
        <f aca="false">G2280-H2280</f>
        <v>43</v>
      </c>
      <c r="O2280" s="50" t="n">
        <v>1.7</v>
      </c>
      <c r="P2280" s="16" t="s">
        <v>18</v>
      </c>
    </row>
    <row r="2281" customFormat="false" ht="13.8" hidden="false" customHeight="false" outlineLevel="0" collapsed="false">
      <c r="A2281" s="16" t="s">
        <v>37</v>
      </c>
      <c r="B2281" s="16" t="s">
        <v>139</v>
      </c>
      <c r="C2281" s="17" t="n">
        <v>43157</v>
      </c>
      <c r="D2281" s="18" t="n">
        <v>43153</v>
      </c>
      <c r="E2281" s="70" t="n">
        <f aca="false">+C2281-D2281</f>
        <v>4</v>
      </c>
      <c r="F2281" s="20" t="n">
        <v>9</v>
      </c>
      <c r="G2281" s="20" t="n">
        <v>6684</v>
      </c>
      <c r="H2281" s="20" t="n">
        <v>6596</v>
      </c>
      <c r="I2281" s="16" t="n">
        <v>250</v>
      </c>
      <c r="J2281" s="16" t="n">
        <v>105</v>
      </c>
      <c r="K2281" s="16" t="n">
        <v>500</v>
      </c>
      <c r="L2281" s="16" t="n">
        <f aca="false">+J2281+K2281</f>
        <v>605</v>
      </c>
      <c r="M2281" s="21" t="n">
        <f aca="false">+N2281*O2281</f>
        <v>138.16</v>
      </c>
      <c r="N2281" s="20" t="n">
        <f aca="false">G2281-H2281</f>
        <v>88</v>
      </c>
      <c r="O2281" s="50" t="n">
        <v>1.57</v>
      </c>
      <c r="P2281" s="16" t="s">
        <v>18</v>
      </c>
    </row>
    <row r="2282" customFormat="false" ht="13.8" hidden="false" customHeight="false" outlineLevel="0" collapsed="false">
      <c r="A2282" s="16" t="s">
        <v>23</v>
      </c>
      <c r="B2282" s="16" t="s">
        <v>252</v>
      </c>
      <c r="C2282" s="17" t="n">
        <v>43157</v>
      </c>
      <c r="D2282" s="18" t="n">
        <v>43150</v>
      </c>
      <c r="E2282" s="70" t="n">
        <f aca="false">+C2282-D2282</f>
        <v>7</v>
      </c>
      <c r="F2282" s="20" t="n">
        <v>9</v>
      </c>
      <c r="G2282" s="20" t="n">
        <v>23583</v>
      </c>
      <c r="H2282" s="20" t="n">
        <v>23415</v>
      </c>
      <c r="I2282" s="16" t="n">
        <v>665</v>
      </c>
      <c r="J2282" s="16" t="n">
        <v>426</v>
      </c>
      <c r="K2282" s="16" t="n">
        <v>500</v>
      </c>
      <c r="L2282" s="16" t="n">
        <f aca="false">+J2282+K2282</f>
        <v>926</v>
      </c>
      <c r="M2282" s="21" t="n">
        <f aca="false">+N2282*O2282</f>
        <v>263.76</v>
      </c>
      <c r="N2282" s="20" t="n">
        <f aca="false">G2282-H2282</f>
        <v>168</v>
      </c>
      <c r="O2282" s="50" t="n">
        <v>1.57</v>
      </c>
      <c r="P2282" s="16" t="s">
        <v>18</v>
      </c>
    </row>
    <row r="2283" customFormat="false" ht="13.8" hidden="false" customHeight="false" outlineLevel="0" collapsed="false">
      <c r="A2283" s="16" t="s">
        <v>40</v>
      </c>
      <c r="B2283" s="16" t="s">
        <v>140</v>
      </c>
      <c r="C2283" s="17" t="n">
        <v>43157</v>
      </c>
      <c r="D2283" s="18" t="n">
        <v>43150</v>
      </c>
      <c r="E2283" s="70" t="n">
        <f aca="false">+C2283-D2283</f>
        <v>7</v>
      </c>
      <c r="F2283" s="20" t="n">
        <v>13</v>
      </c>
      <c r="G2283" s="20" t="n">
        <v>11522</v>
      </c>
      <c r="H2283" s="20" t="n">
        <v>11350</v>
      </c>
      <c r="I2283" s="16" t="n">
        <v>965</v>
      </c>
      <c r="J2283" s="16" t="n">
        <v>775</v>
      </c>
      <c r="K2283" s="16" t="n">
        <v>0</v>
      </c>
      <c r="L2283" s="16" t="n">
        <f aca="false">+J2283+K2283</f>
        <v>775</v>
      </c>
      <c r="M2283" s="21" t="n">
        <f aca="false">+N2283*O2283</f>
        <v>172</v>
      </c>
      <c r="N2283" s="20" t="n">
        <f aca="false">G2283-H2283</f>
        <v>172</v>
      </c>
      <c r="O2283" s="50" t="n">
        <v>1</v>
      </c>
      <c r="P2283" s="16" t="s">
        <v>18</v>
      </c>
    </row>
    <row r="2284" customFormat="false" ht="13.8" hidden="false" customHeight="false" outlineLevel="0" collapsed="false">
      <c r="A2284" s="16" t="s">
        <v>42</v>
      </c>
      <c r="B2284" s="16" t="s">
        <v>164</v>
      </c>
      <c r="C2284" s="17" t="n">
        <v>43157</v>
      </c>
      <c r="D2284" s="18" t="n">
        <v>43151</v>
      </c>
      <c r="E2284" s="70" t="n">
        <f aca="false">+C2284-D2284</f>
        <v>6</v>
      </c>
      <c r="F2284" s="20" t="n">
        <v>13</v>
      </c>
      <c r="G2284" s="20" t="n">
        <v>9038</v>
      </c>
      <c r="H2284" s="20" t="n">
        <v>8874</v>
      </c>
      <c r="I2284" s="16" t="n">
        <v>360</v>
      </c>
      <c r="J2284" s="16" t="n">
        <v>190</v>
      </c>
      <c r="K2284" s="16" t="n">
        <v>175</v>
      </c>
      <c r="L2284" s="16" t="n">
        <f aca="false">+J2284+K2284</f>
        <v>365</v>
      </c>
      <c r="M2284" s="21" t="n">
        <f aca="false">+N2284*O2284</f>
        <v>164</v>
      </c>
      <c r="N2284" s="20" t="n">
        <f aca="false">G2284-H2284</f>
        <v>164</v>
      </c>
      <c r="O2284" s="50" t="n">
        <v>1</v>
      </c>
      <c r="P2284" s="16" t="s">
        <v>18</v>
      </c>
    </row>
    <row r="2285" customFormat="false" ht="13.8" hidden="false" customHeight="false" outlineLevel="0" collapsed="false">
      <c r="A2285" s="16" t="s">
        <v>19</v>
      </c>
      <c r="B2285" s="16" t="s">
        <v>254</v>
      </c>
      <c r="C2285" s="17" t="n">
        <v>43158</v>
      </c>
      <c r="D2285" s="18" t="n">
        <v>43151</v>
      </c>
      <c r="E2285" s="70" t="n">
        <f aca="false">+C2285-D2285</f>
        <v>7</v>
      </c>
      <c r="F2285" s="20" t="n">
        <v>20</v>
      </c>
      <c r="G2285" s="20" t="n">
        <v>22972</v>
      </c>
      <c r="H2285" s="20" t="n">
        <v>22805</v>
      </c>
      <c r="I2285" s="16" t="n">
        <v>650</v>
      </c>
      <c r="J2285" s="16" t="n">
        <v>250</v>
      </c>
      <c r="K2285" s="16" t="n">
        <v>0</v>
      </c>
      <c r="L2285" s="16" t="n">
        <f aca="false">+J2285+K2285</f>
        <v>250</v>
      </c>
      <c r="M2285" s="21" t="n">
        <f aca="false">+N2285*O2285</f>
        <v>400.8</v>
      </c>
      <c r="N2285" s="20" t="n">
        <f aca="false">G2285-H2285</f>
        <v>167</v>
      </c>
      <c r="O2285" s="50" t="n">
        <v>2.4</v>
      </c>
      <c r="P2285" s="16" t="s">
        <v>18</v>
      </c>
    </row>
    <row r="2286" customFormat="false" ht="13.8" hidden="false" customHeight="false" outlineLevel="0" collapsed="false">
      <c r="A2286" s="16" t="s">
        <v>16</v>
      </c>
      <c r="B2286" s="16" t="s">
        <v>128</v>
      </c>
      <c r="C2286" s="17" t="n">
        <v>43158</v>
      </c>
      <c r="D2286" s="18" t="n">
        <v>43154</v>
      </c>
      <c r="E2286" s="70" t="n">
        <f aca="false">+C2286-D2286</f>
        <v>4</v>
      </c>
      <c r="F2286" s="20" t="n">
        <v>20</v>
      </c>
      <c r="G2286" s="20" t="n">
        <v>21389</v>
      </c>
      <c r="H2286" s="20" t="n">
        <v>21295</v>
      </c>
      <c r="I2286" s="16" t="n">
        <v>314</v>
      </c>
      <c r="J2286" s="16" t="n">
        <v>255</v>
      </c>
      <c r="K2286" s="16" t="n">
        <v>250</v>
      </c>
      <c r="L2286" s="16" t="n">
        <f aca="false">+J2286+K2286</f>
        <v>505</v>
      </c>
      <c r="M2286" s="21" t="n">
        <f aca="false">+N2286*O2286</f>
        <v>225.6</v>
      </c>
      <c r="N2286" s="20" t="n">
        <f aca="false">G2286-H2286</f>
        <v>94</v>
      </c>
      <c r="O2286" s="50" t="n">
        <v>2.4</v>
      </c>
      <c r="P2286" s="16" t="s">
        <v>18</v>
      </c>
    </row>
    <row r="2287" customFormat="false" ht="13.8" hidden="false" customHeight="false" outlineLevel="0" collapsed="false">
      <c r="A2287" s="16" t="s">
        <v>16</v>
      </c>
      <c r="B2287" s="16" t="s">
        <v>128</v>
      </c>
      <c r="C2287" s="17" t="n">
        <v>43158</v>
      </c>
      <c r="D2287" s="18" t="n">
        <v>43155</v>
      </c>
      <c r="E2287" s="70" t="n">
        <f aca="false">+C2287-D2287</f>
        <v>3</v>
      </c>
      <c r="F2287" s="20" t="n">
        <v>20</v>
      </c>
      <c r="G2287" s="20" t="n">
        <v>24810</v>
      </c>
      <c r="H2287" s="20" t="n">
        <v>24740</v>
      </c>
      <c r="I2287" s="16" t="n">
        <v>219</v>
      </c>
      <c r="J2287" s="16" t="n">
        <v>39</v>
      </c>
      <c r="K2287" s="16" t="n">
        <v>250</v>
      </c>
      <c r="L2287" s="16" t="n">
        <f aca="false">+J2287+K2287</f>
        <v>289</v>
      </c>
      <c r="M2287" s="21" t="n">
        <f aca="false">+N2287*O2287</f>
        <v>168</v>
      </c>
      <c r="N2287" s="20" t="n">
        <f aca="false">G2287-H2287</f>
        <v>70</v>
      </c>
      <c r="O2287" s="50" t="n">
        <v>2.4</v>
      </c>
      <c r="P2287" s="16" t="s">
        <v>18</v>
      </c>
    </row>
    <row r="2288" customFormat="false" ht="13.8" hidden="false" customHeight="false" outlineLevel="0" collapsed="false">
      <c r="A2288" s="16" t="s">
        <v>55</v>
      </c>
      <c r="B2288" s="16" t="s">
        <v>131</v>
      </c>
      <c r="C2288" s="17" t="n">
        <v>43158</v>
      </c>
      <c r="D2288" s="18" t="n">
        <v>43156</v>
      </c>
      <c r="E2288" s="70" t="n">
        <f aca="false">+C2288-D2288</f>
        <v>2</v>
      </c>
      <c r="F2288" s="20" t="n">
        <v>13</v>
      </c>
      <c r="G2288" s="20" t="n">
        <v>4786</v>
      </c>
      <c r="H2288" s="20" t="n">
        <v>4740</v>
      </c>
      <c r="I2288" s="16" t="n">
        <v>350</v>
      </c>
      <c r="J2288" s="16" t="n">
        <v>305</v>
      </c>
      <c r="K2288" s="16" t="n">
        <v>250</v>
      </c>
      <c r="L2288" s="16" t="n">
        <f aca="false">+J2288+K2288</f>
        <v>555</v>
      </c>
      <c r="M2288" s="21" t="n">
        <f aca="false">+N2288*O2288</f>
        <v>46</v>
      </c>
      <c r="N2288" s="20" t="n">
        <f aca="false">G2288-H2288</f>
        <v>46</v>
      </c>
      <c r="O2288" s="50" t="n">
        <v>1</v>
      </c>
      <c r="P2288" s="16" t="s">
        <v>18</v>
      </c>
    </row>
    <row r="2289" customFormat="false" ht="13.8" hidden="false" customHeight="false" outlineLevel="0" collapsed="false">
      <c r="A2289" s="16" t="s">
        <v>16</v>
      </c>
      <c r="B2289" s="16" t="s">
        <v>284</v>
      </c>
      <c r="C2289" s="17" t="n">
        <v>43158</v>
      </c>
      <c r="D2289" s="18" t="n">
        <v>43154</v>
      </c>
      <c r="E2289" s="70" t="n">
        <f aca="false">+C2289-D2289</f>
        <v>4</v>
      </c>
      <c r="F2289" s="20" t="n">
        <v>20</v>
      </c>
      <c r="G2289" s="20" t="n">
        <v>21408</v>
      </c>
      <c r="H2289" s="20" t="n">
        <v>21312</v>
      </c>
      <c r="I2289" s="16" t="n">
        <v>242</v>
      </c>
      <c r="J2289" s="16" t="n">
        <v>22</v>
      </c>
      <c r="K2289" s="16" t="n">
        <v>250</v>
      </c>
      <c r="L2289" s="16" t="n">
        <f aca="false">+J2289+K2289</f>
        <v>272</v>
      </c>
      <c r="M2289" s="21" t="n">
        <f aca="false">+N2289*O2289</f>
        <v>230.4</v>
      </c>
      <c r="N2289" s="20" t="n">
        <f aca="false">G2289-H2289</f>
        <v>96</v>
      </c>
      <c r="O2289" s="50" t="n">
        <v>2.4</v>
      </c>
      <c r="P2289" s="16" t="s">
        <v>18</v>
      </c>
    </row>
    <row r="2290" customFormat="false" ht="13.8" hidden="false" customHeight="false" outlineLevel="0" collapsed="false">
      <c r="A2290" s="16" t="s">
        <v>37</v>
      </c>
      <c r="B2290" s="16" t="s">
        <v>139</v>
      </c>
      <c r="C2290" s="17" t="n">
        <v>43158</v>
      </c>
      <c r="D2290" s="18" t="n">
        <v>43153</v>
      </c>
      <c r="E2290" s="70" t="n">
        <f aca="false">+C2290-D2290</f>
        <v>5</v>
      </c>
      <c r="F2290" s="20" t="n">
        <v>20</v>
      </c>
      <c r="G2290" s="20" t="n">
        <v>13400</v>
      </c>
      <c r="H2290" s="20" t="n">
        <v>13287</v>
      </c>
      <c r="I2290" s="16" t="n">
        <v>375</v>
      </c>
      <c r="J2290" s="16" t="n">
        <v>125</v>
      </c>
      <c r="K2290" s="16" t="n">
        <v>400</v>
      </c>
      <c r="L2290" s="16" t="n">
        <f aca="false">+J2290+K2290</f>
        <v>525</v>
      </c>
      <c r="M2290" s="21" t="n">
        <f aca="false">+N2290*O2290</f>
        <v>271.2</v>
      </c>
      <c r="N2290" s="20" t="n">
        <f aca="false">G2290-H2290</f>
        <v>113</v>
      </c>
      <c r="O2290" s="50" t="n">
        <v>2.4</v>
      </c>
      <c r="P2290" s="16" t="s">
        <v>18</v>
      </c>
    </row>
    <row r="2291" customFormat="false" ht="13.8" hidden="false" customHeight="false" outlineLevel="0" collapsed="false">
      <c r="A2291" s="16" t="s">
        <v>37</v>
      </c>
      <c r="B2291" s="16" t="s">
        <v>139</v>
      </c>
      <c r="C2291" s="17" t="n">
        <v>43158</v>
      </c>
      <c r="D2291" s="18" t="n">
        <v>43155</v>
      </c>
      <c r="E2291" s="70" t="n">
        <f aca="false">+C2291-D2291</f>
        <v>3</v>
      </c>
      <c r="F2291" s="20" t="n">
        <v>15</v>
      </c>
      <c r="G2291" s="20" t="n">
        <v>6346</v>
      </c>
      <c r="H2291" s="20" t="n">
        <v>6272</v>
      </c>
      <c r="I2291" s="16" t="n">
        <v>225</v>
      </c>
      <c r="J2291" s="16" t="n">
        <v>95</v>
      </c>
      <c r="K2291" s="16" t="n">
        <v>350</v>
      </c>
      <c r="L2291" s="16" t="n">
        <f aca="false">+J2291+K2291</f>
        <v>445</v>
      </c>
      <c r="M2291" s="21" t="n">
        <f aca="false">+N2291*O2291</f>
        <v>148</v>
      </c>
      <c r="N2291" s="20" t="n">
        <f aca="false">G2291-H2291</f>
        <v>74</v>
      </c>
      <c r="O2291" s="50" t="n">
        <v>2</v>
      </c>
      <c r="P2291" s="16" t="s">
        <v>18</v>
      </c>
    </row>
    <row r="2292" customFormat="false" ht="13.8" hidden="false" customHeight="false" outlineLevel="0" collapsed="false">
      <c r="A2292" s="16" t="s">
        <v>29</v>
      </c>
      <c r="B2292" s="16" t="s">
        <v>141</v>
      </c>
      <c r="C2292" s="17" t="n">
        <v>43158</v>
      </c>
      <c r="D2292" s="18" t="n">
        <v>43152</v>
      </c>
      <c r="E2292" s="70" t="n">
        <f aca="false">+C2292-D2292</f>
        <v>6</v>
      </c>
      <c r="F2292" s="20" t="n">
        <v>13</v>
      </c>
      <c r="G2292" s="20" t="n">
        <v>2658</v>
      </c>
      <c r="H2292" s="20" t="n">
        <v>2532</v>
      </c>
      <c r="I2292" s="16" t="n">
        <v>407</v>
      </c>
      <c r="J2292" s="16" t="n">
        <v>205</v>
      </c>
      <c r="K2292" s="16" t="n">
        <v>300</v>
      </c>
      <c r="L2292" s="16" t="n">
        <f aca="false">+J2292+K2292</f>
        <v>505</v>
      </c>
      <c r="M2292" s="21" t="n">
        <f aca="false">+N2292*O2292</f>
        <v>226.8</v>
      </c>
      <c r="N2292" s="20" t="n">
        <f aca="false">G2292-H2292</f>
        <v>126</v>
      </c>
      <c r="O2292" s="50" t="n">
        <v>1.8</v>
      </c>
      <c r="P2292" s="16" t="s">
        <v>18</v>
      </c>
    </row>
    <row r="2293" customFormat="false" ht="13.8" hidden="false" customHeight="false" outlineLevel="0" collapsed="false">
      <c r="A2293" s="16" t="s">
        <v>35</v>
      </c>
      <c r="B2293" s="16" t="s">
        <v>285</v>
      </c>
      <c r="C2293" s="17" t="n">
        <v>43158</v>
      </c>
      <c r="D2293" s="18" t="n">
        <v>43158</v>
      </c>
      <c r="E2293" s="70" t="n">
        <f aca="false">+C2293-D2293</f>
        <v>0</v>
      </c>
      <c r="F2293" s="20" t="n">
        <v>12.5</v>
      </c>
      <c r="G2293" s="20" t="n">
        <v>0</v>
      </c>
      <c r="H2293" s="20" t="n">
        <v>0</v>
      </c>
      <c r="I2293" s="16" t="n">
        <v>200</v>
      </c>
      <c r="J2293" s="16" t="n">
        <v>200</v>
      </c>
      <c r="K2293" s="16" t="n">
        <v>200</v>
      </c>
      <c r="L2293" s="16" t="n">
        <f aca="false">+J2293+K2293</f>
        <v>400</v>
      </c>
      <c r="M2293" s="21" t="n">
        <f aca="false">+N2293*O2293</f>
        <v>0</v>
      </c>
      <c r="N2293" s="20" t="n">
        <f aca="false">G2293-H2293</f>
        <v>0</v>
      </c>
      <c r="O2293" s="50" t="n">
        <v>1.7</v>
      </c>
      <c r="P2293" s="16" t="s">
        <v>18</v>
      </c>
    </row>
    <row r="2294" customFormat="false" ht="13.8" hidden="false" customHeight="false" outlineLevel="0" collapsed="false">
      <c r="A2294" s="16" t="s">
        <v>42</v>
      </c>
      <c r="B2294" s="16" t="s">
        <v>164</v>
      </c>
      <c r="C2294" s="17" t="n">
        <v>43158</v>
      </c>
      <c r="D2294" s="18" t="n">
        <v>43148</v>
      </c>
      <c r="E2294" s="70" t="n">
        <f aca="false">+C2294-D2294</f>
        <v>10</v>
      </c>
      <c r="F2294" s="20" t="n">
        <v>13</v>
      </c>
      <c r="G2294" s="20" t="n">
        <v>2163</v>
      </c>
      <c r="H2294" s="20" t="n">
        <v>1926</v>
      </c>
      <c r="I2294" s="16" t="n">
        <v>450</v>
      </c>
      <c r="J2294" s="16" t="n">
        <v>190</v>
      </c>
      <c r="K2294" s="16" t="n">
        <v>250</v>
      </c>
      <c r="L2294" s="16" t="n">
        <f aca="false">+J2294+K2294</f>
        <v>440</v>
      </c>
      <c r="M2294" s="21" t="n">
        <f aca="false">+N2294*O2294</f>
        <v>237</v>
      </c>
      <c r="N2294" s="20" t="n">
        <f aca="false">G2294-H2294</f>
        <v>237</v>
      </c>
      <c r="O2294" s="50" t="n">
        <v>1</v>
      </c>
      <c r="P2294" s="16" t="s">
        <v>18</v>
      </c>
    </row>
    <row r="2295" customFormat="false" ht="13.8" hidden="false" customHeight="false" outlineLevel="0" collapsed="false">
      <c r="A2295" s="16" t="s">
        <v>16</v>
      </c>
      <c r="B2295" s="16" t="s">
        <v>286</v>
      </c>
      <c r="C2295" s="17" t="n">
        <v>43159</v>
      </c>
      <c r="D2295" s="18" t="n">
        <v>43155</v>
      </c>
      <c r="E2295" s="70" t="n">
        <f aca="false">+C2295-D2295</f>
        <v>4</v>
      </c>
      <c r="F2295" s="20" t="n">
        <v>22</v>
      </c>
      <c r="G2295" s="20" t="n">
        <v>18652</v>
      </c>
      <c r="H2295" s="20" t="n">
        <v>18560</v>
      </c>
      <c r="I2295" s="16" t="n">
        <v>267</v>
      </c>
      <c r="J2295" s="16" t="n">
        <v>17</v>
      </c>
      <c r="K2295" s="16" t="n">
        <v>250</v>
      </c>
      <c r="L2295" s="16" t="n">
        <f aca="false">+J2295+K2295</f>
        <v>267</v>
      </c>
      <c r="M2295" s="21" t="n">
        <f aca="false">+N2295*O2295</f>
        <v>239.2</v>
      </c>
      <c r="N2295" s="20" t="n">
        <f aca="false">G2295-H2295</f>
        <v>92</v>
      </c>
      <c r="O2295" s="50" t="n">
        <v>2.6</v>
      </c>
      <c r="P2295" s="16" t="s">
        <v>18</v>
      </c>
    </row>
    <row r="2296" customFormat="false" ht="13.8" hidden="false" customHeight="false" outlineLevel="0" collapsed="false">
      <c r="A2296" s="16" t="s">
        <v>21</v>
      </c>
      <c r="B2296" s="16" t="s">
        <v>272</v>
      </c>
      <c r="C2296" s="17" t="n">
        <v>43159</v>
      </c>
      <c r="D2296" s="18" t="n">
        <v>43155</v>
      </c>
      <c r="E2296" s="70" t="n">
        <f aca="false">+C2296-D2296</f>
        <v>4</v>
      </c>
      <c r="F2296" s="20" t="n">
        <v>20</v>
      </c>
      <c r="G2296" s="20" t="n">
        <v>20893</v>
      </c>
      <c r="H2296" s="20" t="n">
        <v>20801</v>
      </c>
      <c r="I2296" s="16" t="n">
        <v>318</v>
      </c>
      <c r="J2296" s="16" t="n">
        <v>100</v>
      </c>
      <c r="K2296" s="16" t="n">
        <v>800</v>
      </c>
      <c r="L2296" s="16" t="n">
        <f aca="false">+J2296+K2296</f>
        <v>900</v>
      </c>
      <c r="M2296" s="21" t="n">
        <f aca="false">+N2296*O2296</f>
        <v>220.8</v>
      </c>
      <c r="N2296" s="20" t="n">
        <f aca="false">G2296-H2296</f>
        <v>92</v>
      </c>
      <c r="O2296" s="50" t="n">
        <v>2.4</v>
      </c>
      <c r="P2296" s="16" t="s">
        <v>18</v>
      </c>
    </row>
    <row r="2297" customFormat="false" ht="13.8" hidden="false" customHeight="false" outlineLevel="0" collapsed="false">
      <c r="A2297" s="16" t="s">
        <v>21</v>
      </c>
      <c r="B2297" s="16" t="s">
        <v>272</v>
      </c>
      <c r="C2297" s="17" t="n">
        <v>43159</v>
      </c>
      <c r="D2297" s="18" t="n">
        <v>43155</v>
      </c>
      <c r="E2297" s="70" t="n">
        <f aca="false">+C2297-D2297</f>
        <v>4</v>
      </c>
      <c r="F2297" s="20" t="n">
        <v>20</v>
      </c>
      <c r="G2297" s="20" t="n">
        <v>15026</v>
      </c>
      <c r="H2297" s="20" t="n">
        <v>14949</v>
      </c>
      <c r="I2297" s="16" t="n">
        <v>674</v>
      </c>
      <c r="J2297" s="16" t="n">
        <v>454</v>
      </c>
      <c r="K2297" s="16" t="n">
        <v>300</v>
      </c>
      <c r="L2297" s="16" t="n">
        <f aca="false">+J2297+K2297</f>
        <v>754</v>
      </c>
      <c r="M2297" s="21" t="n">
        <f aca="false">+N2297*O2297</f>
        <v>184.8</v>
      </c>
      <c r="N2297" s="20" t="n">
        <f aca="false">G2297-H2297</f>
        <v>77</v>
      </c>
      <c r="O2297" s="50" t="n">
        <v>2.4</v>
      </c>
      <c r="P2297" s="16" t="s">
        <v>18</v>
      </c>
    </row>
    <row r="2298" customFormat="false" ht="13.8" hidden="false" customHeight="false" outlineLevel="0" collapsed="false">
      <c r="A2298" s="16" t="s">
        <v>19</v>
      </c>
      <c r="B2298" s="16" t="s">
        <v>254</v>
      </c>
      <c r="C2298" s="17" t="n">
        <v>43159</v>
      </c>
      <c r="D2298" s="18" t="n">
        <v>43158</v>
      </c>
      <c r="E2298" s="70" t="n">
        <f aca="false">+C2298-D2298</f>
        <v>1</v>
      </c>
      <c r="F2298" s="20" t="n">
        <v>20</v>
      </c>
      <c r="G2298" s="20" t="n">
        <v>22999</v>
      </c>
      <c r="H2298" s="20" t="n">
        <v>22972</v>
      </c>
      <c r="I2298" s="16" t="n">
        <v>250</v>
      </c>
      <c r="J2298" s="16" t="n">
        <v>190</v>
      </c>
      <c r="K2298" s="16" t="n">
        <v>500</v>
      </c>
      <c r="L2298" s="16" t="n">
        <f aca="false">+J2298+K2298</f>
        <v>690</v>
      </c>
      <c r="M2298" s="21" t="n">
        <f aca="false">+N2298*O2298</f>
        <v>64.8</v>
      </c>
      <c r="N2298" s="20" t="n">
        <f aca="false">G2298-H2298</f>
        <v>27</v>
      </c>
      <c r="O2298" s="50" t="n">
        <v>2.4</v>
      </c>
      <c r="P2298" s="16" t="s">
        <v>18</v>
      </c>
    </row>
    <row r="2299" customFormat="false" ht="13.8" hidden="false" customHeight="false" outlineLevel="0" collapsed="false">
      <c r="A2299" s="16" t="s">
        <v>21</v>
      </c>
      <c r="B2299" s="16" t="s">
        <v>272</v>
      </c>
      <c r="C2299" s="17" t="n">
        <v>43159</v>
      </c>
      <c r="D2299" s="18" t="n">
        <v>43152</v>
      </c>
      <c r="E2299" s="70" t="n">
        <f aca="false">+C2299-D2299</f>
        <v>7</v>
      </c>
      <c r="F2299" s="20" t="n">
        <v>13</v>
      </c>
      <c r="G2299" s="20" t="n">
        <v>7535</v>
      </c>
      <c r="H2299" s="20" t="n">
        <v>7360</v>
      </c>
      <c r="I2299" s="16" t="n">
        <v>515</v>
      </c>
      <c r="J2299" s="16" t="n">
        <v>194</v>
      </c>
      <c r="K2299" s="16" t="n">
        <v>400</v>
      </c>
      <c r="L2299" s="16" t="n">
        <f aca="false">+J2299+K2299</f>
        <v>594</v>
      </c>
      <c r="M2299" s="21" t="n">
        <f aca="false">+N2299*O2299</f>
        <v>315</v>
      </c>
      <c r="N2299" s="20" t="n">
        <f aca="false">G2299-H2299</f>
        <v>175</v>
      </c>
      <c r="O2299" s="50" t="n">
        <v>1.8</v>
      </c>
      <c r="P2299" s="16" t="s">
        <v>18</v>
      </c>
    </row>
    <row r="2300" customFormat="false" ht="13.8" hidden="false" customHeight="false" outlineLevel="0" collapsed="false">
      <c r="A2300" s="16" t="s">
        <v>19</v>
      </c>
      <c r="B2300" s="16" t="s">
        <v>254</v>
      </c>
      <c r="C2300" s="17" t="n">
        <v>43159</v>
      </c>
      <c r="D2300" s="18" t="n">
        <v>43154</v>
      </c>
      <c r="E2300" s="70" t="n">
        <f aca="false">+C2300-D2300</f>
        <v>5</v>
      </c>
      <c r="F2300" s="20" t="n">
        <v>9</v>
      </c>
      <c r="G2300" s="20" t="n">
        <v>1523</v>
      </c>
      <c r="H2300" s="20" t="n">
        <v>1406</v>
      </c>
      <c r="I2300" s="16" t="n">
        <v>680</v>
      </c>
      <c r="J2300" s="16" t="n">
        <v>470</v>
      </c>
      <c r="K2300" s="16" t="n">
        <v>350</v>
      </c>
      <c r="L2300" s="16" t="n">
        <f aca="false">+J2300+K2300</f>
        <v>820</v>
      </c>
      <c r="M2300" s="21" t="n">
        <f aca="false">+N2300*O2300</f>
        <v>183.69</v>
      </c>
      <c r="N2300" s="20" t="n">
        <f aca="false">G2300-H2300</f>
        <v>117</v>
      </c>
      <c r="O2300" s="50" t="n">
        <v>1.57</v>
      </c>
      <c r="P2300" s="16" t="s">
        <v>18</v>
      </c>
    </row>
    <row r="2301" customFormat="false" ht="13.8" hidden="false" customHeight="false" outlineLevel="0" collapsed="false">
      <c r="A2301" s="16" t="s">
        <v>23</v>
      </c>
      <c r="B2301" s="16" t="s">
        <v>252</v>
      </c>
      <c r="C2301" s="17" t="n">
        <v>43159</v>
      </c>
      <c r="D2301" s="18" t="n">
        <v>43153</v>
      </c>
      <c r="E2301" s="70" t="n">
        <f aca="false">+C2301-D2301</f>
        <v>6</v>
      </c>
      <c r="F2301" s="20" t="n">
        <v>20</v>
      </c>
      <c r="G2301" s="20" t="n">
        <v>17187</v>
      </c>
      <c r="H2301" s="20" t="n">
        <v>17036</v>
      </c>
      <c r="I2301" s="16" t="n">
        <v>470</v>
      </c>
      <c r="J2301" s="16" t="n">
        <v>45</v>
      </c>
      <c r="K2301" s="16" t="n">
        <v>300</v>
      </c>
      <c r="L2301" s="16" t="n">
        <f aca="false">+J2301+K2301</f>
        <v>345</v>
      </c>
      <c r="M2301" s="21" t="n">
        <f aca="false">+N2301*O2301</f>
        <v>362.4</v>
      </c>
      <c r="N2301" s="20" t="n">
        <f aca="false">G2301-H2301</f>
        <v>151</v>
      </c>
      <c r="O2301" s="50" t="n">
        <v>2.4</v>
      </c>
      <c r="P2301" s="16" t="s">
        <v>18</v>
      </c>
    </row>
    <row r="2302" customFormat="false" ht="13.8" hidden="false" customHeight="false" outlineLevel="0" collapsed="false">
      <c r="A2302" s="16" t="s">
        <v>57</v>
      </c>
      <c r="B2302" s="16" t="s">
        <v>264</v>
      </c>
      <c r="C2302" s="17" t="n">
        <v>43159</v>
      </c>
      <c r="D2302" s="18" t="n">
        <v>43153</v>
      </c>
      <c r="E2302" s="70" t="n">
        <f aca="false">+C2302-D2302</f>
        <v>6</v>
      </c>
      <c r="F2302" s="20" t="n">
        <v>20</v>
      </c>
      <c r="G2302" s="20" t="n">
        <v>1122</v>
      </c>
      <c r="H2302" s="20" t="n">
        <v>983</v>
      </c>
      <c r="I2302" s="16" t="n">
        <v>345</v>
      </c>
      <c r="J2302" s="16" t="n">
        <v>12</v>
      </c>
      <c r="K2302" s="16" t="n">
        <v>638</v>
      </c>
      <c r="L2302" s="16" t="n">
        <f aca="false">+J2302+K2302</f>
        <v>650</v>
      </c>
      <c r="M2302" s="21" t="n">
        <f aca="false">+N2302*O2302</f>
        <v>333.6</v>
      </c>
      <c r="N2302" s="20" t="n">
        <f aca="false">G2302-H2302</f>
        <v>139</v>
      </c>
      <c r="O2302" s="50" t="n">
        <v>2.4</v>
      </c>
      <c r="P2302" s="16" t="s">
        <v>18</v>
      </c>
    </row>
    <row r="2303" customFormat="false" ht="13.8" hidden="false" customHeight="false" outlineLevel="0" collapsed="false">
      <c r="A2303" s="16" t="s">
        <v>25</v>
      </c>
      <c r="B2303" s="16" t="s">
        <v>129</v>
      </c>
      <c r="C2303" s="17" t="n">
        <v>43159</v>
      </c>
      <c r="D2303" s="18" t="n">
        <v>43157</v>
      </c>
      <c r="E2303" s="70" t="n">
        <f aca="false">+C2303-D2303</f>
        <v>2</v>
      </c>
      <c r="F2303" s="20" t="n">
        <v>20</v>
      </c>
      <c r="G2303" s="20" t="n">
        <v>5366</v>
      </c>
      <c r="H2303" s="20" t="n">
        <v>5311</v>
      </c>
      <c r="I2303" s="16" t="n">
        <v>835</v>
      </c>
      <c r="J2303" s="16" t="n">
        <v>725</v>
      </c>
      <c r="K2303" s="16" t="n">
        <v>0</v>
      </c>
      <c r="L2303" s="16" t="n">
        <f aca="false">+J2303+K2303</f>
        <v>725</v>
      </c>
      <c r="M2303" s="21" t="n">
        <f aca="false">+N2303*O2303</f>
        <v>132</v>
      </c>
      <c r="N2303" s="20" t="n">
        <f aca="false">G2303-H2303</f>
        <v>55</v>
      </c>
      <c r="O2303" s="50" t="n">
        <v>2.4</v>
      </c>
      <c r="P2303" s="16" t="s">
        <v>18</v>
      </c>
    </row>
    <row r="2304" customFormat="false" ht="13.8" hidden="false" customHeight="false" outlineLevel="0" collapsed="false">
      <c r="A2304" s="16" t="s">
        <v>27</v>
      </c>
      <c r="B2304" s="16" t="s">
        <v>136</v>
      </c>
      <c r="C2304" s="17" t="n">
        <v>43159</v>
      </c>
      <c r="D2304" s="18" t="n">
        <v>43150</v>
      </c>
      <c r="E2304" s="70" t="n">
        <f aca="false">+C2304-D2304</f>
        <v>9</v>
      </c>
      <c r="F2304" s="20" t="n">
        <v>16</v>
      </c>
      <c r="G2304" s="20" t="n">
        <v>7639</v>
      </c>
      <c r="H2304" s="20" t="n">
        <v>7444</v>
      </c>
      <c r="I2304" s="16" t="n">
        <v>410</v>
      </c>
      <c r="J2304" s="16" t="n">
        <v>120</v>
      </c>
      <c r="K2304" s="16" t="n">
        <v>300</v>
      </c>
      <c r="L2304" s="16" t="n">
        <f aca="false">+J2304+K2304</f>
        <v>420</v>
      </c>
      <c r="M2304" s="21" t="n">
        <f aca="false">+N2304*O2304</f>
        <v>390</v>
      </c>
      <c r="N2304" s="20" t="n">
        <f aca="false">G2304-H2304</f>
        <v>195</v>
      </c>
      <c r="O2304" s="50" t="n">
        <v>2</v>
      </c>
      <c r="P2304" s="16" t="s">
        <v>18</v>
      </c>
    </row>
    <row r="2305" customFormat="false" ht="13.8" hidden="false" customHeight="false" outlineLevel="0" collapsed="false">
      <c r="A2305" s="16" t="s">
        <v>25</v>
      </c>
      <c r="B2305" s="16" t="s">
        <v>129</v>
      </c>
      <c r="C2305" s="17" t="n">
        <v>43159</v>
      </c>
      <c r="D2305" s="18" t="n">
        <v>43150</v>
      </c>
      <c r="E2305" s="70" t="n">
        <f aca="false">+C2305-D2305</f>
        <v>9</v>
      </c>
      <c r="F2305" s="20" t="n">
        <v>13</v>
      </c>
      <c r="G2305" s="20" t="n">
        <v>39106</v>
      </c>
      <c r="H2305" s="20" t="n">
        <v>38892</v>
      </c>
      <c r="I2305" s="16" t="n">
        <v>456</v>
      </c>
      <c r="J2305" s="16" t="n">
        <v>113</v>
      </c>
      <c r="K2305" s="16" t="n">
        <v>550</v>
      </c>
      <c r="L2305" s="16" t="n">
        <f aca="false">+J2305+K2305</f>
        <v>663</v>
      </c>
      <c r="M2305" s="21" t="n">
        <f aca="false">+N2305*O2305</f>
        <v>385.2</v>
      </c>
      <c r="N2305" s="20" t="n">
        <f aca="false">G2305-H2305</f>
        <v>214</v>
      </c>
      <c r="O2305" s="50" t="n">
        <v>1.8</v>
      </c>
      <c r="P2305" s="16" t="s">
        <v>18</v>
      </c>
    </row>
    <row r="2306" customFormat="false" ht="13.8" hidden="false" customHeight="false" outlineLevel="0" collapsed="false">
      <c r="A2306" s="16" t="s">
        <v>47</v>
      </c>
      <c r="B2306" s="16" t="s">
        <v>249</v>
      </c>
      <c r="C2306" s="17" t="n">
        <v>43159</v>
      </c>
      <c r="D2306" s="18" t="n">
        <v>43147</v>
      </c>
      <c r="E2306" s="70" t="n">
        <f aca="false">+C2306-D2306</f>
        <v>12</v>
      </c>
      <c r="F2306" s="20" t="n">
        <v>13</v>
      </c>
      <c r="G2306" s="20" t="n">
        <v>2598</v>
      </c>
      <c r="H2306" s="20" t="n">
        <v>2321</v>
      </c>
      <c r="I2306" s="16" t="n">
        <v>900</v>
      </c>
      <c r="J2306" s="16" t="n">
        <v>190</v>
      </c>
      <c r="K2306" s="16" t="n">
        <v>500</v>
      </c>
      <c r="L2306" s="16" t="n">
        <f aca="false">+J2306+K2306</f>
        <v>690</v>
      </c>
      <c r="M2306" s="21" t="n">
        <f aca="false">+N2306*O2306</f>
        <v>277</v>
      </c>
      <c r="N2306" s="20" t="n">
        <f aca="false">G2306-H2306</f>
        <v>277</v>
      </c>
      <c r="O2306" s="50" t="n">
        <v>1</v>
      </c>
      <c r="P2306" s="16" t="s">
        <v>18</v>
      </c>
    </row>
    <row r="2307" customFormat="false" ht="13.8" hidden="false" customHeight="false" outlineLevel="0" collapsed="false">
      <c r="A2307" s="16" t="s">
        <v>25</v>
      </c>
      <c r="B2307" s="16" t="s">
        <v>129</v>
      </c>
      <c r="C2307" s="17" t="n">
        <v>43159</v>
      </c>
      <c r="D2307" s="18" t="n">
        <v>43156</v>
      </c>
      <c r="E2307" s="70" t="n">
        <f aca="false">+C2307-D2307</f>
        <v>3</v>
      </c>
      <c r="F2307" s="20" t="n">
        <v>20</v>
      </c>
      <c r="G2307" s="20" t="n">
        <v>21520</v>
      </c>
      <c r="H2307" s="20" t="n">
        <v>21445</v>
      </c>
      <c r="I2307" s="16" t="n">
        <v>870</v>
      </c>
      <c r="J2307" s="16" t="n">
        <v>722</v>
      </c>
      <c r="K2307" s="16" t="n">
        <v>0</v>
      </c>
      <c r="L2307" s="16" t="n">
        <f aca="false">+J2307+K2307</f>
        <v>722</v>
      </c>
      <c r="M2307" s="21" t="n">
        <f aca="false">+N2307*O2307</f>
        <v>180</v>
      </c>
      <c r="N2307" s="20" t="n">
        <f aca="false">G2307-H2307</f>
        <v>75</v>
      </c>
      <c r="O2307" s="50" t="n">
        <v>2.4</v>
      </c>
      <c r="P2307" s="16" t="s">
        <v>18</v>
      </c>
    </row>
    <row r="2308" customFormat="false" ht="13.8" hidden="false" customHeight="false" outlineLevel="0" collapsed="false">
      <c r="A2308" s="16" t="s">
        <v>55</v>
      </c>
      <c r="B2308" s="16" t="s">
        <v>131</v>
      </c>
      <c r="C2308" s="17" t="n">
        <v>43160</v>
      </c>
      <c r="D2308" s="18" t="n">
        <v>43150</v>
      </c>
      <c r="E2308" s="70" t="n">
        <f aca="false">+C2308-D2308</f>
        <v>10</v>
      </c>
      <c r="F2308" s="20" t="n">
        <v>12.5</v>
      </c>
      <c r="G2308" s="20" t="n">
        <v>17392</v>
      </c>
      <c r="H2308" s="20" t="n">
        <v>17149</v>
      </c>
      <c r="I2308" s="16" t="n">
        <v>590</v>
      </c>
      <c r="J2308" s="16" t="n">
        <v>105</v>
      </c>
      <c r="K2308" s="16" t="n">
        <v>500</v>
      </c>
      <c r="L2308" s="16" t="n">
        <f aca="false">+J2308+K2308</f>
        <v>605</v>
      </c>
      <c r="M2308" s="21" t="n">
        <f aca="false">+N2308*O2308</f>
        <v>413.1</v>
      </c>
      <c r="N2308" s="20" t="n">
        <f aca="false">G2308-H2308</f>
        <v>243</v>
      </c>
      <c r="O2308" s="50" t="n">
        <v>1.7</v>
      </c>
      <c r="P2308" s="16" t="s">
        <v>18</v>
      </c>
    </row>
    <row r="2309" customFormat="false" ht="13.8" hidden="false" customHeight="false" outlineLevel="0" collapsed="false">
      <c r="A2309" s="16" t="s">
        <v>53</v>
      </c>
      <c r="B2309" s="16" t="s">
        <v>68</v>
      </c>
      <c r="C2309" s="17" t="n">
        <v>43160</v>
      </c>
      <c r="D2309" s="18" t="n">
        <v>43150</v>
      </c>
      <c r="E2309" s="70" t="n">
        <f aca="false">+C2309-D2309</f>
        <v>10</v>
      </c>
      <c r="F2309" s="20" t="n">
        <v>13</v>
      </c>
      <c r="G2309" s="20" t="n">
        <v>23861</v>
      </c>
      <c r="H2309" s="20" t="n">
        <v>23621</v>
      </c>
      <c r="I2309" s="16" t="n">
        <v>685</v>
      </c>
      <c r="J2309" s="16" t="n">
        <v>210</v>
      </c>
      <c r="K2309" s="16" t="n">
        <v>500</v>
      </c>
      <c r="L2309" s="16" t="n">
        <f aca="false">+J2309+K2309</f>
        <v>710</v>
      </c>
      <c r="M2309" s="21" t="n">
        <f aca="false">+N2309*O2309</f>
        <v>240</v>
      </c>
      <c r="N2309" s="20" t="n">
        <f aca="false">G2309-H2309</f>
        <v>240</v>
      </c>
      <c r="O2309" s="50" t="n">
        <v>1</v>
      </c>
      <c r="P2309" s="16" t="s">
        <v>18</v>
      </c>
    </row>
    <row r="2310" customFormat="false" ht="13.8" hidden="false" customHeight="false" outlineLevel="0" collapsed="false">
      <c r="A2310" s="16" t="s">
        <v>19</v>
      </c>
      <c r="B2310" s="16" t="s">
        <v>254</v>
      </c>
      <c r="C2310" s="17" t="n">
        <v>43160</v>
      </c>
      <c r="D2310" s="18" t="n">
        <v>43153</v>
      </c>
      <c r="E2310" s="70" t="n">
        <f aca="false">+C2310-D2310</f>
        <v>7</v>
      </c>
      <c r="F2310" s="20" t="n">
        <v>13</v>
      </c>
      <c r="G2310" s="20" t="n">
        <v>3401</v>
      </c>
      <c r="H2310" s="20" t="n">
        <v>3231</v>
      </c>
      <c r="I2310" s="16" t="n">
        <v>470</v>
      </c>
      <c r="J2310" s="16" t="n">
        <v>220</v>
      </c>
      <c r="K2310" s="16" t="n">
        <v>200</v>
      </c>
      <c r="L2310" s="16" t="n">
        <f aca="false">+J2310+K2310</f>
        <v>420</v>
      </c>
      <c r="M2310" s="21" t="n">
        <f aca="false">+N2310*O2310</f>
        <v>170</v>
      </c>
      <c r="N2310" s="20" t="n">
        <f aca="false">G2310-H2310</f>
        <v>170</v>
      </c>
      <c r="O2310" s="50" t="n">
        <v>1</v>
      </c>
      <c r="P2310" s="16" t="s">
        <v>18</v>
      </c>
    </row>
    <row r="2311" customFormat="false" ht="13.8" hidden="false" customHeight="false" outlineLevel="0" collapsed="false">
      <c r="A2311" s="16" t="s">
        <v>19</v>
      </c>
      <c r="B2311" s="16" t="s">
        <v>254</v>
      </c>
      <c r="C2311" s="17" t="n">
        <v>43160</v>
      </c>
      <c r="D2311" s="18" t="n">
        <v>43157</v>
      </c>
      <c r="E2311" s="70" t="n">
        <f aca="false">+C2311-D2311</f>
        <v>3</v>
      </c>
      <c r="F2311" s="20" t="n">
        <v>13</v>
      </c>
      <c r="G2311" s="20" t="n">
        <v>12552</v>
      </c>
      <c r="H2311" s="20" t="n">
        <v>12488</v>
      </c>
      <c r="I2311" s="16" t="n">
        <v>330</v>
      </c>
      <c r="J2311" s="16" t="n">
        <v>200</v>
      </c>
      <c r="K2311" s="16" t="n">
        <v>250</v>
      </c>
      <c r="L2311" s="16" t="n">
        <f aca="false">+J2311+K2311</f>
        <v>450</v>
      </c>
      <c r="M2311" s="21" t="n">
        <f aca="false">+N2311*O2311</f>
        <v>64</v>
      </c>
      <c r="N2311" s="20" t="n">
        <f aca="false">G2311-H2311</f>
        <v>64</v>
      </c>
      <c r="O2311" s="50" t="n">
        <v>1</v>
      </c>
      <c r="P2311" s="16" t="s">
        <v>18</v>
      </c>
    </row>
    <row r="2312" customFormat="false" ht="13.8" hidden="false" customHeight="false" outlineLevel="0" collapsed="false">
      <c r="A2312" s="16" t="s">
        <v>29</v>
      </c>
      <c r="B2312" s="16" t="s">
        <v>141</v>
      </c>
      <c r="C2312" s="17" t="n">
        <v>43160</v>
      </c>
      <c r="D2312" s="18" t="n">
        <v>43152</v>
      </c>
      <c r="E2312" s="70" t="n">
        <f aca="false">+C2312-D2312</f>
        <v>8</v>
      </c>
      <c r="F2312" s="20" t="n">
        <v>20</v>
      </c>
      <c r="G2312" s="20" t="n">
        <v>2725</v>
      </c>
      <c r="H2312" s="20" t="n">
        <v>2533</v>
      </c>
      <c r="I2312" s="16" t="n">
        <v>445</v>
      </c>
      <c r="J2312" s="16" t="n">
        <v>60</v>
      </c>
      <c r="K2312" s="16" t="n">
        <v>200</v>
      </c>
      <c r="L2312" s="16" t="n">
        <f aca="false">+J2312+K2312</f>
        <v>260</v>
      </c>
      <c r="M2312" s="21" t="n">
        <f aca="false">+N2312*O2312</f>
        <v>460.8</v>
      </c>
      <c r="N2312" s="20" t="n">
        <f aca="false">G2312-H2312</f>
        <v>192</v>
      </c>
      <c r="O2312" s="50" t="n">
        <v>2.4</v>
      </c>
      <c r="P2312" s="16" t="s">
        <v>18</v>
      </c>
    </row>
    <row r="2313" customFormat="false" ht="13.8" hidden="false" customHeight="false" outlineLevel="0" collapsed="false">
      <c r="A2313" s="16" t="s">
        <v>33</v>
      </c>
      <c r="B2313" s="16" t="s">
        <v>34</v>
      </c>
      <c r="C2313" s="17" t="n">
        <v>43160</v>
      </c>
      <c r="D2313" s="18" t="n">
        <v>43153</v>
      </c>
      <c r="E2313" s="70" t="n">
        <f aca="false">+C2313-D2313</f>
        <v>7</v>
      </c>
      <c r="F2313" s="20" t="n">
        <v>20</v>
      </c>
      <c r="G2313" s="20" t="n">
        <v>7258</v>
      </c>
      <c r="H2313" s="20" t="n">
        <v>7092</v>
      </c>
      <c r="I2313" s="16" t="n">
        <v>1990</v>
      </c>
      <c r="J2313" s="16" t="n">
        <v>1640</v>
      </c>
      <c r="K2313" s="16" t="n">
        <v>250</v>
      </c>
      <c r="L2313" s="16" t="n">
        <f aca="false">+J2313+K2313</f>
        <v>1890</v>
      </c>
      <c r="M2313" s="21" t="n">
        <f aca="false">+N2313*O2313</f>
        <v>398.4</v>
      </c>
      <c r="N2313" s="20" t="n">
        <f aca="false">G2313-H2313</f>
        <v>166</v>
      </c>
      <c r="O2313" s="50" t="n">
        <v>2.4</v>
      </c>
      <c r="P2313" s="16" t="s">
        <v>18</v>
      </c>
    </row>
    <row r="2314" customFormat="false" ht="13.8" hidden="false" customHeight="false" outlineLevel="0" collapsed="false">
      <c r="A2314" s="16" t="s">
        <v>49</v>
      </c>
      <c r="B2314" s="16" t="s">
        <v>130</v>
      </c>
      <c r="C2314" s="17" t="n">
        <v>43160</v>
      </c>
      <c r="D2314" s="18" t="n">
        <v>43150</v>
      </c>
      <c r="E2314" s="70" t="n">
        <f aca="false">+C2314-D2314</f>
        <v>10</v>
      </c>
      <c r="F2314" s="20" t="n">
        <v>15</v>
      </c>
      <c r="G2314" s="20" t="n">
        <v>39247</v>
      </c>
      <c r="H2314" s="20" t="n">
        <v>39008</v>
      </c>
      <c r="I2314" s="16" t="n">
        <v>600</v>
      </c>
      <c r="J2314" s="16" t="n">
        <v>10</v>
      </c>
      <c r="K2314" s="16" t="n">
        <v>700</v>
      </c>
      <c r="L2314" s="16" t="n">
        <f aca="false">+J2314+K2314</f>
        <v>710</v>
      </c>
      <c r="M2314" s="21" t="n">
        <f aca="false">+N2314*O2314</f>
        <v>478</v>
      </c>
      <c r="N2314" s="20" t="n">
        <f aca="false">G2314-H2314</f>
        <v>239</v>
      </c>
      <c r="O2314" s="50" t="n">
        <v>2</v>
      </c>
      <c r="P2314" s="16" t="s">
        <v>18</v>
      </c>
    </row>
    <row r="2315" customFormat="false" ht="13.8" hidden="false" customHeight="false" outlineLevel="0" collapsed="false">
      <c r="A2315" s="16" t="s">
        <v>25</v>
      </c>
      <c r="B2315" s="16" t="s">
        <v>287</v>
      </c>
      <c r="C2315" s="17" t="n">
        <v>43160</v>
      </c>
      <c r="D2315" s="18" t="n">
        <v>43154</v>
      </c>
      <c r="E2315" s="70" t="n">
        <f aca="false">+C2315-D2315</f>
        <v>6</v>
      </c>
      <c r="F2315" s="20" t="n">
        <v>16</v>
      </c>
      <c r="G2315" s="20" t="n">
        <v>5421</v>
      </c>
      <c r="H2315" s="20" t="n">
        <v>5285</v>
      </c>
      <c r="I2315" s="16" t="n">
        <v>398</v>
      </c>
      <c r="J2315" s="16" t="n">
        <v>155</v>
      </c>
      <c r="K2315" s="16" t="n">
        <v>275</v>
      </c>
      <c r="L2315" s="16" t="n">
        <f aca="false">+J2315+K2315</f>
        <v>430</v>
      </c>
      <c r="M2315" s="21" t="n">
        <f aca="false">+N2315*O2315</f>
        <v>272</v>
      </c>
      <c r="N2315" s="20" t="n">
        <f aca="false">G2315-H2315</f>
        <v>136</v>
      </c>
      <c r="O2315" s="50" t="n">
        <v>2</v>
      </c>
      <c r="P2315" s="16" t="s">
        <v>18</v>
      </c>
    </row>
    <row r="2316" customFormat="false" ht="13.8" hidden="false" customHeight="false" outlineLevel="0" collapsed="false">
      <c r="A2316" s="16" t="s">
        <v>25</v>
      </c>
      <c r="B2316" s="16" t="s">
        <v>129</v>
      </c>
      <c r="C2316" s="17" t="n">
        <v>43160</v>
      </c>
      <c r="D2316" s="18" t="n">
        <v>43159</v>
      </c>
      <c r="E2316" s="70" t="n">
        <f aca="false">+C2316-D2316</f>
        <v>1</v>
      </c>
      <c r="F2316" s="20" t="n">
        <v>13</v>
      </c>
      <c r="G2316" s="20" t="n">
        <v>39153</v>
      </c>
      <c r="H2316" s="20" t="n">
        <v>39106</v>
      </c>
      <c r="I2316" s="16" t="n">
        <v>663</v>
      </c>
      <c r="J2316" s="16" t="n">
        <v>589</v>
      </c>
      <c r="K2316" s="16" t="n">
        <v>0</v>
      </c>
      <c r="L2316" s="16" t="n">
        <f aca="false">+J2316+K2316</f>
        <v>589</v>
      </c>
      <c r="M2316" s="21" t="n">
        <f aca="false">+N2316*O2316</f>
        <v>84.6</v>
      </c>
      <c r="N2316" s="20" t="n">
        <f aca="false">G2316-H2316</f>
        <v>47</v>
      </c>
      <c r="O2316" s="50" t="n">
        <v>1.8</v>
      </c>
      <c r="P2316" s="16" t="s">
        <v>18</v>
      </c>
    </row>
    <row r="2317" customFormat="false" ht="13.8" hidden="false" customHeight="false" outlineLevel="0" collapsed="false">
      <c r="A2317" s="16" t="s">
        <v>49</v>
      </c>
      <c r="B2317" s="16" t="s">
        <v>288</v>
      </c>
      <c r="C2317" s="17" t="n">
        <v>43160</v>
      </c>
      <c r="D2317" s="18" t="n">
        <v>43150</v>
      </c>
      <c r="E2317" s="70" t="n">
        <f aca="false">+C2317-D2317</f>
        <v>10</v>
      </c>
      <c r="F2317" s="20" t="n">
        <v>12</v>
      </c>
      <c r="G2317" s="20" t="n">
        <v>22757</v>
      </c>
      <c r="H2317" s="20" t="n">
        <v>22521</v>
      </c>
      <c r="I2317" s="16" t="n">
        <v>680</v>
      </c>
      <c r="J2317" s="16" t="n">
        <v>165</v>
      </c>
      <c r="K2317" s="16" t="n">
        <v>450</v>
      </c>
      <c r="L2317" s="16" t="n">
        <f aca="false">+J2317+K2317</f>
        <v>615</v>
      </c>
      <c r="M2317" s="21" t="n">
        <f aca="false">+N2317*O2317</f>
        <v>401.2</v>
      </c>
      <c r="N2317" s="20" t="n">
        <f aca="false">G2317-H2317</f>
        <v>236</v>
      </c>
      <c r="O2317" s="50" t="n">
        <v>1.7</v>
      </c>
      <c r="P2317" s="16" t="s">
        <v>18</v>
      </c>
    </row>
    <row r="2318" customFormat="false" ht="13.8" hidden="false" customHeight="false" outlineLevel="0" collapsed="false">
      <c r="A2318" s="16" t="s">
        <v>35</v>
      </c>
      <c r="B2318" s="16" t="s">
        <v>285</v>
      </c>
      <c r="C2318" s="17" t="n">
        <v>43160</v>
      </c>
      <c r="D2318" s="18" t="n">
        <v>43151</v>
      </c>
      <c r="E2318" s="70" t="n">
        <f aca="false">+C2318-D2318</f>
        <v>9</v>
      </c>
      <c r="F2318" s="20" t="n">
        <v>12.5</v>
      </c>
      <c r="G2318" s="20" t="n">
        <v>5011</v>
      </c>
      <c r="H2318" s="20" t="n">
        <v>4797</v>
      </c>
      <c r="I2318" s="16" t="n">
        <v>890</v>
      </c>
      <c r="J2318" s="16" t="n">
        <v>570</v>
      </c>
      <c r="K2318" s="16" t="n">
        <v>500</v>
      </c>
      <c r="L2318" s="16" t="n">
        <f aca="false">+J2318+K2318</f>
        <v>1070</v>
      </c>
      <c r="M2318" s="21" t="n">
        <f aca="false">+N2318*O2318</f>
        <v>363.8</v>
      </c>
      <c r="N2318" s="20" t="n">
        <f aca="false">G2318-H2318</f>
        <v>214</v>
      </c>
      <c r="O2318" s="50" t="n">
        <v>1.7</v>
      </c>
      <c r="P2318" s="16" t="s">
        <v>18</v>
      </c>
    </row>
    <row r="2319" customFormat="false" ht="13.8" hidden="false" customHeight="false" outlineLevel="0" collapsed="false">
      <c r="A2319" s="16" t="s">
        <v>37</v>
      </c>
      <c r="B2319" s="16" t="s">
        <v>139</v>
      </c>
      <c r="C2319" s="17" t="n">
        <v>43160</v>
      </c>
      <c r="D2319" s="18" t="n">
        <v>43152</v>
      </c>
      <c r="E2319" s="70" t="n">
        <f aca="false">+C2319-D2319</f>
        <v>8</v>
      </c>
      <c r="F2319" s="20" t="n">
        <v>9</v>
      </c>
      <c r="G2319" s="20" t="n">
        <v>19495</v>
      </c>
      <c r="H2319" s="20" t="n">
        <v>19313</v>
      </c>
      <c r="I2319" s="16" t="n">
        <v>345</v>
      </c>
      <c r="J2319" s="16" t="n">
        <v>65</v>
      </c>
      <c r="K2319" s="16" t="n">
        <v>300</v>
      </c>
      <c r="L2319" s="16" t="n">
        <f aca="false">+J2319+K2319</f>
        <v>365</v>
      </c>
      <c r="M2319" s="21" t="n">
        <f aca="false">+N2319*O2319</f>
        <v>285.74</v>
      </c>
      <c r="N2319" s="20" t="n">
        <f aca="false">G2319-H2319</f>
        <v>182</v>
      </c>
      <c r="O2319" s="50" t="n">
        <v>1.57</v>
      </c>
      <c r="P2319" s="16" t="s">
        <v>18</v>
      </c>
    </row>
    <row r="2320" customFormat="false" ht="13.8" hidden="false" customHeight="false" outlineLevel="0" collapsed="false">
      <c r="A2320" s="16" t="s">
        <v>23</v>
      </c>
      <c r="B2320" s="16" t="s">
        <v>252</v>
      </c>
      <c r="C2320" s="17" t="n">
        <v>43160</v>
      </c>
      <c r="D2320" s="18" t="n">
        <v>43151</v>
      </c>
      <c r="E2320" s="70" t="n">
        <f aca="false">+C2320-D2320</f>
        <v>9</v>
      </c>
      <c r="F2320" s="20" t="n">
        <v>9</v>
      </c>
      <c r="G2320" s="20" t="n">
        <v>13567</v>
      </c>
      <c r="H2320" s="20" t="n">
        <v>13351</v>
      </c>
      <c r="I2320" s="16" t="n">
        <v>431</v>
      </c>
      <c r="J2320" s="16" t="n">
        <v>77</v>
      </c>
      <c r="K2320" s="16" t="n">
        <v>250</v>
      </c>
      <c r="L2320" s="16" t="n">
        <f aca="false">+J2320+K2320</f>
        <v>327</v>
      </c>
      <c r="M2320" s="21" t="n">
        <f aca="false">+N2320*O2320</f>
        <v>339.12</v>
      </c>
      <c r="N2320" s="20" t="n">
        <f aca="false">G2320-H2320</f>
        <v>216</v>
      </c>
      <c r="O2320" s="50" t="n">
        <v>1.57</v>
      </c>
      <c r="P2320" s="16" t="s">
        <v>18</v>
      </c>
    </row>
    <row r="2321" customFormat="false" ht="13.8" hidden="false" customHeight="false" outlineLevel="0" collapsed="false">
      <c r="A2321" s="16" t="s">
        <v>25</v>
      </c>
      <c r="B2321" s="16" t="s">
        <v>287</v>
      </c>
      <c r="C2321" s="17" t="n">
        <v>43160</v>
      </c>
      <c r="D2321" s="18" t="n">
        <v>43154</v>
      </c>
      <c r="E2321" s="70" t="n">
        <f aca="false">+C2321-D2321</f>
        <v>6</v>
      </c>
      <c r="F2321" s="20" t="n">
        <v>9</v>
      </c>
      <c r="G2321" s="20" t="n">
        <v>8205</v>
      </c>
      <c r="H2321" s="20" t="n">
        <v>8061</v>
      </c>
      <c r="I2321" s="16" t="n">
        <v>493</v>
      </c>
      <c r="J2321" s="16" t="n">
        <v>292</v>
      </c>
      <c r="K2321" s="16" t="n">
        <v>600</v>
      </c>
      <c r="L2321" s="16" t="n">
        <f aca="false">+J2321+K2321</f>
        <v>892</v>
      </c>
      <c r="M2321" s="21" t="n">
        <f aca="false">+N2321*O2321</f>
        <v>226.08</v>
      </c>
      <c r="N2321" s="20" t="n">
        <f aca="false">G2321-H2321</f>
        <v>144</v>
      </c>
      <c r="O2321" s="50" t="n">
        <v>1.57</v>
      </c>
      <c r="P2321" s="16" t="s">
        <v>18</v>
      </c>
    </row>
    <row r="2322" customFormat="false" ht="13.8" hidden="false" customHeight="false" outlineLevel="0" collapsed="false">
      <c r="A2322" s="16" t="s">
        <v>29</v>
      </c>
      <c r="B2322" s="16" t="s">
        <v>141</v>
      </c>
      <c r="C2322" s="17" t="n">
        <v>43160</v>
      </c>
      <c r="D2322" s="18" t="n">
        <v>43152</v>
      </c>
      <c r="E2322" s="70" t="n">
        <f aca="false">+C2322-D2322</f>
        <v>8</v>
      </c>
      <c r="F2322" s="20" t="n">
        <v>13</v>
      </c>
      <c r="G2322" s="20" t="n">
        <v>16587</v>
      </c>
      <c r="H2322" s="20" t="n">
        <v>16349</v>
      </c>
      <c r="I2322" s="16" t="n">
        <v>620</v>
      </c>
      <c r="J2322" s="16" t="n">
        <v>290</v>
      </c>
      <c r="K2322" s="16" t="n">
        <v>150</v>
      </c>
      <c r="L2322" s="16" t="n">
        <f aca="false">+J2322+K2322</f>
        <v>440</v>
      </c>
      <c r="M2322" s="21" t="n">
        <f aca="false">+N2322*O2322</f>
        <v>238</v>
      </c>
      <c r="N2322" s="20" t="n">
        <f aca="false">G2322-H2322</f>
        <v>238</v>
      </c>
      <c r="O2322" s="50" t="n">
        <v>1</v>
      </c>
      <c r="P2322" s="16" t="s">
        <v>18</v>
      </c>
    </row>
    <row r="2323" customFormat="false" ht="13.8" hidden="false" customHeight="false" outlineLevel="0" collapsed="false">
      <c r="A2323" s="16" t="s">
        <v>49</v>
      </c>
      <c r="B2323" s="16" t="s">
        <v>130</v>
      </c>
      <c r="C2323" s="17" t="n">
        <v>43160</v>
      </c>
      <c r="D2323" s="18" t="n">
        <v>43150</v>
      </c>
      <c r="E2323" s="70" t="n">
        <f aca="false">+C2323-D2323</f>
        <v>10</v>
      </c>
      <c r="F2323" s="20" t="n">
        <v>13</v>
      </c>
      <c r="G2323" s="20" t="n">
        <v>5327</v>
      </c>
      <c r="H2323" s="20" t="n">
        <v>5082</v>
      </c>
      <c r="I2323" s="16" t="n">
        <v>680</v>
      </c>
      <c r="J2323" s="16" t="n">
        <v>455</v>
      </c>
      <c r="K2323" s="16" t="n">
        <v>0</v>
      </c>
      <c r="L2323" s="16" t="n">
        <f aca="false">+J2323+K2323</f>
        <v>455</v>
      </c>
      <c r="M2323" s="21" t="n">
        <f aca="false">+N2323*O2323</f>
        <v>245</v>
      </c>
      <c r="N2323" s="20" t="n">
        <f aca="false">G2323-H2323</f>
        <v>245</v>
      </c>
      <c r="O2323" s="50" t="n">
        <v>1</v>
      </c>
      <c r="P2323" s="16" t="s">
        <v>18</v>
      </c>
    </row>
    <row r="2324" customFormat="false" ht="13.8" hidden="false" customHeight="false" outlineLevel="0" collapsed="false">
      <c r="A2324" s="16" t="s">
        <v>16</v>
      </c>
      <c r="B2324" s="16" t="s">
        <v>286</v>
      </c>
      <c r="C2324" s="17" t="n">
        <v>43161</v>
      </c>
      <c r="D2324" s="18" t="n">
        <v>43158</v>
      </c>
      <c r="E2324" s="70" t="n">
        <f aca="false">+C2324-D2324</f>
        <v>3</v>
      </c>
      <c r="F2324" s="20" t="n">
        <v>20</v>
      </c>
      <c r="G2324" s="20" t="n">
        <v>21451</v>
      </c>
      <c r="H2324" s="20" t="n">
        <v>21389</v>
      </c>
      <c r="I2324" s="16" t="n">
        <v>505</v>
      </c>
      <c r="J2324" s="16" t="n">
        <v>109</v>
      </c>
      <c r="K2324" s="16" t="n">
        <v>200</v>
      </c>
      <c r="L2324" s="16" t="n">
        <f aca="false">+J2324+K2324</f>
        <v>309</v>
      </c>
      <c r="M2324" s="21" t="n">
        <f aca="false">+N2324*O2324</f>
        <v>148.8</v>
      </c>
      <c r="N2324" s="20" t="n">
        <f aca="false">G2324-H2324</f>
        <v>62</v>
      </c>
      <c r="O2324" s="50" t="n">
        <v>2.4</v>
      </c>
      <c r="P2324" s="16" t="s">
        <v>18</v>
      </c>
    </row>
    <row r="2325" customFormat="false" ht="13.8" hidden="false" customHeight="false" outlineLevel="0" collapsed="false">
      <c r="A2325" s="16" t="s">
        <v>21</v>
      </c>
      <c r="B2325" s="16" t="s">
        <v>272</v>
      </c>
      <c r="C2325" s="17" t="n">
        <v>43161</v>
      </c>
      <c r="D2325" s="18" t="n">
        <v>43153</v>
      </c>
      <c r="E2325" s="70" t="n">
        <f aca="false">+C2325-D2325</f>
        <v>8</v>
      </c>
      <c r="F2325" s="20" t="n">
        <v>12.5</v>
      </c>
      <c r="G2325" s="20" t="n">
        <v>3180</v>
      </c>
      <c r="H2325" s="20" t="n">
        <v>3098</v>
      </c>
      <c r="I2325" s="16" t="n">
        <v>340</v>
      </c>
      <c r="J2325" s="16" t="n">
        <v>210</v>
      </c>
      <c r="K2325" s="16" t="n">
        <v>500</v>
      </c>
      <c r="L2325" s="16" t="n">
        <f aca="false">+J2325+K2325</f>
        <v>710</v>
      </c>
      <c r="M2325" s="21" t="n">
        <f aca="false">+N2325*O2325</f>
        <v>139.4</v>
      </c>
      <c r="N2325" s="20" t="n">
        <f aca="false">G2325-H2325</f>
        <v>82</v>
      </c>
      <c r="O2325" s="50" t="n">
        <v>1.7</v>
      </c>
      <c r="P2325" s="16" t="s">
        <v>18</v>
      </c>
    </row>
    <row r="2326" customFormat="false" ht="13.8" hidden="false" customHeight="false" outlineLevel="0" collapsed="false">
      <c r="A2326" s="16" t="s">
        <v>55</v>
      </c>
      <c r="B2326" s="16" t="s">
        <v>131</v>
      </c>
      <c r="C2326" s="17" t="n">
        <v>43161</v>
      </c>
      <c r="D2326" s="18" t="n">
        <v>43151</v>
      </c>
      <c r="E2326" s="70" t="n">
        <f aca="false">+C2326-D2326</f>
        <v>10</v>
      </c>
      <c r="F2326" s="20" t="n">
        <v>9</v>
      </c>
      <c r="G2326" s="20" t="n">
        <v>17630</v>
      </c>
      <c r="H2326" s="20" t="n">
        <v>17386</v>
      </c>
      <c r="I2326" s="16" t="n">
        <v>470</v>
      </c>
      <c r="J2326" s="16" t="n">
        <v>90</v>
      </c>
      <c r="K2326" s="16" t="n">
        <v>400</v>
      </c>
      <c r="L2326" s="16" t="n">
        <f aca="false">+J2326+K2326</f>
        <v>490</v>
      </c>
      <c r="M2326" s="21" t="n">
        <f aca="false">+N2326*O2326</f>
        <v>383.08</v>
      </c>
      <c r="N2326" s="20" t="n">
        <f aca="false">G2326-H2326</f>
        <v>244</v>
      </c>
      <c r="O2326" s="50" t="n">
        <v>1.57</v>
      </c>
      <c r="P2326" s="16" t="s">
        <v>18</v>
      </c>
    </row>
    <row r="2327" customFormat="false" ht="13.8" hidden="false" customHeight="false" outlineLevel="0" collapsed="false">
      <c r="A2327" s="16" t="s">
        <v>55</v>
      </c>
      <c r="B2327" s="16" t="s">
        <v>131</v>
      </c>
      <c r="C2327" s="17" t="n">
        <v>43161</v>
      </c>
      <c r="D2327" s="18" t="n">
        <v>43151</v>
      </c>
      <c r="E2327" s="70" t="n">
        <f aca="false">+C2327-D2327</f>
        <v>10</v>
      </c>
      <c r="F2327" s="20" t="n">
        <v>13</v>
      </c>
      <c r="G2327" s="20" t="n">
        <v>13885</v>
      </c>
      <c r="H2327" s="20" t="n">
        <v>13644</v>
      </c>
      <c r="I2327" s="16" t="n">
        <v>440</v>
      </c>
      <c r="J2327" s="16" t="n">
        <v>120</v>
      </c>
      <c r="K2327" s="16" t="n">
        <v>300</v>
      </c>
      <c r="L2327" s="16" t="n">
        <f aca="false">+J2327+K2327</f>
        <v>420</v>
      </c>
      <c r="M2327" s="21" t="n">
        <f aca="false">+N2327*O2327</f>
        <v>241</v>
      </c>
      <c r="N2327" s="20" t="n">
        <f aca="false">G2327-H2327</f>
        <v>241</v>
      </c>
      <c r="O2327" s="50" t="n">
        <v>1</v>
      </c>
      <c r="P2327" s="16" t="s">
        <v>18</v>
      </c>
    </row>
    <row r="2328" customFormat="false" ht="13.8" hidden="false" customHeight="false" outlineLevel="0" collapsed="false">
      <c r="A2328" s="16" t="s">
        <v>47</v>
      </c>
      <c r="B2328" s="16" t="s">
        <v>249</v>
      </c>
      <c r="C2328" s="17" t="n">
        <v>43161</v>
      </c>
      <c r="D2328" s="18" t="n">
        <v>43154</v>
      </c>
      <c r="E2328" s="70" t="n">
        <f aca="false">+C2328-D2328</f>
        <v>7</v>
      </c>
      <c r="F2328" s="20" t="n">
        <v>22</v>
      </c>
      <c r="G2328" s="20" t="n">
        <v>24579</v>
      </c>
      <c r="H2328" s="20" t="n">
        <v>24426</v>
      </c>
      <c r="I2328" s="16" t="n">
        <v>410</v>
      </c>
      <c r="J2328" s="16" t="n">
        <v>12</v>
      </c>
      <c r="K2328" s="16" t="n">
        <v>550</v>
      </c>
      <c r="L2328" s="16" t="n">
        <f aca="false">+J2328+K2328</f>
        <v>562</v>
      </c>
      <c r="M2328" s="21" t="n">
        <f aca="false">+N2328*O2328</f>
        <v>397.8</v>
      </c>
      <c r="N2328" s="20" t="n">
        <f aca="false">G2328-H2328</f>
        <v>153</v>
      </c>
      <c r="O2328" s="50" t="n">
        <v>2.6</v>
      </c>
      <c r="P2328" s="16" t="s">
        <v>18</v>
      </c>
    </row>
    <row r="2329" customFormat="false" ht="13.8" hidden="false" customHeight="false" outlineLevel="0" collapsed="false">
      <c r="A2329" s="16" t="s">
        <v>31</v>
      </c>
      <c r="B2329" s="16" t="s">
        <v>283</v>
      </c>
      <c r="C2329" s="17" t="n">
        <v>43161</v>
      </c>
      <c r="D2329" s="18" t="n">
        <v>43155</v>
      </c>
      <c r="E2329" s="70" t="n">
        <f aca="false">+C2329-D2329</f>
        <v>6</v>
      </c>
      <c r="F2329" s="20" t="n">
        <v>20</v>
      </c>
      <c r="G2329" s="20" t="n">
        <v>8379</v>
      </c>
      <c r="H2329" s="20" t="n">
        <v>8235</v>
      </c>
      <c r="I2329" s="16" t="n">
        <v>570</v>
      </c>
      <c r="J2329" s="16" t="n">
        <v>225</v>
      </c>
      <c r="K2329" s="16" t="n">
        <v>550</v>
      </c>
      <c r="L2329" s="16" t="n">
        <f aca="false">+J2329+K2329</f>
        <v>775</v>
      </c>
      <c r="M2329" s="21" t="n">
        <f aca="false">+N2329*O2329</f>
        <v>345.6</v>
      </c>
      <c r="N2329" s="20" t="n">
        <f aca="false">G2329-H2329</f>
        <v>144</v>
      </c>
      <c r="O2329" s="50" t="n">
        <v>2.4</v>
      </c>
      <c r="P2329" s="16" t="s">
        <v>18</v>
      </c>
    </row>
    <row r="2330" customFormat="false" ht="13.8" hidden="false" customHeight="false" outlineLevel="0" collapsed="false">
      <c r="A2330" s="16" t="s">
        <v>40</v>
      </c>
      <c r="B2330" s="16" t="s">
        <v>140</v>
      </c>
      <c r="C2330" s="17" t="n">
        <v>43161</v>
      </c>
      <c r="D2330" s="18" t="n">
        <v>43154</v>
      </c>
      <c r="E2330" s="70" t="n">
        <f aca="false">+C2330-D2330</f>
        <v>7</v>
      </c>
      <c r="F2330" s="20" t="n">
        <v>20</v>
      </c>
      <c r="G2330" s="20" t="n">
        <v>21576</v>
      </c>
      <c r="H2330" s="20" t="n">
        <v>21408</v>
      </c>
      <c r="I2330" s="16" t="n">
        <v>0</v>
      </c>
      <c r="J2330" s="16" t="n">
        <v>0</v>
      </c>
      <c r="K2330" s="16" t="n">
        <v>0</v>
      </c>
      <c r="L2330" s="16" t="n">
        <f aca="false">+J2330+K2330</f>
        <v>0</v>
      </c>
      <c r="M2330" s="21"/>
      <c r="N2330" s="20"/>
      <c r="O2330" s="50" t="n">
        <v>2.4</v>
      </c>
      <c r="P2330" s="16" t="s">
        <v>18</v>
      </c>
    </row>
    <row r="2331" customFormat="false" ht="13.8" hidden="false" customHeight="false" outlineLevel="0" collapsed="false">
      <c r="A2331" s="16" t="s">
        <v>27</v>
      </c>
      <c r="B2331" s="16" t="s">
        <v>136</v>
      </c>
      <c r="C2331" s="17" t="n">
        <v>43161</v>
      </c>
      <c r="D2331" s="18" t="n">
        <v>43155</v>
      </c>
      <c r="E2331" s="70" t="n">
        <f aca="false">+C2331-D2331</f>
        <v>6</v>
      </c>
      <c r="F2331" s="20" t="n">
        <v>16</v>
      </c>
      <c r="G2331" s="20" t="n">
        <v>7835</v>
      </c>
      <c r="H2331" s="20" t="n">
        <v>7650</v>
      </c>
      <c r="I2331" s="16" t="n">
        <v>360</v>
      </c>
      <c r="J2331" s="16" t="n">
        <v>60</v>
      </c>
      <c r="K2331" s="16" t="n">
        <v>500</v>
      </c>
      <c r="L2331" s="16" t="n">
        <f aca="false">+J2331+K2331</f>
        <v>560</v>
      </c>
      <c r="M2331" s="21" t="n">
        <f aca="false">+N2331*O2331</f>
        <v>370</v>
      </c>
      <c r="N2331" s="20" t="n">
        <f aca="false">G2331-H2331</f>
        <v>185</v>
      </c>
      <c r="O2331" s="50" t="n">
        <v>2</v>
      </c>
      <c r="P2331" s="16" t="s">
        <v>18</v>
      </c>
    </row>
    <row r="2332" customFormat="false" ht="13.8" hidden="false" customHeight="false" outlineLevel="0" collapsed="false">
      <c r="A2332" s="16" t="s">
        <v>35</v>
      </c>
      <c r="B2332" s="16" t="s">
        <v>285</v>
      </c>
      <c r="C2332" s="17" t="n">
        <v>43161</v>
      </c>
      <c r="D2332" s="18" t="n">
        <v>43152</v>
      </c>
      <c r="E2332" s="70" t="n">
        <f aca="false">+C2332-D2332</f>
        <v>9</v>
      </c>
      <c r="F2332" s="20" t="n">
        <v>12.5</v>
      </c>
      <c r="G2332" s="20" t="n">
        <v>6212</v>
      </c>
      <c r="H2332" s="20" t="n">
        <v>5998</v>
      </c>
      <c r="I2332" s="16" t="n">
        <v>790</v>
      </c>
      <c r="J2332" s="16" t="n">
        <v>480</v>
      </c>
      <c r="K2332" s="16" t="n">
        <v>400</v>
      </c>
      <c r="L2332" s="16" t="n">
        <f aca="false">+J2332+K2332</f>
        <v>880</v>
      </c>
      <c r="M2332" s="21" t="n">
        <f aca="false">+N2332*O2332</f>
        <v>363.8</v>
      </c>
      <c r="N2332" s="20" t="n">
        <f aca="false">G2332-H2332</f>
        <v>214</v>
      </c>
      <c r="O2332" s="50" t="n">
        <v>1.7</v>
      </c>
      <c r="P2332" s="16" t="s">
        <v>18</v>
      </c>
    </row>
    <row r="2333" customFormat="false" ht="13.8" hidden="false" customHeight="false" outlineLevel="0" collapsed="false">
      <c r="A2333" s="16" t="s">
        <v>37</v>
      </c>
      <c r="B2333" s="16" t="s">
        <v>105</v>
      </c>
      <c r="C2333" s="17" t="n">
        <v>43161</v>
      </c>
      <c r="D2333" s="18" t="n">
        <v>43153</v>
      </c>
      <c r="E2333" s="70" t="n">
        <f aca="false">+C2333-D2333</f>
        <v>8</v>
      </c>
      <c r="F2333" s="20" t="n">
        <v>12.5</v>
      </c>
      <c r="G2333" s="20" t="n">
        <v>6756</v>
      </c>
      <c r="H2333" s="20" t="n">
        <v>6553</v>
      </c>
      <c r="I2333" s="16" t="n">
        <v>540</v>
      </c>
      <c r="J2333" s="16" t="n">
        <v>240</v>
      </c>
      <c r="K2333" s="16" t="n">
        <v>250</v>
      </c>
      <c r="L2333" s="16" t="n">
        <f aca="false">+J2333+K2333</f>
        <v>490</v>
      </c>
      <c r="M2333" s="21" t="n">
        <f aca="false">+N2333*O2333</f>
        <v>345.1</v>
      </c>
      <c r="N2333" s="20" t="n">
        <f aca="false">G2333-H2333</f>
        <v>203</v>
      </c>
      <c r="O2333" s="50" t="n">
        <v>1.7</v>
      </c>
      <c r="P2333" s="16" t="s">
        <v>18</v>
      </c>
    </row>
    <row r="2334" customFormat="false" ht="13.8" hidden="false" customHeight="false" outlineLevel="0" collapsed="false">
      <c r="A2334" s="16" t="s">
        <v>40</v>
      </c>
      <c r="B2334" s="16" t="s">
        <v>140</v>
      </c>
      <c r="C2334" s="17" t="n">
        <v>43161</v>
      </c>
      <c r="D2334" s="18" t="n">
        <v>43154</v>
      </c>
      <c r="E2334" s="70" t="n">
        <f aca="false">+C2334-D2334</f>
        <v>7</v>
      </c>
      <c r="F2334" s="20" t="n">
        <v>12.5</v>
      </c>
      <c r="G2334" s="20" t="n">
        <v>22813</v>
      </c>
      <c r="H2334" s="20" t="n">
        <v>22882</v>
      </c>
      <c r="I2334" s="16" t="n">
        <v>0</v>
      </c>
      <c r="J2334" s="16" t="n">
        <v>0</v>
      </c>
      <c r="K2334" s="16" t="n">
        <v>0</v>
      </c>
      <c r="L2334" s="16" t="n">
        <f aca="false">+J2334+K2334</f>
        <v>0</v>
      </c>
      <c r="M2334" s="21"/>
      <c r="N2334" s="20"/>
      <c r="O2334" s="50" t="n">
        <v>1.7</v>
      </c>
      <c r="P2334" s="16" t="s">
        <v>18</v>
      </c>
    </row>
    <row r="2335" customFormat="false" ht="13.8" hidden="false" customHeight="false" outlineLevel="0" collapsed="false">
      <c r="A2335" s="16" t="s">
        <v>35</v>
      </c>
      <c r="B2335" s="16" t="s">
        <v>135</v>
      </c>
      <c r="C2335" s="17" t="n">
        <v>43161</v>
      </c>
      <c r="D2335" s="18" t="n">
        <v>43154</v>
      </c>
      <c r="E2335" s="70" t="n">
        <f aca="false">+C2335-D2335</f>
        <v>7</v>
      </c>
      <c r="F2335" s="20" t="n">
        <v>9</v>
      </c>
      <c r="G2335" s="20" t="n">
        <v>5403</v>
      </c>
      <c r="H2335" s="20" t="n">
        <v>5235</v>
      </c>
      <c r="I2335" s="16" t="n">
        <v>510</v>
      </c>
      <c r="J2335" s="16" t="n">
        <v>270</v>
      </c>
      <c r="K2335" s="16" t="n">
        <v>500</v>
      </c>
      <c r="L2335" s="16" t="n">
        <f aca="false">+J2335+K2335</f>
        <v>770</v>
      </c>
      <c r="M2335" s="21" t="n">
        <f aca="false">+N2335*O2335</f>
        <v>263.76</v>
      </c>
      <c r="N2335" s="20" t="n">
        <f aca="false">G2335-H2335</f>
        <v>168</v>
      </c>
      <c r="O2335" s="50" t="n">
        <v>1.57</v>
      </c>
      <c r="P2335" s="16" t="s">
        <v>18</v>
      </c>
    </row>
    <row r="2336" customFormat="false" ht="13.8" hidden="false" customHeight="false" outlineLevel="0" collapsed="false">
      <c r="A2336" s="16" t="s">
        <v>37</v>
      </c>
      <c r="B2336" s="26" t="s">
        <v>139</v>
      </c>
      <c r="C2336" s="17" t="n">
        <v>43161</v>
      </c>
      <c r="D2336" s="18" t="n">
        <v>43154</v>
      </c>
      <c r="E2336" s="70" t="n">
        <f aca="false">+C2336-D2336</f>
        <v>7</v>
      </c>
      <c r="F2336" s="20" t="n">
        <v>9</v>
      </c>
      <c r="G2336" s="20" t="n">
        <v>18234</v>
      </c>
      <c r="H2336" s="20" t="n">
        <v>18070</v>
      </c>
      <c r="I2336" s="16" t="n">
        <v>315</v>
      </c>
      <c r="J2336" s="16" t="n">
        <v>60</v>
      </c>
      <c r="K2336" s="16" t="n">
        <v>300</v>
      </c>
      <c r="L2336" s="16" t="n">
        <f aca="false">+J2336+K2336</f>
        <v>360</v>
      </c>
      <c r="M2336" s="21" t="n">
        <f aca="false">+N2336*O2336</f>
        <v>257.48</v>
      </c>
      <c r="N2336" s="20" t="n">
        <f aca="false">G2336-H2336</f>
        <v>164</v>
      </c>
      <c r="O2336" s="50" t="n">
        <v>1.57</v>
      </c>
      <c r="P2336" s="16" t="s">
        <v>18</v>
      </c>
    </row>
    <row r="2337" customFormat="false" ht="13.8" hidden="false" customHeight="false" outlineLevel="0" collapsed="false">
      <c r="A2337" s="16" t="s">
        <v>37</v>
      </c>
      <c r="B2337" s="16" t="s">
        <v>139</v>
      </c>
      <c r="C2337" s="17" t="n">
        <v>43161</v>
      </c>
      <c r="D2337" s="18" t="n">
        <v>43157</v>
      </c>
      <c r="E2337" s="70" t="n">
        <f aca="false">+C2337-D2337</f>
        <v>4</v>
      </c>
      <c r="F2337" s="20" t="n">
        <v>9</v>
      </c>
      <c r="G2337" s="20" t="n">
        <v>6778</v>
      </c>
      <c r="H2337" s="20" t="n">
        <v>6684</v>
      </c>
      <c r="I2337" s="16" t="n">
        <v>605</v>
      </c>
      <c r="J2337" s="16" t="n">
        <v>450</v>
      </c>
      <c r="K2337" s="16" t="n">
        <v>0</v>
      </c>
      <c r="L2337" s="16" t="n">
        <f aca="false">+J2337+K2337</f>
        <v>450</v>
      </c>
      <c r="M2337" s="21" t="n">
        <f aca="false">+N2337*O2337</f>
        <v>147.58</v>
      </c>
      <c r="N2337" s="20" t="n">
        <f aca="false">G2337-H2337</f>
        <v>94</v>
      </c>
      <c r="O2337" s="50" t="n">
        <v>1.57</v>
      </c>
      <c r="P2337" s="16" t="s">
        <v>18</v>
      </c>
    </row>
    <row r="2338" customFormat="false" ht="13.8" hidden="false" customHeight="false" outlineLevel="0" collapsed="false">
      <c r="A2338" s="16" t="s">
        <v>37</v>
      </c>
      <c r="B2338" s="16" t="s">
        <v>105</v>
      </c>
      <c r="C2338" s="17" t="n">
        <v>43161</v>
      </c>
      <c r="D2338" s="18" t="n">
        <v>43152</v>
      </c>
      <c r="E2338" s="70" t="n">
        <f aca="false">+C2338-D2338</f>
        <v>9</v>
      </c>
      <c r="F2338" s="20" t="n">
        <v>9</v>
      </c>
      <c r="G2338" s="20" t="n">
        <v>19375</v>
      </c>
      <c r="H2338" s="20" t="n">
        <v>19159</v>
      </c>
      <c r="I2338" s="16" t="n">
        <v>445</v>
      </c>
      <c r="J2338" s="16" t="n">
        <v>75</v>
      </c>
      <c r="K2338" s="16" t="n">
        <v>250</v>
      </c>
      <c r="L2338" s="16" t="n">
        <f aca="false">+J2338+K2338</f>
        <v>325</v>
      </c>
      <c r="M2338" s="21" t="n">
        <f aca="false">+N2338*O2338</f>
        <v>339.12</v>
      </c>
      <c r="N2338" s="20" t="n">
        <f aca="false">G2338-H2338</f>
        <v>216</v>
      </c>
      <c r="O2338" s="50" t="n">
        <v>1.57</v>
      </c>
      <c r="P2338" s="16" t="s">
        <v>18</v>
      </c>
    </row>
    <row r="2339" customFormat="false" ht="13.8" hidden="false" customHeight="false" outlineLevel="0" collapsed="false">
      <c r="A2339" s="16" t="s">
        <v>29</v>
      </c>
      <c r="B2339" s="26" t="s">
        <v>107</v>
      </c>
      <c r="C2339" s="17" t="n">
        <v>43161</v>
      </c>
      <c r="D2339" s="18" t="n">
        <v>43151</v>
      </c>
      <c r="E2339" s="70" t="n">
        <f aca="false">+C2339-D2339</f>
        <v>10</v>
      </c>
      <c r="F2339" s="20" t="n">
        <v>13</v>
      </c>
      <c r="G2339" s="20" t="n">
        <v>4772</v>
      </c>
      <c r="H2339" s="20" t="n">
        <v>4532</v>
      </c>
      <c r="I2339" s="16" t="n">
        <v>500</v>
      </c>
      <c r="J2339" s="16" t="n">
        <v>165</v>
      </c>
      <c r="K2339" s="16" t="n">
        <v>150</v>
      </c>
      <c r="L2339" s="16" t="n">
        <f aca="false">+J2339+K2339</f>
        <v>315</v>
      </c>
      <c r="M2339" s="21" t="n">
        <f aca="false">+N2339*O2339</f>
        <v>240</v>
      </c>
      <c r="N2339" s="20" t="n">
        <f aca="false">G2339-H2339</f>
        <v>240</v>
      </c>
      <c r="O2339" s="50" t="n">
        <v>1</v>
      </c>
      <c r="P2339" s="16" t="s">
        <v>18</v>
      </c>
    </row>
    <row r="2340" customFormat="false" ht="13.8" hidden="false" customHeight="false" outlineLevel="0" collapsed="false">
      <c r="A2340" s="16" t="s">
        <v>37</v>
      </c>
      <c r="B2340" s="16" t="s">
        <v>139</v>
      </c>
      <c r="C2340" s="17" t="n">
        <v>43161</v>
      </c>
      <c r="D2340" s="18" t="n">
        <v>43155</v>
      </c>
      <c r="E2340" s="70" t="n">
        <f aca="false">+C2340-D2340</f>
        <v>6</v>
      </c>
      <c r="F2340" s="20" t="n">
        <v>13</v>
      </c>
      <c r="G2340" s="20" t="n">
        <v>4966</v>
      </c>
      <c r="H2340" s="20" t="n">
        <v>4822</v>
      </c>
      <c r="I2340" s="16" t="n">
        <v>280</v>
      </c>
      <c r="J2340" s="16" t="n">
        <v>140</v>
      </c>
      <c r="K2340" s="16" t="n">
        <v>400</v>
      </c>
      <c r="L2340" s="16" t="n">
        <f aca="false">+J2340+K2340</f>
        <v>540</v>
      </c>
      <c r="M2340" s="21" t="n">
        <f aca="false">+N2340*O2340</f>
        <v>144</v>
      </c>
      <c r="N2340" s="20" t="n">
        <f aca="false">G2340-H2340</f>
        <v>144</v>
      </c>
      <c r="O2340" s="50" t="n">
        <v>1</v>
      </c>
      <c r="P2340" s="16" t="s">
        <v>18</v>
      </c>
    </row>
    <row r="2341" customFormat="false" ht="13.8" hidden="false" customHeight="false" outlineLevel="0" collapsed="false">
      <c r="A2341" s="16" t="s">
        <v>42</v>
      </c>
      <c r="B2341" s="16" t="s">
        <v>164</v>
      </c>
      <c r="C2341" s="17" t="n">
        <v>43161</v>
      </c>
      <c r="D2341" s="18" t="n">
        <v>43150</v>
      </c>
      <c r="E2341" s="70" t="n">
        <f aca="false">+C2341-D2341</f>
        <v>11</v>
      </c>
      <c r="F2341" s="20" t="n">
        <v>13</v>
      </c>
      <c r="G2341" s="20" t="n">
        <v>16900</v>
      </c>
      <c r="H2341" s="20" t="n">
        <v>16636</v>
      </c>
      <c r="I2341" s="16" t="n">
        <v>530</v>
      </c>
      <c r="J2341" s="16" t="n">
        <v>210</v>
      </c>
      <c r="K2341" s="16" t="n">
        <v>300</v>
      </c>
      <c r="L2341" s="16" t="n">
        <f aca="false">+J2341+K2341</f>
        <v>510</v>
      </c>
      <c r="M2341" s="21" t="n">
        <f aca="false">+N2341*O2341</f>
        <v>264</v>
      </c>
      <c r="N2341" s="20" t="n">
        <f aca="false">G2341-H2341</f>
        <v>264</v>
      </c>
      <c r="O2341" s="50" t="n">
        <v>1</v>
      </c>
      <c r="P2341" s="16" t="s">
        <v>18</v>
      </c>
    </row>
    <row r="2342" customFormat="false" ht="13.8" hidden="false" customHeight="false" outlineLevel="0" collapsed="false">
      <c r="A2342" s="16" t="s">
        <v>42</v>
      </c>
      <c r="B2342" s="26" t="s">
        <v>164</v>
      </c>
      <c r="C2342" s="17" t="n">
        <v>43161</v>
      </c>
      <c r="D2342" s="18" t="n">
        <v>43151</v>
      </c>
      <c r="E2342" s="70" t="n">
        <f aca="false">+C2342-D2342</f>
        <v>10</v>
      </c>
      <c r="F2342" s="20" t="n">
        <v>13</v>
      </c>
      <c r="G2342" s="20" t="n">
        <v>19647</v>
      </c>
      <c r="H2342" s="20" t="n">
        <v>19399</v>
      </c>
      <c r="I2342" s="16" t="n">
        <v>435</v>
      </c>
      <c r="J2342" s="16" t="n">
        <v>190</v>
      </c>
      <c r="K2342" s="16" t="n">
        <v>200</v>
      </c>
      <c r="L2342" s="16" t="n">
        <f aca="false">+J2342+K2342</f>
        <v>390</v>
      </c>
      <c r="M2342" s="21" t="n">
        <f aca="false">+N2342*O2342</f>
        <v>248</v>
      </c>
      <c r="N2342" s="20" t="n">
        <f aca="false">G2342-H2342</f>
        <v>248</v>
      </c>
      <c r="O2342" s="50" t="n">
        <v>1</v>
      </c>
      <c r="P2342" s="16" t="s">
        <v>18</v>
      </c>
    </row>
    <row r="2343" customFormat="false" ht="13.8" hidden="false" customHeight="false" outlineLevel="0" collapsed="false">
      <c r="A2343" s="16" t="s">
        <v>42</v>
      </c>
      <c r="B2343" s="16" t="s">
        <v>164</v>
      </c>
      <c r="C2343" s="17" t="n">
        <v>43161</v>
      </c>
      <c r="D2343" s="18" t="n">
        <v>43151</v>
      </c>
      <c r="E2343" s="70" t="n">
        <f aca="false">+C2343-D2343</f>
        <v>10</v>
      </c>
      <c r="F2343" s="20" t="n">
        <v>13</v>
      </c>
      <c r="G2343" s="20" t="n">
        <v>25173</v>
      </c>
      <c r="H2343" s="20" t="n">
        <v>24925</v>
      </c>
      <c r="I2343" s="16" t="n">
        <v>525</v>
      </c>
      <c r="J2343" s="16" t="n">
        <v>250</v>
      </c>
      <c r="K2343" s="16" t="n">
        <v>300</v>
      </c>
      <c r="L2343" s="16" t="n">
        <f aca="false">+J2343+K2343</f>
        <v>550</v>
      </c>
      <c r="M2343" s="21" t="n">
        <f aca="false">+N2343*O2343</f>
        <v>248</v>
      </c>
      <c r="N2343" s="20" t="n">
        <f aca="false">G2343-H2343</f>
        <v>248</v>
      </c>
      <c r="O2343" s="50" t="n">
        <v>1</v>
      </c>
      <c r="P2343" s="16" t="s">
        <v>18</v>
      </c>
    </row>
    <row r="2344" customFormat="false" ht="13.8" hidden="false" customHeight="false" outlineLevel="0" collapsed="false">
      <c r="A2344" s="16" t="s">
        <v>42</v>
      </c>
      <c r="B2344" s="16" t="s">
        <v>109</v>
      </c>
      <c r="C2344" s="17" t="n">
        <v>43161</v>
      </c>
      <c r="D2344" s="18" t="n">
        <v>43153</v>
      </c>
      <c r="E2344" s="70" t="n">
        <f aca="false">+C2344-D2344</f>
        <v>8</v>
      </c>
      <c r="F2344" s="20" t="n">
        <v>13</v>
      </c>
      <c r="G2344" s="20" t="n">
        <v>4032</v>
      </c>
      <c r="H2344" s="20" t="n">
        <v>3840</v>
      </c>
      <c r="I2344" s="16" t="n">
        <v>940</v>
      </c>
      <c r="J2344" s="16" t="n">
        <v>770</v>
      </c>
      <c r="K2344" s="16" t="n">
        <v>400</v>
      </c>
      <c r="L2344" s="16" t="n">
        <f aca="false">+J2344+K2344</f>
        <v>1170</v>
      </c>
      <c r="M2344" s="21" t="n">
        <f aca="false">+N2344*O2344</f>
        <v>192</v>
      </c>
      <c r="N2344" s="20" t="n">
        <f aca="false">G2344-H2344</f>
        <v>192</v>
      </c>
      <c r="O2344" s="50" t="n">
        <v>1</v>
      </c>
      <c r="P2344" s="16" t="s">
        <v>18</v>
      </c>
    </row>
    <row r="2345" customFormat="false" ht="13.8" hidden="false" customHeight="false" outlineLevel="0" collapsed="false">
      <c r="A2345" s="16" t="s">
        <v>16</v>
      </c>
      <c r="B2345" s="16" t="s">
        <v>286</v>
      </c>
      <c r="C2345" s="17" t="n">
        <v>43162</v>
      </c>
      <c r="D2345" s="18" t="n">
        <v>43159</v>
      </c>
      <c r="E2345" s="70" t="n">
        <f aca="false">+C2345-D2345</f>
        <v>3</v>
      </c>
      <c r="F2345" s="20" t="n">
        <v>22</v>
      </c>
      <c r="G2345" s="20" t="n">
        <v>18722</v>
      </c>
      <c r="H2345" s="20" t="n">
        <v>18652</v>
      </c>
      <c r="I2345" s="16" t="n">
        <v>267</v>
      </c>
      <c r="J2345" s="16" t="n">
        <v>2</v>
      </c>
      <c r="K2345" s="16" t="n">
        <v>200</v>
      </c>
      <c r="L2345" s="16" t="n">
        <f aca="false">+J2345+K2345</f>
        <v>202</v>
      </c>
      <c r="M2345" s="21" t="n">
        <f aca="false">+N2345*O2345</f>
        <v>182</v>
      </c>
      <c r="N2345" s="20" t="n">
        <f aca="false">G2345-H2345</f>
        <v>70</v>
      </c>
      <c r="O2345" s="50" t="n">
        <v>2.6</v>
      </c>
      <c r="P2345" s="16" t="s">
        <v>18</v>
      </c>
    </row>
    <row r="2346" customFormat="false" ht="13.8" hidden="false" customHeight="false" outlineLevel="0" collapsed="false">
      <c r="A2346" s="16" t="s">
        <v>21</v>
      </c>
      <c r="B2346" s="26" t="s">
        <v>272</v>
      </c>
      <c r="C2346" s="17" t="n">
        <v>43162</v>
      </c>
      <c r="D2346" s="18" t="n">
        <v>43150</v>
      </c>
      <c r="E2346" s="70" t="n">
        <f aca="false">+C2346-D2346</f>
        <v>12</v>
      </c>
      <c r="F2346" s="20" t="n">
        <v>9</v>
      </c>
      <c r="G2346" s="20" t="n">
        <v>17054</v>
      </c>
      <c r="H2346" s="20" t="n">
        <v>16767</v>
      </c>
      <c r="I2346" s="16" t="n">
        <v>743</v>
      </c>
      <c r="J2346" s="16" t="n">
        <v>226</v>
      </c>
      <c r="K2346" s="16" t="n">
        <v>500</v>
      </c>
      <c r="L2346" s="16" t="n">
        <f aca="false">+J2346+K2346</f>
        <v>726</v>
      </c>
      <c r="M2346" s="21" t="n">
        <f aca="false">+N2346*O2346</f>
        <v>450.59</v>
      </c>
      <c r="N2346" s="20" t="n">
        <f aca="false">G2346-H2346</f>
        <v>287</v>
      </c>
      <c r="O2346" s="50" t="n">
        <v>1.57</v>
      </c>
      <c r="P2346" s="16" t="s">
        <v>18</v>
      </c>
    </row>
    <row r="2347" customFormat="false" ht="13.8" hidden="false" customHeight="false" outlineLevel="0" collapsed="false">
      <c r="A2347" s="16" t="s">
        <v>16</v>
      </c>
      <c r="B2347" s="16" t="s">
        <v>284</v>
      </c>
      <c r="C2347" s="17" t="n">
        <v>43162</v>
      </c>
      <c r="D2347" s="18" t="n">
        <v>43157</v>
      </c>
      <c r="E2347" s="70" t="n">
        <f aca="false">+C2347-D2347</f>
        <v>5</v>
      </c>
      <c r="F2347" s="20" t="n">
        <v>22</v>
      </c>
      <c r="G2347" s="20" t="n">
        <v>17369</v>
      </c>
      <c r="H2347" s="20" t="n">
        <v>17267</v>
      </c>
      <c r="I2347" s="16" t="n">
        <v>370</v>
      </c>
      <c r="J2347" s="16" t="n">
        <v>15</v>
      </c>
      <c r="K2347" s="16" t="n">
        <v>200</v>
      </c>
      <c r="L2347" s="16" t="n">
        <f aca="false">+J2347+K2347</f>
        <v>215</v>
      </c>
      <c r="M2347" s="21" t="n">
        <f aca="false">+N2347*O2347</f>
        <v>265.2</v>
      </c>
      <c r="N2347" s="20" t="n">
        <f aca="false">G2347-H2347</f>
        <v>102</v>
      </c>
      <c r="O2347" s="50" t="n">
        <v>2.6</v>
      </c>
      <c r="P2347" s="16" t="s">
        <v>18</v>
      </c>
    </row>
    <row r="2348" customFormat="false" ht="13.8" hidden="false" customHeight="false" outlineLevel="0" collapsed="false">
      <c r="A2348" s="16" t="s">
        <v>16</v>
      </c>
      <c r="B2348" s="16" t="s">
        <v>284</v>
      </c>
      <c r="C2348" s="17" t="n">
        <v>43162</v>
      </c>
      <c r="D2348" s="18" t="n">
        <v>43158</v>
      </c>
      <c r="E2348" s="70" t="n">
        <f aca="false">+C2348-D2348</f>
        <v>4</v>
      </c>
      <c r="F2348" s="20" t="n">
        <v>20</v>
      </c>
      <c r="G2348" s="20" t="n">
        <v>21504</v>
      </c>
      <c r="H2348" s="20" t="n">
        <v>21408</v>
      </c>
      <c r="I2348" s="16" t="n">
        <v>272</v>
      </c>
      <c r="J2348" s="16" t="n">
        <v>10</v>
      </c>
      <c r="K2348" s="16" t="n">
        <v>225</v>
      </c>
      <c r="L2348" s="16" t="n">
        <f aca="false">+J2348+K2348</f>
        <v>235</v>
      </c>
      <c r="M2348" s="21" t="n">
        <f aca="false">+N2348*O2348</f>
        <v>230.4</v>
      </c>
      <c r="N2348" s="20" t="n">
        <f aca="false">G2348-H2348</f>
        <v>96</v>
      </c>
      <c r="O2348" s="50" t="n">
        <v>2.4</v>
      </c>
      <c r="P2348" s="16" t="s">
        <v>18</v>
      </c>
    </row>
    <row r="2349" customFormat="false" ht="13.8" hidden="false" customHeight="false" outlineLevel="0" collapsed="false">
      <c r="A2349" s="16" t="s">
        <v>64</v>
      </c>
      <c r="B2349" s="16" t="s">
        <v>134</v>
      </c>
      <c r="C2349" s="17" t="n">
        <v>43162</v>
      </c>
      <c r="D2349" s="18" t="n">
        <v>43155</v>
      </c>
      <c r="E2349" s="70" t="n">
        <f aca="false">+C2349-D2349</f>
        <v>7</v>
      </c>
      <c r="F2349" s="20" t="n">
        <v>20</v>
      </c>
      <c r="G2349" s="20" t="n">
        <v>17100</v>
      </c>
      <c r="H2349" s="20" t="n">
        <v>16880</v>
      </c>
      <c r="I2349" s="16" t="n">
        <v>605</v>
      </c>
      <c r="J2349" s="16" t="n">
        <v>77</v>
      </c>
      <c r="K2349" s="16" t="n">
        <v>55</v>
      </c>
      <c r="L2349" s="16" t="n">
        <f aca="false">+J2349+K2349</f>
        <v>132</v>
      </c>
      <c r="M2349" s="21" t="n">
        <f aca="false">+N2349*O2349</f>
        <v>528</v>
      </c>
      <c r="N2349" s="20" t="n">
        <f aca="false">G2349-H2349</f>
        <v>220</v>
      </c>
      <c r="O2349" s="50" t="n">
        <v>2.4</v>
      </c>
      <c r="P2349" s="16" t="s">
        <v>18</v>
      </c>
    </row>
    <row r="2350" customFormat="false" ht="13.8" hidden="false" customHeight="false" outlineLevel="0" collapsed="false">
      <c r="A2350" s="16" t="s">
        <v>51</v>
      </c>
      <c r="B2350" s="26" t="s">
        <v>98</v>
      </c>
      <c r="C2350" s="17" t="n">
        <v>43162</v>
      </c>
      <c r="D2350" s="18" t="n">
        <v>43152</v>
      </c>
      <c r="E2350" s="70" t="n">
        <f aca="false">+C2350-D2350</f>
        <v>10</v>
      </c>
      <c r="F2350" s="20" t="n">
        <v>9</v>
      </c>
      <c r="G2350" s="20" t="n">
        <v>3782</v>
      </c>
      <c r="H2350" s="20" t="n">
        <v>3782</v>
      </c>
      <c r="I2350" s="16" t="n">
        <v>1100</v>
      </c>
      <c r="J2350" s="16" t="n">
        <v>663</v>
      </c>
      <c r="K2350" s="16" t="n">
        <v>500</v>
      </c>
      <c r="L2350" s="16" t="n">
        <f aca="false">+J2350+K2350</f>
        <v>1163</v>
      </c>
      <c r="M2350" s="21" t="n">
        <f aca="false">+N2350*O2350</f>
        <v>0</v>
      </c>
      <c r="N2350" s="20" t="n">
        <f aca="false">G2350-H2350</f>
        <v>0</v>
      </c>
      <c r="O2350" s="50" t="n">
        <v>1.57</v>
      </c>
      <c r="P2350" s="16" t="s">
        <v>18</v>
      </c>
    </row>
    <row r="2351" customFormat="false" ht="13.8" hidden="false" customHeight="false" outlineLevel="0" collapsed="false">
      <c r="A2351" s="16" t="s">
        <v>27</v>
      </c>
      <c r="B2351" s="16" t="s">
        <v>136</v>
      </c>
      <c r="C2351" s="17" t="n">
        <v>43162</v>
      </c>
      <c r="D2351" s="18" t="n">
        <v>43152</v>
      </c>
      <c r="E2351" s="70" t="n">
        <f aca="false">+C2351-D2351</f>
        <v>10</v>
      </c>
      <c r="F2351" s="20" t="n">
        <v>9</v>
      </c>
      <c r="G2351" s="20" t="n">
        <v>9894</v>
      </c>
      <c r="H2351" s="20" t="n">
        <v>9715</v>
      </c>
      <c r="I2351" s="16" t="n">
        <v>370</v>
      </c>
      <c r="J2351" s="16" t="n">
        <v>100</v>
      </c>
      <c r="K2351" s="16" t="n">
        <v>250</v>
      </c>
      <c r="L2351" s="16" t="n">
        <f aca="false">+J2351+K2351</f>
        <v>350</v>
      </c>
      <c r="M2351" s="21" t="n">
        <f aca="false">+N2351*O2351</f>
        <v>281.03</v>
      </c>
      <c r="N2351" s="20" t="n">
        <f aca="false">G2351-H2351</f>
        <v>179</v>
      </c>
      <c r="O2351" s="50" t="n">
        <v>1.57</v>
      </c>
      <c r="P2351" s="16" t="s">
        <v>18</v>
      </c>
    </row>
    <row r="2352" customFormat="false" ht="13.8" hidden="false" customHeight="false" outlineLevel="0" collapsed="false">
      <c r="A2352" s="16" t="s">
        <v>35</v>
      </c>
      <c r="B2352" s="16" t="s">
        <v>285</v>
      </c>
      <c r="C2352" s="17" t="n">
        <v>43162</v>
      </c>
      <c r="D2352" s="18" t="n">
        <v>43147</v>
      </c>
      <c r="E2352" s="70" t="n">
        <f aca="false">+C2352-D2352</f>
        <v>15</v>
      </c>
      <c r="F2352" s="20" t="n">
        <v>13</v>
      </c>
      <c r="G2352" s="20" t="n">
        <v>4403</v>
      </c>
      <c r="H2352" s="20" t="n">
        <v>4043</v>
      </c>
      <c r="I2352" s="16" t="n">
        <v>1310</v>
      </c>
      <c r="J2352" s="16" t="n">
        <v>878</v>
      </c>
      <c r="K2352" s="16" t="n">
        <v>0</v>
      </c>
      <c r="L2352" s="16" t="n">
        <f aca="false">+J2352+K2352</f>
        <v>878</v>
      </c>
      <c r="M2352" s="21" t="n">
        <f aca="false">+N2352*O2352</f>
        <v>360</v>
      </c>
      <c r="N2352" s="20" t="n">
        <f aca="false">G2352-H2352</f>
        <v>360</v>
      </c>
      <c r="O2352" s="50" t="n">
        <v>1</v>
      </c>
      <c r="P2352" s="16" t="s">
        <v>18</v>
      </c>
    </row>
    <row r="2353" customFormat="false" ht="13.8" hidden="false" customHeight="false" outlineLevel="0" collapsed="false">
      <c r="A2353" s="16" t="s">
        <v>35</v>
      </c>
      <c r="B2353" s="26" t="s">
        <v>285</v>
      </c>
      <c r="C2353" s="17" t="n">
        <v>43162</v>
      </c>
      <c r="D2353" s="18" t="n">
        <v>43148</v>
      </c>
      <c r="E2353" s="70" t="n">
        <f aca="false">+C2353-D2353</f>
        <v>14</v>
      </c>
      <c r="F2353" s="20" t="n">
        <v>13</v>
      </c>
      <c r="G2353" s="20" t="n">
        <v>5010</v>
      </c>
      <c r="H2353" s="20" t="n">
        <v>4674</v>
      </c>
      <c r="I2353" s="16" t="n">
        <v>1800</v>
      </c>
      <c r="J2353" s="16" t="n">
        <v>1464</v>
      </c>
      <c r="K2353" s="16" t="n">
        <v>0</v>
      </c>
      <c r="L2353" s="16" t="n">
        <f aca="false">+J2353+K2353</f>
        <v>1464</v>
      </c>
      <c r="M2353" s="21" t="n">
        <f aca="false">+N2353*O2353</f>
        <v>336</v>
      </c>
      <c r="N2353" s="20" t="n">
        <f aca="false">G2353-H2353</f>
        <v>336</v>
      </c>
      <c r="O2353" s="50" t="n">
        <v>1</v>
      </c>
      <c r="P2353" s="16" t="s">
        <v>18</v>
      </c>
    </row>
    <row r="2354" customFormat="false" ht="13.8" hidden="false" customHeight="false" outlineLevel="0" collapsed="false">
      <c r="A2354" s="16" t="s">
        <v>55</v>
      </c>
      <c r="B2354" s="16" t="s">
        <v>289</v>
      </c>
      <c r="C2354" s="17" t="n">
        <v>43163</v>
      </c>
      <c r="D2354" s="18" t="n">
        <v>43152</v>
      </c>
      <c r="E2354" s="70" t="n">
        <f aca="false">+C2354-D2354</f>
        <v>11</v>
      </c>
      <c r="F2354" s="20" t="n">
        <v>13</v>
      </c>
      <c r="G2354" s="20" t="n">
        <v>21156</v>
      </c>
      <c r="H2354" s="20" t="n">
        <v>20871</v>
      </c>
      <c r="I2354" s="16" t="n">
        <v>560</v>
      </c>
      <c r="J2354" s="16" t="n">
        <v>110</v>
      </c>
      <c r="K2354" s="16" t="n">
        <v>400</v>
      </c>
      <c r="L2354" s="16" t="n">
        <f aca="false">+J2354+K2354</f>
        <v>510</v>
      </c>
      <c r="M2354" s="21" t="n">
        <f aca="false">+N2354*O2354</f>
        <v>513</v>
      </c>
      <c r="N2354" s="20" t="n">
        <f aca="false">G2354-H2354</f>
        <v>285</v>
      </c>
      <c r="O2354" s="50" t="n">
        <v>1.8</v>
      </c>
      <c r="P2354" s="16" t="s">
        <v>18</v>
      </c>
    </row>
    <row r="2355" customFormat="false" ht="13.8" hidden="false" customHeight="false" outlineLevel="0" collapsed="false">
      <c r="A2355" s="16" t="s">
        <v>16</v>
      </c>
      <c r="B2355" s="16" t="s">
        <v>286</v>
      </c>
      <c r="C2355" s="17" t="n">
        <v>43163</v>
      </c>
      <c r="D2355" s="18" t="n">
        <v>43156</v>
      </c>
      <c r="E2355" s="70" t="n">
        <f aca="false">+C2355-D2355</f>
        <v>7</v>
      </c>
      <c r="F2355" s="20" t="n">
        <v>12.5</v>
      </c>
      <c r="G2355" s="20" t="n">
        <v>1635</v>
      </c>
      <c r="H2355" s="20" t="n">
        <v>1467</v>
      </c>
      <c r="I2355" s="16" t="n">
        <v>120</v>
      </c>
      <c r="J2355" s="16" t="n">
        <v>5</v>
      </c>
      <c r="K2355" s="16" t="n">
        <v>200</v>
      </c>
      <c r="L2355" s="16" t="n">
        <f aca="false">+J2355+K2355</f>
        <v>205</v>
      </c>
      <c r="M2355" s="21" t="n">
        <f aca="false">+N2355*O2355</f>
        <v>285.6</v>
      </c>
      <c r="N2355" s="20" t="n">
        <f aca="false">G2355-H2355</f>
        <v>168</v>
      </c>
      <c r="O2355" s="50" t="n">
        <v>1.7</v>
      </c>
      <c r="P2355" s="16" t="s">
        <v>18</v>
      </c>
    </row>
    <row r="2356" customFormat="false" ht="13.8" hidden="false" customHeight="false" outlineLevel="0" collapsed="false">
      <c r="A2356" s="16" t="s">
        <v>23</v>
      </c>
      <c r="B2356" s="16" t="s">
        <v>290</v>
      </c>
      <c r="C2356" s="17" t="n">
        <v>43163</v>
      </c>
      <c r="D2356" s="18" t="n">
        <v>43159</v>
      </c>
      <c r="E2356" s="70" t="n">
        <f aca="false">+C2356-D2356</f>
        <v>4</v>
      </c>
      <c r="F2356" s="20" t="n">
        <v>20</v>
      </c>
      <c r="G2356" s="20" t="n">
        <v>17283</v>
      </c>
      <c r="H2356" s="20" t="n">
        <v>17187</v>
      </c>
      <c r="I2356" s="16" t="n">
        <v>345</v>
      </c>
      <c r="J2356" s="16" t="n">
        <v>45</v>
      </c>
      <c r="K2356" s="16" t="n">
        <v>500</v>
      </c>
      <c r="L2356" s="16" t="n">
        <f aca="false">+J2356+K2356</f>
        <v>545</v>
      </c>
      <c r="M2356" s="21" t="n">
        <f aca="false">+N2356*O2356</f>
        <v>230.4</v>
      </c>
      <c r="N2356" s="20" t="n">
        <f aca="false">G2356-H2356</f>
        <v>96</v>
      </c>
      <c r="O2356" s="50" t="n">
        <v>2.4</v>
      </c>
      <c r="P2356" s="16" t="s">
        <v>18</v>
      </c>
    </row>
    <row r="2357" customFormat="false" ht="13.8" hidden="false" customHeight="false" outlineLevel="0" collapsed="false">
      <c r="A2357" s="16" t="s">
        <v>57</v>
      </c>
      <c r="B2357" s="16" t="s">
        <v>264</v>
      </c>
      <c r="C2357" s="17" t="n">
        <v>43163</v>
      </c>
      <c r="D2357" s="18" t="n">
        <v>43145</v>
      </c>
      <c r="E2357" s="70" t="n">
        <f aca="false">+C2357-D2357</f>
        <v>18</v>
      </c>
      <c r="F2357" s="20" t="n">
        <v>13</v>
      </c>
      <c r="G2357" s="20" t="n">
        <v>7203</v>
      </c>
      <c r="H2357" s="20" t="n">
        <v>6782</v>
      </c>
      <c r="I2357" s="16" t="n">
        <v>1300</v>
      </c>
      <c r="J2357" s="16" t="n">
        <v>540</v>
      </c>
      <c r="K2357" s="16" t="n">
        <v>700</v>
      </c>
      <c r="L2357" s="16" t="n">
        <f aca="false">+J2357+K2357</f>
        <v>1240</v>
      </c>
      <c r="M2357" s="21" t="n">
        <f aca="false">+N2357*O2357</f>
        <v>421</v>
      </c>
      <c r="N2357" s="20" t="n">
        <f aca="false">G2357-H2357</f>
        <v>421</v>
      </c>
      <c r="O2357" s="50" t="n">
        <v>1</v>
      </c>
      <c r="P2357" s="16" t="s">
        <v>18</v>
      </c>
    </row>
    <row r="2358" customFormat="false" ht="13.8" hidden="false" customHeight="false" outlineLevel="0" collapsed="false">
      <c r="A2358" s="16" t="s">
        <v>57</v>
      </c>
      <c r="B2358" s="26" t="s">
        <v>264</v>
      </c>
      <c r="C2358" s="17" t="n">
        <v>43163</v>
      </c>
      <c r="D2358" s="18" t="n">
        <v>43145</v>
      </c>
      <c r="E2358" s="70" t="n">
        <f aca="false">+C2358-D2358</f>
        <v>18</v>
      </c>
      <c r="F2358" s="20" t="n">
        <v>13</v>
      </c>
      <c r="G2358" s="20" t="n">
        <v>3410</v>
      </c>
      <c r="H2358" s="20" t="n">
        <v>2977</v>
      </c>
      <c r="I2358" s="16" t="n">
        <v>1180</v>
      </c>
      <c r="J2358" s="16" t="n">
        <v>400</v>
      </c>
      <c r="K2358" s="16" t="n">
        <v>800</v>
      </c>
      <c r="L2358" s="16" t="n">
        <f aca="false">+J2358+K2358</f>
        <v>1200</v>
      </c>
      <c r="M2358" s="21" t="n">
        <f aca="false">+N2358*O2358</f>
        <v>433</v>
      </c>
      <c r="N2358" s="20" t="n">
        <f aca="false">G2358-H2358</f>
        <v>433</v>
      </c>
      <c r="O2358" s="50" t="n">
        <v>1</v>
      </c>
      <c r="P2358" s="16" t="s">
        <v>18</v>
      </c>
    </row>
    <row r="2359" customFormat="false" ht="13.8" hidden="false" customHeight="false" outlineLevel="0" collapsed="false">
      <c r="A2359" s="16" t="s">
        <v>66</v>
      </c>
      <c r="B2359" s="27" t="s">
        <v>87</v>
      </c>
      <c r="C2359" s="17" t="n">
        <v>43164</v>
      </c>
      <c r="D2359" s="18" t="n">
        <v>43154</v>
      </c>
      <c r="E2359" s="70" t="n">
        <f aca="false">+C2359-D2359</f>
        <v>10</v>
      </c>
      <c r="F2359" s="20" t="n">
        <v>20</v>
      </c>
      <c r="G2359" s="20" t="n">
        <v>11033</v>
      </c>
      <c r="H2359" s="20" t="n">
        <v>10822</v>
      </c>
      <c r="I2359" s="16" t="n">
        <v>768</v>
      </c>
      <c r="J2359" s="16" t="n">
        <v>240</v>
      </c>
      <c r="K2359" s="16" t="n">
        <v>550</v>
      </c>
      <c r="L2359" s="16" t="n">
        <f aca="false">+J2359+K2359</f>
        <v>790</v>
      </c>
      <c r="M2359" s="21" t="n">
        <f aca="false">+N2359*O2359</f>
        <v>506.4</v>
      </c>
      <c r="N2359" s="20" t="n">
        <f aca="false">G2359-H2359</f>
        <v>211</v>
      </c>
      <c r="O2359" s="50" t="n">
        <v>2.4</v>
      </c>
      <c r="P2359" s="16" t="s">
        <v>18</v>
      </c>
    </row>
    <row r="2360" customFormat="false" ht="13.8" hidden="false" customHeight="false" outlineLevel="0" collapsed="false">
      <c r="A2360" s="16" t="s">
        <v>19</v>
      </c>
      <c r="B2360" s="16" t="s">
        <v>254</v>
      </c>
      <c r="C2360" s="17" t="n">
        <v>43164</v>
      </c>
      <c r="D2360" s="18" t="n">
        <v>43144</v>
      </c>
      <c r="E2360" s="70" t="n">
        <f aca="false">+C2360-D2360</f>
        <v>20</v>
      </c>
      <c r="F2360" s="20" t="n">
        <v>20</v>
      </c>
      <c r="G2360" s="20" t="n">
        <v>1084</v>
      </c>
      <c r="H2360" s="20" t="n">
        <v>1019</v>
      </c>
      <c r="I2360" s="16" t="n">
        <v>230</v>
      </c>
      <c r="J2360" s="16" t="n">
        <v>100</v>
      </c>
      <c r="K2360" s="16" t="n">
        <v>200</v>
      </c>
      <c r="L2360" s="16" t="n">
        <f aca="false">+J2360+K2360</f>
        <v>300</v>
      </c>
      <c r="M2360" s="21" t="n">
        <f aca="false">+N2360*O2360</f>
        <v>156</v>
      </c>
      <c r="N2360" s="20" t="n">
        <f aca="false">G2360-H2360</f>
        <v>65</v>
      </c>
      <c r="O2360" s="50" t="n">
        <v>2.4</v>
      </c>
      <c r="P2360" s="16" t="s">
        <v>18</v>
      </c>
    </row>
    <row r="2361" customFormat="false" ht="13.8" hidden="false" customHeight="false" outlineLevel="0" collapsed="false">
      <c r="A2361" s="16" t="s">
        <v>19</v>
      </c>
      <c r="B2361" s="16" t="s">
        <v>291</v>
      </c>
      <c r="C2361" s="17" t="n">
        <v>43164</v>
      </c>
      <c r="D2361" s="18" t="n">
        <v>43144</v>
      </c>
      <c r="E2361" s="70" t="n">
        <f aca="false">+C2361-D2361</f>
        <v>20</v>
      </c>
      <c r="F2361" s="20" t="n">
        <v>16</v>
      </c>
      <c r="G2361" s="20" t="n">
        <v>1992</v>
      </c>
      <c r="H2361" s="20" t="n">
        <v>1952</v>
      </c>
      <c r="I2361" s="16" t="n">
        <v>300</v>
      </c>
      <c r="J2361" s="16" t="n">
        <v>230</v>
      </c>
      <c r="K2361" s="16" t="n">
        <v>0</v>
      </c>
      <c r="L2361" s="16" t="n">
        <f aca="false">+J2361+K2361</f>
        <v>230</v>
      </c>
      <c r="M2361" s="21" t="n">
        <f aca="false">+N2361*O2361</f>
        <v>80</v>
      </c>
      <c r="N2361" s="20" t="n">
        <f aca="false">G2361-H2361</f>
        <v>40</v>
      </c>
      <c r="O2361" s="50" t="n">
        <v>2</v>
      </c>
      <c r="P2361" s="16" t="s">
        <v>18</v>
      </c>
    </row>
    <row r="2362" customFormat="false" ht="13.8" hidden="false" customHeight="false" outlineLevel="0" collapsed="false">
      <c r="A2362" s="16" t="s">
        <v>55</v>
      </c>
      <c r="B2362" s="16" t="s">
        <v>289</v>
      </c>
      <c r="C2362" s="17" t="n">
        <v>43164</v>
      </c>
      <c r="D2362" s="18" t="n">
        <v>43150</v>
      </c>
      <c r="E2362" s="70" t="n">
        <f aca="false">+C2362-D2362</f>
        <v>14</v>
      </c>
      <c r="F2362" s="20" t="n">
        <v>13</v>
      </c>
      <c r="G2362" s="20" t="n">
        <v>4814</v>
      </c>
      <c r="H2362" s="20" t="n">
        <v>4814</v>
      </c>
      <c r="I2362" s="16" t="n">
        <v>525</v>
      </c>
      <c r="J2362" s="16" t="n">
        <v>525</v>
      </c>
      <c r="K2362" s="16" t="n">
        <v>0</v>
      </c>
      <c r="L2362" s="16" t="n">
        <f aca="false">+J2362+K2362</f>
        <v>525</v>
      </c>
      <c r="M2362" s="21" t="n">
        <f aca="false">+N2362*O2362</f>
        <v>0</v>
      </c>
      <c r="N2362" s="20" t="n">
        <f aca="false">G2362-H2362</f>
        <v>0</v>
      </c>
      <c r="O2362" s="50" t="n">
        <v>1.8</v>
      </c>
      <c r="P2362" s="16" t="s">
        <v>18</v>
      </c>
    </row>
    <row r="2363" customFormat="false" ht="13.8" hidden="false" customHeight="false" outlineLevel="0" collapsed="false">
      <c r="A2363" s="16" t="s">
        <v>55</v>
      </c>
      <c r="B2363" s="16" t="s">
        <v>289</v>
      </c>
      <c r="C2363" s="17" t="n">
        <v>43164</v>
      </c>
      <c r="D2363" s="18" t="n">
        <v>43158</v>
      </c>
      <c r="E2363" s="70" t="n">
        <f aca="false">+C2363-D2363</f>
        <v>6</v>
      </c>
      <c r="F2363" s="20" t="n">
        <v>12.5</v>
      </c>
      <c r="G2363" s="20" t="n">
        <v>1998</v>
      </c>
      <c r="H2363" s="20" t="n">
        <v>1857</v>
      </c>
      <c r="I2363" s="16" t="n">
        <v>476</v>
      </c>
      <c r="J2363" s="16" t="n">
        <v>270</v>
      </c>
      <c r="K2363" s="16" t="n">
        <v>500</v>
      </c>
      <c r="L2363" s="16" t="n">
        <f aca="false">+J2363+K2363</f>
        <v>770</v>
      </c>
      <c r="M2363" s="21" t="n">
        <f aca="false">+N2363*O2363</f>
        <v>239.7</v>
      </c>
      <c r="N2363" s="20" t="n">
        <f aca="false">G2363-H2363</f>
        <v>141</v>
      </c>
      <c r="O2363" s="50" t="n">
        <v>1.7</v>
      </c>
      <c r="P2363" s="16" t="s">
        <v>18</v>
      </c>
    </row>
    <row r="2364" customFormat="false" ht="13.8" hidden="false" customHeight="false" outlineLevel="0" collapsed="false">
      <c r="A2364" s="16" t="s">
        <v>53</v>
      </c>
      <c r="B2364" s="16" t="s">
        <v>68</v>
      </c>
      <c r="C2364" s="17" t="n">
        <v>43164</v>
      </c>
      <c r="D2364" s="18" t="n">
        <v>43154</v>
      </c>
      <c r="E2364" s="70" t="n">
        <f aca="false">+C2364-D2364</f>
        <v>10</v>
      </c>
      <c r="F2364" s="20" t="n">
        <v>13</v>
      </c>
      <c r="G2364" s="20" t="n">
        <v>3312</v>
      </c>
      <c r="H2364" s="20" t="n">
        <v>3048</v>
      </c>
      <c r="I2364" s="16" t="n">
        <v>533</v>
      </c>
      <c r="J2364" s="16" t="n">
        <v>269</v>
      </c>
      <c r="K2364" s="16" t="n">
        <v>500</v>
      </c>
      <c r="L2364" s="16" t="n">
        <f aca="false">+J2364+K2364</f>
        <v>769</v>
      </c>
      <c r="M2364" s="21" t="n">
        <f aca="false">+N2364*O2364</f>
        <v>264</v>
      </c>
      <c r="N2364" s="20" t="n">
        <f aca="false">G2364-H2364</f>
        <v>264</v>
      </c>
      <c r="O2364" s="50" t="n">
        <v>1</v>
      </c>
      <c r="P2364" s="16" t="s">
        <v>18</v>
      </c>
    </row>
    <row r="2365" customFormat="false" ht="13.8" hidden="false" customHeight="false" outlineLevel="0" collapsed="false">
      <c r="A2365" s="16" t="s">
        <v>16</v>
      </c>
      <c r="B2365" s="16" t="s">
        <v>284</v>
      </c>
      <c r="C2365" s="17" t="n">
        <v>43164</v>
      </c>
      <c r="D2365" s="18" t="n">
        <v>43162</v>
      </c>
      <c r="E2365" s="70" t="n">
        <f aca="false">+C2365-D2365</f>
        <v>2</v>
      </c>
      <c r="F2365" s="20" t="n">
        <v>22</v>
      </c>
      <c r="G2365" s="20" t="n">
        <v>18775</v>
      </c>
      <c r="H2365" s="20" t="n">
        <v>18722</v>
      </c>
      <c r="I2365" s="16" t="n">
        <v>202</v>
      </c>
      <c r="J2365" s="16" t="n">
        <v>53</v>
      </c>
      <c r="K2365" s="16" t="n">
        <v>300</v>
      </c>
      <c r="L2365" s="16" t="n">
        <f aca="false">+J2365+K2365</f>
        <v>353</v>
      </c>
      <c r="M2365" s="21" t="n">
        <f aca="false">+N2365*O2365</f>
        <v>137.8</v>
      </c>
      <c r="N2365" s="20" t="n">
        <f aca="false">G2365-H2365</f>
        <v>53</v>
      </c>
      <c r="O2365" s="50" t="n">
        <v>2.6</v>
      </c>
      <c r="P2365" s="16" t="s">
        <v>18</v>
      </c>
    </row>
    <row r="2366" customFormat="false" ht="13.8" hidden="false" customHeight="false" outlineLevel="0" collapsed="false">
      <c r="A2366" s="16" t="s">
        <v>70</v>
      </c>
      <c r="B2366" s="16" t="s">
        <v>113</v>
      </c>
      <c r="C2366" s="17" t="n">
        <v>43164</v>
      </c>
      <c r="D2366" s="18" t="n">
        <v>43155</v>
      </c>
      <c r="E2366" s="70" t="n">
        <f aca="false">+C2366-D2366</f>
        <v>9</v>
      </c>
      <c r="F2366" s="20" t="n">
        <v>22</v>
      </c>
      <c r="G2366" s="20" t="n">
        <v>12005</v>
      </c>
      <c r="H2366" s="20" t="n">
        <v>11784</v>
      </c>
      <c r="I2366" s="16" t="n">
        <v>1055</v>
      </c>
      <c r="J2366" s="16" t="n">
        <v>170</v>
      </c>
      <c r="K2366" s="16" t="n">
        <v>350</v>
      </c>
      <c r="L2366" s="16" t="n">
        <f aca="false">+J2366+K2366</f>
        <v>520</v>
      </c>
      <c r="M2366" s="21" t="n">
        <f aca="false">+N2366*O2366</f>
        <v>574.6</v>
      </c>
      <c r="N2366" s="20" t="n">
        <f aca="false">G2366-H2366</f>
        <v>221</v>
      </c>
      <c r="O2366" s="50" t="n">
        <v>2.6</v>
      </c>
      <c r="P2366" s="16" t="s">
        <v>18</v>
      </c>
    </row>
    <row r="2367" customFormat="false" ht="13.8" hidden="false" customHeight="false" outlineLevel="0" collapsed="false">
      <c r="A2367" s="16" t="s">
        <v>47</v>
      </c>
      <c r="B2367" s="26" t="s">
        <v>249</v>
      </c>
      <c r="C2367" s="17" t="n">
        <v>43164</v>
      </c>
      <c r="D2367" s="18" t="n">
        <v>43154</v>
      </c>
      <c r="E2367" s="70" t="n">
        <f aca="false">+C2367-D2367</f>
        <v>10</v>
      </c>
      <c r="F2367" s="20" t="n">
        <v>22</v>
      </c>
      <c r="G2367" s="20" t="n">
        <v>16949</v>
      </c>
      <c r="H2367" s="20" t="n">
        <v>16708</v>
      </c>
      <c r="I2367" s="16" t="n">
        <v>720</v>
      </c>
      <c r="J2367" s="16" t="n">
        <v>120</v>
      </c>
      <c r="K2367" s="16" t="n">
        <v>600</v>
      </c>
      <c r="L2367" s="16" t="n">
        <f aca="false">+J2367+K2367</f>
        <v>720</v>
      </c>
      <c r="M2367" s="21" t="n">
        <f aca="false">+N2367*O2367</f>
        <v>626.6</v>
      </c>
      <c r="N2367" s="20" t="n">
        <f aca="false">G2367-H2367</f>
        <v>241</v>
      </c>
      <c r="O2367" s="50" t="n">
        <v>2.6</v>
      </c>
      <c r="P2367" s="16" t="s">
        <v>18</v>
      </c>
    </row>
    <row r="2368" customFormat="false" ht="13.8" hidden="false" customHeight="false" outlineLevel="0" collapsed="false">
      <c r="A2368" s="16" t="s">
        <v>16</v>
      </c>
      <c r="B2368" s="16" t="s">
        <v>284</v>
      </c>
      <c r="C2368" s="17" t="n">
        <v>43164</v>
      </c>
      <c r="D2368" s="18" t="n">
        <v>43151</v>
      </c>
      <c r="E2368" s="70" t="n">
        <f aca="false">+C2368-D2368</f>
        <v>13</v>
      </c>
      <c r="F2368" s="20" t="n">
        <v>20</v>
      </c>
      <c r="G2368" s="20" t="n">
        <v>1788</v>
      </c>
      <c r="H2368" s="20" t="n">
        <v>1754</v>
      </c>
      <c r="I2368" s="16" t="n">
        <v>239</v>
      </c>
      <c r="J2368" s="16" t="n">
        <v>80</v>
      </c>
      <c r="K2368" s="16" t="n">
        <v>250</v>
      </c>
      <c r="L2368" s="16" t="n">
        <f aca="false">+J2368+K2368</f>
        <v>330</v>
      </c>
      <c r="M2368" s="21" t="n">
        <f aca="false">+N2368*O2368</f>
        <v>81.6</v>
      </c>
      <c r="N2368" s="20" t="n">
        <f aca="false">G2368-H2368</f>
        <v>34</v>
      </c>
      <c r="O2368" s="50" t="n">
        <v>2.4</v>
      </c>
      <c r="P2368" s="16" t="s">
        <v>18</v>
      </c>
    </row>
    <row r="2369" customFormat="false" ht="13.8" hidden="false" customHeight="false" outlineLevel="0" collapsed="false">
      <c r="A2369" s="16" t="s">
        <v>16</v>
      </c>
      <c r="B2369" s="16" t="s">
        <v>284</v>
      </c>
      <c r="C2369" s="17" t="n">
        <v>43164</v>
      </c>
      <c r="D2369" s="18" t="n">
        <v>43158</v>
      </c>
      <c r="E2369" s="70" t="n">
        <f aca="false">+C2369-D2369</f>
        <v>6</v>
      </c>
      <c r="F2369" s="20" t="n">
        <v>20</v>
      </c>
      <c r="G2369" s="20" t="n">
        <v>24957</v>
      </c>
      <c r="H2369" s="20" t="n">
        <v>24810</v>
      </c>
      <c r="I2369" s="16" t="n">
        <v>289</v>
      </c>
      <c r="J2369" s="16" t="n">
        <v>105</v>
      </c>
      <c r="K2369" s="16" t="n">
        <v>200</v>
      </c>
      <c r="L2369" s="16" t="n">
        <f aca="false">+J2369+K2369</f>
        <v>305</v>
      </c>
      <c r="M2369" s="21" t="n">
        <f aca="false">+N2369*O2369</f>
        <v>352.8</v>
      </c>
      <c r="N2369" s="20" t="n">
        <f aca="false">G2369-H2369</f>
        <v>147</v>
      </c>
      <c r="O2369" s="50" t="n">
        <v>2.4</v>
      </c>
      <c r="P2369" s="16" t="s">
        <v>18</v>
      </c>
    </row>
    <row r="2370" customFormat="false" ht="13.8" hidden="false" customHeight="false" outlineLevel="0" collapsed="false">
      <c r="A2370" s="16" t="s">
        <v>70</v>
      </c>
      <c r="B2370" s="16" t="s">
        <v>113</v>
      </c>
      <c r="C2370" s="17" t="n">
        <v>43164</v>
      </c>
      <c r="D2370" s="18" t="n">
        <v>43155</v>
      </c>
      <c r="E2370" s="70" t="n">
        <f aca="false">+C2370-D2370</f>
        <v>9</v>
      </c>
      <c r="F2370" s="20" t="n">
        <v>20</v>
      </c>
      <c r="G2370" s="20" t="n">
        <v>10095</v>
      </c>
      <c r="H2370" s="20" t="n">
        <v>9871</v>
      </c>
      <c r="I2370" s="16" t="n">
        <v>875</v>
      </c>
      <c r="J2370" s="16" t="n">
        <v>400</v>
      </c>
      <c r="K2370" s="16" t="n">
        <v>400</v>
      </c>
      <c r="L2370" s="16" t="n">
        <f aca="false">+J2370+K2370</f>
        <v>800</v>
      </c>
      <c r="M2370" s="21" t="n">
        <f aca="false">+N2370*O2370</f>
        <v>537.6</v>
      </c>
      <c r="N2370" s="20" t="n">
        <f aca="false">G2370-H2370</f>
        <v>224</v>
      </c>
      <c r="O2370" s="50" t="n">
        <v>2.4</v>
      </c>
      <c r="P2370" s="16" t="s">
        <v>18</v>
      </c>
    </row>
    <row r="2371" customFormat="false" ht="13.8" hidden="false" customHeight="false" outlineLevel="0" collapsed="false">
      <c r="A2371" s="16" t="s">
        <v>45</v>
      </c>
      <c r="B2371" s="16" t="s">
        <v>117</v>
      </c>
      <c r="C2371" s="17" t="n">
        <v>43164</v>
      </c>
      <c r="D2371" s="18" t="n">
        <v>43153</v>
      </c>
      <c r="E2371" s="70" t="n">
        <f aca="false">+C2371-D2371</f>
        <v>11</v>
      </c>
      <c r="F2371" s="20" t="n">
        <v>20</v>
      </c>
      <c r="G2371" s="20" t="n">
        <v>16061</v>
      </c>
      <c r="H2371" s="20" t="n">
        <v>15798</v>
      </c>
      <c r="I2371" s="16" t="n">
        <v>745</v>
      </c>
      <c r="J2371" s="16" t="n">
        <v>150</v>
      </c>
      <c r="K2371" s="16" t="n">
        <v>800</v>
      </c>
      <c r="L2371" s="16" t="n">
        <f aca="false">+J2371+K2371</f>
        <v>950</v>
      </c>
      <c r="M2371" s="21" t="n">
        <f aca="false">+N2371*O2371</f>
        <v>631.2</v>
      </c>
      <c r="N2371" s="20" t="n">
        <f aca="false">G2371-H2371</f>
        <v>263</v>
      </c>
      <c r="O2371" s="50" t="n">
        <v>2.4</v>
      </c>
      <c r="P2371" s="16" t="s">
        <v>18</v>
      </c>
    </row>
    <row r="2372" customFormat="false" ht="13.8" hidden="false" customHeight="false" outlineLevel="0" collapsed="false">
      <c r="A2372" s="16" t="s">
        <v>57</v>
      </c>
      <c r="B2372" s="16" t="s">
        <v>264</v>
      </c>
      <c r="C2372" s="17" t="n">
        <v>43164</v>
      </c>
      <c r="D2372" s="18" t="n">
        <v>43159</v>
      </c>
      <c r="E2372" s="70" t="n">
        <f aca="false">+C2372-D2372</f>
        <v>5</v>
      </c>
      <c r="F2372" s="20" t="n">
        <v>20</v>
      </c>
      <c r="G2372" s="20" t="n">
        <v>1243</v>
      </c>
      <c r="H2372" s="20" t="n">
        <v>1122</v>
      </c>
      <c r="I2372" s="16" t="n">
        <v>650</v>
      </c>
      <c r="J2372" s="16" t="n">
        <v>350</v>
      </c>
      <c r="K2372" s="16" t="n">
        <v>300</v>
      </c>
      <c r="L2372" s="16" t="n">
        <f aca="false">+J2372+K2372</f>
        <v>650</v>
      </c>
      <c r="M2372" s="21" t="n">
        <f aca="false">+N2372*O2372</f>
        <v>290.4</v>
      </c>
      <c r="N2372" s="20" t="n">
        <f aca="false">G2372-H2372</f>
        <v>121</v>
      </c>
      <c r="O2372" s="50" t="n">
        <v>2.4</v>
      </c>
      <c r="P2372" s="16" t="s">
        <v>18</v>
      </c>
    </row>
    <row r="2373" customFormat="false" ht="13.8" hidden="false" customHeight="false" outlineLevel="0" collapsed="false">
      <c r="A2373" s="16" t="s">
        <v>33</v>
      </c>
      <c r="B2373" s="16" t="s">
        <v>34</v>
      </c>
      <c r="C2373" s="17" t="n">
        <v>43164</v>
      </c>
      <c r="D2373" s="18" t="n">
        <v>43155</v>
      </c>
      <c r="E2373" s="70" t="n">
        <f aca="false">+C2373-D2373</f>
        <v>9</v>
      </c>
      <c r="F2373" s="20" t="n">
        <v>20</v>
      </c>
      <c r="G2373" s="20" t="n">
        <v>11330</v>
      </c>
      <c r="H2373" s="20" t="n">
        <v>11115</v>
      </c>
      <c r="I2373" s="16" t="n">
        <v>1568</v>
      </c>
      <c r="J2373" s="16" t="n">
        <v>1070</v>
      </c>
      <c r="K2373" s="16" t="n">
        <v>550</v>
      </c>
      <c r="L2373" s="16" t="n">
        <f aca="false">+J2373+K2373</f>
        <v>1620</v>
      </c>
      <c r="M2373" s="21" t="n">
        <f aca="false">+N2373*O2373</f>
        <v>516</v>
      </c>
      <c r="N2373" s="20" t="n">
        <f aca="false">G2373-H2373</f>
        <v>215</v>
      </c>
      <c r="O2373" s="50" t="n">
        <v>2.4</v>
      </c>
      <c r="P2373" s="16" t="s">
        <v>18</v>
      </c>
    </row>
    <row r="2374" customFormat="false" ht="13.8" hidden="false" customHeight="false" outlineLevel="0" collapsed="false">
      <c r="A2374" s="16" t="s">
        <v>29</v>
      </c>
      <c r="B2374" s="16" t="s">
        <v>107</v>
      </c>
      <c r="C2374" s="17" t="n">
        <v>43164</v>
      </c>
      <c r="D2374" s="18" t="n">
        <v>43153</v>
      </c>
      <c r="E2374" s="70" t="n">
        <f aca="false">+C2374-D2374</f>
        <v>11</v>
      </c>
      <c r="F2374" s="20" t="n">
        <v>13</v>
      </c>
      <c r="G2374" s="20" t="n">
        <v>2930</v>
      </c>
      <c r="H2374" s="20" t="n">
        <v>2667</v>
      </c>
      <c r="I2374" s="16" t="n">
        <v>500</v>
      </c>
      <c r="J2374" s="16" t="n">
        <v>80</v>
      </c>
      <c r="K2374" s="16" t="n">
        <v>400</v>
      </c>
      <c r="L2374" s="16" t="n">
        <f aca="false">+J2374+K2374</f>
        <v>480</v>
      </c>
      <c r="M2374" s="21" t="n">
        <f aca="false">+N2374*O2374</f>
        <v>473.4</v>
      </c>
      <c r="N2374" s="20" t="n">
        <f aca="false">G2374-H2374</f>
        <v>263</v>
      </c>
      <c r="O2374" s="50" t="n">
        <v>1.8</v>
      </c>
      <c r="P2374" s="16" t="s">
        <v>18</v>
      </c>
    </row>
    <row r="2375" customFormat="false" ht="13.8" hidden="false" customHeight="false" outlineLevel="0" collapsed="false">
      <c r="A2375" s="16" t="s">
        <v>29</v>
      </c>
      <c r="B2375" s="16" t="s">
        <v>107</v>
      </c>
      <c r="C2375" s="17" t="n">
        <v>43164</v>
      </c>
      <c r="D2375" s="18" t="n">
        <v>43158</v>
      </c>
      <c r="E2375" s="70" t="n">
        <f aca="false">+C2375-D2375</f>
        <v>6</v>
      </c>
      <c r="F2375" s="20" t="n">
        <v>13</v>
      </c>
      <c r="G2375" s="20" t="n">
        <v>2785</v>
      </c>
      <c r="H2375" s="20" t="n">
        <v>2658</v>
      </c>
      <c r="I2375" s="16" t="n">
        <v>505</v>
      </c>
      <c r="J2375" s="16" t="n">
        <v>300</v>
      </c>
      <c r="K2375" s="16" t="n">
        <v>400</v>
      </c>
      <c r="L2375" s="16" t="n">
        <f aca="false">+J2375+K2375</f>
        <v>700</v>
      </c>
      <c r="M2375" s="21" t="n">
        <f aca="false">+N2375*O2375</f>
        <v>228.6</v>
      </c>
      <c r="N2375" s="20" t="n">
        <f aca="false">G2375-H2375</f>
        <v>127</v>
      </c>
      <c r="O2375" s="50" t="n">
        <v>1.8</v>
      </c>
      <c r="P2375" s="16" t="s">
        <v>18</v>
      </c>
    </row>
    <row r="2376" customFormat="false" ht="13.8" hidden="false" customHeight="false" outlineLevel="0" collapsed="false">
      <c r="A2376" s="16" t="s">
        <v>47</v>
      </c>
      <c r="B2376" s="16" t="s">
        <v>249</v>
      </c>
      <c r="C2376" s="17" t="n">
        <v>43164</v>
      </c>
      <c r="D2376" s="18" t="n">
        <v>43154</v>
      </c>
      <c r="E2376" s="70" t="n">
        <f aca="false">+C2376-D2376</f>
        <v>10</v>
      </c>
      <c r="F2376" s="20" t="n">
        <v>12.5</v>
      </c>
      <c r="G2376" s="20" t="n">
        <v>14343</v>
      </c>
      <c r="H2376" s="20" t="n">
        <v>14097</v>
      </c>
      <c r="I2376" s="16" t="n">
        <v>640</v>
      </c>
      <c r="J2376" s="16" t="n">
        <v>202</v>
      </c>
      <c r="K2376" s="16" t="n">
        <v>500</v>
      </c>
      <c r="L2376" s="16" t="n">
        <f aca="false">+J2376+K2376</f>
        <v>702</v>
      </c>
      <c r="M2376" s="21" t="n">
        <f aca="false">+N2376*O2376</f>
        <v>418.2</v>
      </c>
      <c r="N2376" s="20" t="n">
        <f aca="false">G2376-H2376</f>
        <v>246</v>
      </c>
      <c r="O2376" s="50" t="n">
        <v>1.7</v>
      </c>
      <c r="P2376" s="16" t="s">
        <v>18</v>
      </c>
    </row>
    <row r="2377" customFormat="false" ht="13.8" hidden="false" customHeight="false" outlineLevel="0" collapsed="false">
      <c r="A2377" s="16" t="s">
        <v>42</v>
      </c>
      <c r="B2377" s="16" t="s">
        <v>109</v>
      </c>
      <c r="C2377" s="17" t="n">
        <v>43164</v>
      </c>
      <c r="D2377" s="18" t="n">
        <v>43154</v>
      </c>
      <c r="E2377" s="70" t="n">
        <f aca="false">+C2377-D2377</f>
        <v>10</v>
      </c>
      <c r="F2377" s="20" t="n">
        <v>12.5</v>
      </c>
      <c r="G2377" s="20" t="n">
        <v>33406</v>
      </c>
      <c r="H2377" s="20" t="n">
        <v>33164</v>
      </c>
      <c r="I2377" s="16" t="n">
        <v>680</v>
      </c>
      <c r="J2377" s="16" t="n">
        <v>205</v>
      </c>
      <c r="K2377" s="16" t="n">
        <v>375</v>
      </c>
      <c r="L2377" s="16" t="n">
        <f aca="false">+J2377+K2377</f>
        <v>580</v>
      </c>
      <c r="M2377" s="21" t="n">
        <f aca="false">+N2377*O2377</f>
        <v>411.4</v>
      </c>
      <c r="N2377" s="20" t="n">
        <f aca="false">G2377-H2377</f>
        <v>242</v>
      </c>
      <c r="O2377" s="50" t="n">
        <v>1.7</v>
      </c>
      <c r="P2377" s="16" t="s">
        <v>18</v>
      </c>
    </row>
    <row r="2378" customFormat="false" ht="13.8" hidden="false" customHeight="false" outlineLevel="0" collapsed="false">
      <c r="A2378" s="16" t="s">
        <v>37</v>
      </c>
      <c r="B2378" s="16" t="s">
        <v>105</v>
      </c>
      <c r="C2378" s="17" t="n">
        <v>43164</v>
      </c>
      <c r="D2378" s="18" t="n">
        <v>43152</v>
      </c>
      <c r="E2378" s="70" t="n">
        <f aca="false">+C2378-D2378</f>
        <v>12</v>
      </c>
      <c r="F2378" s="20" t="n">
        <v>9</v>
      </c>
      <c r="G2378" s="20" t="n">
        <v>17761</v>
      </c>
      <c r="H2378" s="20" t="n">
        <v>17473</v>
      </c>
      <c r="I2378" s="16" t="n">
        <v>400</v>
      </c>
      <c r="J2378" s="16" t="n">
        <v>30</v>
      </c>
      <c r="K2378" s="16" t="n">
        <v>300</v>
      </c>
      <c r="L2378" s="16" t="n">
        <f aca="false">+J2378+K2378</f>
        <v>330</v>
      </c>
      <c r="M2378" s="21" t="n">
        <f aca="false">+N2378*O2378</f>
        <v>452.16</v>
      </c>
      <c r="N2378" s="20" t="n">
        <f aca="false">G2378-H2378</f>
        <v>288</v>
      </c>
      <c r="O2378" s="50" t="n">
        <v>1.57</v>
      </c>
      <c r="P2378" s="16" t="s">
        <v>18</v>
      </c>
    </row>
    <row r="2379" customFormat="false" ht="13.8" hidden="false" customHeight="false" outlineLevel="0" collapsed="false">
      <c r="A2379" s="16" t="s">
        <v>37</v>
      </c>
      <c r="B2379" s="16" t="s">
        <v>105</v>
      </c>
      <c r="C2379" s="17" t="n">
        <v>43164</v>
      </c>
      <c r="D2379" s="18" t="n">
        <v>43160</v>
      </c>
      <c r="E2379" s="70" t="n">
        <f aca="false">+C2379-D2379</f>
        <v>4</v>
      </c>
      <c r="F2379" s="20" t="n">
        <v>9</v>
      </c>
      <c r="G2379" s="20" t="n">
        <v>19591</v>
      </c>
      <c r="H2379" s="20" t="n">
        <v>19495</v>
      </c>
      <c r="I2379" s="16" t="n">
        <v>365</v>
      </c>
      <c r="J2379" s="16" t="n">
        <v>215</v>
      </c>
      <c r="K2379" s="16" t="n">
        <v>150</v>
      </c>
      <c r="L2379" s="16" t="n">
        <f aca="false">+J2379+K2379</f>
        <v>365</v>
      </c>
      <c r="M2379" s="21" t="n">
        <f aca="false">+N2379*O2379</f>
        <v>150.72</v>
      </c>
      <c r="N2379" s="20" t="n">
        <f aca="false">G2379-H2379</f>
        <v>96</v>
      </c>
      <c r="O2379" s="50" t="n">
        <v>1.57</v>
      </c>
      <c r="P2379" s="16" t="s">
        <v>18</v>
      </c>
    </row>
    <row r="2380" customFormat="false" ht="13.8" hidden="false" customHeight="false" outlineLevel="0" collapsed="false">
      <c r="A2380" s="16" t="s">
        <v>37</v>
      </c>
      <c r="B2380" s="16" t="s">
        <v>105</v>
      </c>
      <c r="C2380" s="17" t="n">
        <v>43164</v>
      </c>
      <c r="D2380" s="18" t="n">
        <v>43161</v>
      </c>
      <c r="E2380" s="70" t="n">
        <f aca="false">+C2380-D2380</f>
        <v>3</v>
      </c>
      <c r="F2380" s="20" t="n">
        <v>9</v>
      </c>
      <c r="G2380" s="20" t="n">
        <v>19448</v>
      </c>
      <c r="H2380" s="20" t="n">
        <v>19375</v>
      </c>
      <c r="I2380" s="16" t="n">
        <v>325</v>
      </c>
      <c r="J2380" s="16" t="n">
        <v>240</v>
      </c>
      <c r="K2380" s="16" t="n">
        <v>150</v>
      </c>
      <c r="L2380" s="16" t="n">
        <f aca="false">+J2380+K2380</f>
        <v>390</v>
      </c>
      <c r="M2380" s="21" t="n">
        <f aca="false">+N2380*O2380</f>
        <v>114.61</v>
      </c>
      <c r="N2380" s="20" t="n">
        <f aca="false">G2380-H2380</f>
        <v>73</v>
      </c>
      <c r="O2380" s="50" t="n">
        <v>1.57</v>
      </c>
      <c r="P2380" s="16" t="s">
        <v>18</v>
      </c>
    </row>
    <row r="2381" customFormat="false" ht="13.8" hidden="false" customHeight="false" outlineLevel="0" collapsed="false">
      <c r="A2381" s="16" t="s">
        <v>42</v>
      </c>
      <c r="B2381" s="16" t="s">
        <v>109</v>
      </c>
      <c r="C2381" s="17" t="n">
        <v>43164</v>
      </c>
      <c r="D2381" s="18" t="n">
        <v>43153</v>
      </c>
      <c r="E2381" s="70" t="n">
        <f aca="false">+C2381-D2381</f>
        <v>11</v>
      </c>
      <c r="F2381" s="20" t="n">
        <v>9</v>
      </c>
      <c r="G2381" s="20" t="n">
        <v>20191</v>
      </c>
      <c r="H2381" s="20" t="n">
        <v>19920</v>
      </c>
      <c r="I2381" s="16" t="n">
        <v>485</v>
      </c>
      <c r="J2381" s="16" t="n">
        <v>45</v>
      </c>
      <c r="K2381" s="16" t="n">
        <v>450</v>
      </c>
      <c r="L2381" s="16" t="n">
        <f aca="false">+J2381+K2381</f>
        <v>495</v>
      </c>
      <c r="M2381" s="21" t="n">
        <f aca="false">+N2381*O2381</f>
        <v>425.47</v>
      </c>
      <c r="N2381" s="20" t="n">
        <f aca="false">G2381-H2381</f>
        <v>271</v>
      </c>
      <c r="O2381" s="50" t="n">
        <v>1.57</v>
      </c>
      <c r="P2381" s="16" t="s">
        <v>18</v>
      </c>
    </row>
    <row r="2382" customFormat="false" ht="13.8" hidden="false" customHeight="false" outlineLevel="0" collapsed="false">
      <c r="A2382" s="16" t="s">
        <v>29</v>
      </c>
      <c r="B2382" s="16" t="s">
        <v>107</v>
      </c>
      <c r="C2382" s="17" t="n">
        <v>43164</v>
      </c>
      <c r="D2382" s="18" t="n">
        <v>43152</v>
      </c>
      <c r="E2382" s="70" t="n">
        <f aca="false">+C2382-D2382</f>
        <v>12</v>
      </c>
      <c r="F2382" s="20" t="n">
        <v>13</v>
      </c>
      <c r="G2382" s="20" t="n">
        <v>8060</v>
      </c>
      <c r="H2382" s="20" t="n">
        <v>8060</v>
      </c>
      <c r="I2382" s="16" t="n">
        <v>600</v>
      </c>
      <c r="J2382" s="16" t="n">
        <v>315</v>
      </c>
      <c r="K2382" s="16" t="n">
        <v>300</v>
      </c>
      <c r="L2382" s="16" t="n">
        <f aca="false">+J2382+K2382</f>
        <v>615</v>
      </c>
      <c r="M2382" s="21" t="n">
        <f aca="false">+N2382*O2382</f>
        <v>0</v>
      </c>
      <c r="N2382" s="20" t="n">
        <f aca="false">G2382-H2382</f>
        <v>0</v>
      </c>
      <c r="O2382" s="50" t="n">
        <v>1</v>
      </c>
      <c r="P2382" s="16" t="s">
        <v>18</v>
      </c>
    </row>
    <row r="2383" customFormat="false" ht="13.8" hidden="false" customHeight="false" outlineLevel="0" collapsed="false">
      <c r="A2383" s="16" t="s">
        <v>49</v>
      </c>
      <c r="B2383" s="16" t="s">
        <v>288</v>
      </c>
      <c r="C2383" s="17" t="n">
        <v>43164</v>
      </c>
      <c r="D2383" s="18" t="n">
        <v>43153</v>
      </c>
      <c r="E2383" s="70" t="n">
        <f aca="false">+C2383-D2383</f>
        <v>11</v>
      </c>
      <c r="F2383" s="20" t="n">
        <v>13</v>
      </c>
      <c r="G2383" s="20" t="n">
        <v>21607</v>
      </c>
      <c r="H2383" s="20" t="n">
        <v>21337</v>
      </c>
      <c r="I2383" s="16" t="n">
        <v>595</v>
      </c>
      <c r="J2383" s="16" t="n">
        <v>110</v>
      </c>
      <c r="K2383" s="16" t="n">
        <v>500</v>
      </c>
      <c r="L2383" s="16" t="n">
        <f aca="false">+J2383+K2383</f>
        <v>610</v>
      </c>
      <c r="M2383" s="21" t="n">
        <f aca="false">+N2383*O2383</f>
        <v>270</v>
      </c>
      <c r="N2383" s="20" t="n">
        <f aca="false">G2383-H2383</f>
        <v>270</v>
      </c>
      <c r="O2383" s="50" t="n">
        <v>1</v>
      </c>
      <c r="P2383" s="16" t="s">
        <v>18</v>
      </c>
    </row>
    <row r="2384" customFormat="false" ht="13.8" hidden="false" customHeight="false" outlineLevel="0" collapsed="false">
      <c r="A2384" s="16" t="s">
        <v>42</v>
      </c>
      <c r="B2384" s="27" t="s">
        <v>109</v>
      </c>
      <c r="C2384" s="17" t="n">
        <v>43164</v>
      </c>
      <c r="D2384" s="18" t="n">
        <v>43153</v>
      </c>
      <c r="E2384" s="70" t="n">
        <f aca="false">+C2384-D2384</f>
        <v>11</v>
      </c>
      <c r="F2384" s="20" t="n">
        <v>13</v>
      </c>
      <c r="G2384" s="20" t="n">
        <v>1030</v>
      </c>
      <c r="H2384" s="20" t="n">
        <v>1030</v>
      </c>
      <c r="I2384" s="16" t="n">
        <v>410</v>
      </c>
      <c r="J2384" s="16" t="n">
        <v>170</v>
      </c>
      <c r="K2384" s="16" t="n">
        <v>250</v>
      </c>
      <c r="L2384" s="16" t="n">
        <f aca="false">+J2384+K2384</f>
        <v>420</v>
      </c>
      <c r="M2384" s="21" t="n">
        <f aca="false">+N2384*O2384</f>
        <v>0</v>
      </c>
      <c r="N2384" s="20" t="n">
        <f aca="false">G2384-H2384</f>
        <v>0</v>
      </c>
      <c r="O2384" s="50" t="n">
        <v>1</v>
      </c>
      <c r="P2384" s="16" t="s">
        <v>18</v>
      </c>
    </row>
    <row r="2385" customFormat="false" ht="13.8" hidden="false" customHeight="false" outlineLevel="0" collapsed="false">
      <c r="A2385" s="16" t="s">
        <v>42</v>
      </c>
      <c r="B2385" s="16" t="s">
        <v>109</v>
      </c>
      <c r="C2385" s="17" t="n">
        <v>43164</v>
      </c>
      <c r="D2385" s="18" t="n">
        <v>43153</v>
      </c>
      <c r="E2385" s="70" t="n">
        <f aca="false">+C2385-D2385</f>
        <v>11</v>
      </c>
      <c r="F2385" s="20" t="n">
        <v>13</v>
      </c>
      <c r="G2385" s="20" t="n">
        <v>19940</v>
      </c>
      <c r="H2385" s="20" t="n">
        <v>19681</v>
      </c>
      <c r="I2385" s="16" t="n">
        <v>500</v>
      </c>
      <c r="J2385" s="16" t="n">
        <v>190</v>
      </c>
      <c r="K2385" s="16" t="n">
        <v>275</v>
      </c>
      <c r="L2385" s="16" t="n">
        <f aca="false">+J2385+K2385</f>
        <v>465</v>
      </c>
      <c r="M2385" s="21" t="n">
        <f aca="false">+N2385*O2385</f>
        <v>259</v>
      </c>
      <c r="N2385" s="20" t="n">
        <f aca="false">G2385-H2385</f>
        <v>259</v>
      </c>
      <c r="O2385" s="50" t="n">
        <v>1</v>
      </c>
      <c r="P2385" s="16" t="s">
        <v>18</v>
      </c>
    </row>
    <row r="2386" customFormat="false" ht="13.8" hidden="false" customHeight="false" outlineLevel="0" collapsed="false">
      <c r="A2386" s="16" t="s">
        <v>55</v>
      </c>
      <c r="B2386" s="16" t="s">
        <v>289</v>
      </c>
      <c r="C2386" s="17" t="n">
        <v>43165</v>
      </c>
      <c r="D2386" s="18" t="n">
        <v>43154</v>
      </c>
      <c r="E2386" s="70" t="n">
        <f aca="false">+C2386-D2386</f>
        <v>11</v>
      </c>
      <c r="F2386" s="20" t="n">
        <v>13</v>
      </c>
      <c r="G2386" s="20" t="n">
        <v>18108</v>
      </c>
      <c r="H2386" s="20" t="n">
        <v>17846</v>
      </c>
      <c r="I2386" s="16" t="n">
        <v>330</v>
      </c>
      <c r="J2386" s="16" t="n">
        <v>70</v>
      </c>
      <c r="K2386" s="16" t="n">
        <v>250</v>
      </c>
      <c r="L2386" s="16" t="n">
        <f aca="false">+J2386+K2386</f>
        <v>320</v>
      </c>
      <c r="M2386" s="21" t="n">
        <f aca="false">+N2386*O2386</f>
        <v>262</v>
      </c>
      <c r="N2386" s="20" t="n">
        <f aca="false">G2386-H2386</f>
        <v>262</v>
      </c>
      <c r="O2386" s="50" t="n">
        <v>1</v>
      </c>
      <c r="P2386" s="16" t="s">
        <v>18</v>
      </c>
    </row>
    <row r="2387" customFormat="false" ht="13.8" hidden="false" customHeight="false" outlineLevel="0" collapsed="false">
      <c r="A2387" s="16" t="s">
        <v>16</v>
      </c>
      <c r="B2387" s="16" t="s">
        <v>284</v>
      </c>
      <c r="C2387" s="17" t="n">
        <v>43165</v>
      </c>
      <c r="D2387" s="18" t="n">
        <v>43162</v>
      </c>
      <c r="E2387" s="70" t="n">
        <f aca="false">+C2387-D2387</f>
        <v>3</v>
      </c>
      <c r="F2387" s="20" t="n">
        <v>22</v>
      </c>
      <c r="G2387" s="20" t="n">
        <v>17434</v>
      </c>
      <c r="H2387" s="20" t="n">
        <v>17369</v>
      </c>
      <c r="I2387" s="16" t="n">
        <v>215</v>
      </c>
      <c r="J2387" s="16" t="n">
        <v>20</v>
      </c>
      <c r="K2387" s="16" t="n">
        <v>350</v>
      </c>
      <c r="L2387" s="16" t="n">
        <f aca="false">+J2387+K2387</f>
        <v>370</v>
      </c>
      <c r="M2387" s="21" t="n">
        <f aca="false">+N2387*O2387</f>
        <v>169</v>
      </c>
      <c r="N2387" s="20" t="n">
        <f aca="false">G2387-H2387</f>
        <v>65</v>
      </c>
      <c r="O2387" s="50" t="n">
        <v>2.6</v>
      </c>
      <c r="P2387" s="16" t="s">
        <v>18</v>
      </c>
    </row>
    <row r="2388" customFormat="false" ht="13.8" hidden="false" customHeight="false" outlineLevel="0" collapsed="false">
      <c r="A2388" s="16" t="s">
        <v>45</v>
      </c>
      <c r="B2388" s="16" t="s">
        <v>117</v>
      </c>
      <c r="C2388" s="17" t="n">
        <v>43165</v>
      </c>
      <c r="D2388" s="18" t="n">
        <v>43144</v>
      </c>
      <c r="E2388" s="70" t="n">
        <f aca="false">+C2388-D2388</f>
        <v>21</v>
      </c>
      <c r="F2388" s="20" t="n">
        <v>22</v>
      </c>
      <c r="G2388" s="20" t="n">
        <v>13678</v>
      </c>
      <c r="H2388" s="20" t="n">
        <v>13172</v>
      </c>
      <c r="I2388" s="16" t="n">
        <v>835</v>
      </c>
      <c r="J2388" s="16" t="n">
        <v>230</v>
      </c>
      <c r="K2388" s="16" t="n">
        <v>700</v>
      </c>
      <c r="L2388" s="16" t="n">
        <f aca="false">+J2388+K2388</f>
        <v>930</v>
      </c>
      <c r="M2388" s="21" t="n">
        <f aca="false">+N2388*O2388</f>
        <v>1315.6</v>
      </c>
      <c r="N2388" s="20" t="n">
        <f aca="false">G2388-H2388</f>
        <v>506</v>
      </c>
      <c r="O2388" s="50" t="n">
        <v>2.6</v>
      </c>
      <c r="P2388" s="16" t="s">
        <v>18</v>
      </c>
    </row>
    <row r="2389" customFormat="false" ht="13.8" hidden="false" customHeight="false" outlineLevel="0" collapsed="false">
      <c r="A2389" s="16" t="s">
        <v>16</v>
      </c>
      <c r="B2389" s="16" t="s">
        <v>284</v>
      </c>
      <c r="C2389" s="17" t="n">
        <v>43165</v>
      </c>
      <c r="D2389" s="18" t="n">
        <v>43160</v>
      </c>
      <c r="E2389" s="70" t="n">
        <f aca="false">+C2389-D2389</f>
        <v>5</v>
      </c>
      <c r="F2389" s="20" t="n">
        <v>20</v>
      </c>
      <c r="G2389" s="20" t="n">
        <v>21558</v>
      </c>
      <c r="H2389" s="20" t="n">
        <v>21451</v>
      </c>
      <c r="I2389" s="16" t="n">
        <v>309</v>
      </c>
      <c r="J2389" s="16" t="n">
        <v>45</v>
      </c>
      <c r="K2389" s="16" t="n">
        <v>150</v>
      </c>
      <c r="L2389" s="16" t="n">
        <f aca="false">+J2389+K2389</f>
        <v>195</v>
      </c>
      <c r="M2389" s="21" t="n">
        <f aca="false">+N2389*O2389</f>
        <v>256.8</v>
      </c>
      <c r="N2389" s="20" t="n">
        <f aca="false">G2389-H2389</f>
        <v>107</v>
      </c>
      <c r="O2389" s="50" t="n">
        <v>2.4</v>
      </c>
      <c r="P2389" s="16" t="s">
        <v>18</v>
      </c>
    </row>
    <row r="2390" customFormat="false" ht="13.8" hidden="false" customHeight="false" outlineLevel="0" collapsed="false">
      <c r="A2390" s="16" t="s">
        <v>16</v>
      </c>
      <c r="B2390" s="16" t="s">
        <v>284</v>
      </c>
      <c r="C2390" s="17" t="n">
        <v>43165</v>
      </c>
      <c r="D2390" s="18" t="n">
        <v>43162</v>
      </c>
      <c r="E2390" s="70" t="n">
        <f aca="false">+C2390-D2390</f>
        <v>3</v>
      </c>
      <c r="F2390" s="20" t="n">
        <v>20</v>
      </c>
      <c r="G2390" s="20" t="n">
        <v>21572</v>
      </c>
      <c r="H2390" s="20" t="n">
        <v>21504</v>
      </c>
      <c r="I2390" s="16" t="n">
        <v>235</v>
      </c>
      <c r="J2390" s="16" t="n">
        <v>65</v>
      </c>
      <c r="K2390" s="16" t="n">
        <v>150</v>
      </c>
      <c r="L2390" s="16" t="n">
        <f aca="false">+J2390+K2390</f>
        <v>215</v>
      </c>
      <c r="M2390" s="21" t="n">
        <f aca="false">+N2390*O2390</f>
        <v>163.2</v>
      </c>
      <c r="N2390" s="20" t="n">
        <f aca="false">G2390-H2390</f>
        <v>68</v>
      </c>
      <c r="O2390" s="50" t="n">
        <v>2.4</v>
      </c>
      <c r="P2390" s="16" t="s">
        <v>18</v>
      </c>
    </row>
    <row r="2391" customFormat="false" ht="13.8" hidden="false" customHeight="false" outlineLevel="0" collapsed="false">
      <c r="A2391" s="16" t="s">
        <v>29</v>
      </c>
      <c r="B2391" s="27" t="s">
        <v>107</v>
      </c>
      <c r="C2391" s="17" t="n">
        <v>43165</v>
      </c>
      <c r="D2391" s="18" t="n">
        <v>43160</v>
      </c>
      <c r="E2391" s="70" t="n">
        <f aca="false">+C2391-D2391</f>
        <v>5</v>
      </c>
      <c r="F2391" s="20" t="n">
        <v>20</v>
      </c>
      <c r="G2391" s="20" t="n">
        <v>2845</v>
      </c>
      <c r="H2391" s="20" t="n">
        <v>2725</v>
      </c>
      <c r="I2391" s="16" t="n">
        <v>260</v>
      </c>
      <c r="J2391" s="16" t="n">
        <v>24</v>
      </c>
      <c r="K2391" s="16" t="n">
        <v>500</v>
      </c>
      <c r="L2391" s="16" t="n">
        <f aca="false">+J2391+K2391</f>
        <v>524</v>
      </c>
      <c r="M2391" s="21" t="n">
        <f aca="false">+N2391*O2391</f>
        <v>288</v>
      </c>
      <c r="N2391" s="20" t="n">
        <f aca="false">G2391-H2391</f>
        <v>120</v>
      </c>
      <c r="O2391" s="50" t="n">
        <v>2.4</v>
      </c>
      <c r="P2391" s="16" t="s">
        <v>18</v>
      </c>
    </row>
    <row r="2392" customFormat="false" ht="13.8" hidden="false" customHeight="false" outlineLevel="0" collapsed="false">
      <c r="A2392" s="16" t="s">
        <v>49</v>
      </c>
      <c r="B2392" s="16" t="s">
        <v>288</v>
      </c>
      <c r="C2392" s="17" t="n">
        <v>43165</v>
      </c>
      <c r="D2392" s="18" t="n">
        <v>43155</v>
      </c>
      <c r="E2392" s="70" t="n">
        <f aca="false">+C2392-D2392</f>
        <v>10</v>
      </c>
      <c r="F2392" s="20" t="n">
        <v>20</v>
      </c>
      <c r="G2392" s="20" t="n">
        <v>923</v>
      </c>
      <c r="H2392" s="20" t="n">
        <v>678</v>
      </c>
      <c r="I2392" s="16" t="n">
        <v>740</v>
      </c>
      <c r="J2392" s="16" t="n">
        <v>205</v>
      </c>
      <c r="K2392" s="16" t="n">
        <v>600</v>
      </c>
      <c r="L2392" s="16" t="n">
        <f aca="false">+J2392+K2392</f>
        <v>805</v>
      </c>
      <c r="M2392" s="21" t="n">
        <f aca="false">+N2392*O2392</f>
        <v>588</v>
      </c>
      <c r="N2392" s="20" t="n">
        <f aca="false">G2392-H2392</f>
        <v>245</v>
      </c>
      <c r="O2392" s="50" t="n">
        <v>2.4</v>
      </c>
      <c r="P2392" s="16" t="s">
        <v>18</v>
      </c>
    </row>
    <row r="2393" customFormat="false" ht="13.8" hidden="false" customHeight="false" outlineLevel="0" collapsed="false">
      <c r="A2393" s="16" t="s">
        <v>37</v>
      </c>
      <c r="B2393" s="16" t="s">
        <v>105</v>
      </c>
      <c r="C2393" s="17" t="n">
        <v>43165</v>
      </c>
      <c r="D2393" s="18" t="n">
        <v>43158</v>
      </c>
      <c r="E2393" s="70" t="n">
        <f aca="false">+C2393-D2393</f>
        <v>7</v>
      </c>
      <c r="F2393" s="20" t="n">
        <v>20</v>
      </c>
      <c r="G2393" s="20" t="n">
        <v>13569</v>
      </c>
      <c r="H2393" s="20" t="n">
        <v>13400</v>
      </c>
      <c r="I2393" s="16" t="n">
        <v>525</v>
      </c>
      <c r="J2393" s="16" t="n">
        <v>160</v>
      </c>
      <c r="K2393" s="16" t="n">
        <v>300</v>
      </c>
      <c r="L2393" s="16" t="n">
        <f aca="false">+J2393+K2393</f>
        <v>460</v>
      </c>
      <c r="M2393" s="21" t="n">
        <f aca="false">+N2393*O2393</f>
        <v>405.6</v>
      </c>
      <c r="N2393" s="20" t="n">
        <f aca="false">G2393-H2393</f>
        <v>169</v>
      </c>
      <c r="O2393" s="50" t="n">
        <v>2.4</v>
      </c>
      <c r="P2393" s="16" t="s">
        <v>18</v>
      </c>
    </row>
    <row r="2394" customFormat="false" ht="13.8" hidden="false" customHeight="false" outlineLevel="0" collapsed="false">
      <c r="A2394" s="16" t="s">
        <v>27</v>
      </c>
      <c r="B2394" s="16" t="s">
        <v>136</v>
      </c>
      <c r="C2394" s="17" t="n">
        <v>43165</v>
      </c>
      <c r="D2394" s="18" t="n">
        <v>43153</v>
      </c>
      <c r="E2394" s="70" t="n">
        <f aca="false">+C2394-D2394</f>
        <v>12</v>
      </c>
      <c r="F2394" s="20" t="n">
        <v>16</v>
      </c>
      <c r="G2394" s="20" t="n">
        <v>7622</v>
      </c>
      <c r="H2394" s="20" t="n">
        <v>7334</v>
      </c>
      <c r="I2394" s="16" t="n">
        <v>550</v>
      </c>
      <c r="J2394" s="16" t="n">
        <v>100</v>
      </c>
      <c r="K2394" s="16" t="n">
        <v>400</v>
      </c>
      <c r="L2394" s="16" t="n">
        <f aca="false">+J2394+K2394</f>
        <v>500</v>
      </c>
      <c r="M2394" s="21" t="n">
        <f aca="false">+N2394*O2394</f>
        <v>576</v>
      </c>
      <c r="N2394" s="20" t="n">
        <f aca="false">G2394-H2394</f>
        <v>288</v>
      </c>
      <c r="O2394" s="50" t="n">
        <v>2</v>
      </c>
      <c r="P2394" s="16" t="s">
        <v>18</v>
      </c>
    </row>
    <row r="2395" customFormat="false" ht="13.8" hidden="false" customHeight="false" outlineLevel="0" collapsed="false">
      <c r="A2395" s="16" t="s">
        <v>60</v>
      </c>
      <c r="B2395" s="16" t="s">
        <v>61</v>
      </c>
      <c r="C2395" s="17" t="n">
        <v>43165</v>
      </c>
      <c r="D2395" s="18" t="n">
        <v>43155</v>
      </c>
      <c r="E2395" s="70" t="n">
        <f aca="false">+C2395-D2395</f>
        <v>10</v>
      </c>
      <c r="F2395" s="20" t="n">
        <v>12.5</v>
      </c>
      <c r="G2395" s="20" t="n">
        <v>25888</v>
      </c>
      <c r="H2395" s="20" t="n">
        <v>25791</v>
      </c>
      <c r="I2395" s="16" t="n">
        <v>825</v>
      </c>
      <c r="J2395" s="16" t="n">
        <v>410</v>
      </c>
      <c r="K2395" s="71" t="n">
        <v>500</v>
      </c>
      <c r="L2395" s="16" t="n">
        <f aca="false">+J2395+K2395</f>
        <v>910</v>
      </c>
      <c r="M2395" s="21" t="n">
        <f aca="false">+N2395*O2395</f>
        <v>164.9</v>
      </c>
      <c r="N2395" s="20" t="n">
        <f aca="false">G2395-H2395</f>
        <v>97</v>
      </c>
      <c r="O2395" s="50" t="n">
        <v>1.7</v>
      </c>
      <c r="P2395" s="16" t="s">
        <v>18</v>
      </c>
    </row>
    <row r="2396" customFormat="false" ht="13.8" hidden="false" customHeight="false" outlineLevel="0" collapsed="false">
      <c r="A2396" s="16" t="s">
        <v>37</v>
      </c>
      <c r="B2396" s="16" t="s">
        <v>105</v>
      </c>
      <c r="C2396" s="17" t="n">
        <v>43165</v>
      </c>
      <c r="D2396" s="18" t="n">
        <v>43161</v>
      </c>
      <c r="E2396" s="70" t="n">
        <f aca="false">+C2396-D2396</f>
        <v>4</v>
      </c>
      <c r="F2396" s="20" t="n">
        <v>12.5</v>
      </c>
      <c r="G2396" s="20" t="n">
        <v>6826</v>
      </c>
      <c r="H2396" s="20" t="n">
        <v>6756</v>
      </c>
      <c r="I2396" s="16" t="n">
        <v>490</v>
      </c>
      <c r="J2396" s="16" t="n">
        <v>390</v>
      </c>
      <c r="K2396" s="16" t="n">
        <v>200</v>
      </c>
      <c r="L2396" s="16" t="n">
        <f aca="false">+J2396+K2396</f>
        <v>590</v>
      </c>
      <c r="M2396" s="21" t="n">
        <f aca="false">+N2396*O2396</f>
        <v>119</v>
      </c>
      <c r="N2396" s="20" t="n">
        <f aca="false">G2396-H2396</f>
        <v>70</v>
      </c>
      <c r="O2396" s="50" t="n">
        <v>1.7</v>
      </c>
      <c r="P2396" s="16" t="s">
        <v>18</v>
      </c>
    </row>
    <row r="2397" customFormat="false" ht="13.8" hidden="false" customHeight="false" outlineLevel="0" collapsed="false">
      <c r="A2397" s="16" t="s">
        <v>70</v>
      </c>
      <c r="B2397" s="16" t="s">
        <v>292</v>
      </c>
      <c r="C2397" s="17" t="n">
        <v>43165</v>
      </c>
      <c r="D2397" s="18" t="n">
        <v>43155</v>
      </c>
      <c r="E2397" s="70" t="n">
        <f aca="false">+C2397-D2397</f>
        <v>10</v>
      </c>
      <c r="F2397" s="20" t="n">
        <v>12.5</v>
      </c>
      <c r="G2397" s="20" t="n">
        <v>5073</v>
      </c>
      <c r="H2397" s="20" t="n">
        <v>4828</v>
      </c>
      <c r="I2397" s="16" t="n">
        <v>1025</v>
      </c>
      <c r="J2397" s="16" t="n">
        <v>660</v>
      </c>
      <c r="K2397" s="16" t="n">
        <v>350</v>
      </c>
      <c r="L2397" s="16" t="n">
        <f aca="false">+J2397+K2397</f>
        <v>1010</v>
      </c>
      <c r="M2397" s="21" t="n">
        <f aca="false">+N2397*O2397</f>
        <v>416.5</v>
      </c>
      <c r="N2397" s="20" t="n">
        <f aca="false">G2397-H2397</f>
        <v>245</v>
      </c>
      <c r="O2397" s="50" t="n">
        <v>1.7</v>
      </c>
      <c r="P2397" s="16" t="s">
        <v>18</v>
      </c>
    </row>
    <row r="2398" customFormat="false" ht="13.8" hidden="false" customHeight="false" outlineLevel="0" collapsed="false">
      <c r="A2398" s="16" t="s">
        <v>42</v>
      </c>
      <c r="B2398" s="27" t="s">
        <v>109</v>
      </c>
      <c r="C2398" s="17" t="n">
        <v>43165</v>
      </c>
      <c r="D2398" s="18" t="n">
        <v>43155</v>
      </c>
      <c r="E2398" s="70" t="n">
        <f aca="false">+C2398-D2398</f>
        <v>10</v>
      </c>
      <c r="F2398" s="20" t="n">
        <v>12.5</v>
      </c>
      <c r="G2398" s="20" t="n">
        <v>6088</v>
      </c>
      <c r="H2398" s="20" t="n">
        <v>5854</v>
      </c>
      <c r="I2398" s="16" t="n">
        <v>475</v>
      </c>
      <c r="J2398" s="16" t="n">
        <v>125</v>
      </c>
      <c r="K2398" s="16" t="n">
        <v>350</v>
      </c>
      <c r="L2398" s="16" t="n">
        <f aca="false">+J2398+K2398</f>
        <v>475</v>
      </c>
      <c r="M2398" s="21" t="n">
        <f aca="false">+N2398*O2398</f>
        <v>397.8</v>
      </c>
      <c r="N2398" s="20" t="n">
        <f aca="false">G2398-H2398</f>
        <v>234</v>
      </c>
      <c r="O2398" s="50" t="n">
        <v>1.7</v>
      </c>
      <c r="P2398" s="16" t="s">
        <v>18</v>
      </c>
    </row>
    <row r="2399" customFormat="false" ht="13.8" hidden="false" customHeight="false" outlineLevel="0" collapsed="false">
      <c r="A2399" s="16" t="s">
        <v>42</v>
      </c>
      <c r="B2399" s="27" t="s">
        <v>109</v>
      </c>
      <c r="C2399" s="17" t="n">
        <v>43165</v>
      </c>
      <c r="D2399" s="18" t="n">
        <v>43155</v>
      </c>
      <c r="E2399" s="70" t="n">
        <f aca="false">+C2399-D2399</f>
        <v>10</v>
      </c>
      <c r="F2399" s="20" t="n">
        <v>12.5</v>
      </c>
      <c r="G2399" s="20" t="n">
        <v>6255</v>
      </c>
      <c r="H2399" s="20" t="n">
        <v>6009</v>
      </c>
      <c r="I2399" s="16" t="n">
        <v>475</v>
      </c>
      <c r="J2399" s="16" t="n">
        <v>100</v>
      </c>
      <c r="K2399" s="16" t="n">
        <v>375</v>
      </c>
      <c r="L2399" s="16" t="n">
        <f aca="false">+J2399+K2399</f>
        <v>475</v>
      </c>
      <c r="M2399" s="21" t="n">
        <f aca="false">+N2399*O2399</f>
        <v>418.2</v>
      </c>
      <c r="N2399" s="20" t="n">
        <f aca="false">G2399-H2399</f>
        <v>246</v>
      </c>
      <c r="O2399" s="50" t="n">
        <v>1.7</v>
      </c>
      <c r="P2399" s="16" t="s">
        <v>18</v>
      </c>
    </row>
    <row r="2400" customFormat="false" ht="13.8" hidden="false" customHeight="false" outlineLevel="0" collapsed="false">
      <c r="A2400" s="16" t="s">
        <v>49</v>
      </c>
      <c r="B2400" s="16" t="s">
        <v>288</v>
      </c>
      <c r="C2400" s="17" t="n">
        <v>43165</v>
      </c>
      <c r="D2400" s="18" t="n">
        <v>43155</v>
      </c>
      <c r="E2400" s="70" t="n">
        <f aca="false">+C2400-D2400</f>
        <v>10</v>
      </c>
      <c r="F2400" s="20" t="n">
        <v>9</v>
      </c>
      <c r="G2400" s="20" t="n">
        <v>1642</v>
      </c>
      <c r="H2400" s="20" t="n">
        <v>1398</v>
      </c>
      <c r="I2400" s="16" t="n">
        <v>580</v>
      </c>
      <c r="J2400" s="16" t="n">
        <v>195</v>
      </c>
      <c r="K2400" s="16" t="n">
        <v>450</v>
      </c>
      <c r="L2400" s="16" t="n">
        <f aca="false">+J2400+K2400</f>
        <v>645</v>
      </c>
      <c r="M2400" s="21" t="n">
        <f aca="false">+N2400*O2400</f>
        <v>383.08</v>
      </c>
      <c r="N2400" s="20" t="n">
        <f aca="false">G2400-H2400</f>
        <v>244</v>
      </c>
      <c r="O2400" s="50" t="n">
        <v>1.57</v>
      </c>
      <c r="P2400" s="16" t="s">
        <v>18</v>
      </c>
    </row>
    <row r="2401" customFormat="false" ht="13.8" hidden="false" customHeight="false" outlineLevel="0" collapsed="false">
      <c r="A2401" s="16" t="s">
        <v>70</v>
      </c>
      <c r="B2401" s="16" t="s">
        <v>292</v>
      </c>
      <c r="C2401" s="17" t="n">
        <v>43165</v>
      </c>
      <c r="D2401" s="18" t="n">
        <v>43155</v>
      </c>
      <c r="E2401" s="70" t="n">
        <f aca="false">+C2401-D2401</f>
        <v>10</v>
      </c>
      <c r="F2401" s="20" t="n">
        <v>9</v>
      </c>
      <c r="G2401" s="20" t="n">
        <v>10415</v>
      </c>
      <c r="H2401" s="20" t="n">
        <v>10171</v>
      </c>
      <c r="I2401" s="16" t="n">
        <v>808</v>
      </c>
      <c r="J2401" s="16" t="n">
        <v>320</v>
      </c>
      <c r="K2401" s="16" t="n">
        <v>500</v>
      </c>
      <c r="L2401" s="16" t="n">
        <f aca="false">+J2401+K2401</f>
        <v>820</v>
      </c>
      <c r="M2401" s="21" t="n">
        <f aca="false">+N2401*O2401</f>
        <v>383.08</v>
      </c>
      <c r="N2401" s="20" t="n">
        <f aca="false">G2401-H2401</f>
        <v>244</v>
      </c>
      <c r="O2401" s="50" t="n">
        <v>1.57</v>
      </c>
      <c r="P2401" s="16" t="s">
        <v>18</v>
      </c>
    </row>
    <row r="2402" customFormat="false" ht="13.8" hidden="false" customHeight="false" outlineLevel="0" collapsed="false">
      <c r="A2402" s="16" t="s">
        <v>45</v>
      </c>
      <c r="B2402" s="16" t="s">
        <v>117</v>
      </c>
      <c r="C2402" s="17" t="n">
        <v>43165</v>
      </c>
      <c r="D2402" s="18" t="n">
        <v>43155</v>
      </c>
      <c r="E2402" s="70" t="n">
        <f aca="false">+C2402-D2402</f>
        <v>10</v>
      </c>
      <c r="F2402" s="20" t="n">
        <v>6.5</v>
      </c>
      <c r="G2402" s="20" t="n">
        <v>28096</v>
      </c>
      <c r="H2402" s="20" t="n">
        <v>27857</v>
      </c>
      <c r="I2402" s="16" t="n">
        <v>415</v>
      </c>
      <c r="J2402" s="16" t="n">
        <v>85</v>
      </c>
      <c r="K2402" s="16" t="n">
        <v>500</v>
      </c>
      <c r="L2402" s="16" t="n">
        <f aca="false">+J2402+K2402</f>
        <v>585</v>
      </c>
      <c r="M2402" s="21" t="n">
        <f aca="false">+N2402*O2402</f>
        <v>375.23</v>
      </c>
      <c r="N2402" s="20" t="n">
        <f aca="false">G2402-H2402</f>
        <v>239</v>
      </c>
      <c r="O2402" s="50" t="n">
        <v>1.57</v>
      </c>
      <c r="P2402" s="16" t="s">
        <v>18</v>
      </c>
    </row>
    <row r="2403" customFormat="false" ht="13.8" hidden="false" customHeight="false" outlineLevel="0" collapsed="false">
      <c r="A2403" s="16" t="s">
        <v>37</v>
      </c>
      <c r="B2403" s="16" t="s">
        <v>105</v>
      </c>
      <c r="C2403" s="17" t="n">
        <v>43165</v>
      </c>
      <c r="D2403" s="18" t="n">
        <v>43156</v>
      </c>
      <c r="E2403" s="70" t="n">
        <f aca="false">+C2403-D2403</f>
        <v>9</v>
      </c>
      <c r="F2403" s="20" t="n">
        <v>13</v>
      </c>
      <c r="G2403" s="20" t="n">
        <v>11318</v>
      </c>
      <c r="H2403" s="20" t="n">
        <v>11104</v>
      </c>
      <c r="I2403" s="16" t="n">
        <v>330</v>
      </c>
      <c r="J2403" s="16" t="n">
        <v>120</v>
      </c>
      <c r="K2403" s="16" t="n">
        <v>200</v>
      </c>
      <c r="L2403" s="16" t="n">
        <f aca="false">+J2403+K2403</f>
        <v>320</v>
      </c>
      <c r="M2403" s="21" t="n">
        <f aca="false">+N2403*O2403</f>
        <v>214</v>
      </c>
      <c r="N2403" s="20" t="n">
        <f aca="false">G2403-H2403</f>
        <v>214</v>
      </c>
      <c r="O2403" s="50" t="n">
        <v>1</v>
      </c>
      <c r="P2403" s="16" t="s">
        <v>18</v>
      </c>
    </row>
    <row r="2404" customFormat="false" ht="13.8" hidden="false" customHeight="false" outlineLevel="0" collapsed="false">
      <c r="A2404" s="16" t="s">
        <v>70</v>
      </c>
      <c r="B2404" s="16" t="s">
        <v>292</v>
      </c>
      <c r="C2404" s="17" t="n">
        <v>43165</v>
      </c>
      <c r="D2404" s="18" t="n">
        <v>43155</v>
      </c>
      <c r="E2404" s="70" t="n">
        <f aca="false">+C2404-D2404</f>
        <v>10</v>
      </c>
      <c r="F2404" s="20" t="n">
        <v>13</v>
      </c>
      <c r="G2404" s="20" t="n">
        <v>4500</v>
      </c>
      <c r="H2404" s="20" t="n">
        <v>4255</v>
      </c>
      <c r="I2404" s="16" t="n">
        <v>860</v>
      </c>
      <c r="J2404" s="16" t="n">
        <v>540</v>
      </c>
      <c r="K2404" s="16" t="n">
        <v>300</v>
      </c>
      <c r="L2404" s="16" t="n">
        <f aca="false">+J2404+K2404</f>
        <v>840</v>
      </c>
      <c r="M2404" s="21" t="n">
        <f aca="false">+N2404*O2404</f>
        <v>245</v>
      </c>
      <c r="N2404" s="20" t="n">
        <f aca="false">G2404-H2404</f>
        <v>245</v>
      </c>
      <c r="O2404" s="50" t="n">
        <v>1</v>
      </c>
      <c r="P2404" s="16" t="s">
        <v>18</v>
      </c>
    </row>
    <row r="2405" customFormat="false" ht="13.8" hidden="false" customHeight="false" outlineLevel="0" collapsed="false">
      <c r="A2405" s="16" t="s">
        <v>47</v>
      </c>
      <c r="B2405" s="16" t="s">
        <v>249</v>
      </c>
      <c r="C2405" s="17" t="n">
        <v>43165</v>
      </c>
      <c r="D2405" s="18" t="n">
        <v>43153</v>
      </c>
      <c r="E2405" s="70" t="n">
        <f aca="false">+C2405-D2405</f>
        <v>12</v>
      </c>
      <c r="F2405" s="20" t="n">
        <v>13</v>
      </c>
      <c r="G2405" s="20" t="n">
        <v>7105</v>
      </c>
      <c r="H2405" s="20" t="n">
        <v>6971</v>
      </c>
      <c r="I2405" s="16" t="n">
        <v>860</v>
      </c>
      <c r="J2405" s="16" t="n">
        <v>440</v>
      </c>
      <c r="K2405" s="16" t="n">
        <v>500</v>
      </c>
      <c r="L2405" s="16" t="n">
        <f aca="false">+J2405+K2405</f>
        <v>940</v>
      </c>
      <c r="M2405" s="21" t="n">
        <f aca="false">+N2405*O2405</f>
        <v>134</v>
      </c>
      <c r="N2405" s="20" t="n">
        <f aca="false">G2405-H2405</f>
        <v>134</v>
      </c>
      <c r="O2405" s="50" t="n">
        <v>1</v>
      </c>
      <c r="P2405" s="16" t="s">
        <v>18</v>
      </c>
    </row>
    <row r="2406" customFormat="false" ht="13.8" hidden="false" customHeight="false" outlineLevel="0" collapsed="false">
      <c r="A2406" s="16" t="s">
        <v>66</v>
      </c>
      <c r="B2406" s="27" t="s">
        <v>87</v>
      </c>
      <c r="C2406" s="17" t="n">
        <v>43166</v>
      </c>
      <c r="D2406" s="18" t="n">
        <v>43154</v>
      </c>
      <c r="E2406" s="70" t="n">
        <f aca="false">+C2406-D2406</f>
        <v>12</v>
      </c>
      <c r="F2406" s="20" t="n">
        <v>20</v>
      </c>
      <c r="G2406" s="20" t="n">
        <v>15545</v>
      </c>
      <c r="H2406" s="20" t="n">
        <v>15266</v>
      </c>
      <c r="I2406" s="16" t="n">
        <v>846</v>
      </c>
      <c r="J2406" s="16" t="n">
        <v>148</v>
      </c>
      <c r="K2406" s="16" t="n">
        <v>650</v>
      </c>
      <c r="L2406" s="16" t="n">
        <f aca="false">+J2406+K2406</f>
        <v>798</v>
      </c>
      <c r="M2406" s="21" t="n">
        <f aca="false">+N2406*O2406</f>
        <v>669.6</v>
      </c>
      <c r="N2406" s="20" t="n">
        <f aca="false">G2406-H2406</f>
        <v>279</v>
      </c>
      <c r="O2406" s="50" t="n">
        <v>2.4</v>
      </c>
      <c r="P2406" s="16" t="s">
        <v>18</v>
      </c>
    </row>
    <row r="2407" customFormat="false" ht="13.8" hidden="false" customHeight="false" outlineLevel="0" collapsed="false">
      <c r="A2407" s="16" t="s">
        <v>21</v>
      </c>
      <c r="B2407" s="16" t="s">
        <v>272</v>
      </c>
      <c r="C2407" s="17" t="n">
        <v>43166</v>
      </c>
      <c r="D2407" s="18" t="n">
        <v>43159</v>
      </c>
      <c r="E2407" s="70" t="n">
        <f aca="false">+C2407-D2407</f>
        <v>7</v>
      </c>
      <c r="F2407" s="20" t="n">
        <v>20</v>
      </c>
      <c r="G2407" s="20" t="n">
        <v>15166</v>
      </c>
      <c r="H2407" s="20" t="n">
        <v>15026</v>
      </c>
      <c r="I2407" s="16" t="n">
        <v>754</v>
      </c>
      <c r="J2407" s="16" t="n">
        <v>360</v>
      </c>
      <c r="K2407" s="16" t="n">
        <v>600</v>
      </c>
      <c r="L2407" s="16" t="n">
        <f aca="false">+J2407+K2407</f>
        <v>960</v>
      </c>
      <c r="M2407" s="21" t="n">
        <f aca="false">+N2407*O2407</f>
        <v>336</v>
      </c>
      <c r="N2407" s="20" t="n">
        <f aca="false">G2407-H2407</f>
        <v>140</v>
      </c>
      <c r="O2407" s="50" t="n">
        <v>2.4</v>
      </c>
      <c r="P2407" s="16" t="s">
        <v>18</v>
      </c>
    </row>
    <row r="2408" customFormat="false" ht="13.8" hidden="false" customHeight="false" outlineLevel="0" collapsed="false">
      <c r="A2408" s="16" t="s">
        <v>19</v>
      </c>
      <c r="B2408" s="16" t="s">
        <v>291</v>
      </c>
      <c r="C2408" s="17" t="n">
        <v>43166</v>
      </c>
      <c r="D2408" s="18" t="n">
        <v>43157</v>
      </c>
      <c r="E2408" s="70" t="n">
        <f aca="false">+C2408-D2408</f>
        <v>9</v>
      </c>
      <c r="F2408" s="20" t="n">
        <v>20</v>
      </c>
      <c r="G2408" s="20" t="n">
        <v>6315</v>
      </c>
      <c r="H2408" s="20" t="n">
        <v>6122</v>
      </c>
      <c r="I2408" s="16" t="n">
        <v>610</v>
      </c>
      <c r="J2408" s="16" t="n">
        <v>160</v>
      </c>
      <c r="K2408" s="16" t="n">
        <v>400</v>
      </c>
      <c r="L2408" s="16" t="n">
        <f aca="false">+J2408+K2408</f>
        <v>560</v>
      </c>
      <c r="M2408" s="21" t="n">
        <f aca="false">+N2408*O2408</f>
        <v>463.2</v>
      </c>
      <c r="N2408" s="20" t="n">
        <f aca="false">G2408-H2408</f>
        <v>193</v>
      </c>
      <c r="O2408" s="50" t="n">
        <v>2.4</v>
      </c>
      <c r="P2408" s="16" t="s">
        <v>18</v>
      </c>
    </row>
    <row r="2409" customFormat="false" ht="13.8" hidden="false" customHeight="false" outlineLevel="0" collapsed="false">
      <c r="A2409" s="16" t="s">
        <v>19</v>
      </c>
      <c r="B2409" s="16" t="s">
        <v>291</v>
      </c>
      <c r="C2409" s="17" t="n">
        <v>43166</v>
      </c>
      <c r="D2409" s="18" t="n">
        <v>43157</v>
      </c>
      <c r="E2409" s="70" t="n">
        <f aca="false">+C2409-D2409</f>
        <v>9</v>
      </c>
      <c r="F2409" s="20" t="n">
        <v>9</v>
      </c>
      <c r="G2409" s="20" t="n">
        <v>23771</v>
      </c>
      <c r="H2409" s="20" t="n">
        <v>23555</v>
      </c>
      <c r="I2409" s="16" t="n">
        <v>520</v>
      </c>
      <c r="J2409" s="16" t="n">
        <v>130</v>
      </c>
      <c r="K2409" s="16" t="n">
        <v>250</v>
      </c>
      <c r="L2409" s="16" t="n">
        <f aca="false">+J2409+K2409</f>
        <v>380</v>
      </c>
      <c r="M2409" s="21" t="n">
        <f aca="false">+N2409*O2409</f>
        <v>339.12</v>
      </c>
      <c r="N2409" s="20" t="n">
        <f aca="false">G2409-H2409</f>
        <v>216</v>
      </c>
      <c r="O2409" s="50" t="n">
        <v>1.57</v>
      </c>
      <c r="P2409" s="16" t="s">
        <v>18</v>
      </c>
    </row>
    <row r="2410" customFormat="false" ht="13.8" hidden="false" customHeight="false" outlineLevel="0" collapsed="false">
      <c r="A2410" s="16" t="s">
        <v>55</v>
      </c>
      <c r="B2410" s="16" t="s">
        <v>289</v>
      </c>
      <c r="C2410" s="17" t="n">
        <v>43166</v>
      </c>
      <c r="D2410" s="18" t="n">
        <v>43155</v>
      </c>
      <c r="E2410" s="70" t="n">
        <f aca="false">+C2410-D2410</f>
        <v>11</v>
      </c>
      <c r="F2410" s="20" t="n">
        <v>13</v>
      </c>
      <c r="G2410" s="20" t="n">
        <v>2456</v>
      </c>
      <c r="H2410" s="20" t="n">
        <v>2196</v>
      </c>
      <c r="I2410" s="16" t="n">
        <v>610</v>
      </c>
      <c r="J2410" s="16" t="n">
        <v>160</v>
      </c>
      <c r="K2410" s="16" t="n">
        <v>350</v>
      </c>
      <c r="L2410" s="16" t="n">
        <f aca="false">+J2410+K2410</f>
        <v>510</v>
      </c>
      <c r="M2410" s="21" t="n">
        <f aca="false">+N2410*O2410</f>
        <v>260</v>
      </c>
      <c r="N2410" s="20" t="n">
        <f aca="false">G2410-H2410</f>
        <v>260</v>
      </c>
      <c r="O2410" s="50" t="n">
        <v>1</v>
      </c>
      <c r="P2410" s="16" t="s">
        <v>18</v>
      </c>
    </row>
    <row r="2411" customFormat="false" ht="13.8" hidden="false" customHeight="false" outlineLevel="0" collapsed="false">
      <c r="A2411" s="16" t="s">
        <v>31</v>
      </c>
      <c r="B2411" s="16" t="s">
        <v>283</v>
      </c>
      <c r="C2411" s="17" t="n">
        <v>43166</v>
      </c>
      <c r="D2411" s="18" t="n">
        <v>43157</v>
      </c>
      <c r="E2411" s="70" t="n">
        <f aca="false">+C2411-D2411</f>
        <v>9</v>
      </c>
      <c r="F2411" s="20" t="n">
        <v>20</v>
      </c>
      <c r="G2411" s="20" t="n">
        <v>3148</v>
      </c>
      <c r="H2411" s="20" t="n">
        <v>3041</v>
      </c>
      <c r="I2411" s="16" t="n">
        <v>435</v>
      </c>
      <c r="J2411" s="16" t="n">
        <v>165</v>
      </c>
      <c r="K2411" s="16" t="n">
        <v>300</v>
      </c>
      <c r="L2411" s="16" t="n">
        <f aca="false">+J2411+K2411</f>
        <v>465</v>
      </c>
      <c r="M2411" s="21" t="n">
        <f aca="false">+N2411*O2411</f>
        <v>256.8</v>
      </c>
      <c r="N2411" s="20" t="n">
        <f aca="false">G2411-H2411</f>
        <v>107</v>
      </c>
      <c r="O2411" s="50" t="n">
        <v>2.4</v>
      </c>
      <c r="P2411" s="16" t="s">
        <v>18</v>
      </c>
    </row>
    <row r="2412" customFormat="false" ht="13.8" hidden="false" customHeight="false" outlineLevel="0" collapsed="false">
      <c r="A2412" s="16" t="s">
        <v>64</v>
      </c>
      <c r="B2412" s="16" t="s">
        <v>134</v>
      </c>
      <c r="C2412" s="17" t="n">
        <v>43166</v>
      </c>
      <c r="D2412" s="18" t="n">
        <v>43162</v>
      </c>
      <c r="E2412" s="70" t="n">
        <f aca="false">+C2412-D2412</f>
        <v>4</v>
      </c>
      <c r="F2412" s="20" t="n">
        <v>20</v>
      </c>
      <c r="G2412" s="20" t="n">
        <v>17198</v>
      </c>
      <c r="H2412" s="20" t="n">
        <v>17100</v>
      </c>
      <c r="I2412" s="16" t="n">
        <v>577</v>
      </c>
      <c r="J2412" s="16" t="n">
        <v>342</v>
      </c>
      <c r="K2412" s="16" t="n">
        <v>0</v>
      </c>
      <c r="L2412" s="16" t="n">
        <f aca="false">+J2412+K2412</f>
        <v>342</v>
      </c>
      <c r="M2412" s="21" t="n">
        <f aca="false">+N2412*O2412</f>
        <v>235.2</v>
      </c>
      <c r="N2412" s="20" t="n">
        <f aca="false">G2412-H2412</f>
        <v>98</v>
      </c>
      <c r="O2412" s="50" t="n">
        <v>2.4</v>
      </c>
      <c r="P2412" s="16" t="s">
        <v>18</v>
      </c>
    </row>
    <row r="2413" customFormat="false" ht="13.8" hidden="false" customHeight="false" outlineLevel="0" collapsed="false">
      <c r="A2413" s="16" t="s">
        <v>45</v>
      </c>
      <c r="B2413" s="16" t="s">
        <v>293</v>
      </c>
      <c r="C2413" s="17" t="n">
        <v>43166</v>
      </c>
      <c r="D2413" s="18" t="n">
        <v>43155</v>
      </c>
      <c r="E2413" s="70" t="n">
        <f aca="false">+C2413-D2413</f>
        <v>11</v>
      </c>
      <c r="F2413" s="20" t="n">
        <v>20</v>
      </c>
      <c r="G2413" s="20" t="n">
        <v>4693</v>
      </c>
      <c r="H2413" s="20" t="n">
        <v>4430</v>
      </c>
      <c r="I2413" s="16" t="n">
        <v>910</v>
      </c>
      <c r="J2413" s="16" t="n">
        <v>391</v>
      </c>
      <c r="K2413" s="16" t="n">
        <v>700</v>
      </c>
      <c r="L2413" s="16" t="n">
        <f aca="false">+J2413+K2413</f>
        <v>1091</v>
      </c>
      <c r="M2413" s="21" t="n">
        <f aca="false">+N2413*O2413</f>
        <v>631.2</v>
      </c>
      <c r="N2413" s="20" t="n">
        <f aca="false">G2413-H2413</f>
        <v>263</v>
      </c>
      <c r="O2413" s="50" t="n">
        <v>2.4</v>
      </c>
      <c r="P2413" s="16" t="s">
        <v>18</v>
      </c>
    </row>
    <row r="2414" customFormat="false" ht="13.8" hidden="false" customHeight="false" outlineLevel="0" collapsed="false">
      <c r="A2414" s="16" t="s">
        <v>40</v>
      </c>
      <c r="B2414" s="16" t="s">
        <v>140</v>
      </c>
      <c r="C2414" s="17" t="n">
        <v>43166</v>
      </c>
      <c r="D2414" s="18" t="n">
        <v>43153</v>
      </c>
      <c r="E2414" s="70" t="n">
        <f aca="false">+C2414-D2414</f>
        <v>13</v>
      </c>
      <c r="F2414" s="20" t="n">
        <v>13</v>
      </c>
      <c r="G2414" s="20" t="n">
        <v>6174</v>
      </c>
      <c r="H2414" s="20" t="n">
        <v>6079</v>
      </c>
      <c r="I2414" s="16" t="n">
        <v>800</v>
      </c>
      <c r="J2414" s="16" t="n">
        <v>620</v>
      </c>
      <c r="K2414" s="16" t="n">
        <v>350</v>
      </c>
      <c r="L2414" s="16" t="n">
        <f aca="false">+J2414+K2414</f>
        <v>970</v>
      </c>
      <c r="M2414" s="21" t="n">
        <f aca="false">+N2414*O2414</f>
        <v>171</v>
      </c>
      <c r="N2414" s="20" t="n">
        <f aca="false">G2414-H2414</f>
        <v>95</v>
      </c>
      <c r="O2414" s="50" t="n">
        <v>1.8</v>
      </c>
      <c r="P2414" s="16" t="s">
        <v>18</v>
      </c>
    </row>
    <row r="2415" customFormat="false" ht="13.8" hidden="false" customHeight="false" outlineLevel="0" collapsed="false">
      <c r="A2415" s="16" t="s">
        <v>31</v>
      </c>
      <c r="B2415" s="16" t="s">
        <v>283</v>
      </c>
      <c r="C2415" s="17" t="n">
        <v>43166</v>
      </c>
      <c r="D2415" s="18" t="n">
        <v>43157</v>
      </c>
      <c r="E2415" s="70" t="n">
        <f aca="false">+C2415-D2415</f>
        <v>9</v>
      </c>
      <c r="F2415" s="20" t="n">
        <v>12.5</v>
      </c>
      <c r="G2415" s="20" t="n">
        <v>15434</v>
      </c>
      <c r="H2415" s="20" t="n">
        <v>15224</v>
      </c>
      <c r="I2415" s="16" t="n">
        <v>540</v>
      </c>
      <c r="J2415" s="16" t="n">
        <v>140</v>
      </c>
      <c r="K2415" s="16" t="n">
        <v>400</v>
      </c>
      <c r="L2415" s="16" t="n">
        <f aca="false">+J2415+K2415</f>
        <v>540</v>
      </c>
      <c r="M2415" s="21" t="n">
        <f aca="false">+N2415*O2415</f>
        <v>357</v>
      </c>
      <c r="N2415" s="20" t="n">
        <f aca="false">G2415-H2415</f>
        <v>210</v>
      </c>
      <c r="O2415" s="50" t="n">
        <v>1.7</v>
      </c>
      <c r="P2415" s="16" t="s">
        <v>18</v>
      </c>
    </row>
    <row r="2416" customFormat="false" ht="13.8" hidden="false" customHeight="false" outlineLevel="0" collapsed="false">
      <c r="A2416" s="16" t="s">
        <v>35</v>
      </c>
      <c r="B2416" s="16" t="s">
        <v>285</v>
      </c>
      <c r="C2416" s="17" t="n">
        <v>43166</v>
      </c>
      <c r="D2416" s="18" t="n">
        <v>43153</v>
      </c>
      <c r="E2416" s="70" t="n">
        <f aca="false">+C2416-D2416</f>
        <v>13</v>
      </c>
      <c r="F2416" s="20" t="n">
        <v>9</v>
      </c>
      <c r="G2416" s="20" t="n">
        <v>4195</v>
      </c>
      <c r="H2416" s="20" t="n">
        <v>3995</v>
      </c>
      <c r="I2416" s="16" t="n">
        <v>600</v>
      </c>
      <c r="J2416" s="16" t="n">
        <v>320</v>
      </c>
      <c r="K2416" s="16" t="n">
        <v>250</v>
      </c>
      <c r="L2416" s="16" t="n">
        <f aca="false">+J2416+K2416</f>
        <v>570</v>
      </c>
      <c r="M2416" s="21" t="n">
        <f aca="false">+N2416*O2416</f>
        <v>314</v>
      </c>
      <c r="N2416" s="20" t="n">
        <f aca="false">G2416-H2416</f>
        <v>200</v>
      </c>
      <c r="O2416" s="50" t="n">
        <v>1.57</v>
      </c>
      <c r="P2416" s="16" t="s">
        <v>18</v>
      </c>
    </row>
    <row r="2417" customFormat="false" ht="13.8" hidden="false" customHeight="false" outlineLevel="0" collapsed="false">
      <c r="A2417" s="16" t="s">
        <v>37</v>
      </c>
      <c r="B2417" s="16" t="s">
        <v>105</v>
      </c>
      <c r="C2417" s="17" t="n">
        <v>43166</v>
      </c>
      <c r="D2417" s="18" t="n">
        <v>43161</v>
      </c>
      <c r="E2417" s="70" t="n">
        <f aca="false">+C2417-D2417</f>
        <v>5</v>
      </c>
      <c r="F2417" s="20" t="n">
        <v>9</v>
      </c>
      <c r="G2417" s="20" t="n">
        <v>18360</v>
      </c>
      <c r="H2417" s="20" t="n">
        <v>18234</v>
      </c>
      <c r="I2417" s="16" t="n">
        <v>360</v>
      </c>
      <c r="J2417" s="16" t="n">
        <v>165</v>
      </c>
      <c r="K2417" s="16" t="n">
        <v>300</v>
      </c>
      <c r="L2417" s="16" t="n">
        <f aca="false">+J2417+K2417</f>
        <v>465</v>
      </c>
      <c r="M2417" s="21" t="n">
        <f aca="false">+N2417*O2417</f>
        <v>197.82</v>
      </c>
      <c r="N2417" s="20" t="n">
        <f aca="false">G2417-H2417</f>
        <v>126</v>
      </c>
      <c r="O2417" s="50" t="n">
        <v>1.57</v>
      </c>
      <c r="P2417" s="16" t="s">
        <v>18</v>
      </c>
    </row>
    <row r="2418" customFormat="false" ht="13.8" hidden="false" customHeight="false" outlineLevel="0" collapsed="false">
      <c r="A2418" s="16" t="s">
        <v>23</v>
      </c>
      <c r="B2418" s="16" t="s">
        <v>290</v>
      </c>
      <c r="C2418" s="17" t="n">
        <v>43166</v>
      </c>
      <c r="D2418" s="18" t="n">
        <v>43160</v>
      </c>
      <c r="E2418" s="70" t="n">
        <f aca="false">+C2418-D2418</f>
        <v>6</v>
      </c>
      <c r="F2418" s="20" t="n">
        <v>9</v>
      </c>
      <c r="G2418" s="20" t="n">
        <v>13711</v>
      </c>
      <c r="H2418" s="20" t="n">
        <v>13567</v>
      </c>
      <c r="I2418" s="16" t="n">
        <v>327</v>
      </c>
      <c r="J2418" s="16" t="n">
        <v>20</v>
      </c>
      <c r="K2418" s="16" t="n">
        <v>250</v>
      </c>
      <c r="L2418" s="16" t="n">
        <f aca="false">+J2418+K2418</f>
        <v>270</v>
      </c>
      <c r="M2418" s="21" t="n">
        <f aca="false">+N2418*O2418</f>
        <v>226.08</v>
      </c>
      <c r="N2418" s="20" t="n">
        <f aca="false">G2418-H2418</f>
        <v>144</v>
      </c>
      <c r="O2418" s="50" t="n">
        <v>1.57</v>
      </c>
      <c r="P2418" s="16" t="s">
        <v>18</v>
      </c>
    </row>
    <row r="2419" customFormat="false" ht="13.8" hidden="false" customHeight="false" outlineLevel="0" collapsed="false">
      <c r="A2419" s="16" t="s">
        <v>29</v>
      </c>
      <c r="B2419" s="27" t="s">
        <v>107</v>
      </c>
      <c r="C2419" s="17" t="n">
        <v>43166</v>
      </c>
      <c r="D2419" s="18" t="n">
        <v>43154</v>
      </c>
      <c r="E2419" s="70" t="n">
        <f aca="false">+C2419-D2419</f>
        <v>12</v>
      </c>
      <c r="F2419" s="20" t="n">
        <v>13</v>
      </c>
      <c r="G2419" s="20" t="n">
        <v>6494</v>
      </c>
      <c r="H2419" s="20" t="n">
        <v>6228</v>
      </c>
      <c r="I2419" s="16" t="n">
        <v>520</v>
      </c>
      <c r="J2419" s="16" t="n">
        <v>255</v>
      </c>
      <c r="K2419" s="16" t="n">
        <v>200</v>
      </c>
      <c r="L2419" s="16" t="n">
        <f aca="false">+J2419+K2419</f>
        <v>455</v>
      </c>
      <c r="M2419" s="21" t="n">
        <f aca="false">+N2419*O2419</f>
        <v>266</v>
      </c>
      <c r="N2419" s="20" t="n">
        <f aca="false">G2419-H2419</f>
        <v>266</v>
      </c>
      <c r="O2419" s="50" t="n">
        <v>1</v>
      </c>
      <c r="P2419" s="16" t="s">
        <v>18</v>
      </c>
    </row>
    <row r="2420" customFormat="false" ht="13.8" hidden="false" customHeight="false" outlineLevel="0" collapsed="false">
      <c r="A2420" s="16" t="s">
        <v>29</v>
      </c>
      <c r="B2420" s="27" t="s">
        <v>107</v>
      </c>
      <c r="C2420" s="17" t="n">
        <v>43166</v>
      </c>
      <c r="D2420" s="18" t="n">
        <v>43154</v>
      </c>
      <c r="E2420" s="70" t="n">
        <f aca="false">+C2420-D2420</f>
        <v>12</v>
      </c>
      <c r="F2420" s="20" t="n">
        <v>13</v>
      </c>
      <c r="G2420" s="20" t="n">
        <v>21830</v>
      </c>
      <c r="H2420" s="20" t="n">
        <v>21543</v>
      </c>
      <c r="I2420" s="16" t="n">
        <v>626</v>
      </c>
      <c r="J2420" s="16" t="n">
        <v>340</v>
      </c>
      <c r="K2420" s="16" t="n">
        <v>100</v>
      </c>
      <c r="L2420" s="16" t="n">
        <f aca="false">+J2420+K2420</f>
        <v>440</v>
      </c>
      <c r="M2420" s="21" t="n">
        <f aca="false">+N2420*O2420</f>
        <v>287</v>
      </c>
      <c r="N2420" s="20" t="n">
        <f aca="false">G2420-H2420</f>
        <v>287</v>
      </c>
      <c r="O2420" s="50" t="n">
        <v>1</v>
      </c>
      <c r="P2420" s="16" t="s">
        <v>18</v>
      </c>
    </row>
    <row r="2421" customFormat="false" ht="13.8" hidden="false" customHeight="false" outlineLevel="0" collapsed="false">
      <c r="A2421" s="16" t="s">
        <v>37</v>
      </c>
      <c r="B2421" s="16" t="s">
        <v>105</v>
      </c>
      <c r="C2421" s="17" t="n">
        <v>43166</v>
      </c>
      <c r="D2421" s="18" t="n">
        <v>43153</v>
      </c>
      <c r="E2421" s="70" t="n">
        <f aca="false">+C2421-D2421</f>
        <v>13</v>
      </c>
      <c r="F2421" s="20" t="n">
        <v>13</v>
      </c>
      <c r="G2421" s="20" t="n">
        <v>9474</v>
      </c>
      <c r="H2421" s="20" t="n">
        <v>9164</v>
      </c>
      <c r="I2421" s="16" t="n">
        <v>420</v>
      </c>
      <c r="J2421" s="16" t="n">
        <v>140</v>
      </c>
      <c r="K2421" s="16" t="n">
        <v>300</v>
      </c>
      <c r="L2421" s="16" t="n">
        <f aca="false">+J2421+K2421</f>
        <v>440</v>
      </c>
      <c r="M2421" s="21" t="n">
        <f aca="false">+N2421*O2421</f>
        <v>310</v>
      </c>
      <c r="N2421" s="20" t="n">
        <f aca="false">G2421-H2421</f>
        <v>310</v>
      </c>
      <c r="O2421" s="50" t="n">
        <v>1</v>
      </c>
      <c r="P2421" s="16" t="s">
        <v>18</v>
      </c>
    </row>
    <row r="2422" customFormat="false" ht="13.8" hidden="false" customHeight="false" outlineLevel="0" collapsed="false">
      <c r="A2422" s="16" t="s">
        <v>57</v>
      </c>
      <c r="B2422" s="16" t="s">
        <v>264</v>
      </c>
      <c r="C2422" s="17" t="n">
        <v>43166</v>
      </c>
      <c r="D2422" s="18" t="n">
        <v>43144</v>
      </c>
      <c r="E2422" s="70" t="n">
        <f aca="false">+C2422-D2422</f>
        <v>22</v>
      </c>
      <c r="F2422" s="20" t="n">
        <v>13</v>
      </c>
      <c r="G2422" s="20" t="n">
        <v>2380</v>
      </c>
      <c r="H2422" s="20" t="n">
        <v>1851</v>
      </c>
      <c r="I2422" s="16" t="n">
        <v>1061</v>
      </c>
      <c r="J2422" s="16" t="n">
        <v>285</v>
      </c>
      <c r="K2422" s="16" t="n">
        <v>1000</v>
      </c>
      <c r="L2422" s="16" t="n">
        <f aca="false">+J2422+K2422</f>
        <v>1285</v>
      </c>
      <c r="M2422" s="21" t="n">
        <f aca="false">+N2422*O2422</f>
        <v>529</v>
      </c>
      <c r="N2422" s="20" t="n">
        <f aca="false">G2422-H2422</f>
        <v>529</v>
      </c>
      <c r="O2422" s="50" t="n">
        <v>1</v>
      </c>
      <c r="P2422" s="16" t="s">
        <v>18</v>
      </c>
    </row>
    <row r="2423" customFormat="false" ht="13.8" hidden="false" customHeight="false" outlineLevel="0" collapsed="false">
      <c r="A2423" s="16" t="s">
        <v>19</v>
      </c>
      <c r="B2423" s="16" t="s">
        <v>291</v>
      </c>
      <c r="C2423" s="17" t="n">
        <v>43167</v>
      </c>
      <c r="D2423" s="18" t="n">
        <v>43166</v>
      </c>
      <c r="E2423" s="70" t="n">
        <f aca="false">+C2423-D2423</f>
        <v>1</v>
      </c>
      <c r="F2423" s="20" t="n">
        <v>20</v>
      </c>
      <c r="G2423" s="20" t="n">
        <v>6338</v>
      </c>
      <c r="H2423" s="20" t="n">
        <v>6315</v>
      </c>
      <c r="I2423" s="16" t="n">
        <v>560</v>
      </c>
      <c r="J2423" s="16" t="n">
        <v>500</v>
      </c>
      <c r="K2423" s="16" t="n">
        <v>250</v>
      </c>
      <c r="L2423" s="16" t="n">
        <f aca="false">+J2423+K2423</f>
        <v>750</v>
      </c>
      <c r="M2423" s="21" t="n">
        <f aca="false">+N2423*O2423</f>
        <v>55.2</v>
      </c>
      <c r="N2423" s="20" t="n">
        <f aca="false">G2423-H2423</f>
        <v>23</v>
      </c>
      <c r="O2423" s="50" t="n">
        <v>2.4</v>
      </c>
      <c r="P2423" s="16" t="s">
        <v>18</v>
      </c>
    </row>
    <row r="2424" customFormat="false" ht="13.8" hidden="false" customHeight="false" outlineLevel="0" collapsed="false">
      <c r="A2424" s="16" t="s">
        <v>19</v>
      </c>
      <c r="B2424" s="16" t="s">
        <v>291</v>
      </c>
      <c r="C2424" s="17" t="n">
        <v>43167</v>
      </c>
      <c r="D2424" s="18" t="n">
        <v>43166</v>
      </c>
      <c r="E2424" s="70" t="n">
        <f aca="false">+C2424-D2424</f>
        <v>1</v>
      </c>
      <c r="F2424" s="20" t="n">
        <v>9</v>
      </c>
      <c r="G2424" s="20" t="n">
        <v>23790</v>
      </c>
      <c r="H2424" s="20" t="n">
        <v>23771</v>
      </c>
      <c r="I2424" s="16" t="n">
        <v>380</v>
      </c>
      <c r="J2424" s="16" t="n">
        <v>350</v>
      </c>
      <c r="K2424" s="16" t="n">
        <v>100</v>
      </c>
      <c r="L2424" s="16" t="n">
        <f aca="false">+J2424+K2424</f>
        <v>450</v>
      </c>
      <c r="M2424" s="21" t="n">
        <f aca="false">+N2424*O2424</f>
        <v>29.83</v>
      </c>
      <c r="N2424" s="20" t="n">
        <f aca="false">G2424-H2424</f>
        <v>19</v>
      </c>
      <c r="O2424" s="50" t="n">
        <v>1.57</v>
      </c>
      <c r="P2424" s="16" t="s">
        <v>18</v>
      </c>
    </row>
    <row r="2425" customFormat="false" ht="13.8" hidden="false" customHeight="false" outlineLevel="0" collapsed="false">
      <c r="A2425" s="16" t="s">
        <v>23</v>
      </c>
      <c r="B2425" s="27" t="s">
        <v>290</v>
      </c>
      <c r="C2425" s="17" t="n">
        <v>43167</v>
      </c>
      <c r="D2425" s="18" t="n">
        <v>43157</v>
      </c>
      <c r="E2425" s="70" t="n">
        <f aca="false">+C2425-D2425</f>
        <v>10</v>
      </c>
      <c r="F2425" s="20" t="n">
        <v>20</v>
      </c>
      <c r="G2425" s="20" t="n">
        <v>6646</v>
      </c>
      <c r="H2425" s="20" t="n">
        <v>6404</v>
      </c>
      <c r="I2425" s="16" t="n">
        <v>874</v>
      </c>
      <c r="J2425" s="16" t="n">
        <v>365</v>
      </c>
      <c r="K2425" s="16" t="n">
        <v>400</v>
      </c>
      <c r="L2425" s="16" t="n">
        <f aca="false">+J2425+K2425</f>
        <v>765</v>
      </c>
      <c r="M2425" s="21" t="n">
        <f aca="false">+N2425*O2425</f>
        <v>580.8</v>
      </c>
      <c r="N2425" s="20" t="n">
        <f aca="false">G2425-H2425</f>
        <v>242</v>
      </c>
      <c r="O2425" s="50" t="n">
        <v>2.4</v>
      </c>
      <c r="P2425" s="16" t="s">
        <v>18</v>
      </c>
    </row>
    <row r="2426" customFormat="false" ht="13.8" hidden="false" customHeight="false" outlineLevel="0" collapsed="false">
      <c r="A2426" s="16" t="s">
        <v>23</v>
      </c>
      <c r="B2426" s="16" t="s">
        <v>290</v>
      </c>
      <c r="C2426" s="17" t="n">
        <v>43167</v>
      </c>
      <c r="D2426" s="18" t="n">
        <v>43163</v>
      </c>
      <c r="E2426" s="70" t="n">
        <f aca="false">+C2426-D2426</f>
        <v>4</v>
      </c>
      <c r="F2426" s="20" t="n">
        <v>20</v>
      </c>
      <c r="G2426" s="20" t="n">
        <v>17379</v>
      </c>
      <c r="H2426" s="20" t="n">
        <v>17283</v>
      </c>
      <c r="I2426" s="16" t="n">
        <v>545</v>
      </c>
      <c r="J2426" s="16" t="n">
        <v>255</v>
      </c>
      <c r="K2426" s="16" t="n">
        <v>300</v>
      </c>
      <c r="L2426" s="16" t="n">
        <f aca="false">+J2426+K2426</f>
        <v>555</v>
      </c>
      <c r="M2426" s="21" t="n">
        <f aca="false">+N2426*O2426</f>
        <v>230.4</v>
      </c>
      <c r="N2426" s="20" t="n">
        <f aca="false">G2426-H2426</f>
        <v>96</v>
      </c>
      <c r="O2426" s="50" t="n">
        <v>2.4</v>
      </c>
      <c r="P2426" s="16" t="s">
        <v>18</v>
      </c>
    </row>
    <row r="2427" customFormat="false" ht="13.8" hidden="false" customHeight="false" outlineLevel="0" collapsed="false">
      <c r="A2427" s="16" t="s">
        <v>33</v>
      </c>
      <c r="B2427" s="16" t="s">
        <v>34</v>
      </c>
      <c r="C2427" s="17" t="n">
        <v>43167</v>
      </c>
      <c r="D2427" s="18" t="n">
        <v>43157</v>
      </c>
      <c r="E2427" s="70" t="n">
        <f aca="false">+C2427-D2427</f>
        <v>10</v>
      </c>
      <c r="F2427" s="20" t="n">
        <v>20</v>
      </c>
      <c r="G2427" s="20" t="n">
        <v>21634</v>
      </c>
      <c r="H2427" s="20" t="n">
        <v>21393</v>
      </c>
      <c r="I2427" s="16" t="n">
        <v>1130</v>
      </c>
      <c r="J2427" s="16" t="n">
        <v>570</v>
      </c>
      <c r="K2427" s="16" t="n">
        <v>600</v>
      </c>
      <c r="L2427" s="16" t="n">
        <f aca="false">+J2427+K2427</f>
        <v>1170</v>
      </c>
      <c r="M2427" s="21" t="n">
        <f aca="false">+N2427*O2427</f>
        <v>578.4</v>
      </c>
      <c r="N2427" s="20" t="n">
        <f aca="false">G2427-H2427</f>
        <v>241</v>
      </c>
      <c r="O2427" s="50" t="n">
        <v>2.4</v>
      </c>
      <c r="P2427" s="16" t="s">
        <v>18</v>
      </c>
    </row>
    <row r="2428" customFormat="false" ht="13.8" hidden="false" customHeight="false" outlineLevel="0" collapsed="false">
      <c r="A2428" s="16" t="s">
        <v>29</v>
      </c>
      <c r="B2428" s="16" t="s">
        <v>107</v>
      </c>
      <c r="C2428" s="17" t="n">
        <v>43167</v>
      </c>
      <c r="D2428" s="18" t="n">
        <v>43165</v>
      </c>
      <c r="E2428" s="70" t="n">
        <f aca="false">+C2428-D2428</f>
        <v>2</v>
      </c>
      <c r="F2428" s="20" t="n">
        <v>18</v>
      </c>
      <c r="G2428" s="20" t="n">
        <v>18941</v>
      </c>
      <c r="H2428" s="20" t="n">
        <v>18893</v>
      </c>
      <c r="I2428" s="16" t="n">
        <v>250</v>
      </c>
      <c r="J2428" s="16" t="n">
        <v>125</v>
      </c>
      <c r="K2428" s="16" t="n">
        <v>200</v>
      </c>
      <c r="L2428" s="16" t="n">
        <f aca="false">+J2428+K2428</f>
        <v>325</v>
      </c>
      <c r="M2428" s="21" t="n">
        <f aca="false">+N2428*O2428</f>
        <v>100.8</v>
      </c>
      <c r="N2428" s="20" t="n">
        <f aca="false">G2428-H2428</f>
        <v>48</v>
      </c>
      <c r="O2428" s="50" t="n">
        <v>2.1</v>
      </c>
      <c r="P2428" s="16" t="s">
        <v>18</v>
      </c>
    </row>
    <row r="2429" customFormat="false" ht="13.8" hidden="false" customHeight="false" outlineLevel="0" collapsed="false">
      <c r="A2429" s="16" t="s">
        <v>37</v>
      </c>
      <c r="B2429" s="16" t="s">
        <v>105</v>
      </c>
      <c r="C2429" s="17" t="n">
        <v>43167</v>
      </c>
      <c r="D2429" s="18" t="n">
        <v>43158</v>
      </c>
      <c r="E2429" s="70" t="n">
        <f aca="false">+C2429-D2429</f>
        <v>9</v>
      </c>
      <c r="F2429" s="20" t="n">
        <v>15</v>
      </c>
      <c r="G2429" s="20" t="n">
        <v>6556</v>
      </c>
      <c r="H2429" s="20" t="n">
        <v>6346</v>
      </c>
      <c r="I2429" s="16" t="n">
        <v>445</v>
      </c>
      <c r="J2429" s="16" t="n">
        <v>75</v>
      </c>
      <c r="K2429" s="16" t="n">
        <v>350</v>
      </c>
      <c r="L2429" s="16" t="n">
        <f aca="false">+J2429+K2429</f>
        <v>425</v>
      </c>
      <c r="M2429" s="21" t="n">
        <f aca="false">+N2429*O2429</f>
        <v>420</v>
      </c>
      <c r="N2429" s="20" t="n">
        <f aca="false">G2429-H2429</f>
        <v>210</v>
      </c>
      <c r="O2429" s="50" t="n">
        <v>2</v>
      </c>
      <c r="P2429" s="16" t="s">
        <v>18</v>
      </c>
    </row>
    <row r="2430" customFormat="false" ht="13.8" hidden="false" customHeight="false" outlineLevel="0" collapsed="false">
      <c r="A2430" s="16" t="s">
        <v>25</v>
      </c>
      <c r="B2430" s="16" t="s">
        <v>287</v>
      </c>
      <c r="C2430" s="17" t="n">
        <v>43167</v>
      </c>
      <c r="D2430" s="18" t="n">
        <v>43160</v>
      </c>
      <c r="E2430" s="70" t="n">
        <f aca="false">+C2430-D2430</f>
        <v>7</v>
      </c>
      <c r="F2430" s="20" t="n">
        <v>16</v>
      </c>
      <c r="G2430" s="20" t="n">
        <v>5595</v>
      </c>
      <c r="H2430" s="20" t="n">
        <v>5421</v>
      </c>
      <c r="I2430" s="16" t="n">
        <v>430</v>
      </c>
      <c r="J2430" s="16" t="n">
        <v>125</v>
      </c>
      <c r="K2430" s="16" t="n">
        <v>450</v>
      </c>
      <c r="L2430" s="16" t="n">
        <f aca="false">+J2430+K2430</f>
        <v>575</v>
      </c>
      <c r="M2430" s="21" t="n">
        <f aca="false">+N2430*O2430</f>
        <v>348</v>
      </c>
      <c r="N2430" s="20" t="n">
        <f aca="false">G2430-H2430</f>
        <v>174</v>
      </c>
      <c r="O2430" s="50" t="n">
        <v>2</v>
      </c>
      <c r="P2430" s="16" t="s">
        <v>18</v>
      </c>
    </row>
    <row r="2431" customFormat="false" ht="13.8" hidden="false" customHeight="false" outlineLevel="0" collapsed="false">
      <c r="A2431" s="16" t="s">
        <v>16</v>
      </c>
      <c r="B2431" s="16" t="s">
        <v>284</v>
      </c>
      <c r="C2431" s="17" t="n">
        <v>43167</v>
      </c>
      <c r="D2431" s="18" t="n">
        <v>43163</v>
      </c>
      <c r="E2431" s="70" t="n">
        <f aca="false">+C2431-D2431</f>
        <v>4</v>
      </c>
      <c r="F2431" s="20" t="n">
        <v>12.5</v>
      </c>
      <c r="G2431" s="20" t="n">
        <v>1730</v>
      </c>
      <c r="H2431" s="20" t="n">
        <v>1635</v>
      </c>
      <c r="I2431" s="16" t="n">
        <v>205</v>
      </c>
      <c r="J2431" s="16" t="n">
        <v>20</v>
      </c>
      <c r="K2431" s="16" t="n">
        <v>150</v>
      </c>
      <c r="L2431" s="16" t="n">
        <f aca="false">+J2431+K2431</f>
        <v>170</v>
      </c>
      <c r="M2431" s="21" t="n">
        <f aca="false">+N2431*O2431</f>
        <v>161.5</v>
      </c>
      <c r="N2431" s="20" t="n">
        <f aca="false">G2431-H2431</f>
        <v>95</v>
      </c>
      <c r="O2431" s="50" t="n">
        <v>1.7</v>
      </c>
      <c r="P2431" s="16" t="s">
        <v>18</v>
      </c>
    </row>
    <row r="2432" customFormat="false" ht="13.8" hidden="false" customHeight="false" outlineLevel="0" collapsed="false">
      <c r="A2432" s="16" t="s">
        <v>45</v>
      </c>
      <c r="B2432" s="16" t="s">
        <v>293</v>
      </c>
      <c r="C2432" s="17" t="n">
        <v>43167</v>
      </c>
      <c r="D2432" s="18" t="n">
        <v>43165</v>
      </c>
      <c r="E2432" s="70" t="n">
        <f aca="false">+C2432-D2432</f>
        <v>2</v>
      </c>
      <c r="F2432" s="20" t="n">
        <v>6.5</v>
      </c>
      <c r="G2432" s="20" t="n">
        <v>28145</v>
      </c>
      <c r="H2432" s="20" t="n">
        <v>28096</v>
      </c>
      <c r="I2432" s="16" t="n">
        <v>585</v>
      </c>
      <c r="J2432" s="16" t="n">
        <v>515</v>
      </c>
      <c r="K2432" s="16" t="n">
        <v>0</v>
      </c>
      <c r="L2432" s="16" t="n">
        <f aca="false">+J2432+K2432</f>
        <v>515</v>
      </c>
      <c r="M2432" s="21" t="n">
        <f aca="false">+N2432*O2432</f>
        <v>76.93</v>
      </c>
      <c r="N2432" s="20" t="n">
        <f aca="false">G2432-H2432</f>
        <v>49</v>
      </c>
      <c r="O2432" s="50" t="n">
        <v>1.57</v>
      </c>
      <c r="P2432" s="16" t="s">
        <v>18</v>
      </c>
    </row>
    <row r="2433" customFormat="false" ht="13.8" hidden="false" customHeight="false" outlineLevel="0" collapsed="false">
      <c r="A2433" s="16" t="s">
        <v>23</v>
      </c>
      <c r="B2433" s="27" t="s">
        <v>290</v>
      </c>
      <c r="C2433" s="17" t="n">
        <v>43167</v>
      </c>
      <c r="D2433" s="18" t="n">
        <v>43157</v>
      </c>
      <c r="E2433" s="70" t="n">
        <f aca="false">+C2433-D2433</f>
        <v>10</v>
      </c>
      <c r="F2433" s="20" t="n">
        <v>9</v>
      </c>
      <c r="G2433" s="20" t="n">
        <v>23828</v>
      </c>
      <c r="H2433" s="20" t="n">
        <v>23583</v>
      </c>
      <c r="I2433" s="16" t="n">
        <v>926</v>
      </c>
      <c r="J2433" s="16" t="n">
        <v>536</v>
      </c>
      <c r="K2433" s="16" t="n">
        <v>0</v>
      </c>
      <c r="L2433" s="16" t="n">
        <f aca="false">+J2433+K2433</f>
        <v>536</v>
      </c>
      <c r="M2433" s="21" t="n">
        <f aca="false">+N2433*O2433</f>
        <v>384.65</v>
      </c>
      <c r="N2433" s="20" t="n">
        <f aca="false">G2433-H2433</f>
        <v>245</v>
      </c>
      <c r="O2433" s="50" t="n">
        <v>1.57</v>
      </c>
      <c r="P2433" s="16" t="s">
        <v>18</v>
      </c>
    </row>
    <row r="2434" customFormat="false" ht="13.8" hidden="false" customHeight="false" outlineLevel="0" collapsed="false">
      <c r="A2434" s="16" t="s">
        <v>25</v>
      </c>
      <c r="B2434" s="16" t="s">
        <v>287</v>
      </c>
      <c r="C2434" s="17" t="n">
        <v>43167</v>
      </c>
      <c r="D2434" s="18" t="n">
        <v>43160</v>
      </c>
      <c r="E2434" s="70" t="n">
        <f aca="false">+C2434-D2434</f>
        <v>7</v>
      </c>
      <c r="F2434" s="20" t="n">
        <v>9</v>
      </c>
      <c r="G2434" s="20" t="n">
        <v>8378</v>
      </c>
      <c r="H2434" s="20" t="n">
        <v>8205</v>
      </c>
      <c r="I2434" s="16" t="n">
        <v>892</v>
      </c>
      <c r="J2434" s="16" t="n">
        <v>651</v>
      </c>
      <c r="K2434" s="16" t="n">
        <v>0</v>
      </c>
      <c r="L2434" s="16" t="n">
        <f aca="false">+J2434+K2434</f>
        <v>651</v>
      </c>
      <c r="M2434" s="21" t="n">
        <f aca="false">+N2434*O2434</f>
        <v>271.61</v>
      </c>
      <c r="N2434" s="20" t="n">
        <f aca="false">G2434-H2434</f>
        <v>173</v>
      </c>
      <c r="O2434" s="50" t="n">
        <v>1.57</v>
      </c>
      <c r="P2434" s="16" t="s">
        <v>18</v>
      </c>
    </row>
    <row r="2435" customFormat="false" ht="13.8" hidden="false" customHeight="false" outlineLevel="0" collapsed="false">
      <c r="A2435" s="16" t="s">
        <v>29</v>
      </c>
      <c r="B2435" s="16" t="s">
        <v>107</v>
      </c>
      <c r="C2435" s="17" t="n">
        <v>43167</v>
      </c>
      <c r="D2435" s="18" t="n">
        <v>43161</v>
      </c>
      <c r="E2435" s="70" t="n">
        <f aca="false">+C2435-D2435</f>
        <v>6</v>
      </c>
      <c r="F2435" s="20" t="n">
        <v>13</v>
      </c>
      <c r="G2435" s="20" t="n">
        <v>4916</v>
      </c>
      <c r="H2435" s="20" t="n">
        <v>4772</v>
      </c>
      <c r="I2435" s="16" t="n">
        <v>315</v>
      </c>
      <c r="J2435" s="16" t="n">
        <v>113</v>
      </c>
      <c r="K2435" s="16" t="n">
        <v>200</v>
      </c>
      <c r="L2435" s="16" t="n">
        <f aca="false">+J2435+K2435</f>
        <v>313</v>
      </c>
      <c r="M2435" s="21" t="n">
        <f aca="false">+N2435*O2435</f>
        <v>144</v>
      </c>
      <c r="N2435" s="20" t="n">
        <f aca="false">G2435-H2435</f>
        <v>144</v>
      </c>
      <c r="O2435" s="50" t="n">
        <v>1</v>
      </c>
      <c r="P2435" s="16" t="s">
        <v>18</v>
      </c>
    </row>
    <row r="2436" customFormat="false" ht="13.8" hidden="false" customHeight="false" outlineLevel="0" collapsed="false">
      <c r="A2436" s="16" t="s">
        <v>37</v>
      </c>
      <c r="B2436" s="16" t="s">
        <v>105</v>
      </c>
      <c r="C2436" s="17" t="n">
        <v>43167</v>
      </c>
      <c r="D2436" s="18" t="n">
        <v>43161</v>
      </c>
      <c r="E2436" s="70" t="n">
        <f aca="false">+C2436-D2436</f>
        <v>6</v>
      </c>
      <c r="F2436" s="20" t="n">
        <v>13</v>
      </c>
      <c r="G2436" s="20" t="n">
        <v>5110</v>
      </c>
      <c r="H2436" s="20" t="n">
        <v>4966</v>
      </c>
      <c r="I2436" s="16" t="n">
        <v>540</v>
      </c>
      <c r="J2436" s="16" t="n">
        <v>400</v>
      </c>
      <c r="K2436" s="16" t="n">
        <v>0</v>
      </c>
      <c r="L2436" s="16" t="n">
        <f aca="false">+J2436+K2436</f>
        <v>400</v>
      </c>
      <c r="M2436" s="21" t="n">
        <f aca="false">+N2436*O2436</f>
        <v>144</v>
      </c>
      <c r="N2436" s="20" t="n">
        <f aca="false">G2436-H2436</f>
        <v>144</v>
      </c>
      <c r="O2436" s="50" t="n">
        <v>1</v>
      </c>
      <c r="P2436" s="16" t="s">
        <v>18</v>
      </c>
    </row>
    <row r="2437" customFormat="false" ht="13.8" hidden="false" customHeight="false" outlineLevel="0" collapsed="false">
      <c r="A2437" s="16" t="s">
        <v>45</v>
      </c>
      <c r="B2437" s="16" t="s">
        <v>293</v>
      </c>
      <c r="C2437" s="17" t="n">
        <v>43167</v>
      </c>
      <c r="D2437" s="18" t="n">
        <v>43156</v>
      </c>
      <c r="E2437" s="70" t="n">
        <f aca="false">+C2437-D2437</f>
        <v>11</v>
      </c>
      <c r="F2437" s="20" t="n">
        <v>13</v>
      </c>
      <c r="G2437" s="20" t="n">
        <v>3171</v>
      </c>
      <c r="H2437" s="20" t="n">
        <v>3171</v>
      </c>
      <c r="I2437" s="16" t="n">
        <v>428</v>
      </c>
      <c r="J2437" s="16" t="n">
        <v>150</v>
      </c>
      <c r="K2437" s="16" t="n">
        <v>500</v>
      </c>
      <c r="L2437" s="16" t="n">
        <f aca="false">+J2437+K2437</f>
        <v>650</v>
      </c>
      <c r="M2437" s="21" t="n">
        <f aca="false">+N2437*O2437</f>
        <v>0</v>
      </c>
      <c r="N2437" s="20" t="n">
        <f aca="false">G2437-H2437</f>
        <v>0</v>
      </c>
      <c r="O2437" s="50" t="n">
        <v>1</v>
      </c>
      <c r="P2437" s="16" t="s">
        <v>18</v>
      </c>
    </row>
    <row r="2438" customFormat="false" ht="13.8" hidden="false" customHeight="false" outlineLevel="0" collapsed="false">
      <c r="A2438" s="16" t="s">
        <v>40</v>
      </c>
      <c r="B2438" s="16" t="s">
        <v>140</v>
      </c>
      <c r="C2438" s="17" t="n">
        <v>43167</v>
      </c>
      <c r="D2438" s="18" t="n">
        <v>43157</v>
      </c>
      <c r="E2438" s="70" t="n">
        <f aca="false">+C2438-D2438</f>
        <v>10</v>
      </c>
      <c r="F2438" s="20" t="n">
        <v>13</v>
      </c>
      <c r="G2438" s="20" t="n">
        <v>11769</v>
      </c>
      <c r="H2438" s="20" t="n">
        <v>11522</v>
      </c>
      <c r="I2438" s="16" t="n">
        <v>775</v>
      </c>
      <c r="J2438" s="16" t="n">
        <v>505</v>
      </c>
      <c r="K2438" s="16" t="n">
        <v>300</v>
      </c>
      <c r="L2438" s="16" t="n">
        <f aca="false">+J2438+K2438</f>
        <v>805</v>
      </c>
      <c r="M2438" s="21" t="n">
        <f aca="false">+N2438*O2438</f>
        <v>247</v>
      </c>
      <c r="N2438" s="20" t="n">
        <f aca="false">G2438-H2438</f>
        <v>247</v>
      </c>
      <c r="O2438" s="50" t="n">
        <v>1</v>
      </c>
      <c r="P2438" s="16" t="s">
        <v>18</v>
      </c>
    </row>
    <row r="2439" customFormat="false" ht="13.8" hidden="false" customHeight="false" outlineLevel="0" collapsed="false">
      <c r="A2439" s="16" t="s">
        <v>21</v>
      </c>
      <c r="B2439" s="16" t="s">
        <v>272</v>
      </c>
      <c r="C2439" s="17" t="n">
        <v>43168</v>
      </c>
      <c r="D2439" s="18" t="n">
        <v>43159</v>
      </c>
      <c r="E2439" s="70" t="n">
        <f aca="false">+C2439-D2439</f>
        <v>9</v>
      </c>
      <c r="F2439" s="20" t="n">
        <v>20</v>
      </c>
      <c r="G2439" s="20" t="n">
        <v>21109</v>
      </c>
      <c r="H2439" s="20" t="n">
        <v>20893</v>
      </c>
      <c r="I2439" s="16" t="n">
        <v>900</v>
      </c>
      <c r="J2439" s="16" t="n">
        <v>385</v>
      </c>
      <c r="K2439" s="16" t="n">
        <v>450</v>
      </c>
      <c r="L2439" s="16" t="n">
        <f aca="false">+J2439+K2439</f>
        <v>835</v>
      </c>
      <c r="M2439" s="21" t="n">
        <f aca="false">+N2439*O2439</f>
        <v>518.4</v>
      </c>
      <c r="N2439" s="20" t="n">
        <f aca="false">G2439-H2439</f>
        <v>216</v>
      </c>
      <c r="O2439" s="50" t="n">
        <v>2.4</v>
      </c>
      <c r="P2439" s="16" t="s">
        <v>18</v>
      </c>
    </row>
    <row r="2440" customFormat="false" ht="13.8" hidden="false" customHeight="false" outlineLevel="0" collapsed="false">
      <c r="A2440" s="16" t="s">
        <v>19</v>
      </c>
      <c r="B2440" s="16" t="s">
        <v>291</v>
      </c>
      <c r="C2440" s="17" t="n">
        <v>43168</v>
      </c>
      <c r="D2440" s="18" t="n">
        <v>43159</v>
      </c>
      <c r="E2440" s="70" t="n">
        <f aca="false">+C2440-D2440</f>
        <v>9</v>
      </c>
      <c r="F2440" s="20" t="n">
        <v>20</v>
      </c>
      <c r="G2440" s="20" t="n">
        <v>23215</v>
      </c>
      <c r="H2440" s="20" t="n">
        <v>22999</v>
      </c>
      <c r="I2440" s="16" t="n">
        <v>690</v>
      </c>
      <c r="J2440" s="16" t="n">
        <v>200</v>
      </c>
      <c r="K2440" s="16" t="n">
        <v>450</v>
      </c>
      <c r="L2440" s="16" t="n">
        <f aca="false">+J2440+K2440</f>
        <v>650</v>
      </c>
      <c r="M2440" s="21" t="n">
        <f aca="false">+N2440*O2440</f>
        <v>518.4</v>
      </c>
      <c r="N2440" s="20" t="n">
        <f aca="false">G2440-H2440</f>
        <v>216</v>
      </c>
      <c r="O2440" s="50" t="n">
        <v>2.4</v>
      </c>
      <c r="P2440" s="16" t="s">
        <v>18</v>
      </c>
    </row>
    <row r="2441" customFormat="false" ht="13.8" hidden="false" customHeight="false" outlineLevel="0" collapsed="false">
      <c r="A2441" s="16" t="s">
        <v>55</v>
      </c>
      <c r="B2441" s="16" t="s">
        <v>289</v>
      </c>
      <c r="C2441" s="17" t="n">
        <v>43168</v>
      </c>
      <c r="D2441" s="18" t="n">
        <v>43158</v>
      </c>
      <c r="E2441" s="70" t="n">
        <f aca="false">+C2441-D2441</f>
        <v>10</v>
      </c>
      <c r="F2441" s="20" t="n">
        <v>13</v>
      </c>
      <c r="G2441" s="20" t="n">
        <v>5023</v>
      </c>
      <c r="H2441" s="20" t="n">
        <v>4786</v>
      </c>
      <c r="I2441" s="16" t="n">
        <v>555</v>
      </c>
      <c r="J2441" s="16" t="n">
        <v>320</v>
      </c>
      <c r="K2441" s="16" t="n">
        <v>200</v>
      </c>
      <c r="L2441" s="16" t="n">
        <f aca="false">+J2441+K2441</f>
        <v>520</v>
      </c>
      <c r="M2441" s="21" t="n">
        <f aca="false">+N2441*O2441</f>
        <v>237</v>
      </c>
      <c r="N2441" s="20" t="n">
        <f aca="false">G2441-H2441</f>
        <v>237</v>
      </c>
      <c r="O2441" s="50" t="n">
        <v>1</v>
      </c>
      <c r="P2441" s="16" t="s">
        <v>18</v>
      </c>
    </row>
    <row r="2442" customFormat="false" ht="13.8" hidden="false" customHeight="false" outlineLevel="0" collapsed="false">
      <c r="A2442" s="16" t="s">
        <v>16</v>
      </c>
      <c r="B2442" s="16" t="s">
        <v>294</v>
      </c>
      <c r="C2442" s="17" t="n">
        <v>43168</v>
      </c>
      <c r="D2442" s="18" t="n">
        <v>43164</v>
      </c>
      <c r="E2442" s="70" t="n">
        <f aca="false">+C2442-D2442</f>
        <v>4</v>
      </c>
      <c r="F2442" s="20" t="n">
        <v>22</v>
      </c>
      <c r="G2442" s="20" t="n">
        <v>18876</v>
      </c>
      <c r="H2442" s="20" t="n">
        <v>18775</v>
      </c>
      <c r="I2442" s="16" t="n">
        <v>353</v>
      </c>
      <c r="J2442" s="16" t="n">
        <v>66</v>
      </c>
      <c r="K2442" s="16" t="n">
        <v>250</v>
      </c>
      <c r="L2442" s="16" t="n">
        <f aca="false">+J2442+K2442</f>
        <v>316</v>
      </c>
      <c r="M2442" s="21" t="n">
        <f aca="false">+N2442*O2442</f>
        <v>262.6</v>
      </c>
      <c r="N2442" s="20" t="n">
        <f aca="false">G2442-H2442</f>
        <v>101</v>
      </c>
      <c r="O2442" s="50" t="n">
        <v>2.6</v>
      </c>
      <c r="P2442" s="16" t="s">
        <v>18</v>
      </c>
    </row>
    <row r="2443" customFormat="false" ht="13.8" hidden="false" customHeight="false" outlineLevel="0" collapsed="false">
      <c r="A2443" s="16" t="s">
        <v>16</v>
      </c>
      <c r="B2443" s="16" t="s">
        <v>294</v>
      </c>
      <c r="C2443" s="17" t="n">
        <v>43168</v>
      </c>
      <c r="D2443" s="18" t="n">
        <v>43164</v>
      </c>
      <c r="E2443" s="70" t="n">
        <f aca="false">+C2443-D2443</f>
        <v>4</v>
      </c>
      <c r="F2443" s="20" t="n">
        <v>20</v>
      </c>
      <c r="G2443" s="20" t="n">
        <v>25052</v>
      </c>
      <c r="H2443" s="20" t="n">
        <v>24957</v>
      </c>
      <c r="I2443" s="16" t="n">
        <v>305</v>
      </c>
      <c r="J2443" s="16" t="n">
        <v>68</v>
      </c>
      <c r="K2443" s="16" t="n">
        <v>325</v>
      </c>
      <c r="L2443" s="16" t="n">
        <f aca="false">+J2443+K2443</f>
        <v>393</v>
      </c>
      <c r="M2443" s="21" t="n">
        <f aca="false">+N2443*O2443</f>
        <v>228</v>
      </c>
      <c r="N2443" s="20" t="n">
        <f aca="false">G2443-H2443</f>
        <v>95</v>
      </c>
      <c r="O2443" s="50" t="n">
        <v>2.4</v>
      </c>
      <c r="P2443" s="16" t="s">
        <v>18</v>
      </c>
    </row>
    <row r="2444" customFormat="false" ht="13.8" hidden="false" customHeight="false" outlineLevel="0" collapsed="false">
      <c r="A2444" s="16" t="s">
        <v>16</v>
      </c>
      <c r="B2444" s="16" t="s">
        <v>284</v>
      </c>
      <c r="C2444" s="17" t="n">
        <v>43168</v>
      </c>
      <c r="D2444" s="18" t="n">
        <v>43165</v>
      </c>
      <c r="E2444" s="70" t="n">
        <f aca="false">+C2444-D2444</f>
        <v>3</v>
      </c>
      <c r="F2444" s="20" t="n">
        <v>20</v>
      </c>
      <c r="G2444" s="20" t="n">
        <v>21615</v>
      </c>
      <c r="H2444" s="20" t="n">
        <v>21558</v>
      </c>
      <c r="I2444" s="16" t="n">
        <v>195</v>
      </c>
      <c r="J2444" s="16" t="n">
        <v>33</v>
      </c>
      <c r="K2444" s="16" t="n">
        <v>375</v>
      </c>
      <c r="L2444" s="16" t="n">
        <f aca="false">+J2444+K2444</f>
        <v>408</v>
      </c>
      <c r="M2444" s="21" t="n">
        <f aca="false">+N2444*O2444</f>
        <v>136.8</v>
      </c>
      <c r="N2444" s="20" t="n">
        <f aca="false">G2444-H2444</f>
        <v>57</v>
      </c>
      <c r="O2444" s="50" t="n">
        <v>2.4</v>
      </c>
      <c r="P2444" s="16" t="s">
        <v>18</v>
      </c>
    </row>
    <row r="2445" customFormat="false" ht="13.8" hidden="false" customHeight="false" outlineLevel="0" collapsed="false">
      <c r="A2445" s="16" t="s">
        <v>16</v>
      </c>
      <c r="B2445" s="16" t="s">
        <v>284</v>
      </c>
      <c r="C2445" s="17" t="n">
        <v>43168</v>
      </c>
      <c r="D2445" s="18" t="n">
        <v>43165</v>
      </c>
      <c r="E2445" s="70" t="n">
        <f aca="false">+C2445-D2445</f>
        <v>3</v>
      </c>
      <c r="F2445" s="20" t="n">
        <v>20</v>
      </c>
      <c r="G2445" s="20" t="n">
        <v>21636</v>
      </c>
      <c r="H2445" s="20" t="n">
        <v>21572</v>
      </c>
      <c r="I2445" s="16" t="n">
        <v>215</v>
      </c>
      <c r="J2445" s="16" t="n">
        <v>55</v>
      </c>
      <c r="K2445" s="16" t="n">
        <v>350</v>
      </c>
      <c r="L2445" s="16" t="n">
        <f aca="false">+J2445+K2445</f>
        <v>405</v>
      </c>
      <c r="M2445" s="21" t="n">
        <f aca="false">+N2445*O2445</f>
        <v>153.6</v>
      </c>
      <c r="N2445" s="20" t="n">
        <f aca="false">G2445-H2445</f>
        <v>64</v>
      </c>
      <c r="O2445" s="50" t="n">
        <v>2.4</v>
      </c>
      <c r="P2445" s="16" t="s">
        <v>18</v>
      </c>
    </row>
    <row r="2446" customFormat="false" ht="13.8" hidden="false" customHeight="false" outlineLevel="0" collapsed="false">
      <c r="A2446" s="16" t="s">
        <v>31</v>
      </c>
      <c r="B2446" s="16" t="s">
        <v>283</v>
      </c>
      <c r="C2446" s="17" t="n">
        <v>43168</v>
      </c>
      <c r="D2446" s="18" t="n">
        <v>43161</v>
      </c>
      <c r="E2446" s="70" t="n">
        <f aca="false">+C2446-D2446</f>
        <v>7</v>
      </c>
      <c r="F2446" s="20" t="n">
        <v>20</v>
      </c>
      <c r="G2446" s="20" t="n">
        <v>8545</v>
      </c>
      <c r="H2446" s="20" t="n">
        <v>8379</v>
      </c>
      <c r="I2446" s="16" t="n">
        <v>775</v>
      </c>
      <c r="J2446" s="16" t="n">
        <v>380</v>
      </c>
      <c r="K2446" s="16" t="n">
        <v>0</v>
      </c>
      <c r="L2446" s="16" t="n">
        <f aca="false">+J2446+K2446</f>
        <v>380</v>
      </c>
      <c r="M2446" s="21" t="n">
        <f aca="false">+N2446*O2446</f>
        <v>398.4</v>
      </c>
      <c r="N2446" s="20" t="n">
        <f aca="false">G2446-H2446</f>
        <v>166</v>
      </c>
      <c r="O2446" s="50" t="n">
        <v>2.4</v>
      </c>
      <c r="P2446" s="16" t="s">
        <v>18</v>
      </c>
    </row>
    <row r="2447" customFormat="false" ht="13.8" hidden="false" customHeight="false" outlineLevel="0" collapsed="false">
      <c r="A2447" s="16" t="s">
        <v>42</v>
      </c>
      <c r="B2447" s="16" t="s">
        <v>109</v>
      </c>
      <c r="C2447" s="17" t="n">
        <v>43168</v>
      </c>
      <c r="D2447" s="18" t="n">
        <v>43157</v>
      </c>
      <c r="E2447" s="70" t="n">
        <f aca="false">+C2447-D2447</f>
        <v>11</v>
      </c>
      <c r="F2447" s="20" t="n">
        <v>13</v>
      </c>
      <c r="G2447" s="20" t="n">
        <v>30480</v>
      </c>
      <c r="H2447" s="20" t="n">
        <v>30209</v>
      </c>
      <c r="I2447" s="16" t="n">
        <v>580</v>
      </c>
      <c r="J2447" s="16" t="n">
        <v>50</v>
      </c>
      <c r="K2447" s="16" t="n">
        <v>525</v>
      </c>
      <c r="L2447" s="16" t="n">
        <f aca="false">+J2447+K2447</f>
        <v>575</v>
      </c>
      <c r="M2447" s="21" t="n">
        <f aca="false">+N2447*O2447</f>
        <v>487.8</v>
      </c>
      <c r="N2447" s="20" t="n">
        <f aca="false">G2447-H2447</f>
        <v>271</v>
      </c>
      <c r="O2447" s="50" t="n">
        <v>1.8</v>
      </c>
      <c r="P2447" s="16" t="s">
        <v>18</v>
      </c>
    </row>
    <row r="2448" customFormat="false" ht="13.8" hidden="false" customHeight="false" outlineLevel="0" collapsed="false">
      <c r="A2448" s="16" t="s">
        <v>37</v>
      </c>
      <c r="B2448" s="16" t="s">
        <v>105</v>
      </c>
      <c r="C2448" s="17" t="n">
        <v>43168</v>
      </c>
      <c r="D2448" s="18" t="n">
        <v>43164</v>
      </c>
      <c r="E2448" s="70" t="n">
        <f aca="false">+C2448-D2448</f>
        <v>4</v>
      </c>
      <c r="F2448" s="20" t="n">
        <v>9</v>
      </c>
      <c r="G2448" s="20" t="n">
        <v>19544</v>
      </c>
      <c r="H2448" s="20" t="n">
        <v>19448</v>
      </c>
      <c r="I2448" s="16" t="n">
        <v>390</v>
      </c>
      <c r="J2448" s="16" t="n">
        <v>240</v>
      </c>
      <c r="K2448" s="16" t="n">
        <v>200</v>
      </c>
      <c r="L2448" s="16" t="n">
        <f aca="false">+J2448+K2448</f>
        <v>440</v>
      </c>
      <c r="M2448" s="21" t="n">
        <f aca="false">+N2448*O2448</f>
        <v>150.72</v>
      </c>
      <c r="N2448" s="20" t="n">
        <f aca="false">G2448-H2448</f>
        <v>96</v>
      </c>
      <c r="O2448" s="50" t="n">
        <v>1.57</v>
      </c>
      <c r="P2448" s="16" t="s">
        <v>18</v>
      </c>
    </row>
    <row r="2449" customFormat="false" ht="13.8" hidden="false" customHeight="false" outlineLevel="0" collapsed="false">
      <c r="A2449" s="16" t="s">
        <v>37</v>
      </c>
      <c r="B2449" s="16" t="s">
        <v>105</v>
      </c>
      <c r="C2449" s="17" t="n">
        <v>43168</v>
      </c>
      <c r="D2449" s="18" t="n">
        <v>43164</v>
      </c>
      <c r="E2449" s="70" t="n">
        <f aca="false">+C2449-D2449</f>
        <v>4</v>
      </c>
      <c r="F2449" s="20" t="n">
        <v>9</v>
      </c>
      <c r="G2449" s="20" t="n">
        <v>19687</v>
      </c>
      <c r="H2449" s="20" t="n">
        <v>19591</v>
      </c>
      <c r="I2449" s="16" t="n">
        <v>365</v>
      </c>
      <c r="J2449" s="16" t="n">
        <v>220</v>
      </c>
      <c r="K2449" s="16" t="n">
        <v>200</v>
      </c>
      <c r="L2449" s="16" t="n">
        <f aca="false">+J2449+K2449</f>
        <v>420</v>
      </c>
      <c r="M2449" s="21" t="n">
        <f aca="false">+N2449*O2449</f>
        <v>150.72</v>
      </c>
      <c r="N2449" s="20" t="n">
        <f aca="false">G2449-H2449</f>
        <v>96</v>
      </c>
      <c r="O2449" s="50" t="n">
        <v>1.57</v>
      </c>
      <c r="P2449" s="16" t="s">
        <v>18</v>
      </c>
    </row>
    <row r="2450" customFormat="false" ht="13.8" hidden="false" customHeight="false" outlineLevel="0" collapsed="false">
      <c r="A2450" s="16" t="s">
        <v>37</v>
      </c>
      <c r="B2450" s="16" t="s">
        <v>105</v>
      </c>
      <c r="C2450" s="17" t="n">
        <v>43168</v>
      </c>
      <c r="D2450" s="18" t="n">
        <v>43165</v>
      </c>
      <c r="E2450" s="70" t="n">
        <f aca="false">+C2450-D2450</f>
        <v>3</v>
      </c>
      <c r="F2450" s="20" t="n">
        <v>13</v>
      </c>
      <c r="G2450" s="20" t="n">
        <v>11390</v>
      </c>
      <c r="H2450" s="20" t="n">
        <v>11318</v>
      </c>
      <c r="I2450" s="16" t="n">
        <v>320</v>
      </c>
      <c r="J2450" s="16" t="n">
        <v>250</v>
      </c>
      <c r="K2450" s="16" t="n">
        <v>200</v>
      </c>
      <c r="L2450" s="16" t="n">
        <f aca="false">+J2450+K2450</f>
        <v>450</v>
      </c>
      <c r="M2450" s="21" t="n">
        <f aca="false">+N2450*O2450</f>
        <v>72</v>
      </c>
      <c r="N2450" s="20" t="n">
        <f aca="false">G2450-H2450</f>
        <v>72</v>
      </c>
      <c r="O2450" s="50" t="n">
        <v>1</v>
      </c>
      <c r="P2450" s="16" t="s">
        <v>18</v>
      </c>
    </row>
    <row r="2451" customFormat="false" ht="13.8" hidden="false" customHeight="false" outlineLevel="0" collapsed="false">
      <c r="A2451" s="16" t="s">
        <v>42</v>
      </c>
      <c r="B2451" s="16" t="s">
        <v>109</v>
      </c>
      <c r="C2451" s="17" t="n">
        <v>43168</v>
      </c>
      <c r="D2451" s="18" t="n">
        <v>43157</v>
      </c>
      <c r="E2451" s="70" t="n">
        <f aca="false">+C2451-D2451</f>
        <v>11</v>
      </c>
      <c r="F2451" s="20" t="n">
        <v>13</v>
      </c>
      <c r="G2451" s="20" t="n">
        <v>9309</v>
      </c>
      <c r="H2451" s="20" t="n">
        <v>9038</v>
      </c>
      <c r="I2451" s="16" t="n">
        <v>365</v>
      </c>
      <c r="J2451" s="16" t="n">
        <v>100</v>
      </c>
      <c r="K2451" s="16" t="n">
        <v>225</v>
      </c>
      <c r="L2451" s="16" t="n">
        <f aca="false">+J2451+K2451</f>
        <v>325</v>
      </c>
      <c r="M2451" s="21" t="n">
        <f aca="false">+N2451*O2451</f>
        <v>271</v>
      </c>
      <c r="N2451" s="20" t="n">
        <f aca="false">G2451-H2451</f>
        <v>271</v>
      </c>
      <c r="O2451" s="50" t="n">
        <v>1</v>
      </c>
      <c r="P2451" s="16" t="s">
        <v>18</v>
      </c>
    </row>
    <row r="2452" customFormat="false" ht="13.8" hidden="false" customHeight="false" outlineLevel="0" collapsed="false">
      <c r="A2452" s="16" t="s">
        <v>42</v>
      </c>
      <c r="B2452" s="16" t="s">
        <v>109</v>
      </c>
      <c r="C2452" s="17" t="n">
        <v>43168</v>
      </c>
      <c r="D2452" s="18" t="n">
        <v>43158</v>
      </c>
      <c r="E2452" s="70" t="n">
        <f aca="false">+C2452-D2452</f>
        <v>10</v>
      </c>
      <c r="F2452" s="20" t="n">
        <v>13</v>
      </c>
      <c r="G2452" s="20" t="n">
        <v>2406</v>
      </c>
      <c r="H2452" s="20" t="n">
        <v>2163</v>
      </c>
      <c r="I2452" s="16" t="n">
        <v>440</v>
      </c>
      <c r="J2452" s="16" t="n">
        <v>160</v>
      </c>
      <c r="K2452" s="16" t="n">
        <v>300</v>
      </c>
      <c r="L2452" s="16" t="n">
        <f aca="false">+J2452+K2452</f>
        <v>460</v>
      </c>
      <c r="M2452" s="21" t="n">
        <f aca="false">+N2452*O2452</f>
        <v>243</v>
      </c>
      <c r="N2452" s="20" t="n">
        <f aca="false">G2452-H2452</f>
        <v>243</v>
      </c>
      <c r="O2452" s="50" t="n">
        <v>1</v>
      </c>
      <c r="P2452" s="16" t="s">
        <v>18</v>
      </c>
    </row>
    <row r="2453" customFormat="false" ht="13.8" hidden="false" customHeight="false" outlineLevel="0" collapsed="false">
      <c r="A2453" s="16" t="s">
        <v>60</v>
      </c>
      <c r="B2453" s="16" t="s">
        <v>61</v>
      </c>
      <c r="C2453" s="17" t="n">
        <v>43168</v>
      </c>
      <c r="D2453" s="18" t="n">
        <v>43139</v>
      </c>
      <c r="E2453" s="70" t="n">
        <f aca="false">+C2453-D2453</f>
        <v>29</v>
      </c>
      <c r="F2453" s="20" t="n">
        <v>0</v>
      </c>
      <c r="G2453" s="20" t="n">
        <v>0</v>
      </c>
      <c r="H2453" s="20" t="n">
        <v>0</v>
      </c>
      <c r="I2453" s="16" t="n">
        <v>0</v>
      </c>
      <c r="J2453" s="16" t="n">
        <v>0</v>
      </c>
      <c r="K2453" s="71" t="n">
        <v>0</v>
      </c>
      <c r="L2453" s="16" t="n">
        <f aca="false">+J2453+K2453</f>
        <v>0</v>
      </c>
      <c r="M2453" s="21" t="n">
        <f aca="false">+N2453*O2453</f>
        <v>0</v>
      </c>
      <c r="N2453" s="20" t="n">
        <f aca="false">G2453-H2453</f>
        <v>0</v>
      </c>
      <c r="O2453" s="50" t="n">
        <v>0</v>
      </c>
      <c r="P2453" s="16" t="s">
        <v>18</v>
      </c>
    </row>
    <row r="2454" customFormat="false" ht="13.8" hidden="false" customHeight="false" outlineLevel="0" collapsed="false">
      <c r="A2454" s="16" t="s">
        <v>55</v>
      </c>
      <c r="B2454" s="16" t="s">
        <v>289</v>
      </c>
      <c r="C2454" s="17" t="n">
        <v>43169</v>
      </c>
      <c r="D2454" s="18" t="n">
        <v>43160</v>
      </c>
      <c r="E2454" s="70" t="n">
        <f aca="false">+C2454-D2454</f>
        <v>9</v>
      </c>
      <c r="F2454" s="20" t="n">
        <v>12.5</v>
      </c>
      <c r="G2454" s="20" t="n">
        <v>17605</v>
      </c>
      <c r="H2454" s="20" t="n">
        <v>17392</v>
      </c>
      <c r="I2454" s="16" t="n">
        <v>605</v>
      </c>
      <c r="J2454" s="16" t="n">
        <v>180</v>
      </c>
      <c r="K2454" s="16" t="n">
        <v>550</v>
      </c>
      <c r="L2454" s="16" t="n">
        <f aca="false">+J2454+K2454</f>
        <v>730</v>
      </c>
      <c r="M2454" s="21" t="n">
        <f aca="false">+N2454*O2454</f>
        <v>362.1</v>
      </c>
      <c r="N2454" s="20" t="n">
        <f aca="false">G2454-H2454</f>
        <v>213</v>
      </c>
      <c r="O2454" s="50" t="n">
        <v>1.7</v>
      </c>
      <c r="P2454" s="16" t="s">
        <v>18</v>
      </c>
    </row>
    <row r="2455" customFormat="false" ht="13.8" hidden="false" customHeight="false" outlineLevel="0" collapsed="false">
      <c r="A2455" s="16" t="s">
        <v>21</v>
      </c>
      <c r="B2455" s="16" t="s">
        <v>272</v>
      </c>
      <c r="C2455" s="17" t="n">
        <v>43169</v>
      </c>
      <c r="D2455" s="18" t="n">
        <v>43162</v>
      </c>
      <c r="E2455" s="70" t="n">
        <f aca="false">+C2455-D2455</f>
        <v>7</v>
      </c>
      <c r="F2455" s="20" t="n">
        <v>9</v>
      </c>
      <c r="G2455" s="20" t="n">
        <v>17223</v>
      </c>
      <c r="H2455" s="20" t="n">
        <v>17054</v>
      </c>
      <c r="I2455" s="16" t="n">
        <v>726</v>
      </c>
      <c r="J2455" s="16" t="n">
        <v>421</v>
      </c>
      <c r="K2455" s="16" t="n">
        <v>500</v>
      </c>
      <c r="L2455" s="16" t="n">
        <f aca="false">+J2455+K2455</f>
        <v>921</v>
      </c>
      <c r="M2455" s="21" t="n">
        <f aca="false">+N2455*O2455</f>
        <v>265.33</v>
      </c>
      <c r="N2455" s="20" t="n">
        <f aca="false">G2455-H2455</f>
        <v>169</v>
      </c>
      <c r="O2455" s="50" t="n">
        <v>1.57</v>
      </c>
      <c r="P2455" s="16" t="s">
        <v>18</v>
      </c>
    </row>
    <row r="2456" customFormat="false" ht="13.8" hidden="false" customHeight="false" outlineLevel="0" collapsed="false">
      <c r="A2456" s="16" t="s">
        <v>16</v>
      </c>
      <c r="B2456" s="16" t="s">
        <v>294</v>
      </c>
      <c r="C2456" s="17" t="n">
        <v>43169</v>
      </c>
      <c r="D2456" s="18" t="n">
        <v>43165</v>
      </c>
      <c r="E2456" s="70" t="n">
        <f aca="false">+C2456-D2456</f>
        <v>4</v>
      </c>
      <c r="F2456" s="20" t="n">
        <v>22</v>
      </c>
      <c r="G2456" s="20" t="n">
        <v>17535</v>
      </c>
      <c r="H2456" s="20" t="n">
        <v>17434</v>
      </c>
      <c r="I2456" s="16" t="n">
        <v>370</v>
      </c>
      <c r="J2456" s="16" t="n">
        <v>90</v>
      </c>
      <c r="K2456" s="16" t="n">
        <v>350</v>
      </c>
      <c r="L2456" s="16" t="n">
        <f aca="false">+J2456+K2456</f>
        <v>440</v>
      </c>
      <c r="M2456" s="21" t="n">
        <f aca="false">+N2456*O2456</f>
        <v>262.6</v>
      </c>
      <c r="N2456" s="20" t="n">
        <f aca="false">G2456-H2456</f>
        <v>101</v>
      </c>
      <c r="O2456" s="50" t="n">
        <v>2.6</v>
      </c>
      <c r="P2456" s="16" t="s">
        <v>18</v>
      </c>
    </row>
    <row r="2457" customFormat="false" ht="13.8" hidden="false" customHeight="false" outlineLevel="0" collapsed="false">
      <c r="A2457" s="16" t="s">
        <v>70</v>
      </c>
      <c r="B2457" s="16" t="s">
        <v>292</v>
      </c>
      <c r="C2457" s="17" t="n">
        <v>43169</v>
      </c>
      <c r="D2457" s="18" t="n">
        <v>43163</v>
      </c>
      <c r="E2457" s="70" t="n">
        <f aca="false">+C2457-D2457</f>
        <v>6</v>
      </c>
      <c r="F2457" s="20" t="n">
        <v>22</v>
      </c>
      <c r="G2457" s="20" t="n">
        <v>12125</v>
      </c>
      <c r="H2457" s="20" t="n">
        <v>12005</v>
      </c>
      <c r="I2457" s="16" t="n">
        <v>520</v>
      </c>
      <c r="J2457" s="16" t="n">
        <v>30</v>
      </c>
      <c r="K2457" s="16" t="n">
        <v>1000</v>
      </c>
      <c r="L2457" s="16" t="n">
        <f aca="false">+J2457+K2457</f>
        <v>1030</v>
      </c>
      <c r="M2457" s="21" t="n">
        <f aca="false">+N2457*O2457</f>
        <v>312</v>
      </c>
      <c r="N2457" s="20" t="n">
        <f aca="false">G2457-H2457</f>
        <v>120</v>
      </c>
      <c r="O2457" s="50" t="n">
        <v>2.6</v>
      </c>
      <c r="P2457" s="16" t="s">
        <v>18</v>
      </c>
    </row>
    <row r="2458" customFormat="false" ht="13.8" hidden="false" customHeight="false" outlineLevel="0" collapsed="false">
      <c r="A2458" s="16" t="s">
        <v>47</v>
      </c>
      <c r="B2458" s="16" t="s">
        <v>249</v>
      </c>
      <c r="C2458" s="17" t="n">
        <v>43169</v>
      </c>
      <c r="D2458" s="18" t="n">
        <v>43161</v>
      </c>
      <c r="E2458" s="70" t="n">
        <f aca="false">+C2458-D2458</f>
        <v>8</v>
      </c>
      <c r="F2458" s="20" t="n">
        <v>22</v>
      </c>
      <c r="G2458" s="20" t="n">
        <v>24782</v>
      </c>
      <c r="H2458" s="20" t="n">
        <v>24579</v>
      </c>
      <c r="I2458" s="16" t="n">
        <v>562</v>
      </c>
      <c r="J2458" s="16" t="n">
        <v>18</v>
      </c>
      <c r="K2458" s="16" t="n">
        <v>150</v>
      </c>
      <c r="L2458" s="16" t="n">
        <f aca="false">+J2458+K2458</f>
        <v>168</v>
      </c>
      <c r="M2458" s="21" t="n">
        <f aca="false">+N2458*O2458</f>
        <v>527.8</v>
      </c>
      <c r="N2458" s="20" t="n">
        <f aca="false">G2458-H2458</f>
        <v>203</v>
      </c>
      <c r="O2458" s="50" t="n">
        <v>2.6</v>
      </c>
      <c r="P2458" s="16" t="s">
        <v>18</v>
      </c>
    </row>
    <row r="2459" customFormat="false" ht="13.8" hidden="false" customHeight="false" outlineLevel="0" collapsed="false">
      <c r="A2459" s="16" t="s">
        <v>70</v>
      </c>
      <c r="B2459" s="16" t="s">
        <v>292</v>
      </c>
      <c r="C2459" s="17" t="n">
        <v>43169</v>
      </c>
      <c r="D2459" s="18" t="n">
        <v>43162</v>
      </c>
      <c r="E2459" s="70" t="n">
        <f aca="false">+C2459-D2459</f>
        <v>7</v>
      </c>
      <c r="F2459" s="20" t="n">
        <v>20</v>
      </c>
      <c r="G2459" s="20" t="n">
        <v>6041</v>
      </c>
      <c r="H2459" s="20" t="n">
        <v>5871</v>
      </c>
      <c r="I2459" s="16" t="n">
        <v>1120</v>
      </c>
      <c r="J2459" s="16" t="n">
        <v>685</v>
      </c>
      <c r="K2459" s="16" t="n">
        <v>300</v>
      </c>
      <c r="L2459" s="16" t="n">
        <f aca="false">+J2459+K2459</f>
        <v>985</v>
      </c>
      <c r="M2459" s="21" t="n">
        <f aca="false">+N2459*O2459</f>
        <v>408</v>
      </c>
      <c r="N2459" s="20" t="n">
        <f aca="false">G2459-H2459</f>
        <v>170</v>
      </c>
      <c r="O2459" s="50" t="n">
        <v>2.4</v>
      </c>
      <c r="P2459" s="16" t="s">
        <v>18</v>
      </c>
    </row>
    <row r="2460" customFormat="false" ht="13.8" hidden="false" customHeight="false" outlineLevel="0" collapsed="false">
      <c r="A2460" s="16" t="s">
        <v>45</v>
      </c>
      <c r="B2460" s="16" t="s">
        <v>293</v>
      </c>
      <c r="C2460" s="17" t="n">
        <v>43169</v>
      </c>
      <c r="D2460" s="18" t="n">
        <v>43153</v>
      </c>
      <c r="E2460" s="70" t="n">
        <f aca="false">+C2460-D2460</f>
        <v>16</v>
      </c>
      <c r="F2460" s="20" t="n">
        <v>20</v>
      </c>
      <c r="G2460" s="20" t="n">
        <v>11035</v>
      </c>
      <c r="H2460" s="20" t="n">
        <v>11030</v>
      </c>
      <c r="I2460" s="16" t="n">
        <v>545</v>
      </c>
      <c r="J2460" s="16" t="n">
        <v>533</v>
      </c>
      <c r="K2460" s="16" t="n">
        <v>0</v>
      </c>
      <c r="L2460" s="16" t="n">
        <f aca="false">+J2460+K2460</f>
        <v>533</v>
      </c>
      <c r="M2460" s="21" t="n">
        <f aca="false">+N2460*O2460</f>
        <v>12</v>
      </c>
      <c r="N2460" s="20" t="n">
        <f aca="false">G2460-H2460</f>
        <v>5</v>
      </c>
      <c r="O2460" s="50" t="n">
        <v>2.4</v>
      </c>
      <c r="P2460" s="16" t="s">
        <v>18</v>
      </c>
    </row>
    <row r="2461" customFormat="false" ht="13.8" hidden="false" customHeight="false" outlineLevel="0" collapsed="false">
      <c r="A2461" s="16" t="s">
        <v>25</v>
      </c>
      <c r="B2461" s="16" t="s">
        <v>287</v>
      </c>
      <c r="C2461" s="17" t="n">
        <v>43169</v>
      </c>
      <c r="D2461" s="18" t="n">
        <v>43159</v>
      </c>
      <c r="E2461" s="70" t="n">
        <f aca="false">+C2461-D2461</f>
        <v>10</v>
      </c>
      <c r="F2461" s="20" t="n">
        <v>20</v>
      </c>
      <c r="G2461" s="20" t="n">
        <v>5601</v>
      </c>
      <c r="H2461" s="20" t="n">
        <v>5366</v>
      </c>
      <c r="I2461" s="16" t="n">
        <v>725</v>
      </c>
      <c r="J2461" s="16" t="n">
        <v>161</v>
      </c>
      <c r="K2461" s="16" t="n">
        <v>0</v>
      </c>
      <c r="L2461" s="16" t="n">
        <f aca="false">+J2461+K2461</f>
        <v>161</v>
      </c>
      <c r="M2461" s="21" t="n">
        <f aca="false">+N2461*O2461</f>
        <v>564</v>
      </c>
      <c r="N2461" s="20" t="n">
        <f aca="false">G2461-H2461</f>
        <v>235</v>
      </c>
      <c r="O2461" s="50" t="n">
        <v>2.4</v>
      </c>
      <c r="P2461" s="16" t="s">
        <v>18</v>
      </c>
    </row>
    <row r="2462" customFormat="false" ht="13.8" hidden="false" customHeight="false" outlineLevel="0" collapsed="false">
      <c r="A2462" s="16" t="s">
        <v>25</v>
      </c>
      <c r="B2462" s="16" t="s">
        <v>287</v>
      </c>
      <c r="C2462" s="17" t="n">
        <v>43169</v>
      </c>
      <c r="D2462" s="18" t="n">
        <v>43159</v>
      </c>
      <c r="E2462" s="70" t="n">
        <f aca="false">+C2462-D2462</f>
        <v>10</v>
      </c>
      <c r="F2462" s="20" t="n">
        <v>20</v>
      </c>
      <c r="G2462" s="20" t="n">
        <v>21757</v>
      </c>
      <c r="H2462" s="20" t="n">
        <v>21520</v>
      </c>
      <c r="I2462" s="16" t="n">
        <v>722</v>
      </c>
      <c r="J2462" s="16" t="n">
        <v>130</v>
      </c>
      <c r="K2462" s="16" t="n">
        <v>0</v>
      </c>
      <c r="L2462" s="16" t="n">
        <f aca="false">+J2462+K2462</f>
        <v>130</v>
      </c>
      <c r="M2462" s="21" t="n">
        <f aca="false">+N2462*O2462</f>
        <v>568.8</v>
      </c>
      <c r="N2462" s="20" t="n">
        <f aca="false">G2462-H2462</f>
        <v>237</v>
      </c>
      <c r="O2462" s="50" t="n">
        <v>2.4</v>
      </c>
      <c r="P2462" s="16" t="s">
        <v>18</v>
      </c>
    </row>
    <row r="2463" customFormat="false" ht="13.8" hidden="false" customHeight="false" outlineLevel="0" collapsed="false">
      <c r="A2463" s="16" t="s">
        <v>42</v>
      </c>
      <c r="B2463" s="16" t="s">
        <v>109</v>
      </c>
      <c r="C2463" s="17" t="n">
        <v>43169</v>
      </c>
      <c r="D2463" s="18" t="n">
        <v>43157</v>
      </c>
      <c r="E2463" s="70" t="n">
        <f aca="false">+C2463-D2463</f>
        <v>12</v>
      </c>
      <c r="F2463" s="20" t="n">
        <v>12.5</v>
      </c>
      <c r="G2463" s="20" t="n">
        <v>4964</v>
      </c>
      <c r="H2463" s="20" t="n">
        <v>4699</v>
      </c>
      <c r="I2463" s="16" t="n">
        <v>417</v>
      </c>
      <c r="J2463" s="16" t="n">
        <v>30</v>
      </c>
      <c r="K2463" s="16" t="n">
        <v>450</v>
      </c>
      <c r="L2463" s="16" t="n">
        <f aca="false">+J2463+K2463</f>
        <v>480</v>
      </c>
      <c r="M2463" s="21" t="n">
        <f aca="false">+N2463*O2463</f>
        <v>450.5</v>
      </c>
      <c r="N2463" s="20" t="n">
        <f aca="false">G2463-H2463</f>
        <v>265</v>
      </c>
      <c r="O2463" s="50" t="n">
        <v>1.7</v>
      </c>
      <c r="P2463" s="16" t="s">
        <v>18</v>
      </c>
    </row>
    <row r="2464" customFormat="false" ht="13.8" hidden="false" customHeight="false" outlineLevel="0" collapsed="false">
      <c r="A2464" s="16" t="s">
        <v>42</v>
      </c>
      <c r="B2464" s="26" t="s">
        <v>109</v>
      </c>
      <c r="C2464" s="17" t="n">
        <v>43169</v>
      </c>
      <c r="D2464" s="18" t="n">
        <v>43157</v>
      </c>
      <c r="E2464" s="70" t="n">
        <f aca="false">+C2464-D2464</f>
        <v>12</v>
      </c>
      <c r="F2464" s="20" t="n">
        <v>12.5</v>
      </c>
      <c r="G2464" s="20" t="n">
        <v>5183</v>
      </c>
      <c r="H2464" s="20" t="n">
        <v>4905</v>
      </c>
      <c r="I2464" s="16" t="n">
        <v>458</v>
      </c>
      <c r="J2464" s="16" t="n">
        <v>48</v>
      </c>
      <c r="K2464" s="16" t="n">
        <v>425</v>
      </c>
      <c r="L2464" s="16" t="n">
        <f aca="false">+J2464+K2464</f>
        <v>473</v>
      </c>
      <c r="M2464" s="21" t="n">
        <f aca="false">+N2464*O2464</f>
        <v>472.6</v>
      </c>
      <c r="N2464" s="20" t="n">
        <f aca="false">G2464-H2464</f>
        <v>278</v>
      </c>
      <c r="O2464" s="50" t="n">
        <v>1.7</v>
      </c>
      <c r="P2464" s="16" t="s">
        <v>18</v>
      </c>
    </row>
    <row r="2465" customFormat="false" ht="13.8" hidden="false" customHeight="false" outlineLevel="0" collapsed="false">
      <c r="A2465" s="16" t="s">
        <v>42</v>
      </c>
      <c r="B2465" s="16" t="s">
        <v>109</v>
      </c>
      <c r="C2465" s="17" t="n">
        <v>43169</v>
      </c>
      <c r="D2465" s="18" t="n">
        <v>43161</v>
      </c>
      <c r="E2465" s="70" t="n">
        <f aca="false">+C2465-D2465</f>
        <v>8</v>
      </c>
      <c r="F2465" s="20" t="n">
        <v>12.5</v>
      </c>
      <c r="G2465" s="20" t="n">
        <v>17778</v>
      </c>
      <c r="H2465" s="20" t="n">
        <v>17580</v>
      </c>
      <c r="I2465" s="16" t="n">
        <v>670</v>
      </c>
      <c r="J2465" s="16" t="n">
        <v>320</v>
      </c>
      <c r="K2465" s="16" t="n">
        <v>375</v>
      </c>
      <c r="L2465" s="16" t="n">
        <f aca="false">+J2465+K2465</f>
        <v>695</v>
      </c>
      <c r="M2465" s="21" t="n">
        <f aca="false">+N2465*O2465</f>
        <v>336.6</v>
      </c>
      <c r="N2465" s="20" t="n">
        <f aca="false">G2465-H2465</f>
        <v>198</v>
      </c>
      <c r="O2465" s="50" t="n">
        <v>1.7</v>
      </c>
      <c r="P2465" s="16" t="s">
        <v>18</v>
      </c>
    </row>
    <row r="2466" customFormat="false" ht="13.8" hidden="false" customHeight="false" outlineLevel="0" collapsed="false">
      <c r="A2466" s="16" t="s">
        <v>37</v>
      </c>
      <c r="B2466" s="16" t="s">
        <v>105</v>
      </c>
      <c r="C2466" s="17" t="n">
        <v>43169</v>
      </c>
      <c r="D2466" s="18" t="n">
        <v>43161</v>
      </c>
      <c r="E2466" s="70" t="n">
        <f aca="false">+C2466-D2466</f>
        <v>8</v>
      </c>
      <c r="F2466" s="20" t="n">
        <v>9</v>
      </c>
      <c r="G2466" s="20" t="n">
        <v>6819</v>
      </c>
      <c r="H2466" s="20" t="n">
        <v>6778</v>
      </c>
      <c r="I2466" s="16" t="n">
        <v>450</v>
      </c>
      <c r="J2466" s="16" t="n">
        <v>175</v>
      </c>
      <c r="K2466" s="16" t="n">
        <v>400</v>
      </c>
      <c r="L2466" s="16" t="n">
        <f aca="false">+J2466+K2466</f>
        <v>575</v>
      </c>
      <c r="M2466" s="21" t="n">
        <f aca="false">+N2466*O2466</f>
        <v>64.37</v>
      </c>
      <c r="N2466" s="20" t="n">
        <f aca="false">G2466-H2466</f>
        <v>41</v>
      </c>
      <c r="O2466" s="50" t="n">
        <v>1.57</v>
      </c>
      <c r="P2466" s="16" t="s">
        <v>18</v>
      </c>
    </row>
    <row r="2467" customFormat="false" ht="13.8" hidden="false" customHeight="false" outlineLevel="0" collapsed="false">
      <c r="A2467" s="16" t="s">
        <v>42</v>
      </c>
      <c r="B2467" s="16" t="s">
        <v>109</v>
      </c>
      <c r="C2467" s="17" t="n">
        <v>43169</v>
      </c>
      <c r="D2467" s="18" t="n">
        <v>43161</v>
      </c>
      <c r="E2467" s="70" t="n">
        <f aca="false">+C2467-D2467</f>
        <v>8</v>
      </c>
      <c r="F2467" s="20" t="n">
        <v>13</v>
      </c>
      <c r="G2467" s="20" t="n">
        <v>17100</v>
      </c>
      <c r="H2467" s="20" t="n">
        <v>16900</v>
      </c>
      <c r="I2467" s="16" t="n">
        <v>510</v>
      </c>
      <c r="J2467" s="16" t="n">
        <v>265</v>
      </c>
      <c r="K2467" s="16" t="n">
        <v>325</v>
      </c>
      <c r="L2467" s="16" t="n">
        <f aca="false">+J2467+K2467</f>
        <v>590</v>
      </c>
      <c r="M2467" s="21" t="n">
        <f aca="false">+N2467*O2467</f>
        <v>200</v>
      </c>
      <c r="N2467" s="20" t="n">
        <f aca="false">G2467-H2467</f>
        <v>200</v>
      </c>
      <c r="O2467" s="50" t="n">
        <v>1</v>
      </c>
      <c r="P2467" s="16" t="s">
        <v>18</v>
      </c>
    </row>
    <row r="2468" customFormat="false" ht="13.8" hidden="false" customHeight="false" outlineLevel="0" collapsed="false">
      <c r="A2468" s="16" t="s">
        <v>21</v>
      </c>
      <c r="B2468" s="27" t="s">
        <v>272</v>
      </c>
      <c r="C2468" s="17" t="n">
        <v>43170</v>
      </c>
      <c r="D2468" s="18" t="n">
        <v>43159</v>
      </c>
      <c r="E2468" s="70" t="n">
        <f aca="false">+C2468-D2468</f>
        <v>11</v>
      </c>
      <c r="F2468" s="20" t="n">
        <v>13</v>
      </c>
      <c r="G2468" s="20" t="n">
        <v>7801</v>
      </c>
      <c r="H2468" s="20" t="n">
        <v>7535</v>
      </c>
      <c r="I2468" s="16" t="n">
        <v>594</v>
      </c>
      <c r="J2468" s="16" t="n">
        <v>89</v>
      </c>
      <c r="K2468" s="16" t="n">
        <v>450</v>
      </c>
      <c r="L2468" s="16" t="n">
        <f aca="false">+J2468+K2468</f>
        <v>539</v>
      </c>
      <c r="M2468" s="21" t="n">
        <f aca="false">+N2468*O2468</f>
        <v>478.8</v>
      </c>
      <c r="N2468" s="20" t="n">
        <f aca="false">G2468-H2468</f>
        <v>266</v>
      </c>
      <c r="O2468" s="50" t="n">
        <v>1.8</v>
      </c>
      <c r="P2468" s="16" t="s">
        <v>18</v>
      </c>
    </row>
    <row r="2469" customFormat="false" ht="13.8" hidden="false" customHeight="false" outlineLevel="0" collapsed="false">
      <c r="A2469" s="16" t="s">
        <v>31</v>
      </c>
      <c r="B2469" s="16" t="s">
        <v>283</v>
      </c>
      <c r="C2469" s="17" t="n">
        <v>43170</v>
      </c>
      <c r="D2469" s="18" t="n">
        <v>43168</v>
      </c>
      <c r="E2469" s="70" t="n">
        <f aca="false">+C2469-D2469</f>
        <v>2</v>
      </c>
      <c r="F2469" s="20" t="n">
        <v>20</v>
      </c>
      <c r="G2469" s="20" t="n">
        <v>8593</v>
      </c>
      <c r="H2469" s="20" t="n">
        <v>8545</v>
      </c>
      <c r="I2469" s="16" t="n">
        <v>380</v>
      </c>
      <c r="J2469" s="16" t="n">
        <v>265</v>
      </c>
      <c r="K2469" s="16" t="n">
        <v>400</v>
      </c>
      <c r="L2469" s="16" t="n">
        <f aca="false">+J2469+K2469</f>
        <v>665</v>
      </c>
      <c r="M2469" s="21" t="n">
        <f aca="false">+N2469*O2469</f>
        <v>115.2</v>
      </c>
      <c r="N2469" s="20" t="n">
        <f aca="false">G2469-H2469</f>
        <v>48</v>
      </c>
      <c r="O2469" s="50" t="n">
        <v>2.4</v>
      </c>
      <c r="P2469" s="16" t="s">
        <v>18</v>
      </c>
    </row>
    <row r="2470" customFormat="false" ht="13.8" hidden="false" customHeight="false" outlineLevel="0" collapsed="false">
      <c r="A2470" s="16" t="s">
        <v>25</v>
      </c>
      <c r="B2470" s="16" t="s">
        <v>287</v>
      </c>
      <c r="C2470" s="17" t="n">
        <v>43170</v>
      </c>
      <c r="D2470" s="18" t="n">
        <v>43169</v>
      </c>
      <c r="E2470" s="70" t="n">
        <f aca="false">+C2470-D2470</f>
        <v>1</v>
      </c>
      <c r="F2470" s="20" t="n">
        <v>20</v>
      </c>
      <c r="G2470" s="20" t="n">
        <v>5625</v>
      </c>
      <c r="H2470" s="20" t="n">
        <v>5601</v>
      </c>
      <c r="I2470" s="16" t="n">
        <v>161</v>
      </c>
      <c r="J2470" s="16" t="n">
        <v>105</v>
      </c>
      <c r="K2470" s="16" t="n">
        <v>600</v>
      </c>
      <c r="L2470" s="16" t="n">
        <f aca="false">+J2470+K2470</f>
        <v>705</v>
      </c>
      <c r="M2470" s="21" t="n">
        <f aca="false">+N2470*O2470</f>
        <v>57.6</v>
      </c>
      <c r="N2470" s="20" t="n">
        <f aca="false">G2470-H2470</f>
        <v>24</v>
      </c>
      <c r="O2470" s="50" t="n">
        <v>2.4</v>
      </c>
      <c r="P2470" s="16" t="s">
        <v>18</v>
      </c>
    </row>
    <row r="2471" customFormat="false" ht="13.8" hidden="false" customHeight="false" outlineLevel="0" collapsed="false">
      <c r="A2471" s="16" t="s">
        <v>25</v>
      </c>
      <c r="B2471" s="16" t="s">
        <v>287</v>
      </c>
      <c r="C2471" s="17" t="n">
        <v>43170</v>
      </c>
      <c r="D2471" s="18" t="n">
        <v>43169</v>
      </c>
      <c r="E2471" s="70" t="n">
        <f aca="false">+C2471-D2471</f>
        <v>1</v>
      </c>
      <c r="F2471" s="20" t="n">
        <v>20</v>
      </c>
      <c r="G2471" s="20" t="n">
        <v>21781</v>
      </c>
      <c r="H2471" s="20" t="n">
        <v>21757</v>
      </c>
      <c r="I2471" s="16" t="n">
        <v>130</v>
      </c>
      <c r="J2471" s="16" t="n">
        <v>83</v>
      </c>
      <c r="K2471" s="16" t="n">
        <v>200</v>
      </c>
      <c r="L2471" s="16" t="n">
        <f aca="false">+J2471+K2471</f>
        <v>283</v>
      </c>
      <c r="M2471" s="21" t="n">
        <f aca="false">+N2471*O2471</f>
        <v>57.6</v>
      </c>
      <c r="N2471" s="20" t="n">
        <f aca="false">G2471-H2471</f>
        <v>24</v>
      </c>
      <c r="O2471" s="50" t="n">
        <v>2.4</v>
      </c>
      <c r="P2471" s="16" t="s">
        <v>18</v>
      </c>
    </row>
    <row r="2472" customFormat="false" ht="13.8" hidden="false" customHeight="false" outlineLevel="0" collapsed="false">
      <c r="A2472" s="16" t="s">
        <v>21</v>
      </c>
      <c r="B2472" s="16" t="s">
        <v>272</v>
      </c>
      <c r="C2472" s="17" t="n">
        <v>43171</v>
      </c>
      <c r="D2472" s="18" t="n">
        <v>43166</v>
      </c>
      <c r="E2472" s="70" t="n">
        <f aca="false">+C2472-D2472</f>
        <v>5</v>
      </c>
      <c r="F2472" s="20" t="n">
        <v>20</v>
      </c>
      <c r="G2472" s="20" t="n">
        <v>15276</v>
      </c>
      <c r="H2472" s="20" t="n">
        <v>15166</v>
      </c>
      <c r="I2472" s="16" t="n">
        <v>960</v>
      </c>
      <c r="J2472" s="16" t="n">
        <v>620</v>
      </c>
      <c r="K2472" s="16" t="n">
        <v>0</v>
      </c>
      <c r="L2472" s="16" t="n">
        <f aca="false">+J2472+K2472</f>
        <v>620</v>
      </c>
      <c r="M2472" s="21" t="n">
        <f aca="false">+N2472*O2472</f>
        <v>264</v>
      </c>
      <c r="N2472" s="20" t="n">
        <f aca="false">G2472-H2472</f>
        <v>110</v>
      </c>
      <c r="O2472" s="50" t="n">
        <v>2.4</v>
      </c>
      <c r="P2472" s="16" t="s">
        <v>18</v>
      </c>
    </row>
    <row r="2473" customFormat="false" ht="13.8" hidden="false" customHeight="false" outlineLevel="0" collapsed="false">
      <c r="A2473" s="16" t="s">
        <v>21</v>
      </c>
      <c r="B2473" s="27" t="s">
        <v>272</v>
      </c>
      <c r="C2473" s="17" t="n">
        <v>43171</v>
      </c>
      <c r="D2473" s="18" t="n">
        <v>43169</v>
      </c>
      <c r="E2473" s="70" t="n">
        <f aca="false">+C2473-D2473</f>
        <v>2</v>
      </c>
      <c r="F2473" s="20" t="n">
        <v>9</v>
      </c>
      <c r="G2473" s="20" t="n">
        <v>17270</v>
      </c>
      <c r="H2473" s="20" t="n">
        <v>17223</v>
      </c>
      <c r="I2473" s="16" t="n">
        <v>921</v>
      </c>
      <c r="J2473" s="16" t="n">
        <v>836</v>
      </c>
      <c r="K2473" s="16" t="n">
        <v>0</v>
      </c>
      <c r="L2473" s="16" t="n">
        <f aca="false">+J2473+K2473</f>
        <v>836</v>
      </c>
      <c r="M2473" s="21" t="n">
        <f aca="false">+N2473*O2473</f>
        <v>73.79</v>
      </c>
      <c r="N2473" s="20" t="n">
        <f aca="false">G2473-H2473</f>
        <v>47</v>
      </c>
      <c r="O2473" s="50" t="n">
        <v>1.57</v>
      </c>
      <c r="P2473" s="16" t="s">
        <v>18</v>
      </c>
    </row>
    <row r="2474" customFormat="false" ht="13.8" hidden="false" customHeight="false" outlineLevel="0" collapsed="false">
      <c r="A2474" s="16" t="s">
        <v>19</v>
      </c>
      <c r="B2474" s="16" t="s">
        <v>291</v>
      </c>
      <c r="C2474" s="17" t="n">
        <v>43171</v>
      </c>
      <c r="D2474" s="18" t="n">
        <v>43159</v>
      </c>
      <c r="E2474" s="70" t="n">
        <f aca="false">+C2474-D2474</f>
        <v>12</v>
      </c>
      <c r="F2474" s="20" t="n">
        <v>9</v>
      </c>
      <c r="G2474" s="20" t="n">
        <v>1655</v>
      </c>
      <c r="H2474" s="20" t="n">
        <v>1523</v>
      </c>
      <c r="I2474" s="16" t="n">
        <v>820</v>
      </c>
      <c r="J2474" s="16" t="n">
        <v>160</v>
      </c>
      <c r="K2474" s="16" t="n">
        <v>500</v>
      </c>
      <c r="L2474" s="16" t="n">
        <f aca="false">+J2474+K2474</f>
        <v>660</v>
      </c>
      <c r="M2474" s="21" t="n">
        <f aca="false">+N2474*O2474</f>
        <v>207.24</v>
      </c>
      <c r="N2474" s="20" t="n">
        <f aca="false">G2474-H2474</f>
        <v>132</v>
      </c>
      <c r="O2474" s="50" t="n">
        <v>1.57</v>
      </c>
      <c r="P2474" s="16" t="s">
        <v>18</v>
      </c>
    </row>
    <row r="2475" customFormat="false" ht="13.8" hidden="false" customHeight="false" outlineLevel="0" collapsed="false">
      <c r="A2475" s="16" t="s">
        <v>55</v>
      </c>
      <c r="B2475" s="27" t="s">
        <v>131</v>
      </c>
      <c r="C2475" s="17" t="n">
        <v>43171</v>
      </c>
      <c r="D2475" s="18" t="n">
        <v>43161</v>
      </c>
      <c r="E2475" s="70" t="n">
        <f aca="false">+C2475-D2475</f>
        <v>10</v>
      </c>
      <c r="F2475" s="20" t="n">
        <v>9</v>
      </c>
      <c r="G2475" s="20" t="n">
        <v>17677</v>
      </c>
      <c r="H2475" s="20" t="n">
        <v>17630</v>
      </c>
      <c r="I2475" s="16" t="n">
        <v>490</v>
      </c>
      <c r="J2475" s="16" t="n">
        <v>100</v>
      </c>
      <c r="K2475" s="16" t="n">
        <v>400</v>
      </c>
      <c r="L2475" s="16" t="n">
        <f aca="false">+J2475+K2475</f>
        <v>500</v>
      </c>
      <c r="M2475" s="21" t="n">
        <f aca="false">+N2475*O2475</f>
        <v>73.79</v>
      </c>
      <c r="N2475" s="20" t="n">
        <f aca="false">G2475-H2475</f>
        <v>47</v>
      </c>
      <c r="O2475" s="50" t="n">
        <v>1.57</v>
      </c>
      <c r="P2475" s="16" t="s">
        <v>18</v>
      </c>
    </row>
    <row r="2476" customFormat="false" ht="13.8" hidden="false" customHeight="false" outlineLevel="0" collapsed="false">
      <c r="A2476" s="16" t="s">
        <v>53</v>
      </c>
      <c r="B2476" s="16" t="s">
        <v>295</v>
      </c>
      <c r="C2476" s="17" t="n">
        <v>43171</v>
      </c>
      <c r="D2476" s="18" t="n">
        <v>43160</v>
      </c>
      <c r="E2476" s="70" t="n">
        <f aca="false">+C2476-D2476</f>
        <v>11</v>
      </c>
      <c r="F2476" s="20" t="n">
        <v>13</v>
      </c>
      <c r="G2476" s="20" t="n">
        <v>24125</v>
      </c>
      <c r="H2476" s="20" t="n">
        <v>23861</v>
      </c>
      <c r="I2476" s="16" t="n">
        <v>710</v>
      </c>
      <c r="J2476" s="16" t="n">
        <v>182</v>
      </c>
      <c r="K2476" s="16" t="n">
        <v>500</v>
      </c>
      <c r="L2476" s="16" t="n">
        <f aca="false">+J2476+K2476</f>
        <v>682</v>
      </c>
      <c r="M2476" s="21" t="n">
        <f aca="false">+N2476*O2476</f>
        <v>264</v>
      </c>
      <c r="N2476" s="20" t="n">
        <f aca="false">G2476-H2476</f>
        <v>264</v>
      </c>
      <c r="O2476" s="50" t="n">
        <v>1</v>
      </c>
      <c r="P2476" s="16" t="s">
        <v>18</v>
      </c>
    </row>
    <row r="2477" customFormat="false" ht="13.8" hidden="false" customHeight="false" outlineLevel="0" collapsed="false">
      <c r="A2477" s="16" t="s">
        <v>55</v>
      </c>
      <c r="B2477" s="27" t="s">
        <v>131</v>
      </c>
      <c r="C2477" s="17" t="n">
        <v>43171</v>
      </c>
      <c r="D2477" s="18" t="n">
        <v>43161</v>
      </c>
      <c r="E2477" s="70" t="n">
        <f aca="false">+C2477-D2477</f>
        <v>10</v>
      </c>
      <c r="F2477" s="20" t="n">
        <v>13</v>
      </c>
      <c r="G2477" s="20" t="n">
        <v>14127</v>
      </c>
      <c r="H2477" s="20" t="n">
        <v>13885</v>
      </c>
      <c r="I2477" s="16" t="n">
        <v>420</v>
      </c>
      <c r="J2477" s="16" t="n">
        <v>100</v>
      </c>
      <c r="K2477" s="16" t="n">
        <v>300</v>
      </c>
      <c r="L2477" s="16" t="n">
        <f aca="false">+J2477+K2477</f>
        <v>400</v>
      </c>
      <c r="M2477" s="21" t="n">
        <f aca="false">+N2477*O2477</f>
        <v>242</v>
      </c>
      <c r="N2477" s="20" t="n">
        <f aca="false">G2477-H2477</f>
        <v>242</v>
      </c>
      <c r="O2477" s="50" t="n">
        <v>1</v>
      </c>
      <c r="P2477" s="16" t="s">
        <v>18</v>
      </c>
    </row>
    <row r="2478" customFormat="false" ht="13.8" hidden="false" customHeight="false" outlineLevel="0" collapsed="false">
      <c r="A2478" s="16" t="s">
        <v>16</v>
      </c>
      <c r="B2478" s="16" t="s">
        <v>294</v>
      </c>
      <c r="C2478" s="17" t="n">
        <v>43171</v>
      </c>
      <c r="D2478" s="18" t="n">
        <v>43168</v>
      </c>
      <c r="E2478" s="70" t="n">
        <f aca="false">+C2478-D2478</f>
        <v>3</v>
      </c>
      <c r="F2478" s="20" t="n">
        <v>22</v>
      </c>
      <c r="G2478" s="20" t="n">
        <v>18946</v>
      </c>
      <c r="H2478" s="20" t="n">
        <v>18876</v>
      </c>
      <c r="I2478" s="16" t="n">
        <v>316</v>
      </c>
      <c r="J2478" s="16" t="n">
        <v>170</v>
      </c>
      <c r="K2478" s="16" t="n">
        <v>0</v>
      </c>
      <c r="L2478" s="16" t="n">
        <f aca="false">+J2478+K2478</f>
        <v>170</v>
      </c>
      <c r="M2478" s="21" t="n">
        <f aca="false">+N2478*O2478</f>
        <v>182</v>
      </c>
      <c r="N2478" s="20" t="n">
        <f aca="false">G2478-H2478</f>
        <v>70</v>
      </c>
      <c r="O2478" s="50" t="n">
        <v>2.6</v>
      </c>
      <c r="P2478" s="16" t="s">
        <v>18</v>
      </c>
    </row>
    <row r="2479" customFormat="false" ht="13.8" hidden="false" customHeight="false" outlineLevel="0" collapsed="false">
      <c r="A2479" s="16" t="s">
        <v>47</v>
      </c>
      <c r="B2479" s="16" t="s">
        <v>249</v>
      </c>
      <c r="C2479" s="17" t="n">
        <v>43171</v>
      </c>
      <c r="D2479" s="18" t="n">
        <v>43169</v>
      </c>
      <c r="E2479" s="70" t="n">
        <f aca="false">+C2479-D2479</f>
        <v>2</v>
      </c>
      <c r="F2479" s="20" t="n">
        <v>22</v>
      </c>
      <c r="G2479" s="20" t="n">
        <v>24821</v>
      </c>
      <c r="H2479" s="20" t="n">
        <v>24782</v>
      </c>
      <c r="I2479" s="16" t="n">
        <v>168</v>
      </c>
      <c r="J2479" s="16" t="n">
        <v>65</v>
      </c>
      <c r="K2479" s="16" t="n">
        <v>100</v>
      </c>
      <c r="L2479" s="16" t="n">
        <f aca="false">+J2479+K2479</f>
        <v>165</v>
      </c>
      <c r="M2479" s="21" t="n">
        <f aca="false">+N2479*O2479</f>
        <v>101.4</v>
      </c>
      <c r="N2479" s="20" t="n">
        <f aca="false">G2479-H2479</f>
        <v>39</v>
      </c>
      <c r="O2479" s="50" t="n">
        <v>2.6</v>
      </c>
      <c r="P2479" s="16" t="s">
        <v>18</v>
      </c>
    </row>
    <row r="2480" customFormat="false" ht="13.8" hidden="false" customHeight="false" outlineLevel="0" collapsed="false">
      <c r="A2480" s="16" t="s">
        <v>16</v>
      </c>
      <c r="B2480" s="16" t="s">
        <v>294</v>
      </c>
      <c r="C2480" s="17" t="n">
        <v>43171</v>
      </c>
      <c r="D2480" s="18" t="n">
        <v>43168</v>
      </c>
      <c r="E2480" s="70" t="n">
        <f aca="false">+C2480-D2480</f>
        <v>3</v>
      </c>
      <c r="F2480" s="20" t="n">
        <v>20</v>
      </c>
      <c r="G2480" s="20" t="n">
        <v>25129</v>
      </c>
      <c r="H2480" s="20" t="n">
        <v>25052</v>
      </c>
      <c r="I2480" s="16" t="n">
        <v>393</v>
      </c>
      <c r="J2480" s="16" t="n">
        <v>182</v>
      </c>
      <c r="K2480" s="16" t="n">
        <v>0</v>
      </c>
      <c r="L2480" s="16" t="n">
        <f aca="false">+J2480+K2480</f>
        <v>182</v>
      </c>
      <c r="M2480" s="21" t="n">
        <f aca="false">+N2480*O2480</f>
        <v>184.8</v>
      </c>
      <c r="N2480" s="20" t="n">
        <f aca="false">G2480-H2480</f>
        <v>77</v>
      </c>
      <c r="O2480" s="50" t="n">
        <v>2.4</v>
      </c>
      <c r="P2480" s="16" t="s">
        <v>18</v>
      </c>
    </row>
    <row r="2481" customFormat="false" ht="13.8" hidden="false" customHeight="false" outlineLevel="0" collapsed="false">
      <c r="A2481" s="16" t="s">
        <v>16</v>
      </c>
      <c r="B2481" s="16" t="s">
        <v>294</v>
      </c>
      <c r="C2481" s="17" t="n">
        <v>43171</v>
      </c>
      <c r="D2481" s="18" t="n">
        <v>43168</v>
      </c>
      <c r="E2481" s="70" t="n">
        <f aca="false">+C2481-D2481</f>
        <v>3</v>
      </c>
      <c r="F2481" s="20" t="n">
        <v>20</v>
      </c>
      <c r="G2481" s="20" t="n">
        <v>21691</v>
      </c>
      <c r="H2481" s="20" t="n">
        <v>21615</v>
      </c>
      <c r="I2481" s="16" t="n">
        <v>408</v>
      </c>
      <c r="J2481" s="16" t="n">
        <v>191</v>
      </c>
      <c r="K2481" s="16" t="n">
        <v>0</v>
      </c>
      <c r="L2481" s="16" t="n">
        <f aca="false">+J2481+K2481</f>
        <v>191</v>
      </c>
      <c r="M2481" s="21" t="n">
        <f aca="false">+N2481*O2481</f>
        <v>182.4</v>
      </c>
      <c r="N2481" s="20" t="n">
        <f aca="false">G2481-H2481</f>
        <v>76</v>
      </c>
      <c r="O2481" s="50" t="n">
        <v>2.4</v>
      </c>
      <c r="P2481" s="16" t="s">
        <v>18</v>
      </c>
    </row>
    <row r="2482" customFormat="false" ht="13.8" hidden="false" customHeight="false" outlineLevel="0" collapsed="false">
      <c r="A2482" s="16" t="s">
        <v>23</v>
      </c>
      <c r="B2482" s="27" t="s">
        <v>290</v>
      </c>
      <c r="C2482" s="17" t="n">
        <v>43171</v>
      </c>
      <c r="D2482" s="18" t="n">
        <v>43167</v>
      </c>
      <c r="E2482" s="70" t="n">
        <f aca="false">+C2482-D2482</f>
        <v>4</v>
      </c>
      <c r="F2482" s="20" t="n">
        <v>20</v>
      </c>
      <c r="G2482" s="20" t="n">
        <v>17475</v>
      </c>
      <c r="H2482" s="20" t="n">
        <v>17379</v>
      </c>
      <c r="I2482" s="16" t="n">
        <v>555</v>
      </c>
      <c r="J2482" s="16" t="n">
        <v>230</v>
      </c>
      <c r="K2482" s="16" t="n">
        <v>200</v>
      </c>
      <c r="L2482" s="16" t="n">
        <f aca="false">+J2482+K2482</f>
        <v>430</v>
      </c>
      <c r="M2482" s="21" t="n">
        <f aca="false">+N2482*O2482</f>
        <v>230.4</v>
      </c>
      <c r="N2482" s="20" t="n">
        <f aca="false">G2482-H2482</f>
        <v>96</v>
      </c>
      <c r="O2482" s="50" t="n">
        <v>2.4</v>
      </c>
      <c r="P2482" s="16" t="s">
        <v>18</v>
      </c>
    </row>
    <row r="2483" customFormat="false" ht="13.8" hidden="false" customHeight="false" outlineLevel="0" collapsed="false">
      <c r="A2483" s="16" t="s">
        <v>40</v>
      </c>
      <c r="B2483" s="26" t="s">
        <v>140</v>
      </c>
      <c r="C2483" s="17" t="n">
        <v>43171</v>
      </c>
      <c r="D2483" s="18" t="n">
        <v>43161</v>
      </c>
      <c r="E2483" s="70" t="n">
        <f aca="false">+C2483-D2483</f>
        <v>10</v>
      </c>
      <c r="F2483" s="20" t="n">
        <v>20</v>
      </c>
      <c r="G2483" s="20" t="n">
        <v>21815</v>
      </c>
      <c r="H2483" s="20" t="n">
        <v>21576</v>
      </c>
      <c r="I2483" s="16" t="n">
        <v>0</v>
      </c>
      <c r="J2483" s="16" t="n">
        <v>0</v>
      </c>
      <c r="K2483" s="16" t="n">
        <v>0</v>
      </c>
      <c r="L2483" s="16" t="n">
        <f aca="false">+J2483+K2483</f>
        <v>0</v>
      </c>
      <c r="M2483" s="21"/>
      <c r="N2483" s="20"/>
      <c r="O2483" s="50" t="n">
        <v>2.4</v>
      </c>
      <c r="P2483" s="16" t="s">
        <v>18</v>
      </c>
    </row>
    <row r="2484" customFormat="false" ht="13.8" hidden="false" customHeight="false" outlineLevel="0" collapsed="false">
      <c r="A2484" s="16" t="s">
        <v>33</v>
      </c>
      <c r="B2484" s="16" t="s">
        <v>34</v>
      </c>
      <c r="C2484" s="17" t="n">
        <v>43171</v>
      </c>
      <c r="D2484" s="18" t="n">
        <v>43159</v>
      </c>
      <c r="E2484" s="70" t="n">
        <f aca="false">+C2484-D2484</f>
        <v>12</v>
      </c>
      <c r="F2484" s="20" t="n">
        <v>20</v>
      </c>
      <c r="G2484" s="20" t="n">
        <v>7546</v>
      </c>
      <c r="H2484" s="20" t="n">
        <v>7258</v>
      </c>
      <c r="I2484" s="16" t="n">
        <v>1890</v>
      </c>
      <c r="J2484" s="16" t="n">
        <v>1330</v>
      </c>
      <c r="K2484" s="16" t="n">
        <v>550</v>
      </c>
      <c r="L2484" s="16" t="n">
        <f aca="false">+J2484+K2484</f>
        <v>1880</v>
      </c>
      <c r="M2484" s="21" t="n">
        <f aca="false">+N2484*O2484</f>
        <v>691.2</v>
      </c>
      <c r="N2484" s="20" t="n">
        <f aca="false">G2484-H2484</f>
        <v>288</v>
      </c>
      <c r="O2484" s="50" t="n">
        <v>2.4</v>
      </c>
      <c r="P2484" s="16" t="s">
        <v>18</v>
      </c>
    </row>
    <row r="2485" customFormat="false" ht="13.8" hidden="false" customHeight="false" outlineLevel="0" collapsed="false">
      <c r="A2485" s="16" t="s">
        <v>29</v>
      </c>
      <c r="B2485" s="16" t="s">
        <v>107</v>
      </c>
      <c r="C2485" s="17" t="n">
        <v>43171</v>
      </c>
      <c r="D2485" s="18" t="n">
        <v>43167</v>
      </c>
      <c r="E2485" s="70" t="n">
        <f aca="false">+C2485-D2485</f>
        <v>4</v>
      </c>
      <c r="F2485" s="20" t="n">
        <v>18</v>
      </c>
      <c r="G2485" s="20" t="n">
        <v>19037</v>
      </c>
      <c r="H2485" s="20" t="n">
        <v>18941</v>
      </c>
      <c r="I2485" s="16" t="n">
        <v>325</v>
      </c>
      <c r="J2485" s="16" t="n">
        <v>65</v>
      </c>
      <c r="K2485" s="16" t="n">
        <v>200</v>
      </c>
      <c r="L2485" s="16" t="n">
        <f aca="false">+J2485+K2485</f>
        <v>265</v>
      </c>
      <c r="M2485" s="21" t="n">
        <f aca="false">+N2485*O2485</f>
        <v>201.6</v>
      </c>
      <c r="N2485" s="20" t="n">
        <f aca="false">G2485-H2485</f>
        <v>96</v>
      </c>
      <c r="O2485" s="50" t="n">
        <v>2.1</v>
      </c>
      <c r="P2485" s="16" t="s">
        <v>18</v>
      </c>
    </row>
    <row r="2486" customFormat="false" ht="13.8" hidden="false" customHeight="false" outlineLevel="0" collapsed="false">
      <c r="A2486" s="16" t="s">
        <v>49</v>
      </c>
      <c r="B2486" s="16" t="s">
        <v>288</v>
      </c>
      <c r="C2486" s="17" t="n">
        <v>43171</v>
      </c>
      <c r="D2486" s="18" t="n">
        <v>43160</v>
      </c>
      <c r="E2486" s="70" t="n">
        <f aca="false">+C2486-D2486</f>
        <v>11</v>
      </c>
      <c r="F2486" s="20" t="n">
        <v>15</v>
      </c>
      <c r="G2486" s="20" t="n">
        <v>39517</v>
      </c>
      <c r="H2486" s="20" t="n">
        <v>39247</v>
      </c>
      <c r="I2486" s="16" t="n">
        <v>710</v>
      </c>
      <c r="J2486" s="16" t="n">
        <v>40</v>
      </c>
      <c r="K2486" s="16" t="n">
        <v>700</v>
      </c>
      <c r="L2486" s="16" t="n">
        <f aca="false">+J2486+K2486</f>
        <v>740</v>
      </c>
      <c r="M2486" s="21" t="n">
        <f aca="false">+N2486*O2486</f>
        <v>540</v>
      </c>
      <c r="N2486" s="20" t="n">
        <f aca="false">G2486-H2486</f>
        <v>270</v>
      </c>
      <c r="O2486" s="50" t="n">
        <v>2</v>
      </c>
      <c r="P2486" s="16" t="s">
        <v>18</v>
      </c>
    </row>
    <row r="2487" customFormat="false" ht="13.8" hidden="false" customHeight="false" outlineLevel="0" collapsed="false">
      <c r="A2487" s="16" t="s">
        <v>27</v>
      </c>
      <c r="B2487" s="16" t="s">
        <v>136</v>
      </c>
      <c r="C2487" s="17" t="n">
        <v>43171</v>
      </c>
      <c r="D2487" s="18" t="n">
        <v>43159</v>
      </c>
      <c r="E2487" s="70" t="n">
        <f aca="false">+C2487-D2487</f>
        <v>12</v>
      </c>
      <c r="F2487" s="20" t="n">
        <v>16</v>
      </c>
      <c r="G2487" s="20" t="n">
        <v>7900</v>
      </c>
      <c r="H2487" s="20" t="n">
        <v>7639</v>
      </c>
      <c r="I2487" s="16" t="n">
        <v>180</v>
      </c>
      <c r="J2487" s="16" t="n">
        <v>30</v>
      </c>
      <c r="K2487" s="16" t="n">
        <v>400</v>
      </c>
      <c r="L2487" s="16" t="n">
        <f aca="false">+J2487+K2487</f>
        <v>430</v>
      </c>
      <c r="M2487" s="21" t="n">
        <f aca="false">+N2487*O2487</f>
        <v>522</v>
      </c>
      <c r="N2487" s="20" t="n">
        <f aca="false">G2487-H2487</f>
        <v>261</v>
      </c>
      <c r="O2487" s="50" t="n">
        <v>2</v>
      </c>
      <c r="P2487" s="16" t="s">
        <v>18</v>
      </c>
    </row>
    <row r="2488" customFormat="false" ht="13.8" hidden="false" customHeight="false" outlineLevel="0" collapsed="false">
      <c r="A2488" s="16" t="s">
        <v>49</v>
      </c>
      <c r="B2488" s="16" t="s">
        <v>288</v>
      </c>
      <c r="C2488" s="17" t="n">
        <v>43171</v>
      </c>
      <c r="D2488" s="18" t="n">
        <v>43160</v>
      </c>
      <c r="E2488" s="70" t="n">
        <f aca="false">+C2488-D2488</f>
        <v>11</v>
      </c>
      <c r="F2488" s="20" t="n">
        <v>12</v>
      </c>
      <c r="G2488" s="20" t="n">
        <v>23028</v>
      </c>
      <c r="H2488" s="20" t="n">
        <v>22757</v>
      </c>
      <c r="I2488" s="16" t="n">
        <v>615</v>
      </c>
      <c r="J2488" s="16" t="n">
        <v>20</v>
      </c>
      <c r="K2488" s="16" t="n">
        <v>600</v>
      </c>
      <c r="L2488" s="16" t="n">
        <f aca="false">+J2488+K2488</f>
        <v>620</v>
      </c>
      <c r="M2488" s="21" t="n">
        <f aca="false">+N2488*O2488</f>
        <v>460.7</v>
      </c>
      <c r="N2488" s="20" t="n">
        <f aca="false">G2488-H2488</f>
        <v>271</v>
      </c>
      <c r="O2488" s="50" t="n">
        <v>1.7</v>
      </c>
      <c r="P2488" s="16" t="s">
        <v>18</v>
      </c>
    </row>
    <row r="2489" customFormat="false" ht="13.8" hidden="false" customHeight="false" outlineLevel="0" collapsed="false">
      <c r="A2489" s="16" t="s">
        <v>35</v>
      </c>
      <c r="B2489" s="16" t="s">
        <v>36</v>
      </c>
      <c r="C2489" s="17" t="n">
        <v>43171</v>
      </c>
      <c r="D2489" s="18" t="n">
        <v>43160</v>
      </c>
      <c r="E2489" s="70" t="n">
        <f aca="false">+C2489-D2489</f>
        <v>11</v>
      </c>
      <c r="F2489" s="20" t="n">
        <v>12.5</v>
      </c>
      <c r="G2489" s="20" t="n">
        <v>5273</v>
      </c>
      <c r="H2489" s="20" t="n">
        <v>5011</v>
      </c>
      <c r="I2489" s="16" t="n">
        <v>1070</v>
      </c>
      <c r="J2489" s="16" t="n">
        <v>680</v>
      </c>
      <c r="K2489" s="16" t="n">
        <v>400</v>
      </c>
      <c r="L2489" s="16" t="n">
        <f aca="false">+J2489+K2489</f>
        <v>1080</v>
      </c>
      <c r="M2489" s="21" t="n">
        <f aca="false">+N2489*O2489</f>
        <v>445.4</v>
      </c>
      <c r="N2489" s="20" t="n">
        <f aca="false">G2489-H2489</f>
        <v>262</v>
      </c>
      <c r="O2489" s="50" t="n">
        <v>1.7</v>
      </c>
      <c r="P2489" s="16" t="s">
        <v>18</v>
      </c>
    </row>
    <row r="2490" customFormat="false" ht="13.8" hidden="false" customHeight="false" outlineLevel="0" collapsed="false">
      <c r="A2490" s="16" t="s">
        <v>40</v>
      </c>
      <c r="B2490" s="16" t="s">
        <v>140</v>
      </c>
      <c r="C2490" s="17" t="n">
        <v>43171</v>
      </c>
      <c r="D2490" s="18" t="n">
        <v>43161</v>
      </c>
      <c r="E2490" s="70" t="n">
        <f aca="false">+C2490-D2490</f>
        <v>10</v>
      </c>
      <c r="F2490" s="20" t="n">
        <v>12.5</v>
      </c>
      <c r="G2490" s="20" t="n">
        <v>23051</v>
      </c>
      <c r="H2490" s="20" t="n">
        <v>22813</v>
      </c>
      <c r="I2490" s="16" t="n">
        <v>0</v>
      </c>
      <c r="J2490" s="16" t="n">
        <v>0</v>
      </c>
      <c r="K2490" s="16" t="n">
        <v>0</v>
      </c>
      <c r="L2490" s="16" t="n">
        <f aca="false">+J2490+K2490</f>
        <v>0</v>
      </c>
      <c r="M2490" s="21"/>
      <c r="N2490" s="20"/>
      <c r="O2490" s="50" t="n">
        <v>1.7</v>
      </c>
      <c r="P2490" s="16" t="s">
        <v>18</v>
      </c>
    </row>
    <row r="2491" customFormat="false" ht="13.8" hidden="false" customHeight="false" outlineLevel="0" collapsed="false">
      <c r="A2491" s="16" t="s">
        <v>37</v>
      </c>
      <c r="B2491" s="16" t="s">
        <v>105</v>
      </c>
      <c r="C2491" s="17" t="n">
        <v>43171</v>
      </c>
      <c r="D2491" s="18" t="n">
        <v>43164</v>
      </c>
      <c r="E2491" s="70" t="n">
        <f aca="false">+C2491-D2491</f>
        <v>7</v>
      </c>
      <c r="F2491" s="20" t="n">
        <v>9</v>
      </c>
      <c r="G2491" s="20" t="n">
        <v>17926</v>
      </c>
      <c r="H2491" s="20" t="n">
        <v>17761</v>
      </c>
      <c r="I2491" s="16" t="n">
        <v>330</v>
      </c>
      <c r="J2491" s="16" t="n">
        <v>85</v>
      </c>
      <c r="K2491" s="16" t="n">
        <v>400</v>
      </c>
      <c r="L2491" s="16" t="n">
        <f aca="false">+J2491+K2491</f>
        <v>485</v>
      </c>
      <c r="M2491" s="21" t="n">
        <f aca="false">+N2491*O2491</f>
        <v>259.05</v>
      </c>
      <c r="N2491" s="20" t="n">
        <f aca="false">G2491-H2491</f>
        <v>165</v>
      </c>
      <c r="O2491" s="50" t="n">
        <v>1.57</v>
      </c>
      <c r="P2491" s="16" t="s">
        <v>18</v>
      </c>
    </row>
    <row r="2492" customFormat="false" ht="13.8" hidden="false" customHeight="false" outlineLevel="0" collapsed="false">
      <c r="A2492" s="16" t="s">
        <v>29</v>
      </c>
      <c r="B2492" s="16" t="s">
        <v>296</v>
      </c>
      <c r="C2492" s="17" t="n">
        <v>43171</v>
      </c>
      <c r="D2492" s="18" t="n">
        <v>43160</v>
      </c>
      <c r="E2492" s="70" t="n">
        <f aca="false">+C2492-D2492</f>
        <v>11</v>
      </c>
      <c r="F2492" s="20" t="n">
        <v>13</v>
      </c>
      <c r="G2492" s="20" t="n">
        <v>16846</v>
      </c>
      <c r="H2492" s="20" t="n">
        <v>16587</v>
      </c>
      <c r="I2492" s="16" t="n">
        <v>440</v>
      </c>
      <c r="J2492" s="16" t="n">
        <v>80</v>
      </c>
      <c r="K2492" s="16" t="n">
        <v>500</v>
      </c>
      <c r="L2492" s="16" t="n">
        <f aca="false">+J2492+K2492</f>
        <v>580</v>
      </c>
      <c r="M2492" s="21" t="n">
        <f aca="false">+N2492*O2492</f>
        <v>259</v>
      </c>
      <c r="N2492" s="20" t="n">
        <f aca="false">G2492-H2492</f>
        <v>259</v>
      </c>
      <c r="O2492" s="50" t="n">
        <v>1</v>
      </c>
      <c r="P2492" s="16" t="s">
        <v>18</v>
      </c>
    </row>
    <row r="2493" customFormat="false" ht="13.8" hidden="false" customHeight="false" outlineLevel="0" collapsed="false">
      <c r="A2493" s="16" t="s">
        <v>49</v>
      </c>
      <c r="B2493" s="16" t="s">
        <v>288</v>
      </c>
      <c r="C2493" s="17" t="n">
        <v>43171</v>
      </c>
      <c r="D2493" s="18" t="n">
        <v>43160</v>
      </c>
      <c r="E2493" s="70" t="n">
        <f aca="false">+C2493-D2493</f>
        <v>11</v>
      </c>
      <c r="F2493" s="20" t="n">
        <v>13</v>
      </c>
      <c r="G2493" s="20" t="n">
        <v>5596</v>
      </c>
      <c r="H2493" s="20" t="n">
        <v>5327</v>
      </c>
      <c r="I2493" s="16" t="n">
        <v>455</v>
      </c>
      <c r="J2493" s="16" t="n">
        <v>210</v>
      </c>
      <c r="K2493" s="16" t="n">
        <v>500</v>
      </c>
      <c r="L2493" s="16" t="n">
        <f aca="false">+J2493+K2493</f>
        <v>710</v>
      </c>
      <c r="M2493" s="21" t="n">
        <f aca="false">+N2493*O2493</f>
        <v>269</v>
      </c>
      <c r="N2493" s="20" t="n">
        <f aca="false">G2493-H2493</f>
        <v>269</v>
      </c>
      <c r="O2493" s="50" t="n">
        <v>1</v>
      </c>
      <c r="P2493" s="16" t="s">
        <v>18</v>
      </c>
    </row>
    <row r="2494" customFormat="false" ht="13.8" hidden="false" customHeight="false" outlineLevel="0" collapsed="false">
      <c r="A2494" s="16" t="s">
        <v>47</v>
      </c>
      <c r="B2494" s="16" t="s">
        <v>249</v>
      </c>
      <c r="C2494" s="17" t="n">
        <v>43171</v>
      </c>
      <c r="D2494" s="18" t="n">
        <v>43159</v>
      </c>
      <c r="E2494" s="70" t="n">
        <f aca="false">+C2494-D2494</f>
        <v>12</v>
      </c>
      <c r="F2494" s="20" t="n">
        <v>13</v>
      </c>
      <c r="G2494" s="20" t="n">
        <v>2733</v>
      </c>
      <c r="H2494" s="20" t="n">
        <v>2598</v>
      </c>
      <c r="I2494" s="16" t="n">
        <v>690</v>
      </c>
      <c r="J2494" s="16" t="n">
        <v>205</v>
      </c>
      <c r="K2494" s="16" t="n">
        <v>500</v>
      </c>
      <c r="L2494" s="16" t="n">
        <f aca="false">+J2494+K2494</f>
        <v>705</v>
      </c>
      <c r="M2494" s="21" t="n">
        <f aca="false">+N2494*O2494</f>
        <v>135</v>
      </c>
      <c r="N2494" s="20" t="n">
        <f aca="false">G2494-H2494</f>
        <v>135</v>
      </c>
      <c r="O2494" s="50" t="n">
        <v>1</v>
      </c>
      <c r="P2494" s="16" t="s">
        <v>18</v>
      </c>
    </row>
    <row r="2495" customFormat="false" ht="13.8" hidden="false" customHeight="false" outlineLevel="0" collapsed="false">
      <c r="A2495" s="16" t="s">
        <v>42</v>
      </c>
      <c r="B2495" s="16" t="s">
        <v>109</v>
      </c>
      <c r="C2495" s="17" t="n">
        <v>43171</v>
      </c>
      <c r="D2495" s="18" t="n">
        <v>43161</v>
      </c>
      <c r="E2495" s="70" t="n">
        <f aca="false">+C2495-D2495</f>
        <v>10</v>
      </c>
      <c r="F2495" s="20" t="n">
        <v>13</v>
      </c>
      <c r="G2495" s="20" t="n">
        <v>4267</v>
      </c>
      <c r="H2495" s="20" t="n">
        <v>4032</v>
      </c>
      <c r="I2495" s="16" t="n">
        <v>1170</v>
      </c>
      <c r="J2495" s="16" t="n">
        <v>890</v>
      </c>
      <c r="K2495" s="16" t="n">
        <v>250</v>
      </c>
      <c r="L2495" s="16" t="n">
        <f aca="false">+J2495+K2495</f>
        <v>1140</v>
      </c>
      <c r="M2495" s="21" t="n">
        <f aca="false">+N2495*O2495</f>
        <v>235</v>
      </c>
      <c r="N2495" s="20" t="n">
        <f aca="false">G2495-H2495</f>
        <v>235</v>
      </c>
      <c r="O2495" s="50" t="n">
        <v>1</v>
      </c>
      <c r="P2495" s="16" t="s">
        <v>18</v>
      </c>
    </row>
    <row r="2496" customFormat="false" ht="13.8" hidden="false" customHeight="false" outlineLevel="0" collapsed="false">
      <c r="A2496" s="16" t="s">
        <v>42</v>
      </c>
      <c r="B2496" s="16" t="s">
        <v>109</v>
      </c>
      <c r="C2496" s="17" t="n">
        <v>43171</v>
      </c>
      <c r="D2496" s="18" t="n">
        <v>43161</v>
      </c>
      <c r="E2496" s="70" t="n">
        <f aca="false">+C2496-D2496</f>
        <v>10</v>
      </c>
      <c r="F2496" s="20" t="n">
        <v>13</v>
      </c>
      <c r="G2496" s="20" t="n">
        <v>19883</v>
      </c>
      <c r="H2496" s="20" t="n">
        <v>19647</v>
      </c>
      <c r="I2496" s="16" t="n">
        <v>390</v>
      </c>
      <c r="J2496" s="16" t="n">
        <v>155</v>
      </c>
      <c r="K2496" s="16" t="n">
        <v>225</v>
      </c>
      <c r="L2496" s="16" t="n">
        <f aca="false">+J2496+K2496</f>
        <v>380</v>
      </c>
      <c r="M2496" s="21" t="n">
        <f aca="false">+N2496*O2496</f>
        <v>236</v>
      </c>
      <c r="N2496" s="20" t="n">
        <f aca="false">G2496-H2496</f>
        <v>236</v>
      </c>
      <c r="O2496" s="50" t="n">
        <v>1</v>
      </c>
      <c r="P2496" s="16" t="s">
        <v>18</v>
      </c>
    </row>
    <row r="2497" customFormat="false" ht="13.8" hidden="false" customHeight="false" outlineLevel="0" collapsed="false">
      <c r="A2497" s="16" t="s">
        <v>42</v>
      </c>
      <c r="B2497" s="16" t="s">
        <v>109</v>
      </c>
      <c r="C2497" s="17" t="n">
        <v>43171</v>
      </c>
      <c r="D2497" s="18" t="n">
        <v>43161</v>
      </c>
      <c r="E2497" s="70" t="n">
        <f aca="false">+C2497-D2497</f>
        <v>10</v>
      </c>
      <c r="F2497" s="20" t="n">
        <v>13</v>
      </c>
      <c r="G2497" s="20" t="n">
        <v>25408</v>
      </c>
      <c r="H2497" s="20" t="n">
        <v>25173</v>
      </c>
      <c r="I2497" s="16" t="n">
        <v>550</v>
      </c>
      <c r="J2497" s="16" t="n">
        <v>290</v>
      </c>
      <c r="K2497" s="16" t="n">
        <v>225</v>
      </c>
      <c r="L2497" s="16" t="n">
        <f aca="false">+J2497+K2497</f>
        <v>515</v>
      </c>
      <c r="M2497" s="21" t="n">
        <f aca="false">+N2497*O2497</f>
        <v>235</v>
      </c>
      <c r="N2497" s="20" t="n">
        <f aca="false">G2497-H2497</f>
        <v>235</v>
      </c>
      <c r="O2497" s="50" t="n">
        <v>1</v>
      </c>
      <c r="P2497" s="16" t="s">
        <v>18</v>
      </c>
    </row>
    <row r="2498" customFormat="false" ht="13.8" hidden="false" customHeight="false" outlineLevel="0" collapsed="false">
      <c r="A2498" s="16" t="s">
        <v>40</v>
      </c>
      <c r="B2498" s="16" t="s">
        <v>140</v>
      </c>
      <c r="C2498" s="17" t="n">
        <v>43171</v>
      </c>
      <c r="D2498" s="18" t="n">
        <v>43145</v>
      </c>
      <c r="E2498" s="70" t="n">
        <f aca="false">+C2498-D2498</f>
        <v>26</v>
      </c>
      <c r="F2498" s="20" t="n">
        <v>0</v>
      </c>
      <c r="G2498" s="20" t="n">
        <v>0</v>
      </c>
      <c r="H2498" s="20" t="n">
        <v>0</v>
      </c>
      <c r="I2498" s="16" t="n">
        <v>0</v>
      </c>
      <c r="J2498" s="16" t="n">
        <v>0</v>
      </c>
      <c r="K2498" s="16" t="n">
        <v>0</v>
      </c>
      <c r="L2498" s="16" t="n">
        <f aca="false">+J2498+K2498</f>
        <v>0</v>
      </c>
      <c r="M2498" s="21" t="n">
        <f aca="false">+N2498*O2498</f>
        <v>0</v>
      </c>
      <c r="N2498" s="20" t="n">
        <f aca="false">G2498-H2498</f>
        <v>0</v>
      </c>
      <c r="O2498" s="50" t="n">
        <v>0</v>
      </c>
      <c r="P2498" s="16" t="s">
        <v>18</v>
      </c>
    </row>
    <row r="2499" customFormat="false" ht="13.8" hidden="false" customHeight="false" outlineLevel="0" collapsed="false">
      <c r="A2499" s="16" t="s">
        <v>21</v>
      </c>
      <c r="B2499" s="16" t="s">
        <v>272</v>
      </c>
      <c r="C2499" s="17" t="n">
        <v>43172</v>
      </c>
      <c r="D2499" s="18" t="n">
        <v>43170</v>
      </c>
      <c r="E2499" s="70" t="n">
        <f aca="false">+C2499-D2499</f>
        <v>2</v>
      </c>
      <c r="F2499" s="20" t="n">
        <v>13</v>
      </c>
      <c r="G2499" s="20" t="n">
        <v>7845</v>
      </c>
      <c r="H2499" s="20" t="n">
        <v>7801</v>
      </c>
      <c r="I2499" s="16" t="n">
        <v>539</v>
      </c>
      <c r="J2499" s="16" t="n">
        <v>455</v>
      </c>
      <c r="K2499" s="16" t="n">
        <v>200</v>
      </c>
      <c r="L2499" s="16" t="n">
        <f aca="false">+J2499+K2499</f>
        <v>655</v>
      </c>
      <c r="M2499" s="21" t="n">
        <f aca="false">+N2499*O2499</f>
        <v>79.2</v>
      </c>
      <c r="N2499" s="20" t="n">
        <f aca="false">G2499-H2499</f>
        <v>44</v>
      </c>
      <c r="O2499" s="50" t="n">
        <v>1.8</v>
      </c>
      <c r="P2499" s="16" t="s">
        <v>18</v>
      </c>
    </row>
    <row r="2500" customFormat="false" ht="13.8" hidden="false" customHeight="false" outlineLevel="0" collapsed="false">
      <c r="A2500" s="16" t="s">
        <v>55</v>
      </c>
      <c r="B2500" s="16" t="s">
        <v>289</v>
      </c>
      <c r="C2500" s="17" t="n">
        <v>43172</v>
      </c>
      <c r="D2500" s="18" t="n">
        <v>43163</v>
      </c>
      <c r="E2500" s="70" t="n">
        <f aca="false">+C2500-D2500</f>
        <v>9</v>
      </c>
      <c r="F2500" s="20" t="n">
        <v>13</v>
      </c>
      <c r="G2500" s="20" t="n">
        <v>21379</v>
      </c>
      <c r="H2500" s="20" t="n">
        <v>21156</v>
      </c>
      <c r="I2500" s="16" t="n">
        <v>510</v>
      </c>
      <c r="J2500" s="16" t="n">
        <v>155</v>
      </c>
      <c r="K2500" s="16" t="n">
        <v>450</v>
      </c>
      <c r="L2500" s="16" t="n">
        <f aca="false">+J2500+K2500</f>
        <v>605</v>
      </c>
      <c r="M2500" s="21" t="n">
        <f aca="false">+N2500*O2500</f>
        <v>401.4</v>
      </c>
      <c r="N2500" s="20" t="n">
        <f aca="false">G2500-H2500</f>
        <v>223</v>
      </c>
      <c r="O2500" s="50" t="n">
        <v>1.8</v>
      </c>
      <c r="P2500" s="16" t="s">
        <v>18</v>
      </c>
    </row>
    <row r="2501" customFormat="false" ht="13.8" hidden="false" customHeight="false" outlineLevel="0" collapsed="false">
      <c r="A2501" s="16" t="s">
        <v>19</v>
      </c>
      <c r="B2501" s="16" t="s">
        <v>291</v>
      </c>
      <c r="C2501" s="17" t="n">
        <v>43172</v>
      </c>
      <c r="D2501" s="18" t="n">
        <v>43160</v>
      </c>
      <c r="E2501" s="70" t="n">
        <f aca="false">+C2501-D2501</f>
        <v>12</v>
      </c>
      <c r="F2501" s="20" t="n">
        <v>13</v>
      </c>
      <c r="G2501" s="20" t="n">
        <v>3686</v>
      </c>
      <c r="H2501" s="20" t="n">
        <v>3401</v>
      </c>
      <c r="I2501" s="16" t="n">
        <v>420</v>
      </c>
      <c r="J2501" s="16" t="n">
        <v>20</v>
      </c>
      <c r="K2501" s="16" t="n">
        <v>500</v>
      </c>
      <c r="L2501" s="16" t="n">
        <f aca="false">+J2501+K2501</f>
        <v>520</v>
      </c>
      <c r="M2501" s="21" t="n">
        <f aca="false">+N2501*O2501</f>
        <v>285</v>
      </c>
      <c r="N2501" s="20" t="n">
        <f aca="false">G2501-H2501</f>
        <v>285</v>
      </c>
      <c r="O2501" s="50" t="n">
        <v>1</v>
      </c>
      <c r="P2501" s="16" t="s">
        <v>18</v>
      </c>
    </row>
    <row r="2502" customFormat="false" ht="13.8" hidden="false" customHeight="false" outlineLevel="0" collapsed="false">
      <c r="A2502" s="16" t="s">
        <v>19</v>
      </c>
      <c r="B2502" s="16" t="s">
        <v>291</v>
      </c>
      <c r="C2502" s="17" t="n">
        <v>43172</v>
      </c>
      <c r="D2502" s="18" t="n">
        <v>43160</v>
      </c>
      <c r="E2502" s="70" t="n">
        <f aca="false">+C2502-D2502</f>
        <v>12</v>
      </c>
      <c r="F2502" s="20" t="n">
        <v>13</v>
      </c>
      <c r="G2502" s="20" t="n">
        <v>12845</v>
      </c>
      <c r="H2502" s="20" t="n">
        <v>12552</v>
      </c>
      <c r="I2502" s="16" t="n">
        <v>450</v>
      </c>
      <c r="J2502" s="16" t="n">
        <v>10</v>
      </c>
      <c r="K2502" s="16" t="n">
        <v>450</v>
      </c>
      <c r="L2502" s="16" t="n">
        <f aca="false">+J2502+K2502</f>
        <v>460</v>
      </c>
      <c r="M2502" s="21" t="n">
        <f aca="false">+N2502*O2502</f>
        <v>293</v>
      </c>
      <c r="N2502" s="20" t="n">
        <f aca="false">G2502-H2502</f>
        <v>293</v>
      </c>
      <c r="O2502" s="50" t="n">
        <v>1</v>
      </c>
      <c r="P2502" s="16" t="s">
        <v>18</v>
      </c>
    </row>
    <row r="2503" customFormat="false" ht="13.8" hidden="false" customHeight="false" outlineLevel="0" collapsed="false">
      <c r="A2503" s="16" t="s">
        <v>47</v>
      </c>
      <c r="B2503" s="16" t="s">
        <v>249</v>
      </c>
      <c r="C2503" s="17" t="n">
        <v>43172</v>
      </c>
      <c r="D2503" s="18" t="n">
        <v>43171</v>
      </c>
      <c r="E2503" s="70" t="n">
        <f aca="false">+C2503-D2503</f>
        <v>1</v>
      </c>
      <c r="F2503" s="20" t="n">
        <v>22</v>
      </c>
      <c r="G2503" s="20" t="n">
        <v>24839</v>
      </c>
      <c r="H2503" s="20" t="n">
        <v>24821</v>
      </c>
      <c r="I2503" s="16" t="n">
        <v>165</v>
      </c>
      <c r="J2503" s="16" t="n">
        <v>118</v>
      </c>
      <c r="K2503" s="16" t="n">
        <v>600</v>
      </c>
      <c r="L2503" s="16" t="n">
        <f aca="false">+J2503+K2503</f>
        <v>718</v>
      </c>
      <c r="M2503" s="21" t="n">
        <f aca="false">+N2503*O2503</f>
        <v>46.8</v>
      </c>
      <c r="N2503" s="20" t="n">
        <f aca="false">G2503-H2503</f>
        <v>18</v>
      </c>
      <c r="O2503" s="50" t="n">
        <v>2.6</v>
      </c>
      <c r="P2503" s="16" t="s">
        <v>18</v>
      </c>
    </row>
    <row r="2504" customFormat="false" ht="13.8" hidden="false" customHeight="false" outlineLevel="0" collapsed="false">
      <c r="A2504" s="16" t="s">
        <v>16</v>
      </c>
      <c r="B2504" s="16" t="s">
        <v>294</v>
      </c>
      <c r="C2504" s="17" t="n">
        <v>43172</v>
      </c>
      <c r="D2504" s="18" t="n">
        <v>43168</v>
      </c>
      <c r="E2504" s="70" t="n">
        <f aca="false">+C2504-D2504</f>
        <v>4</v>
      </c>
      <c r="F2504" s="20" t="n">
        <v>20</v>
      </c>
      <c r="G2504" s="20" t="n">
        <v>21726</v>
      </c>
      <c r="H2504" s="20" t="n">
        <v>21636</v>
      </c>
      <c r="I2504" s="16" t="n">
        <v>405</v>
      </c>
      <c r="J2504" s="16" t="n">
        <v>210</v>
      </c>
      <c r="K2504" s="16" t="n">
        <v>0</v>
      </c>
      <c r="L2504" s="16" t="n">
        <f aca="false">+J2504+K2504</f>
        <v>210</v>
      </c>
      <c r="M2504" s="21" t="n">
        <f aca="false">+N2504*O2504</f>
        <v>216</v>
      </c>
      <c r="N2504" s="20" t="n">
        <f aca="false">G2504-H2504</f>
        <v>90</v>
      </c>
      <c r="O2504" s="50" t="n">
        <v>2.4</v>
      </c>
      <c r="P2504" s="16" t="s">
        <v>18</v>
      </c>
    </row>
    <row r="2505" customFormat="false" ht="13.8" hidden="false" customHeight="false" outlineLevel="0" collapsed="false">
      <c r="A2505" s="16" t="s">
        <v>16</v>
      </c>
      <c r="B2505" s="16" t="s">
        <v>294</v>
      </c>
      <c r="C2505" s="17" t="n">
        <v>43172</v>
      </c>
      <c r="D2505" s="18" t="n">
        <v>43171</v>
      </c>
      <c r="E2505" s="70" t="n">
        <f aca="false">+C2505-D2505</f>
        <v>1</v>
      </c>
      <c r="F2505" s="20" t="n">
        <v>20</v>
      </c>
      <c r="G2505" s="20" t="n">
        <v>21715</v>
      </c>
      <c r="H2505" s="20" t="n">
        <v>21691</v>
      </c>
      <c r="I2505" s="16" t="n">
        <v>191</v>
      </c>
      <c r="J2505" s="16" t="n">
        <v>125</v>
      </c>
      <c r="K2505" s="16" t="n">
        <v>350</v>
      </c>
      <c r="L2505" s="16" t="n">
        <f aca="false">+J2505+K2505</f>
        <v>475</v>
      </c>
      <c r="M2505" s="21" t="n">
        <f aca="false">+N2505*O2505</f>
        <v>57.6</v>
      </c>
      <c r="N2505" s="20" t="n">
        <f aca="false">G2505-H2505</f>
        <v>24</v>
      </c>
      <c r="O2505" s="50" t="n">
        <v>2.4</v>
      </c>
      <c r="P2505" s="16" t="s">
        <v>18</v>
      </c>
    </row>
    <row r="2506" customFormat="false" ht="13.8" hidden="false" customHeight="false" outlineLevel="0" collapsed="false">
      <c r="A2506" s="16" t="s">
        <v>25</v>
      </c>
      <c r="B2506" s="16" t="s">
        <v>287</v>
      </c>
      <c r="C2506" s="17" t="n">
        <v>43172</v>
      </c>
      <c r="D2506" s="18" t="n">
        <v>43170</v>
      </c>
      <c r="E2506" s="70" t="n">
        <f aca="false">+C2506-D2506</f>
        <v>2</v>
      </c>
      <c r="F2506" s="20" t="n">
        <v>20</v>
      </c>
      <c r="G2506" s="20" t="n">
        <v>21828</v>
      </c>
      <c r="H2506" s="20" t="n">
        <v>21781</v>
      </c>
      <c r="I2506" s="16" t="n">
        <v>283</v>
      </c>
      <c r="J2506" s="16" t="n">
        <v>189</v>
      </c>
      <c r="K2506" s="16" t="n">
        <v>450</v>
      </c>
      <c r="L2506" s="16" t="n">
        <f aca="false">+J2506+K2506</f>
        <v>639</v>
      </c>
      <c r="M2506" s="21" t="n">
        <f aca="false">+N2506*O2506</f>
        <v>112.8</v>
      </c>
      <c r="N2506" s="20" t="n">
        <f aca="false">G2506-H2506</f>
        <v>47</v>
      </c>
      <c r="O2506" s="50" t="n">
        <v>2.4</v>
      </c>
      <c r="P2506" s="16" t="s">
        <v>18</v>
      </c>
    </row>
    <row r="2507" customFormat="false" ht="13.8" hidden="false" customHeight="false" outlineLevel="0" collapsed="false">
      <c r="A2507" s="16" t="s">
        <v>25</v>
      </c>
      <c r="B2507" s="16" t="s">
        <v>287</v>
      </c>
      <c r="C2507" s="17" t="n">
        <v>43172</v>
      </c>
      <c r="D2507" s="18" t="n">
        <v>43160</v>
      </c>
      <c r="E2507" s="70" t="n">
        <f aca="false">+C2507-D2507</f>
        <v>12</v>
      </c>
      <c r="F2507" s="20" t="n">
        <v>13</v>
      </c>
      <c r="G2507" s="20" t="n">
        <v>39421</v>
      </c>
      <c r="H2507" s="20" t="n">
        <v>39153</v>
      </c>
      <c r="I2507" s="16" t="n">
        <v>589</v>
      </c>
      <c r="J2507" s="16" t="n">
        <v>105</v>
      </c>
      <c r="K2507" s="16" t="n">
        <v>300</v>
      </c>
      <c r="L2507" s="16" t="n">
        <f aca="false">+J2507+K2507</f>
        <v>405</v>
      </c>
      <c r="M2507" s="21" t="n">
        <f aca="false">+N2507*O2507</f>
        <v>482.4</v>
      </c>
      <c r="N2507" s="20" t="n">
        <f aca="false">G2507-H2507</f>
        <v>268</v>
      </c>
      <c r="O2507" s="50" t="n">
        <v>1.8</v>
      </c>
      <c r="P2507" s="16" t="s">
        <v>18</v>
      </c>
    </row>
    <row r="2508" customFormat="false" ht="13.8" hidden="false" customHeight="false" outlineLevel="0" collapsed="false">
      <c r="A2508" s="16" t="s">
        <v>16</v>
      </c>
      <c r="B2508" s="16" t="s">
        <v>294</v>
      </c>
      <c r="C2508" s="17" t="n">
        <v>43172</v>
      </c>
      <c r="D2508" s="18" t="n">
        <v>43167</v>
      </c>
      <c r="E2508" s="70" t="n">
        <f aca="false">+C2508-D2508</f>
        <v>5</v>
      </c>
      <c r="F2508" s="20" t="n">
        <v>12.5</v>
      </c>
      <c r="G2508" s="20" t="n">
        <v>1802</v>
      </c>
      <c r="H2508" s="20" t="n">
        <v>1730</v>
      </c>
      <c r="I2508" s="16" t="n">
        <v>170</v>
      </c>
      <c r="J2508" s="16" t="n">
        <v>40</v>
      </c>
      <c r="K2508" s="16" t="n">
        <v>200</v>
      </c>
      <c r="L2508" s="16" t="n">
        <f aca="false">+J2508+K2508</f>
        <v>240</v>
      </c>
      <c r="M2508" s="21" t="n">
        <f aca="false">+N2508*O2508</f>
        <v>122.4</v>
      </c>
      <c r="N2508" s="20" t="n">
        <f aca="false">G2508-H2508</f>
        <v>72</v>
      </c>
      <c r="O2508" s="50" t="n">
        <v>1.7</v>
      </c>
      <c r="P2508" s="16" t="s">
        <v>18</v>
      </c>
    </row>
    <row r="2509" customFormat="false" ht="13.8" hidden="false" customHeight="false" outlineLevel="0" collapsed="false">
      <c r="A2509" s="16" t="s">
        <v>35</v>
      </c>
      <c r="B2509" s="16" t="s">
        <v>36</v>
      </c>
      <c r="C2509" s="17" t="n">
        <v>43172</v>
      </c>
      <c r="D2509" s="18" t="n">
        <v>43161</v>
      </c>
      <c r="E2509" s="70" t="n">
        <f aca="false">+C2509-D2509</f>
        <v>11</v>
      </c>
      <c r="F2509" s="20" t="n">
        <v>12.5</v>
      </c>
      <c r="G2509" s="20" t="n">
        <v>6455</v>
      </c>
      <c r="H2509" s="20" t="n">
        <v>6212</v>
      </c>
      <c r="I2509" s="16" t="n">
        <v>880</v>
      </c>
      <c r="J2509" s="16" t="n">
        <v>515</v>
      </c>
      <c r="K2509" s="16" t="n">
        <v>250</v>
      </c>
      <c r="L2509" s="16" t="n">
        <f aca="false">+J2509+K2509</f>
        <v>765</v>
      </c>
      <c r="M2509" s="21" t="n">
        <f aca="false">+N2509*O2509</f>
        <v>413.1</v>
      </c>
      <c r="N2509" s="20" t="n">
        <f aca="false">G2509-H2509</f>
        <v>243</v>
      </c>
      <c r="O2509" s="50" t="n">
        <v>1.7</v>
      </c>
      <c r="P2509" s="16" t="s">
        <v>18</v>
      </c>
    </row>
    <row r="2510" customFormat="false" ht="13.8" hidden="false" customHeight="false" outlineLevel="0" collapsed="false">
      <c r="A2510" s="16" t="s">
        <v>37</v>
      </c>
      <c r="B2510" s="16" t="s">
        <v>105</v>
      </c>
      <c r="C2510" s="17" t="n">
        <v>43172</v>
      </c>
      <c r="D2510" s="18" t="n">
        <v>43169</v>
      </c>
      <c r="E2510" s="70" t="n">
        <f aca="false">+C2510-D2510</f>
        <v>3</v>
      </c>
      <c r="F2510" s="20" t="n">
        <v>12.5</v>
      </c>
      <c r="G2510" s="20" t="n">
        <v>222</v>
      </c>
      <c r="H2510" s="20" t="n">
        <v>140</v>
      </c>
      <c r="I2510" s="16" t="n">
        <v>575</v>
      </c>
      <c r="J2510" s="16" t="n">
        <v>440</v>
      </c>
      <c r="K2510" s="16" t="n">
        <v>0</v>
      </c>
      <c r="L2510" s="16" t="n">
        <f aca="false">+J2510+K2510</f>
        <v>440</v>
      </c>
      <c r="M2510" s="21" t="n">
        <f aca="false">+N2510*O2510</f>
        <v>139.4</v>
      </c>
      <c r="N2510" s="20" t="n">
        <f aca="false">G2510-H2510</f>
        <v>82</v>
      </c>
      <c r="O2510" s="50" t="n">
        <v>1.7</v>
      </c>
      <c r="P2510" s="16" t="s">
        <v>18</v>
      </c>
    </row>
    <row r="2511" customFormat="false" ht="13.8" hidden="false" customHeight="false" outlineLevel="0" collapsed="false">
      <c r="A2511" s="16" t="s">
        <v>35</v>
      </c>
      <c r="B2511" s="16" t="s">
        <v>36</v>
      </c>
      <c r="C2511" s="17" t="n">
        <v>43172</v>
      </c>
      <c r="D2511" s="18" t="n">
        <v>43161</v>
      </c>
      <c r="E2511" s="70" t="n">
        <f aca="false">+C2511-D2511</f>
        <v>11</v>
      </c>
      <c r="F2511" s="20" t="n">
        <v>9</v>
      </c>
      <c r="G2511" s="20" t="n">
        <v>5667</v>
      </c>
      <c r="H2511" s="20" t="n">
        <v>5403</v>
      </c>
      <c r="I2511" s="16" t="n">
        <v>770</v>
      </c>
      <c r="J2511" s="16" t="n">
        <v>400</v>
      </c>
      <c r="K2511" s="16" t="n">
        <v>500</v>
      </c>
      <c r="L2511" s="16" t="n">
        <f aca="false">+J2511+K2511</f>
        <v>900</v>
      </c>
      <c r="M2511" s="21" t="n">
        <f aca="false">+N2511*O2511</f>
        <v>414.48</v>
      </c>
      <c r="N2511" s="20" t="n">
        <f aca="false">G2511-H2511</f>
        <v>264</v>
      </c>
      <c r="O2511" s="50" t="n">
        <v>1.57</v>
      </c>
      <c r="P2511" s="16" t="s">
        <v>18</v>
      </c>
    </row>
    <row r="2512" customFormat="false" ht="13.8" hidden="false" customHeight="false" outlineLevel="0" collapsed="false">
      <c r="A2512" s="16" t="s">
        <v>51</v>
      </c>
      <c r="B2512" s="16" t="s">
        <v>98</v>
      </c>
      <c r="C2512" s="17" t="n">
        <v>43172</v>
      </c>
      <c r="D2512" s="18" t="n">
        <v>43162</v>
      </c>
      <c r="E2512" s="70" t="n">
        <f aca="false">+C2512-D2512</f>
        <v>10</v>
      </c>
      <c r="F2512" s="20" t="n">
        <v>9</v>
      </c>
      <c r="G2512" s="20" t="n">
        <v>3782</v>
      </c>
      <c r="H2512" s="20" t="n">
        <v>3782</v>
      </c>
      <c r="I2512" s="16" t="n">
        <v>1163</v>
      </c>
      <c r="J2512" s="16" t="n">
        <v>756</v>
      </c>
      <c r="K2512" s="16" t="n">
        <v>400</v>
      </c>
      <c r="L2512" s="16" t="n">
        <f aca="false">+J2512+K2512</f>
        <v>1156</v>
      </c>
      <c r="M2512" s="21" t="n">
        <f aca="false">+N2512*O2512</f>
        <v>0</v>
      </c>
      <c r="N2512" s="20" t="n">
        <f aca="false">G2512-H2512</f>
        <v>0</v>
      </c>
      <c r="O2512" s="50" t="n">
        <v>1.57</v>
      </c>
      <c r="P2512" s="16" t="s">
        <v>18</v>
      </c>
    </row>
    <row r="2513" customFormat="false" ht="13.8" hidden="false" customHeight="false" outlineLevel="0" collapsed="false">
      <c r="A2513" s="16" t="s">
        <v>27</v>
      </c>
      <c r="B2513" s="16" t="s">
        <v>136</v>
      </c>
      <c r="C2513" s="17" t="n">
        <v>43172</v>
      </c>
      <c r="D2513" s="18" t="n">
        <v>43162</v>
      </c>
      <c r="E2513" s="70" t="n">
        <f aca="false">+C2513-D2513</f>
        <v>10</v>
      </c>
      <c r="F2513" s="20" t="n">
        <v>9</v>
      </c>
      <c r="G2513" s="20" t="n">
        <v>10105</v>
      </c>
      <c r="H2513" s="20" t="n">
        <v>9894</v>
      </c>
      <c r="I2513" s="16" t="n">
        <v>350</v>
      </c>
      <c r="J2513" s="16" t="n">
        <v>50</v>
      </c>
      <c r="K2513" s="16" t="n">
        <v>300</v>
      </c>
      <c r="L2513" s="16" t="n">
        <f aca="false">+J2513+K2513</f>
        <v>350</v>
      </c>
      <c r="M2513" s="21" t="n">
        <f aca="false">+N2513*O2513</f>
        <v>331.27</v>
      </c>
      <c r="N2513" s="20" t="n">
        <f aca="false">G2513-H2513</f>
        <v>211</v>
      </c>
      <c r="O2513" s="50" t="n">
        <v>1.57</v>
      </c>
      <c r="P2513" s="16" t="s">
        <v>18</v>
      </c>
    </row>
    <row r="2514" customFormat="false" ht="13.8" hidden="false" customHeight="false" outlineLevel="0" collapsed="false">
      <c r="A2514" s="16" t="s">
        <v>29</v>
      </c>
      <c r="B2514" s="16" t="s">
        <v>296</v>
      </c>
      <c r="C2514" s="17" t="n">
        <v>43172</v>
      </c>
      <c r="D2514" s="18" t="n">
        <v>43167</v>
      </c>
      <c r="E2514" s="70" t="n">
        <f aca="false">+C2514-D2514</f>
        <v>5</v>
      </c>
      <c r="F2514" s="20" t="n">
        <v>13</v>
      </c>
      <c r="G2514" s="20" t="n">
        <v>5035</v>
      </c>
      <c r="H2514" s="20" t="n">
        <v>4916</v>
      </c>
      <c r="I2514" s="16" t="n">
        <v>313</v>
      </c>
      <c r="J2514" s="16" t="n">
        <v>150</v>
      </c>
      <c r="K2514" s="16" t="n">
        <v>400</v>
      </c>
      <c r="L2514" s="16" t="n">
        <f aca="false">+J2514+K2514</f>
        <v>550</v>
      </c>
      <c r="M2514" s="21" t="n">
        <f aca="false">+N2514*O2514</f>
        <v>119</v>
      </c>
      <c r="N2514" s="20" t="n">
        <f aca="false">G2514-H2514</f>
        <v>119</v>
      </c>
      <c r="O2514" s="50" t="n">
        <v>1</v>
      </c>
      <c r="P2514" s="16" t="s">
        <v>18</v>
      </c>
    </row>
    <row r="2515" customFormat="false" ht="13.8" hidden="false" customHeight="false" outlineLevel="0" collapsed="false">
      <c r="A2515" s="16" t="s">
        <v>66</v>
      </c>
      <c r="B2515" s="27" t="s">
        <v>87</v>
      </c>
      <c r="C2515" s="17" t="n">
        <v>43173</v>
      </c>
      <c r="D2515" s="18" t="n">
        <v>43164</v>
      </c>
      <c r="E2515" s="70" t="n">
        <f aca="false">+C2515-D2515</f>
        <v>9</v>
      </c>
      <c r="F2515" s="20" t="n">
        <v>20</v>
      </c>
      <c r="G2515" s="20" t="n">
        <v>11243</v>
      </c>
      <c r="H2515" s="20" t="n">
        <v>11033</v>
      </c>
      <c r="I2515" s="16" t="n">
        <v>528</v>
      </c>
      <c r="J2515" s="16" t="n">
        <v>267</v>
      </c>
      <c r="K2515" s="16" t="n">
        <v>500</v>
      </c>
      <c r="L2515" s="16" t="n">
        <f aca="false">+J2515+K2515</f>
        <v>767</v>
      </c>
      <c r="M2515" s="21" t="n">
        <f aca="false">+N2515*O2515</f>
        <v>504</v>
      </c>
      <c r="N2515" s="20" t="n">
        <f aca="false">G2515-H2515</f>
        <v>210</v>
      </c>
      <c r="O2515" s="50" t="n">
        <v>2.4</v>
      </c>
      <c r="P2515" s="16" t="s">
        <v>18</v>
      </c>
    </row>
    <row r="2516" customFormat="false" ht="13.8" hidden="false" customHeight="false" outlineLevel="0" collapsed="false">
      <c r="A2516" s="16" t="s">
        <v>19</v>
      </c>
      <c r="B2516" s="16" t="s">
        <v>291</v>
      </c>
      <c r="C2516" s="17" t="n">
        <v>43173</v>
      </c>
      <c r="D2516" s="18" t="n">
        <v>43168</v>
      </c>
      <c r="E2516" s="70" t="n">
        <f aca="false">+C2516-D2516</f>
        <v>5</v>
      </c>
      <c r="F2516" s="20" t="n">
        <v>20</v>
      </c>
      <c r="G2516" s="20" t="n">
        <v>23335</v>
      </c>
      <c r="H2516" s="20" t="n">
        <v>23215</v>
      </c>
      <c r="I2516" s="16" t="n">
        <v>650</v>
      </c>
      <c r="J2516" s="16" t="n">
        <v>360</v>
      </c>
      <c r="K2516" s="16" t="n">
        <v>250</v>
      </c>
      <c r="L2516" s="16" t="n">
        <f aca="false">+J2516+K2516</f>
        <v>610</v>
      </c>
      <c r="M2516" s="21" t="n">
        <f aca="false">+N2516*O2516</f>
        <v>288</v>
      </c>
      <c r="N2516" s="20" t="n">
        <f aca="false">G2516-H2516</f>
        <v>120</v>
      </c>
      <c r="O2516" s="50" t="n">
        <v>2.4</v>
      </c>
      <c r="P2516" s="16" t="s">
        <v>18</v>
      </c>
    </row>
    <row r="2517" customFormat="false" ht="13.8" hidden="false" customHeight="false" outlineLevel="0" collapsed="false">
      <c r="A2517" s="16" t="s">
        <v>21</v>
      </c>
      <c r="B2517" s="16" t="s">
        <v>272</v>
      </c>
      <c r="C2517" s="17" t="n">
        <v>43173</v>
      </c>
      <c r="D2517" s="18" t="n">
        <v>43161</v>
      </c>
      <c r="E2517" s="70" t="n">
        <f aca="false">+C2517-D2517</f>
        <v>12</v>
      </c>
      <c r="F2517" s="20" t="n">
        <v>12.5</v>
      </c>
      <c r="G2517" s="20" t="n">
        <v>3358</v>
      </c>
      <c r="H2517" s="20" t="n">
        <v>3180</v>
      </c>
      <c r="I2517" s="16" t="n">
        <v>710</v>
      </c>
      <c r="J2517" s="16" t="n">
        <v>425</v>
      </c>
      <c r="K2517" s="16" t="n">
        <v>500</v>
      </c>
      <c r="L2517" s="16" t="n">
        <f aca="false">+J2517+K2517</f>
        <v>925</v>
      </c>
      <c r="M2517" s="21" t="n">
        <f aca="false">+N2517*O2517</f>
        <v>302.6</v>
      </c>
      <c r="N2517" s="20" t="n">
        <f aca="false">G2517-H2517</f>
        <v>178</v>
      </c>
      <c r="O2517" s="50" t="n">
        <v>1.7</v>
      </c>
      <c r="P2517" s="16" t="s">
        <v>18</v>
      </c>
    </row>
    <row r="2518" customFormat="false" ht="13.8" hidden="false" customHeight="false" outlineLevel="0" collapsed="false">
      <c r="A2518" s="16" t="s">
        <v>55</v>
      </c>
      <c r="B2518" s="16" t="s">
        <v>289</v>
      </c>
      <c r="C2518" s="17" t="n">
        <v>43173</v>
      </c>
      <c r="D2518" s="18" t="n">
        <v>43165</v>
      </c>
      <c r="E2518" s="70" t="n">
        <f aca="false">+C2518-D2518</f>
        <v>8</v>
      </c>
      <c r="F2518" s="20" t="n">
        <v>13</v>
      </c>
      <c r="G2518" s="20" t="n">
        <v>18305</v>
      </c>
      <c r="H2518" s="20" t="n">
        <v>18108</v>
      </c>
      <c r="I2518" s="16" t="n">
        <v>320</v>
      </c>
      <c r="J2518" s="16" t="n">
        <v>125</v>
      </c>
      <c r="K2518" s="16" t="n">
        <v>300</v>
      </c>
      <c r="L2518" s="16" t="n">
        <f aca="false">+J2518+K2518</f>
        <v>425</v>
      </c>
      <c r="M2518" s="21" t="n">
        <f aca="false">+N2518*O2518</f>
        <v>197</v>
      </c>
      <c r="N2518" s="20" t="n">
        <f aca="false">G2518-H2518</f>
        <v>197</v>
      </c>
      <c r="O2518" s="50" t="n">
        <v>1</v>
      </c>
      <c r="P2518" s="16" t="s">
        <v>18</v>
      </c>
    </row>
    <row r="2519" customFormat="false" ht="13.8" hidden="false" customHeight="false" outlineLevel="0" collapsed="false">
      <c r="A2519" s="16" t="s">
        <v>16</v>
      </c>
      <c r="B2519" s="16" t="s">
        <v>294</v>
      </c>
      <c r="C2519" s="17" t="n">
        <v>43173</v>
      </c>
      <c r="D2519" s="18" t="n">
        <v>43169</v>
      </c>
      <c r="E2519" s="70" t="n">
        <f aca="false">+C2519-D2519</f>
        <v>4</v>
      </c>
      <c r="F2519" s="20" t="n">
        <v>22</v>
      </c>
      <c r="G2519" s="20" t="n">
        <v>17631</v>
      </c>
      <c r="H2519" s="20" t="n">
        <v>17535</v>
      </c>
      <c r="I2519" s="16" t="n">
        <v>440</v>
      </c>
      <c r="J2519" s="16" t="n">
        <v>180</v>
      </c>
      <c r="K2519" s="16" t="n">
        <v>425</v>
      </c>
      <c r="L2519" s="16" t="n">
        <f aca="false">+J2519+K2519</f>
        <v>605</v>
      </c>
      <c r="M2519" s="21" t="n">
        <f aca="false">+N2519*O2519</f>
        <v>249.6</v>
      </c>
      <c r="N2519" s="20" t="n">
        <f aca="false">G2519-H2519</f>
        <v>96</v>
      </c>
      <c r="O2519" s="50" t="n">
        <v>2.6</v>
      </c>
      <c r="P2519" s="16" t="s">
        <v>18</v>
      </c>
    </row>
    <row r="2520" customFormat="false" ht="13.8" hidden="false" customHeight="false" outlineLevel="0" collapsed="false">
      <c r="A2520" s="16" t="s">
        <v>16</v>
      </c>
      <c r="B2520" s="16" t="s">
        <v>294</v>
      </c>
      <c r="C2520" s="17" t="n">
        <v>43173</v>
      </c>
      <c r="D2520" s="18" t="n">
        <v>43171</v>
      </c>
      <c r="E2520" s="70" t="n">
        <f aca="false">+C2520-D2520</f>
        <v>2</v>
      </c>
      <c r="F2520" s="20" t="n">
        <v>22</v>
      </c>
      <c r="G2520" s="20" t="n">
        <v>18996</v>
      </c>
      <c r="H2520" s="20" t="n">
        <v>18946</v>
      </c>
      <c r="I2520" s="16" t="n">
        <v>170</v>
      </c>
      <c r="J2520" s="16" t="n">
        <v>85</v>
      </c>
      <c r="K2520" s="16" t="n">
        <v>325</v>
      </c>
      <c r="L2520" s="16" t="n">
        <f aca="false">+J2520+K2520</f>
        <v>410</v>
      </c>
      <c r="M2520" s="21" t="n">
        <f aca="false">+N2520*O2520</f>
        <v>130</v>
      </c>
      <c r="N2520" s="20" t="n">
        <f aca="false">G2520-H2520</f>
        <v>50</v>
      </c>
      <c r="O2520" s="50" t="n">
        <v>2.6</v>
      </c>
      <c r="P2520" s="16" t="s">
        <v>18</v>
      </c>
    </row>
    <row r="2521" customFormat="false" ht="13.8" hidden="false" customHeight="false" outlineLevel="0" collapsed="false">
      <c r="A2521" s="16" t="s">
        <v>16</v>
      </c>
      <c r="B2521" s="26" t="s">
        <v>294</v>
      </c>
      <c r="C2521" s="17" t="n">
        <v>43173</v>
      </c>
      <c r="D2521" s="18" t="n">
        <v>43172</v>
      </c>
      <c r="E2521" s="70" t="n">
        <f aca="false">+C2521-D2521</f>
        <v>1</v>
      </c>
      <c r="F2521" s="20" t="n">
        <v>20</v>
      </c>
      <c r="G2521" s="20" t="n">
        <v>21750</v>
      </c>
      <c r="H2521" s="20" t="n">
        <v>21726</v>
      </c>
      <c r="I2521" s="16" t="n">
        <v>210</v>
      </c>
      <c r="J2521" s="16" t="n">
        <v>85</v>
      </c>
      <c r="K2521" s="16" t="n">
        <v>325</v>
      </c>
      <c r="L2521" s="16" t="n">
        <f aca="false">+J2521+K2521</f>
        <v>410</v>
      </c>
      <c r="M2521" s="21" t="n">
        <f aca="false">+N2521*O2521</f>
        <v>57.6</v>
      </c>
      <c r="N2521" s="20" t="n">
        <f aca="false">G2521-H2521</f>
        <v>24</v>
      </c>
      <c r="O2521" s="50" t="n">
        <v>2.4</v>
      </c>
      <c r="P2521" s="16" t="s">
        <v>18</v>
      </c>
    </row>
    <row r="2522" customFormat="false" ht="13.8" hidden="false" customHeight="false" outlineLevel="0" collapsed="false">
      <c r="A2522" s="16" t="s">
        <v>29</v>
      </c>
      <c r="B2522" s="16" t="s">
        <v>296</v>
      </c>
      <c r="C2522" s="17" t="n">
        <v>43173</v>
      </c>
      <c r="D2522" s="18" t="n">
        <v>43165</v>
      </c>
      <c r="E2522" s="70" t="n">
        <f aca="false">+C2522-D2522</f>
        <v>8</v>
      </c>
      <c r="F2522" s="20" t="n">
        <v>20</v>
      </c>
      <c r="G2522" s="20" t="n">
        <v>3037</v>
      </c>
      <c r="H2522" s="20" t="n">
        <v>2845</v>
      </c>
      <c r="I2522" s="16" t="n">
        <v>524</v>
      </c>
      <c r="J2522" s="16" t="n">
        <v>140</v>
      </c>
      <c r="K2522" s="16" t="n">
        <v>400</v>
      </c>
      <c r="L2522" s="16" t="n">
        <f aca="false">+J2522+K2522</f>
        <v>540</v>
      </c>
      <c r="M2522" s="21" t="n">
        <f aca="false">+N2522*O2522</f>
        <v>460.8</v>
      </c>
      <c r="N2522" s="20" t="n">
        <f aca="false">G2522-H2522</f>
        <v>192</v>
      </c>
      <c r="O2522" s="50" t="n">
        <v>2.4</v>
      </c>
      <c r="P2522" s="16" t="s">
        <v>18</v>
      </c>
    </row>
    <row r="2523" customFormat="false" ht="13.8" hidden="false" customHeight="false" outlineLevel="0" collapsed="false">
      <c r="A2523" s="16" t="s">
        <v>37</v>
      </c>
      <c r="B2523" s="16" t="s">
        <v>297</v>
      </c>
      <c r="C2523" s="17" t="n">
        <v>43173</v>
      </c>
      <c r="D2523" s="18" t="n">
        <v>43165</v>
      </c>
      <c r="E2523" s="70" t="n">
        <f aca="false">+C2523-D2523</f>
        <v>8</v>
      </c>
      <c r="F2523" s="20" t="n">
        <v>20</v>
      </c>
      <c r="G2523" s="20" t="n">
        <v>13742</v>
      </c>
      <c r="H2523" s="20" t="n">
        <v>13569</v>
      </c>
      <c r="I2523" s="16" t="n">
        <v>460</v>
      </c>
      <c r="J2523" s="16" t="n">
        <v>80</v>
      </c>
      <c r="K2523" s="16" t="n">
        <v>500</v>
      </c>
      <c r="L2523" s="16" t="n">
        <f aca="false">+J2523+K2523</f>
        <v>580</v>
      </c>
      <c r="M2523" s="21" t="n">
        <f aca="false">+N2523*O2523</f>
        <v>415.2</v>
      </c>
      <c r="N2523" s="20" t="n">
        <f aca="false">G2523-H2523</f>
        <v>173</v>
      </c>
      <c r="O2523" s="50" t="n">
        <v>2.4</v>
      </c>
      <c r="P2523" s="16" t="s">
        <v>18</v>
      </c>
    </row>
    <row r="2524" customFormat="false" ht="13.8" hidden="false" customHeight="false" outlineLevel="0" collapsed="false">
      <c r="A2524" s="16" t="s">
        <v>70</v>
      </c>
      <c r="B2524" s="16" t="s">
        <v>292</v>
      </c>
      <c r="C2524" s="17" t="n">
        <v>43173</v>
      </c>
      <c r="D2524" s="18" t="n">
        <v>43162</v>
      </c>
      <c r="E2524" s="70" t="n">
        <f aca="false">+C2524-D2524</f>
        <v>11</v>
      </c>
      <c r="F2524" s="20" t="n">
        <v>20</v>
      </c>
      <c r="G2524" s="20" t="n">
        <v>15614</v>
      </c>
      <c r="H2524" s="20" t="n">
        <v>15348</v>
      </c>
      <c r="I2524" s="16" t="n">
        <v>1110</v>
      </c>
      <c r="J2524" s="16" t="n">
        <v>480</v>
      </c>
      <c r="K2524" s="16" t="n">
        <v>700</v>
      </c>
      <c r="L2524" s="16" t="n">
        <f aca="false">+J2524+K2524</f>
        <v>1180</v>
      </c>
      <c r="M2524" s="21" t="n">
        <f aca="false">+N2524*O2524</f>
        <v>638.4</v>
      </c>
      <c r="N2524" s="20" t="n">
        <f aca="false">G2524-H2524</f>
        <v>266</v>
      </c>
      <c r="O2524" s="50" t="n">
        <v>2.4</v>
      </c>
      <c r="P2524" s="16" t="s">
        <v>18</v>
      </c>
    </row>
    <row r="2525" customFormat="false" ht="13.8" hidden="false" customHeight="false" outlineLevel="0" collapsed="false">
      <c r="A2525" s="16" t="s">
        <v>70</v>
      </c>
      <c r="B2525" s="16" t="s">
        <v>292</v>
      </c>
      <c r="C2525" s="17" t="n">
        <v>43173</v>
      </c>
      <c r="D2525" s="18" t="n">
        <v>43169</v>
      </c>
      <c r="E2525" s="70" t="n">
        <f aca="false">+C2525-D2525</f>
        <v>4</v>
      </c>
      <c r="F2525" s="20" t="n">
        <v>20</v>
      </c>
      <c r="G2525" s="20" t="n">
        <v>6131</v>
      </c>
      <c r="H2525" s="20" t="n">
        <v>6041</v>
      </c>
      <c r="I2525" s="16" t="n">
        <v>985</v>
      </c>
      <c r="J2525" s="16" t="n">
        <v>760</v>
      </c>
      <c r="K2525" s="16" t="n">
        <v>300</v>
      </c>
      <c r="L2525" s="16" t="n">
        <f aca="false">+J2525+K2525</f>
        <v>1060</v>
      </c>
      <c r="M2525" s="21" t="n">
        <f aca="false">+N2525*O2525</f>
        <v>216</v>
      </c>
      <c r="N2525" s="20" t="n">
        <f aca="false">G2525-H2525</f>
        <v>90</v>
      </c>
      <c r="O2525" s="50" t="n">
        <v>2.4</v>
      </c>
      <c r="P2525" s="16" t="s">
        <v>18</v>
      </c>
    </row>
    <row r="2526" customFormat="false" ht="13.8" hidden="false" customHeight="false" outlineLevel="0" collapsed="false">
      <c r="A2526" s="16" t="s">
        <v>45</v>
      </c>
      <c r="B2526" s="16" t="s">
        <v>293</v>
      </c>
      <c r="C2526" s="17" t="n">
        <v>43173</v>
      </c>
      <c r="D2526" s="18" t="n">
        <v>43164</v>
      </c>
      <c r="E2526" s="70" t="n">
        <f aca="false">+C2526-D2526</f>
        <v>9</v>
      </c>
      <c r="F2526" s="20" t="n">
        <v>20</v>
      </c>
      <c r="G2526" s="20" t="n">
        <v>16300</v>
      </c>
      <c r="H2526" s="20" t="n">
        <v>16061</v>
      </c>
      <c r="I2526" s="16" t="n">
        <v>950</v>
      </c>
      <c r="J2526" s="16" t="n">
        <v>410</v>
      </c>
      <c r="K2526" s="16" t="n">
        <v>700</v>
      </c>
      <c r="L2526" s="16" t="n">
        <f aca="false">+J2526+K2526</f>
        <v>1110</v>
      </c>
      <c r="M2526" s="21" t="n">
        <f aca="false">+N2526*O2526</f>
        <v>573.6</v>
      </c>
      <c r="N2526" s="20" t="n">
        <f aca="false">G2526-H2526</f>
        <v>239</v>
      </c>
      <c r="O2526" s="50" t="n">
        <v>2.4</v>
      </c>
      <c r="P2526" s="16" t="s">
        <v>18</v>
      </c>
    </row>
    <row r="2527" customFormat="false" ht="13.8" hidden="false" customHeight="false" outlineLevel="0" collapsed="false">
      <c r="A2527" s="16" t="s">
        <v>57</v>
      </c>
      <c r="B2527" s="16" t="s">
        <v>264</v>
      </c>
      <c r="C2527" s="17" t="n">
        <v>43173</v>
      </c>
      <c r="D2527" s="18" t="n">
        <v>43164</v>
      </c>
      <c r="E2527" s="70" t="n">
        <f aca="false">+C2527-D2527</f>
        <v>9</v>
      </c>
      <c r="F2527" s="20" t="n">
        <v>20</v>
      </c>
      <c r="G2527" s="20" t="n">
        <v>1457</v>
      </c>
      <c r="H2527" s="20" t="n">
        <v>1243</v>
      </c>
      <c r="I2527" s="16" t="n">
        <v>650</v>
      </c>
      <c r="J2527" s="16" t="n">
        <v>147</v>
      </c>
      <c r="K2527" s="16" t="n">
        <v>350</v>
      </c>
      <c r="L2527" s="16" t="n">
        <f aca="false">+J2527+K2527</f>
        <v>497</v>
      </c>
      <c r="M2527" s="21" t="n">
        <f aca="false">+N2527*O2527</f>
        <v>513.6</v>
      </c>
      <c r="N2527" s="20" t="n">
        <f aca="false">G2527-H2527</f>
        <v>214</v>
      </c>
      <c r="O2527" s="50" t="n">
        <v>2.4</v>
      </c>
      <c r="P2527" s="16" t="s">
        <v>18</v>
      </c>
    </row>
    <row r="2528" customFormat="false" ht="13.8" hidden="false" customHeight="false" outlineLevel="0" collapsed="false">
      <c r="A2528" s="16" t="s">
        <v>70</v>
      </c>
      <c r="B2528" s="16" t="s">
        <v>292</v>
      </c>
      <c r="C2528" s="17" t="n">
        <v>43173</v>
      </c>
      <c r="D2528" s="18" t="n">
        <v>43162</v>
      </c>
      <c r="E2528" s="70" t="n">
        <f aca="false">+C2528-D2528</f>
        <v>11</v>
      </c>
      <c r="F2528" s="20" t="n">
        <v>15</v>
      </c>
      <c r="G2528" s="20" t="n">
        <v>6161</v>
      </c>
      <c r="H2528" s="20" t="n">
        <v>5897</v>
      </c>
      <c r="I2528" s="16" t="n">
        <v>875</v>
      </c>
      <c r="J2528" s="16" t="n">
        <v>425</v>
      </c>
      <c r="K2528" s="16" t="n">
        <v>400</v>
      </c>
      <c r="L2528" s="16" t="n">
        <f aca="false">+J2528+K2528</f>
        <v>825</v>
      </c>
      <c r="M2528" s="21" t="n">
        <f aca="false">+N2528*O2528</f>
        <v>528</v>
      </c>
      <c r="N2528" s="20" t="n">
        <f aca="false">G2528-H2528</f>
        <v>264</v>
      </c>
      <c r="O2528" s="50" t="n">
        <v>2</v>
      </c>
      <c r="P2528" s="16" t="s">
        <v>18</v>
      </c>
    </row>
    <row r="2529" customFormat="false" ht="13.8" hidden="false" customHeight="false" outlineLevel="0" collapsed="false">
      <c r="A2529" s="16" t="s">
        <v>27</v>
      </c>
      <c r="B2529" s="16" t="s">
        <v>136</v>
      </c>
      <c r="C2529" s="17" t="n">
        <v>43173</v>
      </c>
      <c r="D2529" s="18" t="n">
        <v>43161</v>
      </c>
      <c r="E2529" s="70" t="n">
        <f aca="false">+C2529-D2529</f>
        <v>12</v>
      </c>
      <c r="F2529" s="20" t="n">
        <v>16</v>
      </c>
      <c r="G2529" s="20" t="n">
        <v>8087</v>
      </c>
      <c r="H2529" s="20" t="n">
        <v>7835</v>
      </c>
      <c r="I2529" s="16" t="n">
        <v>560</v>
      </c>
      <c r="J2529" s="16" t="n">
        <v>140</v>
      </c>
      <c r="K2529" s="16" t="n">
        <v>400</v>
      </c>
      <c r="L2529" s="16" t="n">
        <f aca="false">+J2529+K2529</f>
        <v>540</v>
      </c>
      <c r="M2529" s="21" t="n">
        <f aca="false">+N2529*O2529</f>
        <v>504</v>
      </c>
      <c r="N2529" s="20" t="n">
        <f aca="false">G2529-H2529</f>
        <v>252</v>
      </c>
      <c r="O2529" s="50" t="n">
        <v>2</v>
      </c>
      <c r="P2529" s="16" t="s">
        <v>18</v>
      </c>
    </row>
    <row r="2530" customFormat="false" ht="13.8" hidden="false" customHeight="false" outlineLevel="0" collapsed="false">
      <c r="A2530" s="16" t="s">
        <v>29</v>
      </c>
      <c r="B2530" s="16" t="s">
        <v>296</v>
      </c>
      <c r="C2530" s="17" t="n">
        <v>43173</v>
      </c>
      <c r="D2530" s="18" t="n">
        <v>43164</v>
      </c>
      <c r="E2530" s="70" t="n">
        <f aca="false">+C2530-D2530</f>
        <v>9</v>
      </c>
      <c r="F2530" s="20" t="n">
        <v>13</v>
      </c>
      <c r="G2530" s="20" t="n">
        <v>3000</v>
      </c>
      <c r="H2530" s="20" t="n">
        <v>2785</v>
      </c>
      <c r="I2530" s="16" t="n">
        <v>700</v>
      </c>
      <c r="J2530" s="16" t="n">
        <v>360</v>
      </c>
      <c r="K2530" s="16" t="n">
        <v>300</v>
      </c>
      <c r="L2530" s="16" t="n">
        <f aca="false">+J2530+K2530</f>
        <v>660</v>
      </c>
      <c r="M2530" s="21" t="n">
        <f aca="false">+N2530*O2530</f>
        <v>387</v>
      </c>
      <c r="N2530" s="20" t="n">
        <f aca="false">G2530-H2530</f>
        <v>215</v>
      </c>
      <c r="O2530" s="50" t="n">
        <v>1.8</v>
      </c>
      <c r="P2530" s="16" t="s">
        <v>18</v>
      </c>
    </row>
    <row r="2531" customFormat="false" ht="13.8" hidden="false" customHeight="false" outlineLevel="0" collapsed="false">
      <c r="A2531" s="16" t="s">
        <v>29</v>
      </c>
      <c r="B2531" s="16" t="s">
        <v>296</v>
      </c>
      <c r="C2531" s="17" t="n">
        <v>43173</v>
      </c>
      <c r="D2531" s="18" t="n">
        <v>43164</v>
      </c>
      <c r="E2531" s="70" t="n">
        <f aca="false">+C2531-D2531</f>
        <v>9</v>
      </c>
      <c r="F2531" s="20" t="n">
        <v>13</v>
      </c>
      <c r="G2531" s="20" t="n">
        <v>8060</v>
      </c>
      <c r="H2531" s="20" t="n">
        <v>8060</v>
      </c>
      <c r="I2531" s="16" t="n">
        <v>615</v>
      </c>
      <c r="J2531" s="16" t="n">
        <v>400</v>
      </c>
      <c r="K2531" s="16" t="n">
        <v>200</v>
      </c>
      <c r="L2531" s="16" t="n">
        <f aca="false">+J2531+K2531</f>
        <v>600</v>
      </c>
      <c r="M2531" s="21" t="n">
        <f aca="false">+N2531*O2531</f>
        <v>0</v>
      </c>
      <c r="N2531" s="20" t="n">
        <f aca="false">G2531-H2531</f>
        <v>0</v>
      </c>
      <c r="O2531" s="50" t="n">
        <v>1</v>
      </c>
      <c r="P2531" s="16" t="s">
        <v>18</v>
      </c>
    </row>
    <row r="2532" customFormat="false" ht="13.8" hidden="false" customHeight="false" outlineLevel="0" collapsed="false">
      <c r="A2532" s="16" t="s">
        <v>49</v>
      </c>
      <c r="B2532" s="16" t="s">
        <v>288</v>
      </c>
      <c r="C2532" s="17" t="n">
        <v>43173</v>
      </c>
      <c r="D2532" s="18" t="n">
        <v>43164</v>
      </c>
      <c r="E2532" s="70" t="n">
        <f aca="false">+C2532-D2532</f>
        <v>9</v>
      </c>
      <c r="F2532" s="20" t="n">
        <v>13</v>
      </c>
      <c r="G2532" s="20" t="n">
        <v>21828</v>
      </c>
      <c r="H2532" s="20" t="n">
        <v>21607</v>
      </c>
      <c r="I2532" s="16" t="n">
        <v>610</v>
      </c>
      <c r="J2532" s="16" t="n">
        <v>215</v>
      </c>
      <c r="K2532" s="16" t="n">
        <v>500</v>
      </c>
      <c r="L2532" s="16" t="n">
        <f aca="false">+J2532+K2532</f>
        <v>715</v>
      </c>
      <c r="M2532" s="21" t="n">
        <f aca="false">+N2532*O2532</f>
        <v>221</v>
      </c>
      <c r="N2532" s="20" t="n">
        <f aca="false">G2532-H2532</f>
        <v>221</v>
      </c>
      <c r="O2532" s="50" t="n">
        <v>1</v>
      </c>
      <c r="P2532" s="16" t="s">
        <v>18</v>
      </c>
    </row>
    <row r="2533" customFormat="false" ht="13.8" hidden="false" customHeight="false" outlineLevel="0" collapsed="false">
      <c r="A2533" s="16" t="s">
        <v>19</v>
      </c>
      <c r="B2533" s="16" t="s">
        <v>291</v>
      </c>
      <c r="C2533" s="17" t="n">
        <v>43174</v>
      </c>
      <c r="D2533" s="18" t="n">
        <v>43164</v>
      </c>
      <c r="E2533" s="70" t="n">
        <f aca="false">+C2533-D2533</f>
        <v>10</v>
      </c>
      <c r="F2533" s="20" t="n">
        <v>20</v>
      </c>
      <c r="G2533" s="20" t="n">
        <v>1137</v>
      </c>
      <c r="H2533" s="20" t="n">
        <v>1084</v>
      </c>
      <c r="I2533" s="16" t="n">
        <v>300</v>
      </c>
      <c r="J2533" s="16" t="n">
        <v>200</v>
      </c>
      <c r="K2533" s="16" t="n">
        <v>100</v>
      </c>
      <c r="L2533" s="16" t="n">
        <f aca="false">+J2533+K2533</f>
        <v>300</v>
      </c>
      <c r="M2533" s="21" t="n">
        <f aca="false">+N2533*O2533</f>
        <v>127.2</v>
      </c>
      <c r="N2533" s="20" t="n">
        <f aca="false">G2533-H2533</f>
        <v>53</v>
      </c>
      <c r="O2533" s="50" t="n">
        <v>2.4</v>
      </c>
      <c r="P2533" s="16" t="s">
        <v>18</v>
      </c>
    </row>
    <row r="2534" customFormat="false" ht="13.8" hidden="false" customHeight="false" outlineLevel="0" collapsed="false">
      <c r="A2534" s="16" t="s">
        <v>19</v>
      </c>
      <c r="B2534" s="16" t="s">
        <v>291</v>
      </c>
      <c r="C2534" s="17" t="n">
        <v>43174</v>
      </c>
      <c r="D2534" s="18" t="n">
        <v>43164</v>
      </c>
      <c r="E2534" s="70" t="n">
        <f aca="false">+C2534-D2534</f>
        <v>10</v>
      </c>
      <c r="F2534" s="20" t="n">
        <v>16</v>
      </c>
      <c r="G2534" s="20" t="n">
        <v>1992</v>
      </c>
      <c r="H2534" s="20" t="n">
        <v>1992</v>
      </c>
      <c r="I2534" s="16" t="n">
        <v>230</v>
      </c>
      <c r="J2534" s="16" t="n">
        <v>230</v>
      </c>
      <c r="K2534" s="16" t="n">
        <v>0</v>
      </c>
      <c r="L2534" s="16" t="n">
        <f aca="false">+J2534+K2534</f>
        <v>230</v>
      </c>
      <c r="M2534" s="21" t="n">
        <f aca="false">+N2534*O2534</f>
        <v>0</v>
      </c>
      <c r="N2534" s="20" t="n">
        <f aca="false">G2534-H2534</f>
        <v>0</v>
      </c>
      <c r="O2534" s="50" t="n">
        <v>2</v>
      </c>
      <c r="P2534" s="16" t="s">
        <v>18</v>
      </c>
    </row>
    <row r="2535" customFormat="false" ht="13.8" hidden="false" customHeight="false" outlineLevel="0" collapsed="false">
      <c r="A2535" s="16" t="s">
        <v>53</v>
      </c>
      <c r="B2535" s="16" t="s">
        <v>295</v>
      </c>
      <c r="C2535" s="17" t="n">
        <v>43174</v>
      </c>
      <c r="D2535" s="18" t="n">
        <v>43164</v>
      </c>
      <c r="E2535" s="70" t="n">
        <f aca="false">+C2535-D2535</f>
        <v>10</v>
      </c>
      <c r="F2535" s="20" t="n">
        <v>13</v>
      </c>
      <c r="G2535" s="20" t="n">
        <v>3552</v>
      </c>
      <c r="H2535" s="20" t="n">
        <v>3312</v>
      </c>
      <c r="I2535" s="16" t="n">
        <v>769</v>
      </c>
      <c r="J2535" s="16" t="n">
        <v>529</v>
      </c>
      <c r="K2535" s="16" t="n">
        <v>0</v>
      </c>
      <c r="L2535" s="16" t="n">
        <f aca="false">+J2535+K2535</f>
        <v>529</v>
      </c>
      <c r="M2535" s="21" t="n">
        <f aca="false">+N2535*O2535</f>
        <v>240</v>
      </c>
      <c r="N2535" s="20" t="n">
        <f aca="false">G2535-H2535</f>
        <v>240</v>
      </c>
      <c r="O2535" s="50" t="n">
        <v>1</v>
      </c>
      <c r="P2535" s="16" t="s">
        <v>18</v>
      </c>
    </row>
    <row r="2536" customFormat="false" ht="13.8" hidden="false" customHeight="false" outlineLevel="0" collapsed="false">
      <c r="A2536" s="16" t="s">
        <v>55</v>
      </c>
      <c r="B2536" s="16" t="s">
        <v>289</v>
      </c>
      <c r="C2536" s="17" t="n">
        <v>43174</v>
      </c>
      <c r="D2536" s="18" t="n">
        <v>43166</v>
      </c>
      <c r="E2536" s="70" t="n">
        <f aca="false">+C2536-D2536</f>
        <v>8</v>
      </c>
      <c r="F2536" s="20" t="n">
        <v>13</v>
      </c>
      <c r="G2536" s="20" t="n">
        <v>2648</v>
      </c>
      <c r="H2536" s="20" t="n">
        <v>2456</v>
      </c>
      <c r="I2536" s="16" t="n">
        <v>510</v>
      </c>
      <c r="J2536" s="16" t="n">
        <v>160</v>
      </c>
      <c r="K2536" s="16" t="n">
        <v>450</v>
      </c>
      <c r="L2536" s="16" t="n">
        <f aca="false">+J2536+K2536</f>
        <v>610</v>
      </c>
      <c r="M2536" s="21" t="n">
        <f aca="false">+N2536*O2536</f>
        <v>192</v>
      </c>
      <c r="N2536" s="20" t="n">
        <f aca="false">G2536-H2536</f>
        <v>192</v>
      </c>
      <c r="O2536" s="50" t="n">
        <v>1</v>
      </c>
      <c r="P2536" s="16" t="s">
        <v>18</v>
      </c>
    </row>
    <row r="2537" customFormat="false" ht="13.8" hidden="false" customHeight="false" outlineLevel="0" collapsed="false">
      <c r="A2537" s="16" t="s">
        <v>70</v>
      </c>
      <c r="B2537" s="16" t="s">
        <v>292</v>
      </c>
      <c r="C2537" s="17" t="n">
        <v>43174</v>
      </c>
      <c r="D2537" s="18" t="n">
        <v>43169</v>
      </c>
      <c r="E2537" s="70" t="n">
        <f aca="false">+C2537-D2537</f>
        <v>5</v>
      </c>
      <c r="F2537" s="20" t="n">
        <v>22</v>
      </c>
      <c r="G2537" s="20" t="n">
        <v>12242</v>
      </c>
      <c r="H2537" s="20" t="n">
        <v>12125</v>
      </c>
      <c r="I2537" s="16" t="n">
        <v>1030</v>
      </c>
      <c r="J2537" s="16" t="n">
        <v>550</v>
      </c>
      <c r="K2537" s="16" t="n">
        <v>600</v>
      </c>
      <c r="L2537" s="16" t="n">
        <f aca="false">+J2537+K2537</f>
        <v>1150</v>
      </c>
      <c r="M2537" s="21" t="n">
        <f aca="false">+N2537*O2537</f>
        <v>304.2</v>
      </c>
      <c r="N2537" s="20" t="n">
        <f aca="false">G2537-H2537</f>
        <v>117</v>
      </c>
      <c r="O2537" s="50" t="n">
        <v>2.6</v>
      </c>
      <c r="P2537" s="16" t="s">
        <v>18</v>
      </c>
    </row>
    <row r="2538" customFormat="false" ht="13.8" hidden="false" customHeight="false" outlineLevel="0" collapsed="false">
      <c r="A2538" s="16" t="s">
        <v>49</v>
      </c>
      <c r="B2538" s="16" t="s">
        <v>288</v>
      </c>
      <c r="C2538" s="17" t="n">
        <v>43174</v>
      </c>
      <c r="D2538" s="18" t="n">
        <v>43165</v>
      </c>
      <c r="E2538" s="70" t="n">
        <f aca="false">+C2538-D2538</f>
        <v>9</v>
      </c>
      <c r="F2538" s="20" t="n">
        <v>20</v>
      </c>
      <c r="G2538" s="20" t="n">
        <v>1143</v>
      </c>
      <c r="H2538" s="20" t="n">
        <v>923</v>
      </c>
      <c r="I2538" s="16" t="n">
        <v>805</v>
      </c>
      <c r="J2538" s="16" t="n">
        <v>325</v>
      </c>
      <c r="K2538" s="16" t="n">
        <v>500</v>
      </c>
      <c r="L2538" s="16" t="n">
        <f aca="false">+J2538+K2538</f>
        <v>825</v>
      </c>
      <c r="M2538" s="21" t="n">
        <f aca="false">+N2538*O2538</f>
        <v>528</v>
      </c>
      <c r="N2538" s="20" t="n">
        <f aca="false">G2538-H2538</f>
        <v>220</v>
      </c>
      <c r="O2538" s="50" t="n">
        <v>2.4</v>
      </c>
      <c r="P2538" s="16" t="s">
        <v>18</v>
      </c>
    </row>
    <row r="2539" customFormat="false" ht="13.8" hidden="false" customHeight="false" outlineLevel="0" collapsed="false">
      <c r="A2539" s="16" t="s">
        <v>70</v>
      </c>
      <c r="B2539" s="16" t="s">
        <v>292</v>
      </c>
      <c r="C2539" s="17" t="n">
        <v>43174</v>
      </c>
      <c r="D2539" s="18" t="n">
        <v>43164</v>
      </c>
      <c r="E2539" s="70" t="n">
        <f aca="false">+C2539-D2539</f>
        <v>10</v>
      </c>
      <c r="F2539" s="20" t="n">
        <v>20</v>
      </c>
      <c r="G2539" s="20" t="n">
        <v>10336</v>
      </c>
      <c r="H2539" s="20" t="n">
        <v>10095</v>
      </c>
      <c r="I2539" s="16" t="n">
        <v>800</v>
      </c>
      <c r="J2539" s="16" t="n">
        <v>270</v>
      </c>
      <c r="K2539" s="16" t="n">
        <v>700</v>
      </c>
      <c r="L2539" s="16" t="n">
        <f aca="false">+J2539+K2539</f>
        <v>970</v>
      </c>
      <c r="M2539" s="21" t="n">
        <f aca="false">+N2539*O2539</f>
        <v>578.4</v>
      </c>
      <c r="N2539" s="20" t="n">
        <f aca="false">G2539-H2539</f>
        <v>241</v>
      </c>
      <c r="O2539" s="50" t="n">
        <v>2.4</v>
      </c>
      <c r="P2539" s="16" t="s">
        <v>18</v>
      </c>
    </row>
    <row r="2540" customFormat="false" ht="13.8" hidden="false" customHeight="false" outlineLevel="0" collapsed="false">
      <c r="A2540" s="16" t="s">
        <v>33</v>
      </c>
      <c r="B2540" s="16" t="s">
        <v>34</v>
      </c>
      <c r="C2540" s="17" t="n">
        <v>43174</v>
      </c>
      <c r="D2540" s="18" t="n">
        <v>43164</v>
      </c>
      <c r="E2540" s="70" t="n">
        <f aca="false">+C2540-D2540</f>
        <v>10</v>
      </c>
      <c r="F2540" s="20" t="n">
        <v>20</v>
      </c>
      <c r="G2540" s="20" t="n">
        <v>11569</v>
      </c>
      <c r="H2540" s="20" t="n">
        <v>11330</v>
      </c>
      <c r="I2540" s="16" t="n">
        <v>1620</v>
      </c>
      <c r="J2540" s="16" t="n">
        <v>1065</v>
      </c>
      <c r="K2540" s="16" t="n">
        <v>550</v>
      </c>
      <c r="L2540" s="16" t="n">
        <f aca="false">+J2540+K2540</f>
        <v>1615</v>
      </c>
      <c r="M2540" s="21" t="n">
        <f aca="false">+N2540*O2540</f>
        <v>573.6</v>
      </c>
      <c r="N2540" s="20" t="n">
        <f aca="false">G2540-H2540</f>
        <v>239</v>
      </c>
      <c r="O2540" s="50" t="n">
        <v>2.4</v>
      </c>
      <c r="P2540" s="16" t="s">
        <v>18</v>
      </c>
    </row>
    <row r="2541" customFormat="false" ht="13.8" hidden="false" customHeight="false" outlineLevel="0" collapsed="false">
      <c r="A2541" s="16" t="s">
        <v>29</v>
      </c>
      <c r="B2541" s="16" t="s">
        <v>296</v>
      </c>
      <c r="C2541" s="17" t="n">
        <v>43174</v>
      </c>
      <c r="D2541" s="18" t="n">
        <v>43171</v>
      </c>
      <c r="E2541" s="70" t="n">
        <f aca="false">+C2541-D2541</f>
        <v>3</v>
      </c>
      <c r="F2541" s="20" t="n">
        <v>18</v>
      </c>
      <c r="G2541" s="20" t="n">
        <v>19105</v>
      </c>
      <c r="H2541" s="20" t="n">
        <v>19037</v>
      </c>
      <c r="I2541" s="16" t="n">
        <v>265</v>
      </c>
      <c r="J2541" s="16" t="n">
        <v>85</v>
      </c>
      <c r="K2541" s="16" t="n">
        <v>275</v>
      </c>
      <c r="L2541" s="16" t="n">
        <f aca="false">+J2541+K2541</f>
        <v>360</v>
      </c>
      <c r="M2541" s="21" t="n">
        <f aca="false">+N2541*O2541</f>
        <v>142.8</v>
      </c>
      <c r="N2541" s="20" t="n">
        <f aca="false">G2541-H2541</f>
        <v>68</v>
      </c>
      <c r="O2541" s="50" t="n">
        <v>2.1</v>
      </c>
      <c r="P2541" s="16" t="s">
        <v>18</v>
      </c>
    </row>
    <row r="2542" customFormat="false" ht="13.8" hidden="false" customHeight="false" outlineLevel="0" collapsed="false">
      <c r="A2542" s="16" t="s">
        <v>37</v>
      </c>
      <c r="B2542" s="16" t="s">
        <v>297</v>
      </c>
      <c r="C2542" s="17" t="n">
        <v>43174</v>
      </c>
      <c r="D2542" s="18" t="n">
        <v>43167</v>
      </c>
      <c r="E2542" s="70" t="n">
        <f aca="false">+C2542-D2542</f>
        <v>7</v>
      </c>
      <c r="F2542" s="20" t="n">
        <v>15</v>
      </c>
      <c r="G2542" s="20" t="n">
        <v>6726</v>
      </c>
      <c r="H2542" s="20" t="n">
        <v>6556</v>
      </c>
      <c r="I2542" s="16" t="n">
        <v>425</v>
      </c>
      <c r="J2542" s="16" t="n">
        <v>125</v>
      </c>
      <c r="K2542" s="16" t="n">
        <v>400</v>
      </c>
      <c r="L2542" s="16" t="n">
        <f aca="false">+J2542+K2542</f>
        <v>525</v>
      </c>
      <c r="M2542" s="21" t="n">
        <f aca="false">+N2542*O2542</f>
        <v>340</v>
      </c>
      <c r="N2542" s="20" t="n">
        <f aca="false">G2542-H2542</f>
        <v>170</v>
      </c>
      <c r="O2542" s="50" t="n">
        <v>2</v>
      </c>
      <c r="P2542" s="16" t="s">
        <v>18</v>
      </c>
    </row>
    <row r="2543" customFormat="false" ht="13.8" hidden="false" customHeight="false" outlineLevel="0" collapsed="false">
      <c r="A2543" s="16" t="s">
        <v>29</v>
      </c>
      <c r="B2543" s="16" t="s">
        <v>296</v>
      </c>
      <c r="C2543" s="17" t="n">
        <v>43174</v>
      </c>
      <c r="D2543" s="18" t="n">
        <v>43164</v>
      </c>
      <c r="E2543" s="70" t="n">
        <f aca="false">+C2543-D2543</f>
        <v>10</v>
      </c>
      <c r="F2543" s="20" t="n">
        <v>13</v>
      </c>
      <c r="G2543" s="20" t="n">
        <v>3169</v>
      </c>
      <c r="H2543" s="20" t="n">
        <v>2930</v>
      </c>
      <c r="I2543" s="16" t="n">
        <v>480</v>
      </c>
      <c r="J2543" s="16" t="n">
        <v>95</v>
      </c>
      <c r="K2543" s="16" t="n">
        <v>100</v>
      </c>
      <c r="L2543" s="16" t="n">
        <f aca="false">+J2543+K2543</f>
        <v>195</v>
      </c>
      <c r="M2543" s="21" t="n">
        <f aca="false">+N2543*O2543</f>
        <v>430.2</v>
      </c>
      <c r="N2543" s="20" t="n">
        <f aca="false">G2543-H2543</f>
        <v>239</v>
      </c>
      <c r="O2543" s="50" t="n">
        <v>1.8</v>
      </c>
      <c r="P2543" s="16" t="s">
        <v>18</v>
      </c>
    </row>
    <row r="2544" customFormat="false" ht="13.8" hidden="false" customHeight="false" outlineLevel="0" collapsed="false">
      <c r="A2544" s="16" t="s">
        <v>60</v>
      </c>
      <c r="B2544" s="16" t="s">
        <v>61</v>
      </c>
      <c r="C2544" s="17" t="n">
        <v>43174</v>
      </c>
      <c r="D2544" s="18" t="n">
        <v>43165</v>
      </c>
      <c r="E2544" s="70" t="n">
        <f aca="false">+C2544-D2544</f>
        <v>9</v>
      </c>
      <c r="F2544" s="20" t="n">
        <v>12.5</v>
      </c>
      <c r="G2544" s="20" t="n">
        <v>356</v>
      </c>
      <c r="H2544" s="20" t="n">
        <v>142</v>
      </c>
      <c r="I2544" s="16" t="n">
        <v>910</v>
      </c>
      <c r="J2544" s="16" t="n">
        <v>510</v>
      </c>
      <c r="K2544" s="71" t="n">
        <v>450</v>
      </c>
      <c r="L2544" s="16" t="n">
        <f aca="false">+J2544+K2544</f>
        <v>960</v>
      </c>
      <c r="M2544" s="21" t="n">
        <f aca="false">+N2544*O2544</f>
        <v>363.8</v>
      </c>
      <c r="N2544" s="20" t="n">
        <f aca="false">G2544-H2544</f>
        <v>214</v>
      </c>
      <c r="O2544" s="50" t="n">
        <v>1.7</v>
      </c>
      <c r="P2544" s="16" t="s">
        <v>18</v>
      </c>
    </row>
    <row r="2545" customFormat="false" ht="13.8" hidden="false" customHeight="false" outlineLevel="0" collapsed="false">
      <c r="A2545" s="16" t="s">
        <v>49</v>
      </c>
      <c r="B2545" s="16" t="s">
        <v>288</v>
      </c>
      <c r="C2545" s="17" t="n">
        <v>43174</v>
      </c>
      <c r="D2545" s="18" t="n">
        <v>43165</v>
      </c>
      <c r="E2545" s="70" t="n">
        <f aca="false">+C2545-D2545</f>
        <v>9</v>
      </c>
      <c r="F2545" s="20" t="n">
        <v>9</v>
      </c>
      <c r="G2545" s="20" t="n">
        <v>1863</v>
      </c>
      <c r="H2545" s="20" t="n">
        <v>1642</v>
      </c>
      <c r="I2545" s="16" t="n">
        <v>645</v>
      </c>
      <c r="J2545" s="16" t="n">
        <v>285</v>
      </c>
      <c r="K2545" s="16" t="n">
        <v>500</v>
      </c>
      <c r="L2545" s="16" t="n">
        <f aca="false">+J2545+K2545</f>
        <v>785</v>
      </c>
      <c r="M2545" s="21" t="n">
        <f aca="false">+N2545*O2545</f>
        <v>346.97</v>
      </c>
      <c r="N2545" s="20" t="n">
        <f aca="false">G2545-H2545</f>
        <v>221</v>
      </c>
      <c r="O2545" s="50" t="n">
        <v>1.57</v>
      </c>
      <c r="P2545" s="16" t="s">
        <v>18</v>
      </c>
    </row>
    <row r="2546" customFormat="false" ht="13.8" hidden="false" customHeight="false" outlineLevel="0" collapsed="false">
      <c r="A2546" s="16" t="s">
        <v>42</v>
      </c>
      <c r="B2546" s="16" t="s">
        <v>43</v>
      </c>
      <c r="C2546" s="17" t="n">
        <v>43174</v>
      </c>
      <c r="D2546" s="18" t="n">
        <v>43164</v>
      </c>
      <c r="E2546" s="70" t="n">
        <f aca="false">+C2546-D2546</f>
        <v>10</v>
      </c>
      <c r="F2546" s="20" t="n">
        <v>9</v>
      </c>
      <c r="G2546" s="20" t="n">
        <v>20424</v>
      </c>
      <c r="H2546" s="20" t="n">
        <v>20191</v>
      </c>
      <c r="I2546" s="16" t="n">
        <v>495</v>
      </c>
      <c r="J2546" s="16" t="n">
        <v>115</v>
      </c>
      <c r="K2546" s="16" t="n">
        <v>375</v>
      </c>
      <c r="L2546" s="16" t="n">
        <f aca="false">+J2546+K2546</f>
        <v>490</v>
      </c>
      <c r="M2546" s="21" t="n">
        <f aca="false">+N2546*O2546</f>
        <v>365.81</v>
      </c>
      <c r="N2546" s="20" t="n">
        <f aca="false">G2546-H2546</f>
        <v>233</v>
      </c>
      <c r="O2546" s="50" t="n">
        <v>1.57</v>
      </c>
      <c r="P2546" s="16" t="s">
        <v>18</v>
      </c>
    </row>
    <row r="2547" customFormat="false" ht="13.8" hidden="false" customHeight="false" outlineLevel="0" collapsed="false">
      <c r="A2547" s="16" t="s">
        <v>35</v>
      </c>
      <c r="B2547" s="16" t="s">
        <v>36</v>
      </c>
      <c r="C2547" s="17" t="n">
        <v>43174</v>
      </c>
      <c r="D2547" s="18" t="n">
        <v>43162</v>
      </c>
      <c r="E2547" s="70" t="n">
        <f aca="false">+C2547-D2547</f>
        <v>12</v>
      </c>
      <c r="F2547" s="20" t="n">
        <v>13</v>
      </c>
      <c r="G2547" s="20" t="n">
        <v>4691</v>
      </c>
      <c r="H2547" s="20" t="n">
        <v>4403</v>
      </c>
      <c r="I2547" s="16" t="n">
        <v>878</v>
      </c>
      <c r="J2547" s="16" t="n">
        <v>500</v>
      </c>
      <c r="K2547" s="16" t="n">
        <v>500</v>
      </c>
      <c r="L2547" s="16" t="n">
        <f aca="false">+J2547+K2547</f>
        <v>1000</v>
      </c>
      <c r="M2547" s="21" t="n">
        <f aca="false">+N2547*O2547</f>
        <v>288</v>
      </c>
      <c r="N2547" s="20" t="n">
        <f aca="false">G2547-H2547</f>
        <v>288</v>
      </c>
      <c r="O2547" s="50" t="n">
        <v>1</v>
      </c>
      <c r="P2547" s="16" t="s">
        <v>18</v>
      </c>
    </row>
    <row r="2548" customFormat="false" ht="13.8" hidden="false" customHeight="false" outlineLevel="0" collapsed="false">
      <c r="A2548" s="16" t="s">
        <v>35</v>
      </c>
      <c r="B2548" s="16" t="s">
        <v>36</v>
      </c>
      <c r="C2548" s="17" t="n">
        <v>43174</v>
      </c>
      <c r="D2548" s="18" t="n">
        <v>43162</v>
      </c>
      <c r="E2548" s="70" t="n">
        <f aca="false">+C2548-D2548</f>
        <v>12</v>
      </c>
      <c r="F2548" s="20" t="n">
        <v>13</v>
      </c>
      <c r="G2548" s="20" t="n">
        <v>5298</v>
      </c>
      <c r="H2548" s="20" t="n">
        <v>5010</v>
      </c>
      <c r="I2548" s="16" t="n">
        <v>1464</v>
      </c>
      <c r="J2548" s="16" t="n">
        <v>1150</v>
      </c>
      <c r="K2548" s="16" t="n">
        <v>500</v>
      </c>
      <c r="L2548" s="16" t="n">
        <f aca="false">+J2548+K2548</f>
        <v>1650</v>
      </c>
      <c r="M2548" s="21" t="n">
        <f aca="false">+N2548*O2548</f>
        <v>288</v>
      </c>
      <c r="N2548" s="20" t="n">
        <f aca="false">G2548-H2548</f>
        <v>288</v>
      </c>
      <c r="O2548" s="50" t="n">
        <v>1</v>
      </c>
      <c r="P2548" s="16" t="s">
        <v>18</v>
      </c>
    </row>
    <row r="2549" customFormat="false" ht="13.8" hidden="false" customHeight="false" outlineLevel="0" collapsed="false">
      <c r="A2549" s="16" t="s">
        <v>70</v>
      </c>
      <c r="B2549" s="16" t="s">
        <v>292</v>
      </c>
      <c r="C2549" s="17" t="n">
        <v>43174</v>
      </c>
      <c r="D2549" s="18" t="n">
        <v>43165</v>
      </c>
      <c r="E2549" s="70" t="n">
        <f aca="false">+C2549-D2549</f>
        <v>9</v>
      </c>
      <c r="F2549" s="20" t="n">
        <v>13</v>
      </c>
      <c r="G2549" s="20" t="n">
        <v>4722</v>
      </c>
      <c r="H2549" s="20" t="n">
        <v>4500</v>
      </c>
      <c r="I2549" s="16" t="n">
        <v>840</v>
      </c>
      <c r="J2549" s="16" t="n">
        <v>598</v>
      </c>
      <c r="K2549" s="16" t="n">
        <v>400</v>
      </c>
      <c r="L2549" s="16" t="n">
        <f aca="false">+J2549+K2549</f>
        <v>998</v>
      </c>
      <c r="M2549" s="21" t="n">
        <f aca="false">+N2549*O2549</f>
        <v>222</v>
      </c>
      <c r="N2549" s="20" t="n">
        <f aca="false">G2549-H2549</f>
        <v>222</v>
      </c>
      <c r="O2549" s="50" t="n">
        <v>1</v>
      </c>
      <c r="P2549" s="16" t="s">
        <v>18</v>
      </c>
    </row>
    <row r="2550" customFormat="false" ht="13.8" hidden="false" customHeight="false" outlineLevel="0" collapsed="false">
      <c r="A2550" s="16" t="s">
        <v>42</v>
      </c>
      <c r="B2550" s="16" t="s">
        <v>43</v>
      </c>
      <c r="C2550" s="17" t="n">
        <v>43174</v>
      </c>
      <c r="D2550" s="18" t="n">
        <v>43164</v>
      </c>
      <c r="E2550" s="70" t="n">
        <f aca="false">+C2550-D2550</f>
        <v>10</v>
      </c>
      <c r="F2550" s="20" t="n">
        <v>13</v>
      </c>
      <c r="G2550" s="20" t="n">
        <v>20186</v>
      </c>
      <c r="H2550" s="20" t="n">
        <v>19940</v>
      </c>
      <c r="I2550" s="16" t="n">
        <v>465</v>
      </c>
      <c r="J2550" s="16" t="n">
        <v>170</v>
      </c>
      <c r="K2550" s="16" t="n">
        <v>300</v>
      </c>
      <c r="L2550" s="16" t="n">
        <f aca="false">+J2550+K2550</f>
        <v>470</v>
      </c>
      <c r="M2550" s="21" t="n">
        <f aca="false">+N2550*O2550</f>
        <v>246</v>
      </c>
      <c r="N2550" s="20" t="n">
        <f aca="false">G2550-H2550</f>
        <v>246</v>
      </c>
      <c r="O2550" s="50" t="n">
        <v>1</v>
      </c>
      <c r="P2550" s="16" t="s">
        <v>18</v>
      </c>
    </row>
    <row r="2551" customFormat="false" ht="13.8" hidden="false" customHeight="false" outlineLevel="0" collapsed="false">
      <c r="A2551" s="16" t="s">
        <v>42</v>
      </c>
      <c r="B2551" s="16" t="s">
        <v>109</v>
      </c>
      <c r="C2551" s="17" t="n">
        <v>43174</v>
      </c>
      <c r="D2551" s="18" t="n">
        <v>43164</v>
      </c>
      <c r="E2551" s="70" t="n">
        <f aca="false">+C2551-D2551</f>
        <v>10</v>
      </c>
      <c r="F2551" s="20" t="n">
        <v>13</v>
      </c>
      <c r="G2551" s="20" t="n">
        <v>1030</v>
      </c>
      <c r="H2551" s="20" t="n">
        <v>1030</v>
      </c>
      <c r="I2551" s="16" t="n">
        <v>420</v>
      </c>
      <c r="J2551" s="16" t="n">
        <v>180</v>
      </c>
      <c r="K2551" s="16" t="n">
        <v>250</v>
      </c>
      <c r="L2551" s="16" t="n">
        <f aca="false">+J2551+K2551</f>
        <v>430</v>
      </c>
      <c r="M2551" s="21" t="n">
        <f aca="false">+N2551*O2551</f>
        <v>0</v>
      </c>
      <c r="N2551" s="20" t="n">
        <f aca="false">G2551-H2551</f>
        <v>0</v>
      </c>
      <c r="O2551" s="50" t="n">
        <v>1</v>
      </c>
      <c r="P2551" s="16" t="s">
        <v>18</v>
      </c>
    </row>
    <row r="2552" customFormat="false" ht="13.8" hidden="false" customHeight="false" outlineLevel="0" collapsed="false">
      <c r="A2552" s="16" t="s">
        <v>66</v>
      </c>
      <c r="B2552" s="16" t="s">
        <v>87</v>
      </c>
      <c r="C2552" s="17" t="n">
        <v>43175</v>
      </c>
      <c r="D2552" s="18" t="n">
        <v>43166</v>
      </c>
      <c r="E2552" s="70" t="n">
        <f aca="false">+C2552-D2552</f>
        <v>9</v>
      </c>
      <c r="F2552" s="20" t="n">
        <v>20</v>
      </c>
      <c r="G2552" s="20" t="n">
        <v>15761</v>
      </c>
      <c r="H2552" s="20" t="n">
        <v>15545</v>
      </c>
      <c r="I2552" s="16" t="n">
        <v>798</v>
      </c>
      <c r="J2552" s="16" t="n">
        <v>260</v>
      </c>
      <c r="K2552" s="16" t="n">
        <v>550</v>
      </c>
      <c r="L2552" s="16" t="n">
        <f aca="false">+J2552+K2552</f>
        <v>810</v>
      </c>
      <c r="M2552" s="21" t="n">
        <f aca="false">+N2552*O2552</f>
        <v>518.4</v>
      </c>
      <c r="N2552" s="20" t="n">
        <f aca="false">G2552-H2552</f>
        <v>216</v>
      </c>
      <c r="O2552" s="50" t="n">
        <v>2.4</v>
      </c>
      <c r="P2552" s="16" t="s">
        <v>18</v>
      </c>
    </row>
    <row r="2553" customFormat="false" ht="13.8" hidden="false" customHeight="false" outlineLevel="0" collapsed="false">
      <c r="A2553" s="16" t="s">
        <v>21</v>
      </c>
      <c r="B2553" s="16" t="s">
        <v>272</v>
      </c>
      <c r="C2553" s="17" t="n">
        <v>43175</v>
      </c>
      <c r="D2553" s="18" t="n">
        <v>43168</v>
      </c>
      <c r="E2553" s="70" t="n">
        <f aca="false">+C2553-D2553</f>
        <v>7</v>
      </c>
      <c r="F2553" s="20" t="n">
        <v>20</v>
      </c>
      <c r="G2553" s="20" t="n">
        <v>21276</v>
      </c>
      <c r="H2553" s="20" t="n">
        <v>21109</v>
      </c>
      <c r="I2553" s="16" t="n">
        <v>835</v>
      </c>
      <c r="J2553" s="16" t="n">
        <v>437</v>
      </c>
      <c r="K2553" s="16" t="n">
        <v>700</v>
      </c>
      <c r="L2553" s="16" t="n">
        <f aca="false">+J2553+K2553</f>
        <v>1137</v>
      </c>
      <c r="M2553" s="21" t="n">
        <f aca="false">+N2553*O2553</f>
        <v>400.8</v>
      </c>
      <c r="N2553" s="20" t="n">
        <f aca="false">G2553-H2553</f>
        <v>167</v>
      </c>
      <c r="O2553" s="50" t="n">
        <v>2.4</v>
      </c>
      <c r="P2553" s="16" t="s">
        <v>18</v>
      </c>
    </row>
    <row r="2554" customFormat="false" ht="13.8" hidden="false" customHeight="false" outlineLevel="0" collapsed="false">
      <c r="A2554" s="16" t="s">
        <v>19</v>
      </c>
      <c r="B2554" s="16" t="s">
        <v>298</v>
      </c>
      <c r="C2554" s="17" t="n">
        <v>43175</v>
      </c>
      <c r="D2554" s="18" t="n">
        <v>43167</v>
      </c>
      <c r="E2554" s="70" t="n">
        <f aca="false">+C2554-D2554</f>
        <v>8</v>
      </c>
      <c r="F2554" s="20" t="n">
        <v>20</v>
      </c>
      <c r="G2554" s="20" t="n">
        <v>6529</v>
      </c>
      <c r="H2554" s="20" t="n">
        <v>6338</v>
      </c>
      <c r="I2554" s="16" t="n">
        <v>750</v>
      </c>
      <c r="J2554" s="16" t="n">
        <v>250</v>
      </c>
      <c r="K2554" s="16" t="n">
        <v>200</v>
      </c>
      <c r="L2554" s="16" t="n">
        <f aca="false">+J2554+K2554</f>
        <v>450</v>
      </c>
      <c r="M2554" s="21" t="n">
        <f aca="false">+N2554*O2554</f>
        <v>458.4</v>
      </c>
      <c r="N2554" s="20" t="n">
        <f aca="false">G2554-H2554</f>
        <v>191</v>
      </c>
      <c r="O2554" s="50" t="n">
        <v>2.4</v>
      </c>
      <c r="P2554" s="16" t="s">
        <v>18</v>
      </c>
    </row>
    <row r="2555" customFormat="false" ht="13.8" hidden="false" customHeight="false" outlineLevel="0" collapsed="false">
      <c r="A2555" s="16" t="s">
        <v>19</v>
      </c>
      <c r="B2555" s="25" t="s">
        <v>298</v>
      </c>
      <c r="C2555" s="17" t="n">
        <v>43175</v>
      </c>
      <c r="D2555" s="18" t="n">
        <v>43167</v>
      </c>
      <c r="E2555" s="70" t="n">
        <f aca="false">+C2555-D2555</f>
        <v>8</v>
      </c>
      <c r="F2555" s="20" t="n">
        <v>9</v>
      </c>
      <c r="G2555" s="20" t="n">
        <v>23984</v>
      </c>
      <c r="H2555" s="20" t="n">
        <v>23790</v>
      </c>
      <c r="I2555" s="16" t="n">
        <v>450</v>
      </c>
      <c r="J2555" s="16" t="n">
        <v>100</v>
      </c>
      <c r="K2555" s="16" t="n">
        <v>200</v>
      </c>
      <c r="L2555" s="16" t="n">
        <f aca="false">+J2555+K2555</f>
        <v>300</v>
      </c>
      <c r="M2555" s="21" t="n">
        <f aca="false">+N2555*O2555</f>
        <v>304.58</v>
      </c>
      <c r="N2555" s="20" t="n">
        <f aca="false">G2555-H2555</f>
        <v>194</v>
      </c>
      <c r="O2555" s="50" t="n">
        <v>1.57</v>
      </c>
      <c r="P2555" s="16" t="s">
        <v>18</v>
      </c>
    </row>
    <row r="2556" customFormat="false" ht="13.8" hidden="false" customHeight="false" outlineLevel="0" collapsed="false">
      <c r="A2556" s="16" t="s">
        <v>70</v>
      </c>
      <c r="B2556" s="26" t="s">
        <v>292</v>
      </c>
      <c r="C2556" s="17" t="n">
        <v>43175</v>
      </c>
      <c r="D2556" s="18" t="n">
        <v>43174</v>
      </c>
      <c r="E2556" s="70" t="n">
        <f aca="false">+C2556-D2556</f>
        <v>1</v>
      </c>
      <c r="F2556" s="20" t="n">
        <v>22</v>
      </c>
      <c r="G2556" s="20" t="n">
        <v>12266</v>
      </c>
      <c r="H2556" s="20" t="n">
        <v>12242</v>
      </c>
      <c r="I2556" s="16" t="n">
        <v>1150</v>
      </c>
      <c r="J2556" s="16" t="n">
        <v>1050</v>
      </c>
      <c r="K2556" s="16" t="n">
        <v>0</v>
      </c>
      <c r="L2556" s="16" t="n">
        <f aca="false">+J2556+K2556</f>
        <v>1050</v>
      </c>
      <c r="M2556" s="21" t="n">
        <f aca="false">+N2556*O2556</f>
        <v>62.4</v>
      </c>
      <c r="N2556" s="20" t="n">
        <f aca="false">G2556-H2556</f>
        <v>24</v>
      </c>
      <c r="O2556" s="50" t="n">
        <v>2.6</v>
      </c>
      <c r="P2556" s="16" t="s">
        <v>18</v>
      </c>
    </row>
    <row r="2557" customFormat="false" ht="13.8" hidden="false" customHeight="false" outlineLevel="0" collapsed="false">
      <c r="A2557" s="16" t="s">
        <v>45</v>
      </c>
      <c r="B2557" s="16" t="s">
        <v>293</v>
      </c>
      <c r="C2557" s="17" t="n">
        <v>43175</v>
      </c>
      <c r="D2557" s="18" t="n">
        <v>43165</v>
      </c>
      <c r="E2557" s="70" t="n">
        <f aca="false">+C2557-D2557</f>
        <v>10</v>
      </c>
      <c r="F2557" s="20" t="n">
        <v>22</v>
      </c>
      <c r="G2557" s="20" t="n">
        <v>13922</v>
      </c>
      <c r="H2557" s="20" t="n">
        <v>13678</v>
      </c>
      <c r="I2557" s="16" t="n">
        <v>930</v>
      </c>
      <c r="J2557" s="16" t="n">
        <v>370</v>
      </c>
      <c r="K2557" s="16" t="n">
        <v>700</v>
      </c>
      <c r="L2557" s="16" t="n">
        <f aca="false">+J2557+K2557</f>
        <v>1070</v>
      </c>
      <c r="M2557" s="21" t="n">
        <f aca="false">+N2557*O2557</f>
        <v>634.4</v>
      </c>
      <c r="N2557" s="20" t="n">
        <f aca="false">G2557-H2557</f>
        <v>244</v>
      </c>
      <c r="O2557" s="50" t="n">
        <v>2.6</v>
      </c>
      <c r="P2557" s="16" t="s">
        <v>18</v>
      </c>
    </row>
    <row r="2558" customFormat="false" ht="13.8" hidden="false" customHeight="false" outlineLevel="0" collapsed="false">
      <c r="A2558" s="16" t="s">
        <v>47</v>
      </c>
      <c r="B2558" s="16" t="s">
        <v>299</v>
      </c>
      <c r="C2558" s="17" t="n">
        <v>43175</v>
      </c>
      <c r="D2558" s="18" t="n">
        <v>43164</v>
      </c>
      <c r="E2558" s="70" t="n">
        <f aca="false">+C2558-D2558</f>
        <v>11</v>
      </c>
      <c r="F2558" s="20" t="n">
        <v>22</v>
      </c>
      <c r="G2558" s="20" t="n">
        <v>17212</v>
      </c>
      <c r="H2558" s="20" t="n">
        <v>16949</v>
      </c>
      <c r="I2558" s="16" t="n">
        <v>720</v>
      </c>
      <c r="J2558" s="16" t="n">
        <v>68</v>
      </c>
      <c r="K2558" s="16" t="n">
        <v>600</v>
      </c>
      <c r="L2558" s="16" t="n">
        <f aca="false">+J2558+K2558</f>
        <v>668</v>
      </c>
      <c r="M2558" s="21" t="n">
        <f aca="false">+N2558*O2558</f>
        <v>683.8</v>
      </c>
      <c r="N2558" s="20" t="n">
        <f aca="false">G2558-H2558</f>
        <v>263</v>
      </c>
      <c r="O2558" s="50" t="n">
        <v>2.6</v>
      </c>
      <c r="P2558" s="16" t="s">
        <v>18</v>
      </c>
    </row>
    <row r="2559" customFormat="false" ht="13.8" hidden="false" customHeight="false" outlineLevel="0" collapsed="false">
      <c r="A2559" s="16" t="s">
        <v>27</v>
      </c>
      <c r="B2559" s="26" t="s">
        <v>136</v>
      </c>
      <c r="C2559" s="17" t="n">
        <v>43175</v>
      </c>
      <c r="D2559" s="18" t="n">
        <v>43165</v>
      </c>
      <c r="E2559" s="70" t="n">
        <f aca="false">+C2559-D2559</f>
        <v>10</v>
      </c>
      <c r="F2559" s="20" t="n">
        <v>16</v>
      </c>
      <c r="G2559" s="20" t="n">
        <v>7851</v>
      </c>
      <c r="H2559" s="20" t="n">
        <v>7622</v>
      </c>
      <c r="I2559" s="16" t="n">
        <v>500</v>
      </c>
      <c r="J2559" s="16" t="n">
        <v>130</v>
      </c>
      <c r="K2559" s="16" t="n">
        <v>400</v>
      </c>
      <c r="L2559" s="16" t="n">
        <f aca="false">+J2559+K2559</f>
        <v>530</v>
      </c>
      <c r="M2559" s="21" t="n">
        <f aca="false">+N2559*O2559</f>
        <v>458</v>
      </c>
      <c r="N2559" s="20" t="n">
        <f aca="false">G2559-H2559</f>
        <v>229</v>
      </c>
      <c r="O2559" s="50" t="n">
        <v>2</v>
      </c>
      <c r="P2559" s="16" t="s">
        <v>18</v>
      </c>
    </row>
    <row r="2560" customFormat="false" ht="13.8" hidden="false" customHeight="false" outlineLevel="0" collapsed="false">
      <c r="A2560" s="16" t="s">
        <v>70</v>
      </c>
      <c r="B2560" s="16" t="s">
        <v>292</v>
      </c>
      <c r="C2560" s="17" t="n">
        <v>43175</v>
      </c>
      <c r="D2560" s="18" t="n">
        <v>43165</v>
      </c>
      <c r="E2560" s="70" t="n">
        <f aca="false">+C2560-D2560</f>
        <v>10</v>
      </c>
      <c r="F2560" s="20" t="n">
        <v>12.5</v>
      </c>
      <c r="G2560" s="20" t="n">
        <v>5312</v>
      </c>
      <c r="H2560" s="20" t="n">
        <v>5073</v>
      </c>
      <c r="I2560" s="16" t="n">
        <v>1010</v>
      </c>
      <c r="J2560" s="16" t="n">
        <v>655</v>
      </c>
      <c r="K2560" s="16" t="n">
        <v>500</v>
      </c>
      <c r="L2560" s="16" t="n">
        <f aca="false">+J2560+K2560</f>
        <v>1155</v>
      </c>
      <c r="M2560" s="21" t="n">
        <f aca="false">+N2560*O2560</f>
        <v>406.3</v>
      </c>
      <c r="N2560" s="20" t="n">
        <f aca="false">G2560-H2560</f>
        <v>239</v>
      </c>
      <c r="O2560" s="50" t="n">
        <v>1.7</v>
      </c>
      <c r="P2560" s="16" t="s">
        <v>18</v>
      </c>
    </row>
    <row r="2561" customFormat="false" ht="13.8" hidden="false" customHeight="false" outlineLevel="0" collapsed="false">
      <c r="A2561" s="16" t="s">
        <v>47</v>
      </c>
      <c r="B2561" s="16" t="s">
        <v>299</v>
      </c>
      <c r="C2561" s="17" t="n">
        <v>43175</v>
      </c>
      <c r="D2561" s="18" t="n">
        <v>43164</v>
      </c>
      <c r="E2561" s="70" t="n">
        <f aca="false">+C2561-D2561</f>
        <v>11</v>
      </c>
      <c r="F2561" s="20" t="n">
        <v>12.5</v>
      </c>
      <c r="G2561" s="20" t="n">
        <v>14604</v>
      </c>
      <c r="H2561" s="20" t="n">
        <v>14343</v>
      </c>
      <c r="I2561" s="16" t="n">
        <v>702</v>
      </c>
      <c r="J2561" s="16" t="n">
        <v>235</v>
      </c>
      <c r="K2561" s="16" t="n">
        <v>500</v>
      </c>
      <c r="L2561" s="16" t="n">
        <f aca="false">+J2561+K2561</f>
        <v>735</v>
      </c>
      <c r="M2561" s="21" t="n">
        <f aca="false">+N2561*O2561</f>
        <v>443.7</v>
      </c>
      <c r="N2561" s="20" t="n">
        <f aca="false">G2561-H2561</f>
        <v>261</v>
      </c>
      <c r="O2561" s="50" t="n">
        <v>1.7</v>
      </c>
      <c r="P2561" s="16" t="s">
        <v>18</v>
      </c>
    </row>
    <row r="2562" customFormat="false" ht="13.8" hidden="false" customHeight="false" outlineLevel="0" collapsed="false">
      <c r="A2562" s="16" t="s">
        <v>42</v>
      </c>
      <c r="B2562" s="16" t="s">
        <v>43</v>
      </c>
      <c r="C2562" s="17" t="n">
        <v>43175</v>
      </c>
      <c r="D2562" s="18" t="n">
        <v>43164</v>
      </c>
      <c r="E2562" s="70" t="n">
        <f aca="false">+C2562-D2562</f>
        <v>11</v>
      </c>
      <c r="F2562" s="20" t="n">
        <v>12.5</v>
      </c>
      <c r="G2562" s="20" t="n">
        <v>33667</v>
      </c>
      <c r="H2562" s="20" t="n">
        <v>33406</v>
      </c>
      <c r="I2562" s="16" t="n">
        <v>580</v>
      </c>
      <c r="J2562" s="16" t="n">
        <v>70</v>
      </c>
      <c r="K2562" s="16" t="n">
        <v>700</v>
      </c>
      <c r="L2562" s="16" t="n">
        <f aca="false">+J2562+K2562</f>
        <v>770</v>
      </c>
      <c r="M2562" s="21" t="n">
        <f aca="false">+N2562*O2562</f>
        <v>443.7</v>
      </c>
      <c r="N2562" s="20" t="n">
        <f aca="false">G2562-H2562</f>
        <v>261</v>
      </c>
      <c r="O2562" s="50" t="n">
        <v>1.7</v>
      </c>
      <c r="P2562" s="16" t="s">
        <v>18</v>
      </c>
    </row>
    <row r="2563" customFormat="false" ht="13.8" hidden="false" customHeight="false" outlineLevel="0" collapsed="false">
      <c r="A2563" s="16" t="s">
        <v>42</v>
      </c>
      <c r="B2563" s="16" t="s">
        <v>43</v>
      </c>
      <c r="C2563" s="17" t="n">
        <v>43175</v>
      </c>
      <c r="D2563" s="18" t="n">
        <v>43165</v>
      </c>
      <c r="E2563" s="70" t="n">
        <f aca="false">+C2563-D2563</f>
        <v>10</v>
      </c>
      <c r="F2563" s="20" t="n">
        <v>12.5</v>
      </c>
      <c r="G2563" s="20" t="n">
        <v>6327</v>
      </c>
      <c r="H2563" s="20" t="n">
        <v>6088</v>
      </c>
      <c r="I2563" s="16" t="n">
        <v>475</v>
      </c>
      <c r="J2563" s="16" t="n">
        <v>120</v>
      </c>
      <c r="K2563" s="16" t="n">
        <v>325</v>
      </c>
      <c r="L2563" s="16" t="n">
        <f aca="false">+J2563+K2563</f>
        <v>445</v>
      </c>
      <c r="M2563" s="21" t="n">
        <f aca="false">+N2563*O2563</f>
        <v>406.3</v>
      </c>
      <c r="N2563" s="20" t="n">
        <f aca="false">G2563-H2563</f>
        <v>239</v>
      </c>
      <c r="O2563" s="50" t="n">
        <v>1.7</v>
      </c>
      <c r="P2563" s="16" t="s">
        <v>18</v>
      </c>
    </row>
    <row r="2564" customFormat="false" ht="13.8" hidden="false" customHeight="false" outlineLevel="0" collapsed="false">
      <c r="A2564" s="16" t="s">
        <v>42</v>
      </c>
      <c r="B2564" s="16" t="s">
        <v>43</v>
      </c>
      <c r="C2564" s="17" t="n">
        <v>43175</v>
      </c>
      <c r="D2564" s="18" t="n">
        <v>43165</v>
      </c>
      <c r="E2564" s="70" t="n">
        <f aca="false">+C2564-D2564</f>
        <v>10</v>
      </c>
      <c r="F2564" s="20" t="n">
        <v>12.5</v>
      </c>
      <c r="G2564" s="20" t="n">
        <v>6487</v>
      </c>
      <c r="H2564" s="20" t="n">
        <v>6255</v>
      </c>
      <c r="I2564" s="16" t="n">
        <v>475</v>
      </c>
      <c r="J2564" s="16" t="n">
        <v>130</v>
      </c>
      <c r="K2564" s="16" t="n">
        <v>325</v>
      </c>
      <c r="L2564" s="16" t="n">
        <f aca="false">+J2564+K2564</f>
        <v>455</v>
      </c>
      <c r="M2564" s="21" t="n">
        <f aca="false">+N2564*O2564</f>
        <v>394.4</v>
      </c>
      <c r="N2564" s="20" t="n">
        <f aca="false">G2564-H2564</f>
        <v>232</v>
      </c>
      <c r="O2564" s="50" t="n">
        <v>1.7</v>
      </c>
      <c r="P2564" s="16" t="s">
        <v>18</v>
      </c>
    </row>
    <row r="2565" customFormat="false" ht="13.8" hidden="false" customHeight="false" outlineLevel="0" collapsed="false">
      <c r="A2565" s="16" t="s">
        <v>37</v>
      </c>
      <c r="B2565" s="27" t="s">
        <v>297</v>
      </c>
      <c r="C2565" s="17" t="n">
        <v>43175</v>
      </c>
      <c r="D2565" s="18" t="n">
        <v>43166</v>
      </c>
      <c r="E2565" s="70" t="n">
        <f aca="false">+C2565-D2565</f>
        <v>9</v>
      </c>
      <c r="F2565" s="20" t="n">
        <v>9</v>
      </c>
      <c r="G2565" s="20" t="n">
        <v>18576</v>
      </c>
      <c r="H2565" s="20" t="n">
        <v>18360</v>
      </c>
      <c r="I2565" s="16" t="n">
        <v>465</v>
      </c>
      <c r="J2565" s="16" t="n">
        <v>130</v>
      </c>
      <c r="K2565" s="16" t="n">
        <v>300</v>
      </c>
      <c r="L2565" s="16" t="n">
        <f aca="false">+J2565+K2565</f>
        <v>430</v>
      </c>
      <c r="M2565" s="21" t="n">
        <f aca="false">+N2565*O2565</f>
        <v>339.12</v>
      </c>
      <c r="N2565" s="20" t="n">
        <f aca="false">G2565-H2565</f>
        <v>216</v>
      </c>
      <c r="O2565" s="50" t="n">
        <v>1.57</v>
      </c>
      <c r="P2565" s="16" t="s">
        <v>18</v>
      </c>
    </row>
    <row r="2566" customFormat="false" ht="13.8" hidden="false" customHeight="false" outlineLevel="0" collapsed="false">
      <c r="A2566" s="16" t="s">
        <v>37</v>
      </c>
      <c r="B2566" s="27" t="s">
        <v>297</v>
      </c>
      <c r="C2566" s="17" t="n">
        <v>43175</v>
      </c>
      <c r="D2566" s="18" t="n">
        <v>43168</v>
      </c>
      <c r="E2566" s="70" t="n">
        <f aca="false">+C2566-D2566</f>
        <v>7</v>
      </c>
      <c r="F2566" s="20" t="n">
        <v>9</v>
      </c>
      <c r="G2566" s="20" t="n">
        <v>19705</v>
      </c>
      <c r="H2566" s="20" t="n">
        <v>19544</v>
      </c>
      <c r="I2566" s="16" t="n">
        <v>440</v>
      </c>
      <c r="J2566" s="16" t="n">
        <v>190</v>
      </c>
      <c r="K2566" s="16" t="n">
        <v>300</v>
      </c>
      <c r="L2566" s="16" t="n">
        <f aca="false">+J2566+K2566</f>
        <v>490</v>
      </c>
      <c r="M2566" s="21" t="n">
        <f aca="false">+N2566*O2566</f>
        <v>252.77</v>
      </c>
      <c r="N2566" s="20" t="n">
        <f aca="false">G2566-H2566</f>
        <v>161</v>
      </c>
      <c r="O2566" s="50" t="n">
        <v>1.57</v>
      </c>
      <c r="P2566" s="16" t="s">
        <v>18</v>
      </c>
    </row>
    <row r="2567" customFormat="false" ht="13.8" hidden="false" customHeight="false" outlineLevel="0" collapsed="false">
      <c r="A2567" s="16" t="s">
        <v>37</v>
      </c>
      <c r="B2567" s="16" t="s">
        <v>297</v>
      </c>
      <c r="C2567" s="17" t="n">
        <v>43175</v>
      </c>
      <c r="D2567" s="18" t="n">
        <v>43168</v>
      </c>
      <c r="E2567" s="70" t="n">
        <f aca="false">+C2567-D2567</f>
        <v>7</v>
      </c>
      <c r="F2567" s="20" t="n">
        <v>9</v>
      </c>
      <c r="G2567" s="20" t="n">
        <v>19857</v>
      </c>
      <c r="H2567" s="20" t="n">
        <v>19687</v>
      </c>
      <c r="I2567" s="16" t="n">
        <v>420</v>
      </c>
      <c r="J2567" s="16" t="n">
        <v>160</v>
      </c>
      <c r="K2567" s="16" t="n">
        <v>300</v>
      </c>
      <c r="L2567" s="16" t="n">
        <f aca="false">+J2567+K2567</f>
        <v>460</v>
      </c>
      <c r="M2567" s="21" t="n">
        <f aca="false">+N2567*O2567</f>
        <v>266.9</v>
      </c>
      <c r="N2567" s="20" t="n">
        <f aca="false">G2567-H2567</f>
        <v>170</v>
      </c>
      <c r="O2567" s="50" t="n">
        <v>1.57</v>
      </c>
      <c r="P2567" s="16" t="s">
        <v>18</v>
      </c>
    </row>
    <row r="2568" customFormat="false" ht="13.8" hidden="false" customHeight="false" outlineLevel="0" collapsed="false">
      <c r="A2568" s="16" t="s">
        <v>37</v>
      </c>
      <c r="B2568" s="16" t="s">
        <v>297</v>
      </c>
      <c r="C2568" s="17" t="n">
        <v>43175</v>
      </c>
      <c r="D2568" s="18" t="n">
        <v>43171</v>
      </c>
      <c r="E2568" s="70" t="n">
        <f aca="false">+C2568-D2568</f>
        <v>4</v>
      </c>
      <c r="F2568" s="20" t="n">
        <v>9</v>
      </c>
      <c r="G2568" s="20" t="n">
        <v>18021</v>
      </c>
      <c r="H2568" s="20" t="n">
        <v>17926</v>
      </c>
      <c r="I2568" s="16" t="n">
        <v>485</v>
      </c>
      <c r="J2568" s="16" t="n">
        <v>345</v>
      </c>
      <c r="K2568" s="16" t="n">
        <v>0</v>
      </c>
      <c r="L2568" s="16" t="n">
        <f aca="false">+J2568+K2568</f>
        <v>345</v>
      </c>
      <c r="M2568" s="21" t="n">
        <f aca="false">+N2568*O2568</f>
        <v>149.15</v>
      </c>
      <c r="N2568" s="20" t="n">
        <f aca="false">G2568-H2568</f>
        <v>95</v>
      </c>
      <c r="O2568" s="50" t="n">
        <v>1.57</v>
      </c>
      <c r="P2568" s="16" t="s">
        <v>18</v>
      </c>
    </row>
    <row r="2569" customFormat="false" ht="13.8" hidden="false" customHeight="false" outlineLevel="0" collapsed="false">
      <c r="A2569" s="16" t="s">
        <v>70</v>
      </c>
      <c r="B2569" s="16" t="s">
        <v>292</v>
      </c>
      <c r="C2569" s="17" t="n">
        <v>43175</v>
      </c>
      <c r="D2569" s="18" t="n">
        <v>43165</v>
      </c>
      <c r="E2569" s="70" t="n">
        <f aca="false">+C2569-D2569</f>
        <v>10</v>
      </c>
      <c r="F2569" s="20" t="n">
        <v>9</v>
      </c>
      <c r="G2569" s="20" t="n">
        <v>10647</v>
      </c>
      <c r="H2569" s="20" t="n">
        <v>10415</v>
      </c>
      <c r="I2569" s="16" t="n">
        <v>820</v>
      </c>
      <c r="J2569" s="16" t="n">
        <v>355</v>
      </c>
      <c r="K2569" s="16" t="n">
        <v>600</v>
      </c>
      <c r="L2569" s="16" t="n">
        <f aca="false">+J2569+K2569</f>
        <v>955</v>
      </c>
      <c r="M2569" s="21" t="n">
        <f aca="false">+N2569*O2569</f>
        <v>364.24</v>
      </c>
      <c r="N2569" s="20" t="n">
        <f aca="false">G2569-H2569</f>
        <v>232</v>
      </c>
      <c r="O2569" s="50" t="n">
        <v>1.57</v>
      </c>
      <c r="P2569" s="16" t="s">
        <v>18</v>
      </c>
    </row>
    <row r="2570" customFormat="false" ht="13.8" hidden="false" customHeight="false" outlineLevel="0" collapsed="false">
      <c r="A2570" s="16" t="s">
        <v>23</v>
      </c>
      <c r="B2570" s="16" t="s">
        <v>290</v>
      </c>
      <c r="C2570" s="17" t="n">
        <v>43175</v>
      </c>
      <c r="D2570" s="18" t="n">
        <v>43166</v>
      </c>
      <c r="E2570" s="70" t="n">
        <f aca="false">+C2570-D2570</f>
        <v>9</v>
      </c>
      <c r="F2570" s="20" t="n">
        <v>9</v>
      </c>
      <c r="G2570" s="20" t="n">
        <v>13927</v>
      </c>
      <c r="H2570" s="20" t="n">
        <v>13711</v>
      </c>
      <c r="I2570" s="16" t="n">
        <v>270</v>
      </c>
      <c r="J2570" s="16" t="n">
        <v>15</v>
      </c>
      <c r="K2570" s="16" t="n">
        <v>150</v>
      </c>
      <c r="L2570" s="16" t="n">
        <f aca="false">+J2570+K2570</f>
        <v>165</v>
      </c>
      <c r="M2570" s="21" t="n">
        <f aca="false">+N2570*O2570</f>
        <v>339.12</v>
      </c>
      <c r="N2570" s="20" t="n">
        <f aca="false">G2570-H2570</f>
        <v>216</v>
      </c>
      <c r="O2570" s="50" t="n">
        <v>1.57</v>
      </c>
      <c r="P2570" s="16" t="s">
        <v>18</v>
      </c>
    </row>
    <row r="2571" customFormat="false" ht="13.8" hidden="false" customHeight="false" outlineLevel="0" collapsed="false">
      <c r="A2571" s="16" t="s">
        <v>29</v>
      </c>
      <c r="B2571" s="16" t="s">
        <v>296</v>
      </c>
      <c r="C2571" s="17" t="n">
        <v>43175</v>
      </c>
      <c r="D2571" s="18" t="n">
        <v>43166</v>
      </c>
      <c r="E2571" s="70" t="n">
        <f aca="false">+C2571-D2571</f>
        <v>9</v>
      </c>
      <c r="F2571" s="20" t="n">
        <v>13</v>
      </c>
      <c r="G2571" s="20" t="n">
        <v>6704</v>
      </c>
      <c r="H2571" s="20" t="n">
        <v>6494</v>
      </c>
      <c r="I2571" s="16" t="n">
        <v>455</v>
      </c>
      <c r="J2571" s="16" t="n">
        <v>245</v>
      </c>
      <c r="K2571" s="16" t="n">
        <v>0</v>
      </c>
      <c r="L2571" s="16" t="n">
        <f aca="false">+J2571+K2571</f>
        <v>245</v>
      </c>
      <c r="M2571" s="21" t="n">
        <f aca="false">+N2571*O2571</f>
        <v>210</v>
      </c>
      <c r="N2571" s="20" t="n">
        <f aca="false">G2571-H2571</f>
        <v>210</v>
      </c>
      <c r="O2571" s="50" t="n">
        <v>1</v>
      </c>
      <c r="P2571" s="16" t="s">
        <v>18</v>
      </c>
    </row>
    <row r="2572" customFormat="false" ht="13.8" hidden="false" customHeight="false" outlineLevel="0" collapsed="false">
      <c r="A2572" s="16" t="s">
        <v>29</v>
      </c>
      <c r="B2572" s="26" t="s">
        <v>296</v>
      </c>
      <c r="C2572" s="17" t="n">
        <v>43175</v>
      </c>
      <c r="D2572" s="18" t="n">
        <v>43166</v>
      </c>
      <c r="E2572" s="70" t="n">
        <f aca="false">+C2572-D2572</f>
        <v>9</v>
      </c>
      <c r="F2572" s="20" t="n">
        <v>13</v>
      </c>
      <c r="G2572" s="20" t="n">
        <v>22040</v>
      </c>
      <c r="H2572" s="20" t="n">
        <v>21830</v>
      </c>
      <c r="I2572" s="16" t="n">
        <v>440</v>
      </c>
      <c r="J2572" s="16" t="n">
        <v>230</v>
      </c>
      <c r="K2572" s="16" t="n">
        <v>0</v>
      </c>
      <c r="L2572" s="16" t="n">
        <f aca="false">+J2572+K2572</f>
        <v>230</v>
      </c>
      <c r="M2572" s="21" t="n">
        <f aca="false">+N2572*O2572</f>
        <v>210</v>
      </c>
      <c r="N2572" s="20" t="n">
        <f aca="false">G2572-H2572</f>
        <v>210</v>
      </c>
      <c r="O2572" s="50" t="n">
        <v>1</v>
      </c>
      <c r="P2572" s="16" t="s">
        <v>18</v>
      </c>
    </row>
    <row r="2573" customFormat="false" ht="13.8" hidden="false" customHeight="false" outlineLevel="0" collapsed="false">
      <c r="A2573" s="16" t="s">
        <v>55</v>
      </c>
      <c r="B2573" s="26" t="s">
        <v>289</v>
      </c>
      <c r="C2573" s="17" t="n">
        <v>43176</v>
      </c>
      <c r="D2573" s="18" t="n">
        <v>43164</v>
      </c>
      <c r="E2573" s="70" t="n">
        <f aca="false">+C2573-D2573</f>
        <v>12</v>
      </c>
      <c r="F2573" s="20" t="n">
        <v>12.5</v>
      </c>
      <c r="G2573" s="20" t="n">
        <v>2282</v>
      </c>
      <c r="H2573" s="20" t="n">
        <v>1998</v>
      </c>
      <c r="I2573" s="16" t="n">
        <v>770</v>
      </c>
      <c r="J2573" s="16" t="n">
        <v>345</v>
      </c>
      <c r="K2573" s="16" t="n">
        <v>500</v>
      </c>
      <c r="L2573" s="16" t="n">
        <f aca="false">+J2573+K2573</f>
        <v>845</v>
      </c>
      <c r="M2573" s="21" t="n">
        <f aca="false">+N2573*O2573</f>
        <v>482.8</v>
      </c>
      <c r="N2573" s="20" t="n">
        <f aca="false">G2573-H2573</f>
        <v>284</v>
      </c>
      <c r="O2573" s="50" t="n">
        <v>1.7</v>
      </c>
      <c r="P2573" s="16" t="s">
        <v>18</v>
      </c>
    </row>
    <row r="2574" customFormat="false" ht="13.8" hidden="false" customHeight="false" outlineLevel="0" collapsed="false">
      <c r="A2574" s="16" t="s">
        <v>31</v>
      </c>
      <c r="B2574" s="16" t="s">
        <v>283</v>
      </c>
      <c r="C2574" s="17" t="n">
        <v>43176</v>
      </c>
      <c r="D2574" s="18" t="n">
        <v>43166</v>
      </c>
      <c r="E2574" s="70" t="n">
        <f aca="false">+C2574-D2574</f>
        <v>10</v>
      </c>
      <c r="F2574" s="20" t="n">
        <v>20</v>
      </c>
      <c r="G2574" s="20" t="n">
        <v>3272</v>
      </c>
      <c r="H2574" s="20" t="n">
        <v>3148</v>
      </c>
      <c r="I2574" s="16" t="n">
        <v>465</v>
      </c>
      <c r="J2574" s="16" t="n">
        <v>155</v>
      </c>
      <c r="K2574" s="16" t="n">
        <v>275</v>
      </c>
      <c r="L2574" s="16" t="n">
        <f aca="false">+J2574+K2574</f>
        <v>430</v>
      </c>
      <c r="M2574" s="21" t="n">
        <f aca="false">+N2574*O2574</f>
        <v>297.6</v>
      </c>
      <c r="N2574" s="20" t="n">
        <f aca="false">G2574-H2574</f>
        <v>124</v>
      </c>
      <c r="O2574" s="50" t="n">
        <v>2.4</v>
      </c>
      <c r="P2574" s="16" t="s">
        <v>18</v>
      </c>
    </row>
    <row r="2575" customFormat="false" ht="13.8" hidden="false" customHeight="false" outlineLevel="0" collapsed="false">
      <c r="A2575" s="16" t="s">
        <v>31</v>
      </c>
      <c r="B2575" s="16" t="s">
        <v>283</v>
      </c>
      <c r="C2575" s="17" t="n">
        <v>43176</v>
      </c>
      <c r="D2575" s="18" t="n">
        <v>43170</v>
      </c>
      <c r="E2575" s="70" t="n">
        <f aca="false">+C2575-D2575</f>
        <v>6</v>
      </c>
      <c r="F2575" s="20" t="n">
        <v>20</v>
      </c>
      <c r="G2575" s="20" t="n">
        <v>8737</v>
      </c>
      <c r="H2575" s="20" t="n">
        <v>8593</v>
      </c>
      <c r="I2575" s="16" t="n">
        <v>665</v>
      </c>
      <c r="J2575" s="16" t="n">
        <v>320</v>
      </c>
      <c r="K2575" s="16" t="n">
        <v>300</v>
      </c>
      <c r="L2575" s="16" t="n">
        <f aca="false">+J2575+K2575</f>
        <v>620</v>
      </c>
      <c r="M2575" s="21" t="n">
        <f aca="false">+N2575*O2575</f>
        <v>345.6</v>
      </c>
      <c r="N2575" s="20" t="n">
        <f aca="false">G2575-H2575</f>
        <v>144</v>
      </c>
      <c r="O2575" s="50" t="n">
        <v>2.4</v>
      </c>
      <c r="P2575" s="16" t="s">
        <v>18</v>
      </c>
    </row>
    <row r="2576" customFormat="false" ht="13.8" hidden="false" customHeight="false" outlineLevel="0" collapsed="false">
      <c r="A2576" s="16" t="s">
        <v>37</v>
      </c>
      <c r="B2576" s="27" t="s">
        <v>297</v>
      </c>
      <c r="C2576" s="17" t="n">
        <v>43176</v>
      </c>
      <c r="D2576" s="18" t="n">
        <v>43173</v>
      </c>
      <c r="E2576" s="70" t="n">
        <f aca="false">+C2576-D2576</f>
        <v>3</v>
      </c>
      <c r="F2576" s="20" t="n">
        <v>20</v>
      </c>
      <c r="G2576" s="20" t="n">
        <v>13817</v>
      </c>
      <c r="H2576" s="20" t="n">
        <v>13742</v>
      </c>
      <c r="I2576" s="16" t="n">
        <v>580</v>
      </c>
      <c r="J2576" s="16" t="n">
        <v>415</v>
      </c>
      <c r="K2576" s="16" t="n">
        <v>300</v>
      </c>
      <c r="L2576" s="16" t="n">
        <f aca="false">+J2576+K2576</f>
        <v>715</v>
      </c>
      <c r="M2576" s="21" t="n">
        <f aca="false">+N2576*O2576</f>
        <v>180</v>
      </c>
      <c r="N2576" s="20" t="n">
        <f aca="false">G2576-H2576</f>
        <v>75</v>
      </c>
      <c r="O2576" s="50" t="n">
        <v>2.4</v>
      </c>
      <c r="P2576" s="16" t="s">
        <v>18</v>
      </c>
    </row>
    <row r="2577" customFormat="false" ht="13.8" hidden="false" customHeight="false" outlineLevel="0" collapsed="false">
      <c r="A2577" s="16" t="s">
        <v>57</v>
      </c>
      <c r="B2577" s="16" t="s">
        <v>264</v>
      </c>
      <c r="C2577" s="17" t="n">
        <v>43176</v>
      </c>
      <c r="D2577" s="18" t="n">
        <v>43173</v>
      </c>
      <c r="E2577" s="70" t="n">
        <f aca="false">+C2577-D2577</f>
        <v>3</v>
      </c>
      <c r="F2577" s="20" t="n">
        <v>20</v>
      </c>
      <c r="G2577" s="20" t="n">
        <v>1533</v>
      </c>
      <c r="H2577" s="20" t="n">
        <v>1457</v>
      </c>
      <c r="I2577" s="16" t="n">
        <v>497</v>
      </c>
      <c r="J2577" s="16" t="n">
        <v>315</v>
      </c>
      <c r="K2577" s="16" t="n">
        <v>250</v>
      </c>
      <c r="L2577" s="16" t="n">
        <f aca="false">+J2577+K2577</f>
        <v>565</v>
      </c>
      <c r="M2577" s="21" t="n">
        <f aca="false">+N2577*O2577</f>
        <v>182.4</v>
      </c>
      <c r="N2577" s="20" t="n">
        <f aca="false">G2577-H2577</f>
        <v>76</v>
      </c>
      <c r="O2577" s="50" t="n">
        <v>2.4</v>
      </c>
      <c r="P2577" s="16" t="s">
        <v>18</v>
      </c>
    </row>
    <row r="2578" customFormat="false" ht="13.8" hidden="false" customHeight="false" outlineLevel="0" collapsed="false">
      <c r="A2578" s="16" t="s">
        <v>25</v>
      </c>
      <c r="B2578" s="16" t="s">
        <v>287</v>
      </c>
      <c r="C2578" s="17" t="n">
        <v>43176</v>
      </c>
      <c r="D2578" s="18" t="n">
        <v>43167</v>
      </c>
      <c r="E2578" s="70" t="n">
        <f aca="false">+C2578-D2578</f>
        <v>9</v>
      </c>
      <c r="F2578" s="20" t="n">
        <v>16</v>
      </c>
      <c r="G2578" s="20" t="n">
        <v>5811</v>
      </c>
      <c r="H2578" s="20" t="n">
        <v>5595</v>
      </c>
      <c r="I2578" s="16" t="n">
        <v>572</v>
      </c>
      <c r="J2578" s="16" t="n">
        <v>188</v>
      </c>
      <c r="K2578" s="16" t="n">
        <v>0</v>
      </c>
      <c r="L2578" s="16" t="n">
        <f aca="false">+J2578+K2578</f>
        <v>188</v>
      </c>
      <c r="M2578" s="21" t="n">
        <f aca="false">+N2578*O2578</f>
        <v>432</v>
      </c>
      <c r="N2578" s="20" t="n">
        <f aca="false">G2578-H2578</f>
        <v>216</v>
      </c>
      <c r="O2578" s="50" t="n">
        <v>2</v>
      </c>
      <c r="P2578" s="16" t="s">
        <v>18</v>
      </c>
    </row>
    <row r="2579" customFormat="false" ht="13.8" hidden="false" customHeight="false" outlineLevel="0" collapsed="false">
      <c r="A2579" s="16" t="s">
        <v>29</v>
      </c>
      <c r="B2579" s="16" t="s">
        <v>296</v>
      </c>
      <c r="C2579" s="17" t="n">
        <v>43176</v>
      </c>
      <c r="D2579" s="18" t="n">
        <v>43174</v>
      </c>
      <c r="E2579" s="70" t="n">
        <f aca="false">+C2579-D2579</f>
        <v>2</v>
      </c>
      <c r="F2579" s="20" t="n">
        <v>13</v>
      </c>
      <c r="G2579" s="20" t="n">
        <v>3214</v>
      </c>
      <c r="H2579" s="20" t="n">
        <v>3169</v>
      </c>
      <c r="I2579" s="16" t="n">
        <v>195</v>
      </c>
      <c r="J2579" s="16" t="n">
        <v>120</v>
      </c>
      <c r="K2579" s="16" t="n">
        <v>200</v>
      </c>
      <c r="L2579" s="16" t="n">
        <f aca="false">+J2579+K2579</f>
        <v>320</v>
      </c>
      <c r="M2579" s="21" t="n">
        <f aca="false">+N2579*O2579</f>
        <v>81</v>
      </c>
      <c r="N2579" s="20" t="n">
        <f aca="false">G2579-H2579</f>
        <v>45</v>
      </c>
      <c r="O2579" s="50" t="n">
        <v>1.8</v>
      </c>
      <c r="P2579" s="16" t="s">
        <v>18</v>
      </c>
    </row>
    <row r="2580" customFormat="false" ht="13.8" hidden="false" customHeight="false" outlineLevel="0" collapsed="false">
      <c r="A2580" s="16" t="s">
        <v>31</v>
      </c>
      <c r="B2580" s="16" t="s">
        <v>283</v>
      </c>
      <c r="C2580" s="17" t="n">
        <v>43176</v>
      </c>
      <c r="D2580" s="18" t="n">
        <v>43166</v>
      </c>
      <c r="E2580" s="70" t="n">
        <f aca="false">+C2580-D2580</f>
        <v>10</v>
      </c>
      <c r="F2580" s="20" t="n">
        <v>12.5</v>
      </c>
      <c r="G2580" s="20" t="n">
        <v>15676</v>
      </c>
      <c r="H2580" s="20" t="n">
        <v>15434</v>
      </c>
      <c r="I2580" s="16" t="n">
        <v>540</v>
      </c>
      <c r="J2580" s="16" t="n">
        <v>80</v>
      </c>
      <c r="K2580" s="16" t="n">
        <v>425</v>
      </c>
      <c r="L2580" s="16" t="n">
        <f aca="false">+J2580+K2580</f>
        <v>505</v>
      </c>
      <c r="M2580" s="21" t="n">
        <f aca="false">+N2580*O2580</f>
        <v>411.4</v>
      </c>
      <c r="N2580" s="20" t="n">
        <f aca="false">G2580-H2580</f>
        <v>242</v>
      </c>
      <c r="O2580" s="50" t="n">
        <v>1.7</v>
      </c>
      <c r="P2580" s="16" t="s">
        <v>18</v>
      </c>
    </row>
    <row r="2581" customFormat="false" ht="13.8" hidden="false" customHeight="false" outlineLevel="0" collapsed="false">
      <c r="A2581" s="16" t="s">
        <v>37</v>
      </c>
      <c r="B2581" s="16" t="s">
        <v>297</v>
      </c>
      <c r="C2581" s="17" t="n">
        <v>43176</v>
      </c>
      <c r="D2581" s="18" t="n">
        <v>43165</v>
      </c>
      <c r="E2581" s="70" t="n">
        <f aca="false">+C2581-D2581</f>
        <v>11</v>
      </c>
      <c r="F2581" s="20" t="n">
        <v>12.5</v>
      </c>
      <c r="G2581" s="20" t="n">
        <v>7094</v>
      </c>
      <c r="H2581" s="20" t="n">
        <v>6826</v>
      </c>
      <c r="I2581" s="16" t="n">
        <v>590</v>
      </c>
      <c r="J2581" s="16" t="n">
        <v>195</v>
      </c>
      <c r="K2581" s="16" t="n">
        <v>400</v>
      </c>
      <c r="L2581" s="16" t="n">
        <f aca="false">+J2581+K2581</f>
        <v>595</v>
      </c>
      <c r="M2581" s="21" t="n">
        <f aca="false">+N2581*O2581</f>
        <v>455.6</v>
      </c>
      <c r="N2581" s="20" t="n">
        <f aca="false">G2581-H2581</f>
        <v>268</v>
      </c>
      <c r="O2581" s="50" t="n">
        <v>1.7</v>
      </c>
      <c r="P2581" s="16" t="s">
        <v>18</v>
      </c>
    </row>
    <row r="2582" customFormat="false" ht="13.8" hidden="false" customHeight="false" outlineLevel="0" collapsed="false">
      <c r="A2582" s="16" t="s">
        <v>25</v>
      </c>
      <c r="B2582" s="16" t="s">
        <v>287</v>
      </c>
      <c r="C2582" s="17" t="n">
        <v>43176</v>
      </c>
      <c r="D2582" s="18" t="n">
        <v>43167</v>
      </c>
      <c r="E2582" s="70" t="n">
        <f aca="false">+C2582-D2582</f>
        <v>9</v>
      </c>
      <c r="F2582" s="20" t="n">
        <v>9</v>
      </c>
      <c r="G2582" s="20" t="n">
        <v>8594</v>
      </c>
      <c r="H2582" s="20" t="n">
        <v>8378</v>
      </c>
      <c r="I2582" s="16" t="n">
        <v>651</v>
      </c>
      <c r="J2582" s="16" t="n">
        <v>350</v>
      </c>
      <c r="K2582" s="16" t="n">
        <v>0</v>
      </c>
      <c r="L2582" s="16" t="n">
        <f aca="false">+J2582+K2582</f>
        <v>350</v>
      </c>
      <c r="M2582" s="21" t="n">
        <f aca="false">+N2582*O2582</f>
        <v>339.12</v>
      </c>
      <c r="N2582" s="20" t="n">
        <f aca="false">G2582-H2582</f>
        <v>216</v>
      </c>
      <c r="O2582" s="50" t="n">
        <v>1.57</v>
      </c>
      <c r="P2582" s="16" t="s">
        <v>18</v>
      </c>
    </row>
    <row r="2583" customFormat="false" ht="13.8" hidden="false" customHeight="false" outlineLevel="0" collapsed="false">
      <c r="A2583" s="16" t="s">
        <v>37</v>
      </c>
      <c r="B2583" s="16" t="s">
        <v>297</v>
      </c>
      <c r="C2583" s="17" t="n">
        <v>43176</v>
      </c>
      <c r="D2583" s="18" t="n">
        <v>43166</v>
      </c>
      <c r="E2583" s="70" t="n">
        <f aca="false">+C2583-D2583</f>
        <v>10</v>
      </c>
      <c r="F2583" s="20" t="n">
        <v>13</v>
      </c>
      <c r="G2583" s="20" t="n">
        <v>9714</v>
      </c>
      <c r="H2583" s="20" t="n">
        <v>9474</v>
      </c>
      <c r="I2583" s="16" t="n">
        <v>440</v>
      </c>
      <c r="J2583" s="16" t="n">
        <v>175</v>
      </c>
      <c r="K2583" s="16" t="n">
        <v>200</v>
      </c>
      <c r="L2583" s="16" t="n">
        <f aca="false">+J2583+K2583</f>
        <v>375</v>
      </c>
      <c r="M2583" s="21" t="n">
        <f aca="false">+N2583*O2583</f>
        <v>240</v>
      </c>
      <c r="N2583" s="20" t="n">
        <f aca="false">G2583-H2583</f>
        <v>240</v>
      </c>
      <c r="O2583" s="50" t="n">
        <v>1</v>
      </c>
      <c r="P2583" s="16" t="s">
        <v>18</v>
      </c>
    </row>
    <row r="2584" customFormat="false" ht="13.8" hidden="false" customHeight="false" outlineLevel="0" collapsed="false">
      <c r="A2584" s="16" t="s">
        <v>37</v>
      </c>
      <c r="B2584" s="27" t="s">
        <v>297</v>
      </c>
      <c r="C2584" s="17" t="n">
        <v>43176</v>
      </c>
      <c r="D2584" s="18" t="n">
        <v>43168</v>
      </c>
      <c r="E2584" s="70" t="n">
        <f aca="false">+C2584-D2584</f>
        <v>8</v>
      </c>
      <c r="F2584" s="20" t="n">
        <v>13</v>
      </c>
      <c r="G2584" s="20" t="n">
        <v>11582</v>
      </c>
      <c r="H2584" s="20" t="n">
        <v>11390</v>
      </c>
      <c r="I2584" s="16" t="n">
        <v>450</v>
      </c>
      <c r="J2584" s="16" t="n">
        <v>260</v>
      </c>
      <c r="K2584" s="16" t="n">
        <v>300</v>
      </c>
      <c r="L2584" s="16" t="n">
        <f aca="false">+J2584+K2584</f>
        <v>560</v>
      </c>
      <c r="M2584" s="21" t="n">
        <f aca="false">+N2584*O2584</f>
        <v>192</v>
      </c>
      <c r="N2584" s="20" t="n">
        <f aca="false">G2584-H2584</f>
        <v>192</v>
      </c>
      <c r="O2584" s="50" t="n">
        <v>1</v>
      </c>
      <c r="P2584" s="16" t="s">
        <v>18</v>
      </c>
    </row>
    <row r="2585" customFormat="false" ht="13.8" hidden="false" customHeight="false" outlineLevel="0" collapsed="false">
      <c r="A2585" s="16" t="s">
        <v>25</v>
      </c>
      <c r="B2585" s="16" t="s">
        <v>287</v>
      </c>
      <c r="C2585" s="17" t="n">
        <v>43177</v>
      </c>
      <c r="D2585" s="18" t="n">
        <v>43170</v>
      </c>
      <c r="E2585" s="70" t="n">
        <f aca="false">+C2585-D2585</f>
        <v>7</v>
      </c>
      <c r="F2585" s="20" t="n">
        <v>20</v>
      </c>
      <c r="G2585" s="20" t="n">
        <v>5794</v>
      </c>
      <c r="H2585" s="20" t="n">
        <v>5625</v>
      </c>
      <c r="I2585" s="16" t="n">
        <v>705</v>
      </c>
      <c r="J2585" s="16" t="n">
        <v>200</v>
      </c>
      <c r="K2585" s="16" t="n">
        <v>150</v>
      </c>
      <c r="L2585" s="16" t="n">
        <f aca="false">+J2585+K2585</f>
        <v>350</v>
      </c>
      <c r="M2585" s="21" t="n">
        <f aca="false">+N2585*O2585</f>
        <v>405.6</v>
      </c>
      <c r="N2585" s="20" t="n">
        <f aca="false">G2585-H2585</f>
        <v>169</v>
      </c>
      <c r="O2585" s="50" t="n">
        <v>2.4</v>
      </c>
      <c r="P2585" s="16" t="s">
        <v>18</v>
      </c>
    </row>
    <row r="2586" customFormat="false" ht="13.8" hidden="false" customHeight="false" outlineLevel="0" collapsed="false">
      <c r="A2586" s="16" t="s">
        <v>29</v>
      </c>
      <c r="B2586" s="27" t="s">
        <v>296</v>
      </c>
      <c r="C2586" s="17" t="n">
        <v>43177</v>
      </c>
      <c r="D2586" s="18" t="n">
        <v>43174</v>
      </c>
      <c r="E2586" s="70" t="n">
        <f aca="false">+C2586-D2586</f>
        <v>3</v>
      </c>
      <c r="F2586" s="20" t="n">
        <v>18</v>
      </c>
      <c r="G2586" s="20" t="n">
        <v>19177</v>
      </c>
      <c r="H2586" s="20" t="n">
        <v>19105</v>
      </c>
      <c r="I2586" s="16" t="n">
        <v>360</v>
      </c>
      <c r="J2586" s="16" t="n">
        <v>165</v>
      </c>
      <c r="K2586" s="16" t="n">
        <v>200</v>
      </c>
      <c r="L2586" s="16" t="n">
        <f aca="false">+J2586+K2586</f>
        <v>365</v>
      </c>
      <c r="M2586" s="21" t="n">
        <f aca="false">+N2586*O2586</f>
        <v>151.2</v>
      </c>
      <c r="N2586" s="20" t="n">
        <f aca="false">G2586-H2586</f>
        <v>72</v>
      </c>
      <c r="O2586" s="50" t="n">
        <v>2.1</v>
      </c>
      <c r="P2586" s="16" t="s">
        <v>18</v>
      </c>
    </row>
    <row r="2587" customFormat="false" ht="13.8" hidden="false" customHeight="false" outlineLevel="0" collapsed="false">
      <c r="A2587" s="16" t="s">
        <v>25</v>
      </c>
      <c r="B2587" s="16" t="s">
        <v>287</v>
      </c>
      <c r="C2587" s="17" t="n">
        <v>43177</v>
      </c>
      <c r="D2587" s="18" t="n">
        <v>43172</v>
      </c>
      <c r="E2587" s="70" t="n">
        <f aca="false">+C2587-D2587</f>
        <v>5</v>
      </c>
      <c r="F2587" s="20" t="n">
        <v>13</v>
      </c>
      <c r="G2587" s="20" t="n">
        <v>39532</v>
      </c>
      <c r="H2587" s="20" t="n">
        <v>39421</v>
      </c>
      <c r="I2587" s="16" t="n">
        <v>405</v>
      </c>
      <c r="J2587" s="16" t="n">
        <v>261</v>
      </c>
      <c r="K2587" s="16" t="n">
        <v>200</v>
      </c>
      <c r="L2587" s="16" t="n">
        <f aca="false">+J2587+K2587</f>
        <v>461</v>
      </c>
      <c r="M2587" s="21" t="n">
        <f aca="false">+N2587*O2587</f>
        <v>199.8</v>
      </c>
      <c r="N2587" s="20" t="n">
        <f aca="false">G2587-H2587</f>
        <v>111</v>
      </c>
      <c r="O2587" s="50" t="n">
        <v>1.8</v>
      </c>
      <c r="P2587" s="16" t="s">
        <v>18</v>
      </c>
    </row>
    <row r="2588" customFormat="false" ht="13.8" hidden="false" customHeight="false" outlineLevel="0" collapsed="false">
      <c r="A2588" s="16" t="s">
        <v>23</v>
      </c>
      <c r="B2588" s="16" t="s">
        <v>290</v>
      </c>
      <c r="C2588" s="17" t="n">
        <v>43177</v>
      </c>
      <c r="D2588" s="18" t="n">
        <v>43167</v>
      </c>
      <c r="E2588" s="70" t="n">
        <f aca="false">+C2588-D2588</f>
        <v>10</v>
      </c>
      <c r="F2588" s="20" t="n">
        <v>9</v>
      </c>
      <c r="G2588" s="20" t="n">
        <v>24020</v>
      </c>
      <c r="H2588" s="20" t="n">
        <v>23828</v>
      </c>
      <c r="I2588" s="16" t="n">
        <v>536</v>
      </c>
      <c r="J2588" s="16" t="n">
        <v>152</v>
      </c>
      <c r="K2588" s="16" t="n">
        <v>200</v>
      </c>
      <c r="L2588" s="16" t="n">
        <f aca="false">+J2588+K2588</f>
        <v>352</v>
      </c>
      <c r="M2588" s="21" t="n">
        <f aca="false">+N2588*O2588</f>
        <v>301.44</v>
      </c>
      <c r="N2588" s="20" t="n">
        <f aca="false">G2588-H2588</f>
        <v>192</v>
      </c>
      <c r="O2588" s="50" t="n">
        <v>1.57</v>
      </c>
      <c r="P2588" s="16" t="s">
        <v>18</v>
      </c>
    </row>
    <row r="2589" customFormat="false" ht="13.8" hidden="false" customHeight="false" outlineLevel="0" collapsed="false">
      <c r="A2589" s="16" t="s">
        <v>29</v>
      </c>
      <c r="B2589" s="27" t="s">
        <v>296</v>
      </c>
      <c r="C2589" s="17" t="n">
        <v>43177</v>
      </c>
      <c r="D2589" s="18" t="n">
        <v>43175</v>
      </c>
      <c r="E2589" s="70" t="n">
        <f aca="false">+C2589-D2589</f>
        <v>2</v>
      </c>
      <c r="F2589" s="20" t="n">
        <v>13</v>
      </c>
      <c r="G2589" s="20" t="n">
        <v>6749</v>
      </c>
      <c r="H2589" s="20" t="n">
        <v>6704</v>
      </c>
      <c r="I2589" s="16" t="n">
        <v>245</v>
      </c>
      <c r="J2589" s="16" t="n">
        <v>197</v>
      </c>
      <c r="K2589" s="16" t="n">
        <v>200</v>
      </c>
      <c r="L2589" s="16" t="n">
        <f aca="false">+J2589+K2589</f>
        <v>397</v>
      </c>
      <c r="M2589" s="21" t="n">
        <f aca="false">+N2589*O2589</f>
        <v>45</v>
      </c>
      <c r="N2589" s="20" t="n">
        <f aca="false">G2589-H2589</f>
        <v>45</v>
      </c>
      <c r="O2589" s="50" t="n">
        <v>1</v>
      </c>
      <c r="P2589" s="16" t="s">
        <v>18</v>
      </c>
    </row>
    <row r="2590" customFormat="false" ht="13.8" hidden="false" customHeight="false" outlineLevel="0" collapsed="false">
      <c r="A2590" s="16" t="s">
        <v>29</v>
      </c>
      <c r="B2590" s="16" t="s">
        <v>296</v>
      </c>
      <c r="C2590" s="17" t="n">
        <v>43177</v>
      </c>
      <c r="D2590" s="18" t="n">
        <v>43175</v>
      </c>
      <c r="E2590" s="70" t="n">
        <f aca="false">+C2590-D2590</f>
        <v>2</v>
      </c>
      <c r="F2590" s="20" t="n">
        <v>13</v>
      </c>
      <c r="G2590" s="20" t="n">
        <v>22088</v>
      </c>
      <c r="H2590" s="20" t="n">
        <v>22040</v>
      </c>
      <c r="I2590" s="16" t="n">
        <v>230</v>
      </c>
      <c r="J2590" s="16" t="n">
        <v>182</v>
      </c>
      <c r="K2590" s="16" t="n">
        <v>200</v>
      </c>
      <c r="L2590" s="16" t="n">
        <f aca="false">+J2590+K2590</f>
        <v>382</v>
      </c>
      <c r="M2590" s="21" t="n">
        <f aca="false">+N2590*O2590</f>
        <v>48</v>
      </c>
      <c r="N2590" s="20" t="n">
        <f aca="false">G2590-H2590</f>
        <v>48</v>
      </c>
      <c r="O2590" s="50" t="n">
        <v>1</v>
      </c>
      <c r="P2590" s="16" t="s">
        <v>18</v>
      </c>
    </row>
    <row r="2591" customFormat="false" ht="13.8" hidden="false" customHeight="false" outlineLevel="0" collapsed="false">
      <c r="A2591" s="16" t="s">
        <v>42</v>
      </c>
      <c r="B2591" s="16" t="s">
        <v>43</v>
      </c>
      <c r="C2591" s="17" t="n">
        <v>43177</v>
      </c>
      <c r="D2591" s="18" t="n">
        <v>43168</v>
      </c>
      <c r="E2591" s="70" t="n">
        <f aca="false">+C2591-D2591</f>
        <v>9</v>
      </c>
      <c r="F2591" s="20" t="n">
        <v>13</v>
      </c>
      <c r="G2591" s="20" t="n">
        <v>9541</v>
      </c>
      <c r="H2591" s="20" t="n">
        <v>9309</v>
      </c>
      <c r="I2591" s="16" t="n">
        <v>325</v>
      </c>
      <c r="J2591" s="16" t="n">
        <v>95</v>
      </c>
      <c r="K2591" s="16" t="n">
        <v>250</v>
      </c>
      <c r="L2591" s="16" t="n">
        <f aca="false">+J2591+K2591</f>
        <v>345</v>
      </c>
      <c r="M2591" s="21" t="n">
        <f aca="false">+N2591*O2591</f>
        <v>232</v>
      </c>
      <c r="N2591" s="20" t="n">
        <f aca="false">G2591-H2591</f>
        <v>232</v>
      </c>
      <c r="O2591" s="50" t="n">
        <v>1</v>
      </c>
      <c r="P2591" s="16" t="s">
        <v>18</v>
      </c>
    </row>
    <row r="2592" customFormat="false" ht="13.8" hidden="false" customHeight="false" outlineLevel="0" collapsed="false">
      <c r="A2592" s="16" t="s">
        <v>21</v>
      </c>
      <c r="B2592" s="16" t="s">
        <v>272</v>
      </c>
      <c r="C2592" s="17" t="n">
        <v>43178</v>
      </c>
      <c r="D2592" s="18" t="n">
        <v>43171</v>
      </c>
      <c r="E2592" s="70" t="n">
        <f aca="false">+C2592-D2592</f>
        <v>7</v>
      </c>
      <c r="F2592" s="20" t="n">
        <v>20</v>
      </c>
      <c r="G2592" s="20" t="n">
        <v>15420</v>
      </c>
      <c r="H2592" s="20" t="n">
        <v>15276</v>
      </c>
      <c r="I2592" s="16" t="n">
        <v>620</v>
      </c>
      <c r="J2592" s="16" t="n">
        <v>278</v>
      </c>
      <c r="K2592" s="16" t="n">
        <v>500</v>
      </c>
      <c r="L2592" s="16" t="n">
        <f aca="false">+J2592+K2592</f>
        <v>778</v>
      </c>
      <c r="M2592" s="21" t="n">
        <f aca="false">+N2592*O2592</f>
        <v>345.6</v>
      </c>
      <c r="N2592" s="20" t="n">
        <f aca="false">G2592-H2592</f>
        <v>144</v>
      </c>
      <c r="O2592" s="50" t="n">
        <v>2.4</v>
      </c>
      <c r="P2592" s="16" t="s">
        <v>18</v>
      </c>
    </row>
    <row r="2593" customFormat="false" ht="13.8" hidden="false" customHeight="false" outlineLevel="0" collapsed="false">
      <c r="A2593" s="16" t="s">
        <v>21</v>
      </c>
      <c r="B2593" s="16" t="s">
        <v>272</v>
      </c>
      <c r="C2593" s="17" t="n">
        <v>43178</v>
      </c>
      <c r="D2593" s="18" t="n">
        <v>43175</v>
      </c>
      <c r="E2593" s="70" t="n">
        <f aca="false">+C2593-D2593</f>
        <v>3</v>
      </c>
      <c r="F2593" s="20" t="n">
        <v>20</v>
      </c>
      <c r="G2593" s="20" t="n">
        <v>21349</v>
      </c>
      <c r="H2593" s="20" t="n">
        <v>21276</v>
      </c>
      <c r="I2593" s="16" t="n">
        <v>1137</v>
      </c>
      <c r="J2593" s="16" t="n">
        <v>963</v>
      </c>
      <c r="K2593" s="16" t="n">
        <v>0</v>
      </c>
      <c r="L2593" s="16" t="n">
        <f aca="false">+J2593+K2593</f>
        <v>963</v>
      </c>
      <c r="M2593" s="21" t="n">
        <f aca="false">+N2593*O2593</f>
        <v>175.2</v>
      </c>
      <c r="N2593" s="20" t="n">
        <f aca="false">G2593-H2593</f>
        <v>73</v>
      </c>
      <c r="O2593" s="50" t="n">
        <v>2.4</v>
      </c>
      <c r="P2593" s="16" t="s">
        <v>18</v>
      </c>
    </row>
    <row r="2594" customFormat="false" ht="13.8" hidden="false" customHeight="false" outlineLevel="0" collapsed="false">
      <c r="A2594" s="16" t="s">
        <v>19</v>
      </c>
      <c r="B2594" s="27" t="s">
        <v>298</v>
      </c>
      <c r="C2594" s="17" t="n">
        <v>43178</v>
      </c>
      <c r="D2594" s="18" t="n">
        <v>43175</v>
      </c>
      <c r="E2594" s="70" t="n">
        <f aca="false">+C2594-D2594</f>
        <v>3</v>
      </c>
      <c r="F2594" s="20" t="n">
        <v>20</v>
      </c>
      <c r="G2594" s="20" t="n">
        <v>6603</v>
      </c>
      <c r="H2594" s="20" t="n">
        <v>6529</v>
      </c>
      <c r="I2594" s="16" t="n">
        <v>450</v>
      </c>
      <c r="J2594" s="16" t="n">
        <v>260</v>
      </c>
      <c r="K2594" s="16" t="n">
        <v>400</v>
      </c>
      <c r="L2594" s="16" t="n">
        <f aca="false">+J2594+K2594</f>
        <v>660</v>
      </c>
      <c r="M2594" s="21" t="n">
        <f aca="false">+N2594*O2594</f>
        <v>177.6</v>
      </c>
      <c r="N2594" s="20" t="n">
        <f aca="false">G2594-H2594</f>
        <v>74</v>
      </c>
      <c r="O2594" s="50" t="n">
        <v>2.4</v>
      </c>
      <c r="P2594" s="16" t="s">
        <v>18</v>
      </c>
    </row>
    <row r="2595" customFormat="false" ht="13.8" hidden="false" customHeight="false" outlineLevel="0" collapsed="false">
      <c r="A2595" s="16" t="s">
        <v>16</v>
      </c>
      <c r="B2595" s="16" t="s">
        <v>286</v>
      </c>
      <c r="C2595" s="17" t="n">
        <v>43178</v>
      </c>
      <c r="D2595" s="18" t="n">
        <v>43172</v>
      </c>
      <c r="E2595" s="70" t="n">
        <f aca="false">+C2595-D2595</f>
        <v>6</v>
      </c>
      <c r="F2595" s="20" t="n">
        <v>20</v>
      </c>
      <c r="G2595" s="20" t="n">
        <v>21857</v>
      </c>
      <c r="H2595" s="20" t="n">
        <v>21715</v>
      </c>
      <c r="I2595" s="16" t="n">
        <v>475</v>
      </c>
      <c r="J2595" s="16" t="n">
        <v>90</v>
      </c>
      <c r="K2595" s="16" t="n">
        <v>350</v>
      </c>
      <c r="L2595" s="16" t="n">
        <f aca="false">+J2595+K2595</f>
        <v>440</v>
      </c>
      <c r="M2595" s="21" t="n">
        <f aca="false">+N2595*O2595</f>
        <v>340.8</v>
      </c>
      <c r="N2595" s="20" t="n">
        <f aca="false">G2595-H2595</f>
        <v>142</v>
      </c>
      <c r="O2595" s="50" t="n">
        <v>2.4</v>
      </c>
      <c r="P2595" s="16" t="s">
        <v>18</v>
      </c>
    </row>
    <row r="2596" customFormat="false" ht="13.8" hidden="false" customHeight="false" outlineLevel="0" collapsed="false">
      <c r="A2596" s="16" t="s">
        <v>19</v>
      </c>
      <c r="B2596" s="16" t="s">
        <v>298</v>
      </c>
      <c r="C2596" s="17" t="n">
        <v>43178</v>
      </c>
      <c r="D2596" s="18" t="n">
        <v>43175</v>
      </c>
      <c r="E2596" s="70" t="n">
        <f aca="false">+C2596-D2596</f>
        <v>3</v>
      </c>
      <c r="F2596" s="20" t="n">
        <v>9</v>
      </c>
      <c r="G2596" s="20" t="n">
        <v>24056</v>
      </c>
      <c r="H2596" s="20" t="n">
        <v>23984</v>
      </c>
      <c r="I2596" s="16" t="n">
        <v>300</v>
      </c>
      <c r="J2596" s="16" t="n">
        <v>170</v>
      </c>
      <c r="K2596" s="16" t="n">
        <v>250</v>
      </c>
      <c r="L2596" s="16" t="n">
        <f aca="false">+J2596+K2596</f>
        <v>420</v>
      </c>
      <c r="M2596" s="21" t="n">
        <f aca="false">+N2596*O2596</f>
        <v>113.04</v>
      </c>
      <c r="N2596" s="20" t="n">
        <f aca="false">G2596-H2596</f>
        <v>72</v>
      </c>
      <c r="O2596" s="50" t="n">
        <v>1.57</v>
      </c>
      <c r="P2596" s="16" t="s">
        <v>18</v>
      </c>
    </row>
    <row r="2597" customFormat="false" ht="13.8" hidden="false" customHeight="false" outlineLevel="0" collapsed="false">
      <c r="A2597" s="16" t="s">
        <v>55</v>
      </c>
      <c r="B2597" s="16" t="s">
        <v>289</v>
      </c>
      <c r="C2597" s="17" t="n">
        <v>43178</v>
      </c>
      <c r="D2597" s="18" t="n">
        <v>43168</v>
      </c>
      <c r="E2597" s="70" t="n">
        <f aca="false">+C2597-D2597</f>
        <v>10</v>
      </c>
      <c r="F2597" s="20" t="n">
        <v>13</v>
      </c>
      <c r="G2597" s="20" t="n">
        <v>5265</v>
      </c>
      <c r="H2597" s="20" t="n">
        <v>5023</v>
      </c>
      <c r="I2597" s="16" t="n">
        <v>520</v>
      </c>
      <c r="J2597" s="16" t="n">
        <v>280</v>
      </c>
      <c r="K2597" s="16" t="n">
        <v>250</v>
      </c>
      <c r="L2597" s="16" t="n">
        <f aca="false">+J2597+K2597</f>
        <v>530</v>
      </c>
      <c r="M2597" s="21" t="n">
        <f aca="false">+N2597*O2597</f>
        <v>242</v>
      </c>
      <c r="N2597" s="20" t="n">
        <f aca="false">G2597-H2597</f>
        <v>242</v>
      </c>
      <c r="O2597" s="50" t="n">
        <v>1</v>
      </c>
      <c r="P2597" s="16" t="s">
        <v>18</v>
      </c>
    </row>
    <row r="2598" customFormat="false" ht="13.8" hidden="false" customHeight="false" outlineLevel="0" collapsed="false">
      <c r="A2598" s="16" t="s">
        <v>16</v>
      </c>
      <c r="B2598" s="16" t="s">
        <v>294</v>
      </c>
      <c r="C2598" s="17" t="n">
        <v>43178</v>
      </c>
      <c r="D2598" s="18" t="n">
        <v>43173</v>
      </c>
      <c r="E2598" s="70" t="n">
        <f aca="false">+C2598-D2598</f>
        <v>5</v>
      </c>
      <c r="F2598" s="20" t="n">
        <v>22</v>
      </c>
      <c r="G2598" s="20" t="n">
        <v>19096</v>
      </c>
      <c r="H2598" s="20" t="n">
        <v>18996</v>
      </c>
      <c r="I2598" s="16" t="n">
        <v>410</v>
      </c>
      <c r="J2598" s="16" t="n">
        <v>60</v>
      </c>
      <c r="K2598" s="16" t="n">
        <v>300</v>
      </c>
      <c r="L2598" s="16" t="n">
        <f aca="false">+J2598+K2598</f>
        <v>360</v>
      </c>
      <c r="M2598" s="21" t="n">
        <f aca="false">+N2598*O2598</f>
        <v>260</v>
      </c>
      <c r="N2598" s="20" t="n">
        <f aca="false">G2598-H2598</f>
        <v>100</v>
      </c>
      <c r="O2598" s="50" t="n">
        <v>2.6</v>
      </c>
      <c r="P2598" s="16" t="s">
        <v>18</v>
      </c>
    </row>
    <row r="2599" customFormat="false" ht="13.8" hidden="false" customHeight="false" outlineLevel="0" collapsed="false">
      <c r="A2599" s="16" t="s">
        <v>16</v>
      </c>
      <c r="B2599" s="27" t="s">
        <v>294</v>
      </c>
      <c r="C2599" s="17" t="n">
        <v>43178</v>
      </c>
      <c r="D2599" s="18" t="n">
        <v>43171</v>
      </c>
      <c r="E2599" s="70" t="n">
        <f aca="false">+C2599-D2599</f>
        <v>7</v>
      </c>
      <c r="F2599" s="20" t="n">
        <v>20</v>
      </c>
      <c r="G2599" s="20" t="n">
        <v>25289</v>
      </c>
      <c r="H2599" s="20" t="n">
        <v>25129</v>
      </c>
      <c r="I2599" s="16" t="n">
        <v>525</v>
      </c>
      <c r="J2599" s="16" t="n">
        <v>175</v>
      </c>
      <c r="K2599" s="16" t="n">
        <v>325</v>
      </c>
      <c r="L2599" s="16" t="n">
        <f aca="false">+J2599+K2599</f>
        <v>500</v>
      </c>
      <c r="M2599" s="21" t="n">
        <f aca="false">+N2599*O2599</f>
        <v>384</v>
      </c>
      <c r="N2599" s="20" t="n">
        <f aca="false">G2599-H2599</f>
        <v>160</v>
      </c>
      <c r="O2599" s="50" t="n">
        <v>2.4</v>
      </c>
      <c r="P2599" s="16" t="s">
        <v>18</v>
      </c>
    </row>
    <row r="2600" customFormat="false" ht="13.8" hidden="false" customHeight="false" outlineLevel="0" collapsed="false">
      <c r="A2600" s="16" t="s">
        <v>64</v>
      </c>
      <c r="B2600" s="26" t="s">
        <v>134</v>
      </c>
      <c r="C2600" s="17" t="n">
        <v>43178</v>
      </c>
      <c r="D2600" s="18" t="n">
        <v>43166</v>
      </c>
      <c r="E2600" s="70" t="n">
        <f aca="false">+C2600-D2600</f>
        <v>12</v>
      </c>
      <c r="F2600" s="20" t="n">
        <v>20</v>
      </c>
      <c r="G2600" s="20" t="n">
        <v>17498</v>
      </c>
      <c r="H2600" s="20" t="n">
        <v>17296</v>
      </c>
      <c r="I2600" s="16" t="n">
        <v>342</v>
      </c>
      <c r="J2600" s="16" t="n">
        <v>271</v>
      </c>
      <c r="K2600" s="16" t="n">
        <v>0</v>
      </c>
      <c r="L2600" s="16" t="n">
        <f aca="false">+J2600+K2600</f>
        <v>271</v>
      </c>
      <c r="M2600" s="21" t="n">
        <f aca="false">+N2600*O2600</f>
        <v>484.8</v>
      </c>
      <c r="N2600" s="20" t="n">
        <f aca="false">G2600-H2600</f>
        <v>202</v>
      </c>
      <c r="O2600" s="50" t="n">
        <v>2.4</v>
      </c>
      <c r="P2600" s="16" t="s">
        <v>18</v>
      </c>
    </row>
    <row r="2601" customFormat="false" ht="13.8" hidden="false" customHeight="false" outlineLevel="0" collapsed="false">
      <c r="A2601" s="16" t="s">
        <v>45</v>
      </c>
      <c r="B2601" s="16" t="s">
        <v>293</v>
      </c>
      <c r="C2601" s="17" t="n">
        <v>43178</v>
      </c>
      <c r="D2601" s="18" t="n">
        <v>43166</v>
      </c>
      <c r="E2601" s="70" t="n">
        <f aca="false">+C2601-D2601</f>
        <v>12</v>
      </c>
      <c r="F2601" s="20" t="n">
        <v>20</v>
      </c>
      <c r="G2601" s="20" t="n">
        <v>4980</v>
      </c>
      <c r="H2601" s="20" t="n">
        <v>4693</v>
      </c>
      <c r="I2601" s="16" t="n">
        <v>1091</v>
      </c>
      <c r="J2601" s="16" t="n">
        <v>516</v>
      </c>
      <c r="K2601" s="16" t="n">
        <v>250</v>
      </c>
      <c r="L2601" s="16" t="n">
        <f aca="false">+J2601+K2601</f>
        <v>766</v>
      </c>
      <c r="M2601" s="21" t="n">
        <f aca="false">+N2601*O2601</f>
        <v>688.8</v>
      </c>
      <c r="N2601" s="20" t="n">
        <f aca="false">G2601-H2601</f>
        <v>287</v>
      </c>
      <c r="O2601" s="50" t="n">
        <v>2.4</v>
      </c>
      <c r="P2601" s="16" t="s">
        <v>18</v>
      </c>
    </row>
    <row r="2602" customFormat="false" ht="13.8" hidden="false" customHeight="false" outlineLevel="0" collapsed="false">
      <c r="A2602" s="16" t="s">
        <v>23</v>
      </c>
      <c r="B2602" s="16" t="s">
        <v>290</v>
      </c>
      <c r="C2602" s="17" t="n">
        <v>43178</v>
      </c>
      <c r="D2602" s="18" t="n">
        <v>43167</v>
      </c>
      <c r="E2602" s="70" t="n">
        <f aca="false">+C2602-D2602</f>
        <v>11</v>
      </c>
      <c r="F2602" s="20" t="n">
        <v>20</v>
      </c>
      <c r="G2602" s="20" t="n">
        <v>6898</v>
      </c>
      <c r="H2602" s="20" t="n">
        <v>6646</v>
      </c>
      <c r="I2602" s="16" t="n">
        <v>765</v>
      </c>
      <c r="J2602" s="16" t="n">
        <v>200</v>
      </c>
      <c r="K2602" s="16" t="n">
        <v>350</v>
      </c>
      <c r="L2602" s="16" t="n">
        <f aca="false">+J2602+K2602</f>
        <v>550</v>
      </c>
      <c r="M2602" s="21" t="n">
        <f aca="false">+N2602*O2602</f>
        <v>604.8</v>
      </c>
      <c r="N2602" s="20" t="n">
        <f aca="false">G2602-H2602</f>
        <v>252</v>
      </c>
      <c r="O2602" s="50" t="n">
        <v>2.4</v>
      </c>
      <c r="P2602" s="16" t="s">
        <v>18</v>
      </c>
    </row>
    <row r="2603" customFormat="false" ht="13.8" hidden="false" customHeight="false" outlineLevel="0" collapsed="false">
      <c r="A2603" s="16" t="s">
        <v>25</v>
      </c>
      <c r="B2603" s="16" t="s">
        <v>287</v>
      </c>
      <c r="C2603" s="17" t="n">
        <v>43178</v>
      </c>
      <c r="D2603" s="18" t="n">
        <v>43172</v>
      </c>
      <c r="E2603" s="70" t="n">
        <f aca="false">+C2603-D2603</f>
        <v>6</v>
      </c>
      <c r="F2603" s="20" t="n">
        <v>20</v>
      </c>
      <c r="G2603" s="20" t="n">
        <v>21972</v>
      </c>
      <c r="H2603" s="20" t="n">
        <v>21828</v>
      </c>
      <c r="I2603" s="16" t="n">
        <v>639</v>
      </c>
      <c r="J2603" s="16" t="n">
        <v>352</v>
      </c>
      <c r="K2603" s="16" t="n">
        <v>0</v>
      </c>
      <c r="L2603" s="16" t="n">
        <f aca="false">+J2603+K2603</f>
        <v>352</v>
      </c>
      <c r="M2603" s="21" t="n">
        <f aca="false">+N2603*O2603</f>
        <v>345.6</v>
      </c>
      <c r="N2603" s="20" t="n">
        <f aca="false">G2603-H2603</f>
        <v>144</v>
      </c>
      <c r="O2603" s="50" t="n">
        <v>2.4</v>
      </c>
      <c r="P2603" s="16" t="s">
        <v>18</v>
      </c>
    </row>
    <row r="2604" customFormat="false" ht="13.8" hidden="false" customHeight="false" outlineLevel="0" collapsed="false">
      <c r="A2604" s="16" t="s">
        <v>25</v>
      </c>
      <c r="B2604" s="16" t="s">
        <v>287</v>
      </c>
      <c r="C2604" s="17" t="n">
        <v>43178</v>
      </c>
      <c r="D2604" s="18" t="n">
        <v>43177</v>
      </c>
      <c r="E2604" s="70" t="n">
        <f aca="false">+C2604-D2604</f>
        <v>1</v>
      </c>
      <c r="F2604" s="20" t="n">
        <v>20</v>
      </c>
      <c r="G2604" s="20" t="n">
        <v>5816</v>
      </c>
      <c r="H2604" s="20" t="n">
        <v>5794</v>
      </c>
      <c r="I2604" s="16" t="n">
        <v>350</v>
      </c>
      <c r="J2604" s="16" t="n">
        <v>300</v>
      </c>
      <c r="K2604" s="16" t="n">
        <v>0</v>
      </c>
      <c r="L2604" s="16" t="n">
        <f aca="false">+J2604+K2604</f>
        <v>300</v>
      </c>
      <c r="M2604" s="21" t="n">
        <f aca="false">+N2604*O2604</f>
        <v>52.8</v>
      </c>
      <c r="N2604" s="20" t="n">
        <f aca="false">G2604-H2604</f>
        <v>22</v>
      </c>
      <c r="O2604" s="50" t="n">
        <v>2.4</v>
      </c>
      <c r="P2604" s="16" t="s">
        <v>18</v>
      </c>
    </row>
    <row r="2605" customFormat="false" ht="13.8" hidden="false" customHeight="false" outlineLevel="0" collapsed="false">
      <c r="A2605" s="16" t="s">
        <v>25</v>
      </c>
      <c r="B2605" s="16" t="s">
        <v>287</v>
      </c>
      <c r="C2605" s="17" t="n">
        <v>43178</v>
      </c>
      <c r="D2605" s="18" t="n">
        <v>43176</v>
      </c>
      <c r="E2605" s="70" t="n">
        <f aca="false">+C2605-D2605</f>
        <v>2</v>
      </c>
      <c r="F2605" s="20" t="n">
        <v>16</v>
      </c>
      <c r="G2605" s="20" t="n">
        <v>5835</v>
      </c>
      <c r="H2605" s="20" t="n">
        <v>5811</v>
      </c>
      <c r="I2605" s="16" t="n">
        <v>188</v>
      </c>
      <c r="J2605" s="16" t="n">
        <v>145</v>
      </c>
      <c r="K2605" s="16" t="n">
        <v>350</v>
      </c>
      <c r="L2605" s="16" t="n">
        <f aca="false">+J2605+K2605</f>
        <v>495</v>
      </c>
      <c r="M2605" s="21" t="n">
        <f aca="false">+N2605*O2605</f>
        <v>48</v>
      </c>
      <c r="N2605" s="20" t="n">
        <f aca="false">G2605-H2605</f>
        <v>24</v>
      </c>
      <c r="O2605" s="50" t="n">
        <v>2</v>
      </c>
      <c r="P2605" s="16" t="s">
        <v>18</v>
      </c>
    </row>
    <row r="2606" customFormat="false" ht="13.8" hidden="false" customHeight="false" outlineLevel="0" collapsed="false">
      <c r="A2606" s="16" t="s">
        <v>25</v>
      </c>
      <c r="B2606" s="16" t="s">
        <v>287</v>
      </c>
      <c r="C2606" s="17" t="n">
        <v>43178</v>
      </c>
      <c r="D2606" s="18" t="n">
        <v>43177</v>
      </c>
      <c r="E2606" s="70" t="n">
        <f aca="false">+C2606-D2606</f>
        <v>1</v>
      </c>
      <c r="F2606" s="20" t="n">
        <v>13</v>
      </c>
      <c r="G2606" s="20" t="n">
        <v>39559</v>
      </c>
      <c r="H2606" s="20" t="n">
        <v>39532</v>
      </c>
      <c r="I2606" s="16" t="n">
        <v>461</v>
      </c>
      <c r="J2606" s="16" t="n">
        <v>414</v>
      </c>
      <c r="K2606" s="16" t="n">
        <v>0</v>
      </c>
      <c r="L2606" s="16" t="n">
        <f aca="false">+J2606+K2606</f>
        <v>414</v>
      </c>
      <c r="M2606" s="21" t="n">
        <f aca="false">+N2606*O2606</f>
        <v>48.6</v>
      </c>
      <c r="N2606" s="20" t="n">
        <f aca="false">G2606-H2606</f>
        <v>27</v>
      </c>
      <c r="O2606" s="50" t="n">
        <v>1.8</v>
      </c>
      <c r="P2606" s="16" t="s">
        <v>18</v>
      </c>
    </row>
    <row r="2607" customFormat="false" ht="13.8" hidden="false" customHeight="false" outlineLevel="0" collapsed="false">
      <c r="A2607" s="16" t="s">
        <v>42</v>
      </c>
      <c r="B2607" s="16" t="s">
        <v>43</v>
      </c>
      <c r="C2607" s="17" t="n">
        <v>43178</v>
      </c>
      <c r="D2607" s="18" t="n">
        <v>43168</v>
      </c>
      <c r="E2607" s="70" t="n">
        <f aca="false">+C2607-D2607</f>
        <v>10</v>
      </c>
      <c r="F2607" s="20" t="n">
        <v>13</v>
      </c>
      <c r="G2607" s="20" t="n">
        <v>30711</v>
      </c>
      <c r="H2607" s="20" t="n">
        <v>30480</v>
      </c>
      <c r="I2607" s="16" t="n">
        <v>575</v>
      </c>
      <c r="J2607" s="16" t="n">
        <v>127</v>
      </c>
      <c r="K2607" s="16" t="n">
        <v>450</v>
      </c>
      <c r="L2607" s="16" t="n">
        <f aca="false">+J2607+K2607</f>
        <v>577</v>
      </c>
      <c r="M2607" s="21" t="n">
        <f aca="false">+N2607*O2607</f>
        <v>415.8</v>
      </c>
      <c r="N2607" s="20" t="n">
        <f aca="false">G2607-H2607</f>
        <v>231</v>
      </c>
      <c r="O2607" s="50" t="n">
        <v>1.8</v>
      </c>
      <c r="P2607" s="16" t="s">
        <v>18</v>
      </c>
    </row>
    <row r="2608" customFormat="false" ht="13.8" hidden="false" customHeight="false" outlineLevel="0" collapsed="false">
      <c r="A2608" s="16" t="s">
        <v>16</v>
      </c>
      <c r="B2608" s="27" t="s">
        <v>294</v>
      </c>
      <c r="C2608" s="17" t="n">
        <v>43178</v>
      </c>
      <c r="D2608" s="18" t="n">
        <v>43172</v>
      </c>
      <c r="E2608" s="70" t="n">
        <f aca="false">+C2608-D2608</f>
        <v>6</v>
      </c>
      <c r="F2608" s="20" t="n">
        <v>12.5</v>
      </c>
      <c r="G2608" s="20" t="n">
        <v>1948</v>
      </c>
      <c r="H2608" s="20" t="n">
        <v>1802</v>
      </c>
      <c r="I2608" s="16" t="n">
        <v>240</v>
      </c>
      <c r="J2608" s="16" t="n">
        <v>25</v>
      </c>
      <c r="K2608" s="16" t="n">
        <v>150</v>
      </c>
      <c r="L2608" s="16" t="n">
        <f aca="false">+J2608+K2608</f>
        <v>175</v>
      </c>
      <c r="M2608" s="21" t="n">
        <f aca="false">+N2608*O2608</f>
        <v>248.2</v>
      </c>
      <c r="N2608" s="20" t="n">
        <f aca="false">G2608-H2608</f>
        <v>146</v>
      </c>
      <c r="O2608" s="50" t="n">
        <v>1.7</v>
      </c>
      <c r="P2608" s="16" t="s">
        <v>18</v>
      </c>
    </row>
    <row r="2609" customFormat="false" ht="13.8" hidden="false" customHeight="false" outlineLevel="0" collapsed="false">
      <c r="A2609" s="16" t="s">
        <v>37</v>
      </c>
      <c r="B2609" s="16" t="s">
        <v>297</v>
      </c>
      <c r="C2609" s="17" t="n">
        <v>43178</v>
      </c>
      <c r="D2609" s="18" t="n">
        <v>43172</v>
      </c>
      <c r="E2609" s="70" t="n">
        <f aca="false">+C2609-D2609</f>
        <v>6</v>
      </c>
      <c r="F2609" s="20" t="n">
        <v>12.5</v>
      </c>
      <c r="G2609" s="20" t="n">
        <v>360</v>
      </c>
      <c r="H2609" s="20" t="n">
        <v>222</v>
      </c>
      <c r="I2609" s="16" t="n">
        <v>440</v>
      </c>
      <c r="J2609" s="16" t="n">
        <v>210</v>
      </c>
      <c r="K2609" s="16" t="n">
        <v>300</v>
      </c>
      <c r="L2609" s="16" t="n">
        <f aca="false">+J2609+K2609</f>
        <v>510</v>
      </c>
      <c r="M2609" s="21" t="n">
        <f aca="false">+N2609*O2609</f>
        <v>234.6</v>
      </c>
      <c r="N2609" s="20" t="n">
        <f aca="false">G2609-H2609</f>
        <v>138</v>
      </c>
      <c r="O2609" s="50" t="n">
        <v>1.7</v>
      </c>
      <c r="P2609" s="16" t="s">
        <v>18</v>
      </c>
    </row>
    <row r="2610" customFormat="false" ht="13.8" hidden="false" customHeight="false" outlineLevel="0" collapsed="false">
      <c r="A2610" s="16" t="s">
        <v>42</v>
      </c>
      <c r="B2610" s="16" t="s">
        <v>43</v>
      </c>
      <c r="C2610" s="17" t="n">
        <v>43178</v>
      </c>
      <c r="D2610" s="18" t="n">
        <v>43169</v>
      </c>
      <c r="E2610" s="70" t="n">
        <f aca="false">+C2610-D2610</f>
        <v>9</v>
      </c>
      <c r="F2610" s="20" t="n">
        <v>12.5</v>
      </c>
      <c r="G2610" s="20" t="n">
        <v>5189</v>
      </c>
      <c r="H2610" s="20" t="n">
        <v>4964</v>
      </c>
      <c r="I2610" s="16" t="n">
        <v>480</v>
      </c>
      <c r="J2610" s="16" t="n">
        <v>145</v>
      </c>
      <c r="K2610" s="16" t="n">
        <v>350</v>
      </c>
      <c r="L2610" s="16" t="n">
        <f aca="false">+J2610+K2610</f>
        <v>495</v>
      </c>
      <c r="M2610" s="21" t="n">
        <f aca="false">+N2610*O2610</f>
        <v>382.5</v>
      </c>
      <c r="N2610" s="20" t="n">
        <f aca="false">G2610-H2610</f>
        <v>225</v>
      </c>
      <c r="O2610" s="50" t="n">
        <v>1.7</v>
      </c>
      <c r="P2610" s="16" t="s">
        <v>18</v>
      </c>
    </row>
    <row r="2611" customFormat="false" ht="13.8" hidden="false" customHeight="false" outlineLevel="0" collapsed="false">
      <c r="A2611" s="16" t="s">
        <v>42</v>
      </c>
      <c r="B2611" s="16" t="s">
        <v>43</v>
      </c>
      <c r="C2611" s="17" t="n">
        <v>43178</v>
      </c>
      <c r="D2611" s="18" t="n">
        <v>43169</v>
      </c>
      <c r="E2611" s="70" t="n">
        <f aca="false">+C2611-D2611</f>
        <v>9</v>
      </c>
      <c r="F2611" s="20" t="n">
        <v>12.5</v>
      </c>
      <c r="G2611" s="20" t="n">
        <v>5406</v>
      </c>
      <c r="H2611" s="20" t="n">
        <v>5183</v>
      </c>
      <c r="I2611" s="16" t="n">
        <v>473</v>
      </c>
      <c r="J2611" s="16" t="n">
        <v>143</v>
      </c>
      <c r="K2611" s="16" t="n">
        <v>325</v>
      </c>
      <c r="L2611" s="16" t="n">
        <f aca="false">+J2611+K2611</f>
        <v>468</v>
      </c>
      <c r="M2611" s="21" t="n">
        <f aca="false">+N2611*O2611</f>
        <v>379.1</v>
      </c>
      <c r="N2611" s="20" t="n">
        <f aca="false">G2611-H2611</f>
        <v>223</v>
      </c>
      <c r="O2611" s="50" t="n">
        <v>1.7</v>
      </c>
      <c r="P2611" s="16" t="s">
        <v>18</v>
      </c>
    </row>
    <row r="2612" customFormat="false" ht="13.8" hidden="false" customHeight="false" outlineLevel="0" collapsed="false">
      <c r="A2612" s="16" t="s">
        <v>45</v>
      </c>
      <c r="B2612" s="16" t="s">
        <v>293</v>
      </c>
      <c r="C2612" s="17" t="n">
        <v>43178</v>
      </c>
      <c r="D2612" s="18" t="n">
        <v>43167</v>
      </c>
      <c r="E2612" s="70" t="n">
        <f aca="false">+C2612-D2612</f>
        <v>11</v>
      </c>
      <c r="F2612" s="20" t="n">
        <v>6.5</v>
      </c>
      <c r="G2612" s="20" t="n">
        <v>28413</v>
      </c>
      <c r="H2612" s="20" t="n">
        <v>28145</v>
      </c>
      <c r="I2612" s="16" t="n">
        <v>515</v>
      </c>
      <c r="J2612" s="16" t="n">
        <v>150</v>
      </c>
      <c r="K2612" s="16" t="n">
        <v>450</v>
      </c>
      <c r="L2612" s="16" t="n">
        <f aca="false">+J2612+K2612</f>
        <v>600</v>
      </c>
      <c r="M2612" s="21" t="n">
        <f aca="false">+N2612*O2612</f>
        <v>420.76</v>
      </c>
      <c r="N2612" s="20" t="n">
        <f aca="false">G2612-H2612</f>
        <v>268</v>
      </c>
      <c r="O2612" s="50" t="n">
        <v>1.57</v>
      </c>
      <c r="P2612" s="16" t="s">
        <v>18</v>
      </c>
    </row>
    <row r="2613" customFormat="false" ht="13.8" hidden="false" customHeight="false" outlineLevel="0" collapsed="false">
      <c r="A2613" s="16" t="s">
        <v>25</v>
      </c>
      <c r="B2613" s="16" t="s">
        <v>287</v>
      </c>
      <c r="C2613" s="17" t="n">
        <v>43178</v>
      </c>
      <c r="D2613" s="18" t="n">
        <v>43176</v>
      </c>
      <c r="E2613" s="70" t="n">
        <f aca="false">+C2613-D2613</f>
        <v>2</v>
      </c>
      <c r="F2613" s="20" t="n">
        <v>9</v>
      </c>
      <c r="G2613" s="20" t="n">
        <v>8618</v>
      </c>
      <c r="H2613" s="20" t="n">
        <v>8594</v>
      </c>
      <c r="I2613" s="16" t="n">
        <v>350</v>
      </c>
      <c r="J2613" s="16" t="n">
        <v>317</v>
      </c>
      <c r="K2613" s="16" t="n">
        <v>300</v>
      </c>
      <c r="L2613" s="16" t="n">
        <f aca="false">+J2613+K2613</f>
        <v>617</v>
      </c>
      <c r="M2613" s="21" t="n">
        <f aca="false">+N2613*O2613</f>
        <v>37.68</v>
      </c>
      <c r="N2613" s="20" t="n">
        <f aca="false">G2613-H2613</f>
        <v>24</v>
      </c>
      <c r="O2613" s="50" t="n">
        <v>1.57</v>
      </c>
      <c r="P2613" s="16" t="s">
        <v>18</v>
      </c>
    </row>
    <row r="2614" customFormat="false" ht="13.8" hidden="false" customHeight="false" outlineLevel="0" collapsed="false">
      <c r="A2614" s="16" t="s">
        <v>29</v>
      </c>
      <c r="B2614" s="27" t="s">
        <v>296</v>
      </c>
      <c r="C2614" s="17" t="n">
        <v>43178</v>
      </c>
      <c r="D2614" s="18" t="n">
        <v>43171</v>
      </c>
      <c r="E2614" s="70" t="n">
        <f aca="false">+C2614-D2614</f>
        <v>7</v>
      </c>
      <c r="F2614" s="20" t="n">
        <v>13</v>
      </c>
      <c r="G2614" s="20" t="n">
        <v>17016</v>
      </c>
      <c r="H2614" s="20" t="n">
        <v>16846</v>
      </c>
      <c r="I2614" s="16" t="n">
        <v>580</v>
      </c>
      <c r="J2614" s="16" t="n">
        <v>350</v>
      </c>
      <c r="K2614" s="16" t="n">
        <v>100</v>
      </c>
      <c r="L2614" s="16" t="n">
        <f aca="false">+J2614+K2614</f>
        <v>450</v>
      </c>
      <c r="M2614" s="21" t="n">
        <f aca="false">+N2614*O2614</f>
        <v>170</v>
      </c>
      <c r="N2614" s="20" t="n">
        <f aca="false">G2614-H2614</f>
        <v>170</v>
      </c>
      <c r="O2614" s="50" t="n">
        <v>1</v>
      </c>
      <c r="P2614" s="16" t="s">
        <v>18</v>
      </c>
    </row>
    <row r="2615" customFormat="false" ht="13.8" hidden="false" customHeight="false" outlineLevel="0" collapsed="false">
      <c r="A2615" s="16" t="s">
        <v>45</v>
      </c>
      <c r="B2615" s="16" t="s">
        <v>293</v>
      </c>
      <c r="C2615" s="17" t="n">
        <v>43178</v>
      </c>
      <c r="D2615" s="18" t="n">
        <v>43167</v>
      </c>
      <c r="E2615" s="70" t="n">
        <f aca="false">+C2615-D2615</f>
        <v>11</v>
      </c>
      <c r="F2615" s="20" t="n">
        <v>13</v>
      </c>
      <c r="G2615" s="20" t="n">
        <v>3404</v>
      </c>
      <c r="H2615" s="20" t="n">
        <v>3171</v>
      </c>
      <c r="I2615" s="16" t="n">
        <v>650</v>
      </c>
      <c r="J2615" s="16" t="n">
        <v>340</v>
      </c>
      <c r="K2615" s="16" t="n">
        <v>250</v>
      </c>
      <c r="L2615" s="16" t="n">
        <f aca="false">+J2615+K2615</f>
        <v>590</v>
      </c>
      <c r="M2615" s="21" t="n">
        <f aca="false">+N2615*O2615</f>
        <v>233</v>
      </c>
      <c r="N2615" s="20" t="n">
        <f aca="false">G2615-H2615</f>
        <v>233</v>
      </c>
      <c r="O2615" s="50" t="n">
        <v>1</v>
      </c>
      <c r="P2615" s="16" t="s">
        <v>18</v>
      </c>
    </row>
    <row r="2616" customFormat="false" ht="13.8" hidden="false" customHeight="false" outlineLevel="0" collapsed="false">
      <c r="A2616" s="16" t="s">
        <v>57</v>
      </c>
      <c r="B2616" s="16" t="s">
        <v>264</v>
      </c>
      <c r="C2616" s="17" t="n">
        <v>43178</v>
      </c>
      <c r="D2616" s="18" t="n">
        <v>43163</v>
      </c>
      <c r="E2616" s="70" t="n">
        <f aca="false">+C2616-D2616</f>
        <v>15</v>
      </c>
      <c r="F2616" s="20" t="n">
        <v>13</v>
      </c>
      <c r="G2616" s="20" t="n">
        <v>3755</v>
      </c>
      <c r="H2616" s="20" t="n">
        <v>3410</v>
      </c>
      <c r="I2616" s="16" t="n">
        <v>1200</v>
      </c>
      <c r="J2616" s="16" t="n">
        <v>579</v>
      </c>
      <c r="K2616" s="16" t="n">
        <v>400</v>
      </c>
      <c r="L2616" s="16" t="n">
        <f aca="false">+J2616+K2616</f>
        <v>979</v>
      </c>
      <c r="M2616" s="21" t="n">
        <f aca="false">+N2616*O2616</f>
        <v>345</v>
      </c>
      <c r="N2616" s="20" t="n">
        <f aca="false">G2616-H2616</f>
        <v>345</v>
      </c>
      <c r="O2616" s="50" t="n">
        <v>1</v>
      </c>
      <c r="P2616" s="16" t="s">
        <v>18</v>
      </c>
    </row>
    <row r="2617" customFormat="false" ht="13.8" hidden="false" customHeight="false" outlineLevel="0" collapsed="false">
      <c r="A2617" s="16" t="s">
        <v>40</v>
      </c>
      <c r="B2617" s="16" t="s">
        <v>140</v>
      </c>
      <c r="C2617" s="17" t="n">
        <v>43178</v>
      </c>
      <c r="D2617" s="18" t="n">
        <v>43167</v>
      </c>
      <c r="E2617" s="70" t="n">
        <f aca="false">+C2617-D2617</f>
        <v>11</v>
      </c>
      <c r="F2617" s="20" t="n">
        <v>13</v>
      </c>
      <c r="G2617" s="20" t="n">
        <v>12028</v>
      </c>
      <c r="H2617" s="20" t="n">
        <v>11769</v>
      </c>
      <c r="I2617" s="16" t="n">
        <v>805</v>
      </c>
      <c r="J2617" s="16" t="n">
        <v>525</v>
      </c>
      <c r="K2617" s="16" t="n">
        <v>450</v>
      </c>
      <c r="L2617" s="16" t="n">
        <f aca="false">+J2617+K2617</f>
        <v>975</v>
      </c>
      <c r="M2617" s="21" t="n">
        <f aca="false">+N2617*O2617</f>
        <v>259</v>
      </c>
      <c r="N2617" s="20" t="n">
        <f aca="false">G2617-H2617</f>
        <v>259</v>
      </c>
      <c r="O2617" s="50" t="n">
        <v>1</v>
      </c>
      <c r="P2617" s="16" t="s">
        <v>18</v>
      </c>
    </row>
    <row r="2618" customFormat="false" ht="13.8" hidden="false" customHeight="false" outlineLevel="0" collapsed="false">
      <c r="A2618" s="16" t="s">
        <v>42</v>
      </c>
      <c r="B2618" s="16" t="s">
        <v>43</v>
      </c>
      <c r="C2618" s="17" t="n">
        <v>43178</v>
      </c>
      <c r="D2618" s="18" t="n">
        <v>43168</v>
      </c>
      <c r="E2618" s="70" t="n">
        <f aca="false">+C2618-D2618</f>
        <v>10</v>
      </c>
      <c r="F2618" s="20" t="n">
        <v>13</v>
      </c>
      <c r="G2618" s="20" t="n">
        <v>2644</v>
      </c>
      <c r="H2618" s="20" t="n">
        <v>2406</v>
      </c>
      <c r="I2618" s="16" t="n">
        <v>460</v>
      </c>
      <c r="J2618" s="16" t="n">
        <v>175</v>
      </c>
      <c r="K2618" s="16" t="n">
        <v>275</v>
      </c>
      <c r="L2618" s="16" t="n">
        <f aca="false">+J2618+K2618</f>
        <v>450</v>
      </c>
      <c r="M2618" s="21" t="n">
        <f aca="false">+N2618*O2618</f>
        <v>238</v>
      </c>
      <c r="N2618" s="20" t="n">
        <f aca="false">G2618-H2618</f>
        <v>238</v>
      </c>
      <c r="O2618" s="50" t="n">
        <v>1</v>
      </c>
      <c r="P2618" s="16" t="s">
        <v>18</v>
      </c>
    </row>
    <row r="2619" customFormat="false" ht="13.8" hidden="false" customHeight="false" outlineLevel="0" collapsed="false">
      <c r="A2619" s="16" t="s">
        <v>19</v>
      </c>
      <c r="B2619" s="27" t="s">
        <v>298</v>
      </c>
      <c r="C2619" s="17" t="n">
        <v>43179</v>
      </c>
      <c r="D2619" s="18" t="n">
        <v>43173</v>
      </c>
      <c r="E2619" s="70" t="n">
        <f aca="false">+C2619-D2619</f>
        <v>6</v>
      </c>
      <c r="F2619" s="20" t="n">
        <v>20</v>
      </c>
      <c r="G2619" s="20" t="n">
        <v>23479</v>
      </c>
      <c r="H2619" s="20" t="n">
        <v>23335</v>
      </c>
      <c r="I2619" s="16" t="n">
        <v>610</v>
      </c>
      <c r="J2619" s="16" t="n">
        <v>260</v>
      </c>
      <c r="K2619" s="16" t="n">
        <v>200</v>
      </c>
      <c r="L2619" s="16" t="n">
        <f aca="false">+J2619+K2619</f>
        <v>460</v>
      </c>
      <c r="M2619" s="21" t="n">
        <f aca="false">+N2619*O2619</f>
        <v>345.6</v>
      </c>
      <c r="N2619" s="20" t="n">
        <f aca="false">G2619-H2619</f>
        <v>144</v>
      </c>
      <c r="O2619" s="50" t="n">
        <v>2.4</v>
      </c>
      <c r="P2619" s="16" t="s">
        <v>18</v>
      </c>
    </row>
    <row r="2620" customFormat="false" ht="13.8" hidden="false" customHeight="false" outlineLevel="0" collapsed="false">
      <c r="A2620" s="16" t="s">
        <v>21</v>
      </c>
      <c r="B2620" s="16" t="s">
        <v>300</v>
      </c>
      <c r="C2620" s="17" t="n">
        <v>43179</v>
      </c>
      <c r="D2620" s="18" t="n">
        <v>43171</v>
      </c>
      <c r="E2620" s="70" t="n">
        <f aca="false">+C2620-D2620</f>
        <v>8</v>
      </c>
      <c r="F2620" s="20" t="n">
        <v>9</v>
      </c>
      <c r="G2620" s="20" t="n">
        <v>17456</v>
      </c>
      <c r="H2620" s="20" t="n">
        <v>17270</v>
      </c>
      <c r="I2620" s="16" t="n">
        <v>836</v>
      </c>
      <c r="J2620" s="16" t="n">
        <v>502</v>
      </c>
      <c r="K2620" s="16" t="n">
        <v>500</v>
      </c>
      <c r="L2620" s="16" t="n">
        <f aca="false">+J2620+K2620</f>
        <v>1002</v>
      </c>
      <c r="M2620" s="21" t="n">
        <f aca="false">+N2620*O2620</f>
        <v>292.02</v>
      </c>
      <c r="N2620" s="20" t="n">
        <f aca="false">G2620-H2620</f>
        <v>186</v>
      </c>
      <c r="O2620" s="50" t="n">
        <v>1.57</v>
      </c>
      <c r="P2620" s="16" t="s">
        <v>18</v>
      </c>
    </row>
    <row r="2621" customFormat="false" ht="13.8" hidden="false" customHeight="false" outlineLevel="0" collapsed="false">
      <c r="A2621" s="16" t="s">
        <v>29</v>
      </c>
      <c r="B2621" s="16" t="s">
        <v>296</v>
      </c>
      <c r="C2621" s="17" t="n">
        <v>43179</v>
      </c>
      <c r="D2621" s="18" t="n">
        <v>43172</v>
      </c>
      <c r="E2621" s="70" t="n">
        <f aca="false">+C2621-D2621</f>
        <v>7</v>
      </c>
      <c r="F2621" s="20" t="n">
        <v>22</v>
      </c>
      <c r="G2621" s="20" t="n">
        <v>302</v>
      </c>
      <c r="H2621" s="20" t="n">
        <v>182</v>
      </c>
      <c r="I2621" s="16" t="n">
        <v>620</v>
      </c>
      <c r="J2621" s="16" t="n">
        <v>340</v>
      </c>
      <c r="K2621" s="16" t="n">
        <v>300</v>
      </c>
      <c r="L2621" s="16" t="n">
        <f aca="false">+J2621+K2621</f>
        <v>640</v>
      </c>
      <c r="M2621" s="21" t="n">
        <f aca="false">+N2621*O2621</f>
        <v>312</v>
      </c>
      <c r="N2621" s="20" t="n">
        <f aca="false">G2621-H2621</f>
        <v>120</v>
      </c>
      <c r="O2621" s="50" t="n">
        <v>2.6</v>
      </c>
      <c r="P2621" s="16" t="s">
        <v>18</v>
      </c>
    </row>
    <row r="2622" customFormat="false" ht="13.8" hidden="false" customHeight="false" outlineLevel="0" collapsed="false">
      <c r="A2622" s="16" t="s">
        <v>31</v>
      </c>
      <c r="B2622" s="16" t="s">
        <v>283</v>
      </c>
      <c r="C2622" s="17" t="n">
        <v>43179</v>
      </c>
      <c r="D2622" s="18" t="n">
        <v>43176</v>
      </c>
      <c r="E2622" s="70" t="n">
        <f aca="false">+C2622-D2622</f>
        <v>3</v>
      </c>
      <c r="F2622" s="20" t="n">
        <v>20</v>
      </c>
      <c r="G2622" s="20" t="n">
        <v>3310</v>
      </c>
      <c r="H2622" s="20" t="n">
        <v>3272</v>
      </c>
      <c r="I2622" s="16" t="n">
        <v>430</v>
      </c>
      <c r="J2622" s="16" t="n">
        <v>335</v>
      </c>
      <c r="K2622" s="16" t="n">
        <v>0</v>
      </c>
      <c r="L2622" s="16" t="n">
        <f aca="false">+J2622+K2622</f>
        <v>335</v>
      </c>
      <c r="M2622" s="21" t="n">
        <f aca="false">+N2622*O2622</f>
        <v>91.2</v>
      </c>
      <c r="N2622" s="20" t="n">
        <f aca="false">G2622-H2622</f>
        <v>38</v>
      </c>
      <c r="O2622" s="50" t="n">
        <v>2.4</v>
      </c>
      <c r="P2622" s="16" t="s">
        <v>18</v>
      </c>
    </row>
    <row r="2623" customFormat="false" ht="13.8" hidden="false" customHeight="false" outlineLevel="0" collapsed="false">
      <c r="A2623" s="16" t="s">
        <v>23</v>
      </c>
      <c r="B2623" s="16" t="s">
        <v>290</v>
      </c>
      <c r="C2623" s="17" t="n">
        <v>43179</v>
      </c>
      <c r="D2623" s="18" t="n">
        <v>43171</v>
      </c>
      <c r="E2623" s="70" t="n">
        <f aca="false">+C2623-D2623</f>
        <v>8</v>
      </c>
      <c r="F2623" s="20" t="n">
        <v>20</v>
      </c>
      <c r="G2623" s="20" t="n">
        <v>17644</v>
      </c>
      <c r="H2623" s="20" t="n">
        <v>17475</v>
      </c>
      <c r="I2623" s="16" t="n">
        <v>430</v>
      </c>
      <c r="J2623" s="16" t="n">
        <v>20</v>
      </c>
      <c r="K2623" s="16" t="n">
        <v>550</v>
      </c>
      <c r="L2623" s="16" t="n">
        <f aca="false">+J2623+K2623</f>
        <v>570</v>
      </c>
      <c r="M2623" s="21" t="n">
        <f aca="false">+N2623*O2623</f>
        <v>405.6</v>
      </c>
      <c r="N2623" s="20" t="n">
        <f aca="false">G2623-H2623</f>
        <v>169</v>
      </c>
      <c r="O2623" s="50" t="n">
        <v>2.4</v>
      </c>
      <c r="P2623" s="16" t="s">
        <v>18</v>
      </c>
    </row>
    <row r="2624" customFormat="false" ht="13.8" hidden="false" customHeight="false" outlineLevel="0" collapsed="false">
      <c r="A2624" s="16" t="s">
        <v>37</v>
      </c>
      <c r="B2624" s="16" t="s">
        <v>297</v>
      </c>
      <c r="C2624" s="17" t="n">
        <v>43179</v>
      </c>
      <c r="D2624" s="18" t="n">
        <v>43174</v>
      </c>
      <c r="E2624" s="70" t="n">
        <f aca="false">+C2624-D2624</f>
        <v>5</v>
      </c>
      <c r="F2624" s="20" t="n">
        <v>15</v>
      </c>
      <c r="G2624" s="20" t="n">
        <v>6846</v>
      </c>
      <c r="H2624" s="20" t="n">
        <v>6726</v>
      </c>
      <c r="I2624" s="16" t="n">
        <v>525</v>
      </c>
      <c r="J2624" s="16" t="n">
        <v>315</v>
      </c>
      <c r="K2624" s="16" t="n">
        <v>200</v>
      </c>
      <c r="L2624" s="16" t="n">
        <f aca="false">+J2624+K2624</f>
        <v>515</v>
      </c>
      <c r="M2624" s="21" t="n">
        <f aca="false">+N2624*O2624</f>
        <v>240</v>
      </c>
      <c r="N2624" s="20" t="n">
        <f aca="false">G2624-H2624</f>
        <v>120</v>
      </c>
      <c r="O2624" s="50" t="n">
        <v>2</v>
      </c>
      <c r="P2624" s="16" t="s">
        <v>18</v>
      </c>
    </row>
    <row r="2625" customFormat="false" ht="13.8" hidden="false" customHeight="false" outlineLevel="0" collapsed="false">
      <c r="A2625" s="16" t="s">
        <v>60</v>
      </c>
      <c r="B2625" s="16" t="s">
        <v>61</v>
      </c>
      <c r="C2625" s="17" t="n">
        <v>43179</v>
      </c>
      <c r="D2625" s="18" t="n">
        <v>43161</v>
      </c>
      <c r="E2625" s="70" t="n">
        <f aca="false">+C2625-D2625</f>
        <v>18</v>
      </c>
      <c r="F2625" s="20" t="n">
        <v>13</v>
      </c>
      <c r="G2625" s="20" t="n">
        <v>10178</v>
      </c>
      <c r="H2625" s="20" t="n">
        <v>10178</v>
      </c>
      <c r="I2625" s="16" t="n">
        <v>0</v>
      </c>
      <c r="J2625" s="16" t="n">
        <v>0</v>
      </c>
      <c r="K2625" s="71" t="n">
        <v>0</v>
      </c>
      <c r="L2625" s="16" t="n">
        <f aca="false">+J2625+K2625</f>
        <v>0</v>
      </c>
      <c r="M2625" s="21" t="n">
        <f aca="false">+N2625*O2625</f>
        <v>0</v>
      </c>
      <c r="N2625" s="20" t="n">
        <f aca="false">G2625-H2625</f>
        <v>0</v>
      </c>
      <c r="O2625" s="50" t="n">
        <v>1.8</v>
      </c>
      <c r="P2625" s="16" t="s">
        <v>18</v>
      </c>
    </row>
    <row r="2626" customFormat="false" ht="13.8" hidden="false" customHeight="false" outlineLevel="0" collapsed="false">
      <c r="A2626" s="16" t="s">
        <v>31</v>
      </c>
      <c r="B2626" s="16" t="s">
        <v>283</v>
      </c>
      <c r="C2626" s="17" t="n">
        <v>43179</v>
      </c>
      <c r="D2626" s="18" t="n">
        <v>43176</v>
      </c>
      <c r="E2626" s="70" t="n">
        <f aca="false">+C2626-D2626</f>
        <v>3</v>
      </c>
      <c r="F2626" s="20" t="n">
        <v>12.5</v>
      </c>
      <c r="G2626" s="20" t="n">
        <v>15744</v>
      </c>
      <c r="H2626" s="20" t="n">
        <v>15676</v>
      </c>
      <c r="I2626" s="16" t="n">
        <v>505</v>
      </c>
      <c r="J2626" s="16" t="n">
        <v>375</v>
      </c>
      <c r="K2626" s="16" t="n">
        <v>0</v>
      </c>
      <c r="L2626" s="16" t="n">
        <f aca="false">+J2626+K2626</f>
        <v>375</v>
      </c>
      <c r="M2626" s="21" t="n">
        <f aca="false">+N2626*O2626</f>
        <v>115.6</v>
      </c>
      <c r="N2626" s="20" t="n">
        <f aca="false">G2626-H2626</f>
        <v>68</v>
      </c>
      <c r="O2626" s="50" t="n">
        <v>1.7</v>
      </c>
      <c r="P2626" s="16" t="s">
        <v>18</v>
      </c>
    </row>
    <row r="2627" customFormat="false" ht="13.8" hidden="false" customHeight="false" outlineLevel="0" collapsed="false">
      <c r="A2627" s="16" t="s">
        <v>42</v>
      </c>
      <c r="B2627" s="16" t="s">
        <v>43</v>
      </c>
      <c r="C2627" s="17" t="n">
        <v>43179</v>
      </c>
      <c r="D2627" s="18" t="n">
        <v>43169</v>
      </c>
      <c r="E2627" s="70" t="n">
        <f aca="false">+C2627-D2627</f>
        <v>10</v>
      </c>
      <c r="F2627" s="20" t="n">
        <v>12.5</v>
      </c>
      <c r="G2627" s="20" t="n">
        <v>18011</v>
      </c>
      <c r="H2627" s="20" t="n">
        <v>17778</v>
      </c>
      <c r="I2627" s="16" t="n">
        <v>695</v>
      </c>
      <c r="J2627" s="16" t="n">
        <v>290</v>
      </c>
      <c r="K2627" s="16" t="n">
        <v>325</v>
      </c>
      <c r="L2627" s="16" t="n">
        <f aca="false">+J2627+K2627</f>
        <v>615</v>
      </c>
      <c r="M2627" s="21" t="n">
        <f aca="false">+N2627*O2627</f>
        <v>396.1</v>
      </c>
      <c r="N2627" s="20" t="n">
        <f aca="false">G2627-H2627</f>
        <v>233</v>
      </c>
      <c r="O2627" s="50" t="n">
        <v>1.7</v>
      </c>
      <c r="P2627" s="16" t="s">
        <v>18</v>
      </c>
    </row>
    <row r="2628" customFormat="false" ht="13.8" hidden="false" customHeight="false" outlineLevel="0" collapsed="false">
      <c r="A2628" s="16" t="s">
        <v>35</v>
      </c>
      <c r="B2628" s="26" t="s">
        <v>36</v>
      </c>
      <c r="C2628" s="17" t="n">
        <v>43179</v>
      </c>
      <c r="D2628" s="18" t="n">
        <v>43166</v>
      </c>
      <c r="E2628" s="70" t="n">
        <f aca="false">+C2628-D2628</f>
        <v>13</v>
      </c>
      <c r="F2628" s="20" t="n">
        <v>9</v>
      </c>
      <c r="G2628" s="20" t="n">
        <v>4512</v>
      </c>
      <c r="H2628" s="20" t="n">
        <v>4195</v>
      </c>
      <c r="I2628" s="16" t="n">
        <v>570</v>
      </c>
      <c r="J2628" s="16" t="n">
        <v>125</v>
      </c>
      <c r="K2628" s="16" t="n">
        <v>100</v>
      </c>
      <c r="L2628" s="16" t="n">
        <f aca="false">+J2628+K2628</f>
        <v>225</v>
      </c>
      <c r="M2628" s="21" t="n">
        <f aca="false">+N2628*O2628</f>
        <v>497.69</v>
      </c>
      <c r="N2628" s="20" t="n">
        <f aca="false">G2628-H2628</f>
        <v>317</v>
      </c>
      <c r="O2628" s="50" t="n">
        <v>1.57</v>
      </c>
      <c r="P2628" s="16" t="s">
        <v>18</v>
      </c>
    </row>
    <row r="2629" customFormat="false" ht="13.8" hidden="false" customHeight="false" outlineLevel="0" collapsed="false">
      <c r="A2629" s="16" t="s">
        <v>23</v>
      </c>
      <c r="B2629" s="16" t="s">
        <v>290</v>
      </c>
      <c r="C2629" s="17" t="n">
        <v>43179</v>
      </c>
      <c r="D2629" s="18" t="n">
        <v>43175</v>
      </c>
      <c r="E2629" s="70" t="n">
        <f aca="false">+C2629-D2629</f>
        <v>4</v>
      </c>
      <c r="F2629" s="20" t="n">
        <v>9</v>
      </c>
      <c r="G2629" s="20" t="n">
        <v>13971</v>
      </c>
      <c r="H2629" s="20" t="n">
        <v>13927</v>
      </c>
      <c r="I2629" s="16" t="n">
        <v>165</v>
      </c>
      <c r="J2629" s="16" t="n">
        <v>15</v>
      </c>
      <c r="K2629" s="16" t="n">
        <v>100</v>
      </c>
      <c r="L2629" s="16" t="n">
        <f aca="false">+J2629+K2629</f>
        <v>115</v>
      </c>
      <c r="M2629" s="21" t="n">
        <f aca="false">+N2629*O2629</f>
        <v>69.08</v>
      </c>
      <c r="N2629" s="20" t="n">
        <f aca="false">G2629-H2629</f>
        <v>44</v>
      </c>
      <c r="O2629" s="50" t="n">
        <v>1.57</v>
      </c>
      <c r="P2629" s="16" t="s">
        <v>18</v>
      </c>
    </row>
    <row r="2630" customFormat="false" ht="13.8" hidden="false" customHeight="false" outlineLevel="0" collapsed="false">
      <c r="A2630" s="16" t="s">
        <v>29</v>
      </c>
      <c r="B2630" s="16" t="s">
        <v>296</v>
      </c>
      <c r="C2630" s="17" t="n">
        <v>43179</v>
      </c>
      <c r="D2630" s="18" t="n">
        <v>43172</v>
      </c>
      <c r="E2630" s="70" t="n">
        <f aca="false">+C2630-D2630</f>
        <v>7</v>
      </c>
      <c r="F2630" s="20" t="n">
        <v>13</v>
      </c>
      <c r="G2630" s="20" t="n">
        <v>5203</v>
      </c>
      <c r="H2630" s="20" t="n">
        <v>5035</v>
      </c>
      <c r="I2630" s="16" t="n">
        <v>550</v>
      </c>
      <c r="J2630" s="16" t="n">
        <v>315</v>
      </c>
      <c r="K2630" s="16" t="n">
        <v>100</v>
      </c>
      <c r="L2630" s="16" t="n">
        <f aca="false">+J2630+K2630</f>
        <v>415</v>
      </c>
      <c r="M2630" s="21" t="n">
        <f aca="false">+N2630*O2630</f>
        <v>168</v>
      </c>
      <c r="N2630" s="20" t="n">
        <f aca="false">G2630-H2630</f>
        <v>168</v>
      </c>
      <c r="O2630" s="50" t="n">
        <v>1</v>
      </c>
      <c r="P2630" s="16" t="s">
        <v>18</v>
      </c>
    </row>
    <row r="2631" customFormat="false" ht="13.8" hidden="false" customHeight="false" outlineLevel="0" collapsed="false">
      <c r="A2631" s="16" t="s">
        <v>37</v>
      </c>
      <c r="B2631" s="16" t="s">
        <v>297</v>
      </c>
      <c r="C2631" s="17" t="n">
        <v>43179</v>
      </c>
      <c r="D2631" s="18" t="n">
        <v>43167</v>
      </c>
      <c r="E2631" s="70" t="n">
        <f aca="false">+C2631-D2631</f>
        <v>12</v>
      </c>
      <c r="F2631" s="20" t="n">
        <v>13</v>
      </c>
      <c r="G2631" s="20" t="n">
        <v>5398</v>
      </c>
      <c r="H2631" s="20" t="n">
        <v>5110</v>
      </c>
      <c r="I2631" s="16" t="n">
        <v>400</v>
      </c>
      <c r="J2631" s="16" t="n">
        <v>115</v>
      </c>
      <c r="K2631" s="16" t="n">
        <v>400</v>
      </c>
      <c r="L2631" s="16" t="n">
        <f aca="false">+J2631+K2631</f>
        <v>515</v>
      </c>
      <c r="M2631" s="21" t="n">
        <f aca="false">+N2631*O2631</f>
        <v>288</v>
      </c>
      <c r="N2631" s="20" t="n">
        <f aca="false">G2631-H2631</f>
        <v>288</v>
      </c>
      <c r="O2631" s="50" t="n">
        <v>1</v>
      </c>
      <c r="P2631" s="16" t="s">
        <v>18</v>
      </c>
    </row>
    <row r="2632" customFormat="false" ht="13.8" hidden="false" customHeight="false" outlineLevel="0" collapsed="false">
      <c r="A2632" s="16" t="s">
        <v>42</v>
      </c>
      <c r="B2632" s="16" t="s">
        <v>43</v>
      </c>
      <c r="C2632" s="17" t="n">
        <v>43179</v>
      </c>
      <c r="D2632" s="18" t="n">
        <v>43168</v>
      </c>
      <c r="E2632" s="70" t="n">
        <f aca="false">+C2632-D2632</f>
        <v>11</v>
      </c>
      <c r="F2632" s="20" t="n">
        <v>13</v>
      </c>
      <c r="G2632" s="20" t="n">
        <v>17335</v>
      </c>
      <c r="H2632" s="20" t="n">
        <v>17100</v>
      </c>
      <c r="I2632" s="16" t="n">
        <v>590</v>
      </c>
      <c r="J2632" s="16" t="n">
        <v>305</v>
      </c>
      <c r="K2632" s="16" t="n">
        <v>225</v>
      </c>
      <c r="L2632" s="16" t="n">
        <f aca="false">+J2632+K2632</f>
        <v>530</v>
      </c>
      <c r="M2632" s="21" t="n">
        <f aca="false">+N2632*O2632</f>
        <v>235</v>
      </c>
      <c r="N2632" s="20" t="n">
        <f aca="false">G2632-H2632</f>
        <v>235</v>
      </c>
      <c r="O2632" s="50" t="n">
        <v>1</v>
      </c>
      <c r="P2632" s="16" t="s">
        <v>18</v>
      </c>
    </row>
    <row r="2633" customFormat="false" ht="13.8" hidden="false" customHeight="false" outlineLevel="0" collapsed="false">
      <c r="A2633" s="16" t="s">
        <v>21</v>
      </c>
      <c r="B2633" s="16" t="s">
        <v>300</v>
      </c>
      <c r="C2633" s="17" t="n">
        <v>43180</v>
      </c>
      <c r="D2633" s="18" t="n">
        <v>43178</v>
      </c>
      <c r="E2633" s="70" t="n">
        <f aca="false">+C2633-D2633</f>
        <v>2</v>
      </c>
      <c r="F2633" s="20" t="n">
        <v>20</v>
      </c>
      <c r="G2633" s="20" t="n">
        <v>15466</v>
      </c>
      <c r="H2633" s="20" t="n">
        <v>15420</v>
      </c>
      <c r="I2633" s="16" t="n">
        <v>778</v>
      </c>
      <c r="J2633" s="16" t="n">
        <v>670</v>
      </c>
      <c r="K2633" s="16" t="n">
        <v>0</v>
      </c>
      <c r="L2633" s="16" t="n">
        <f aca="false">+J2633+K2633</f>
        <v>670</v>
      </c>
      <c r="M2633" s="21" t="n">
        <f aca="false">+N2633*O2633</f>
        <v>110.4</v>
      </c>
      <c r="N2633" s="20" t="n">
        <f aca="false">G2633-H2633</f>
        <v>46</v>
      </c>
      <c r="O2633" s="50" t="n">
        <v>2.4</v>
      </c>
      <c r="P2633" s="16" t="s">
        <v>18</v>
      </c>
    </row>
    <row r="2634" customFormat="false" ht="13.8" hidden="false" customHeight="false" outlineLevel="0" collapsed="false">
      <c r="A2634" s="16" t="s">
        <v>19</v>
      </c>
      <c r="B2634" s="27" t="s">
        <v>298</v>
      </c>
      <c r="C2634" s="17" t="n">
        <v>43180</v>
      </c>
      <c r="D2634" s="18" t="n">
        <v>43171</v>
      </c>
      <c r="E2634" s="70" t="n">
        <f aca="false">+C2634-D2634</f>
        <v>9</v>
      </c>
      <c r="F2634" s="20" t="n">
        <v>20</v>
      </c>
      <c r="G2634" s="20" t="n">
        <v>376</v>
      </c>
      <c r="H2634" s="20" t="n">
        <v>160</v>
      </c>
      <c r="I2634" s="16" t="n">
        <v>660</v>
      </c>
      <c r="J2634" s="16" t="n">
        <v>200</v>
      </c>
      <c r="K2634" s="16" t="n">
        <v>400</v>
      </c>
      <c r="L2634" s="16" t="n">
        <f aca="false">+J2634+K2634</f>
        <v>600</v>
      </c>
      <c r="M2634" s="21" t="n">
        <f aca="false">+N2634*O2634</f>
        <v>518.4</v>
      </c>
      <c r="N2634" s="20" t="n">
        <f aca="false">G2634-H2634</f>
        <v>216</v>
      </c>
      <c r="O2634" s="50" t="n">
        <v>2.4</v>
      </c>
      <c r="P2634" s="16" t="s">
        <v>18</v>
      </c>
    </row>
    <row r="2635" customFormat="false" ht="13.8" hidden="false" customHeight="false" outlineLevel="0" collapsed="false">
      <c r="A2635" s="16" t="s">
        <v>21</v>
      </c>
      <c r="B2635" s="16" t="s">
        <v>300</v>
      </c>
      <c r="C2635" s="17" t="n">
        <v>43180</v>
      </c>
      <c r="D2635" s="18" t="n">
        <v>43172</v>
      </c>
      <c r="E2635" s="70" t="n">
        <f aca="false">+C2635-D2635</f>
        <v>8</v>
      </c>
      <c r="F2635" s="20" t="n">
        <v>13</v>
      </c>
      <c r="G2635" s="20" t="n">
        <v>8036</v>
      </c>
      <c r="H2635" s="20" t="n">
        <v>7845</v>
      </c>
      <c r="I2635" s="16" t="n">
        <v>655</v>
      </c>
      <c r="J2635" s="16" t="n">
        <v>292</v>
      </c>
      <c r="K2635" s="16" t="n">
        <v>200</v>
      </c>
      <c r="L2635" s="16" t="n">
        <f aca="false">+J2635+K2635</f>
        <v>492</v>
      </c>
      <c r="M2635" s="21" t="n">
        <f aca="false">+N2635*O2635</f>
        <v>343.8</v>
      </c>
      <c r="N2635" s="20" t="n">
        <f aca="false">G2635-H2635</f>
        <v>191</v>
      </c>
      <c r="O2635" s="50" t="n">
        <v>1.8</v>
      </c>
      <c r="P2635" s="16" t="s">
        <v>18</v>
      </c>
    </row>
    <row r="2636" customFormat="false" ht="13.8" hidden="false" customHeight="false" outlineLevel="0" collapsed="false">
      <c r="A2636" s="16" t="s">
        <v>55</v>
      </c>
      <c r="B2636" s="16" t="s">
        <v>56</v>
      </c>
      <c r="C2636" s="17" t="n">
        <v>43180</v>
      </c>
      <c r="D2636" s="18" t="n">
        <v>43169</v>
      </c>
      <c r="E2636" s="70" t="n">
        <f aca="false">+C2636-D2636</f>
        <v>11</v>
      </c>
      <c r="F2636" s="20" t="n">
        <v>12.5</v>
      </c>
      <c r="G2636" s="20" t="n">
        <v>17855</v>
      </c>
      <c r="H2636" s="20" t="n">
        <v>17605</v>
      </c>
      <c r="I2636" s="16" t="n">
        <v>730</v>
      </c>
      <c r="J2636" s="16" t="n">
        <v>240</v>
      </c>
      <c r="K2636" s="16" t="n">
        <v>300</v>
      </c>
      <c r="L2636" s="16" t="n">
        <f aca="false">+J2636+K2636</f>
        <v>540</v>
      </c>
      <c r="M2636" s="21" t="n">
        <f aca="false">+N2636*O2636</f>
        <v>425</v>
      </c>
      <c r="N2636" s="20" t="n">
        <f aca="false">G2636-H2636</f>
        <v>250</v>
      </c>
      <c r="O2636" s="50" t="n">
        <v>1.7</v>
      </c>
      <c r="P2636" s="16" t="s">
        <v>18</v>
      </c>
    </row>
    <row r="2637" customFormat="false" ht="13.8" hidden="false" customHeight="false" outlineLevel="0" collapsed="false">
      <c r="A2637" s="16" t="s">
        <v>55</v>
      </c>
      <c r="B2637" s="16" t="s">
        <v>289</v>
      </c>
      <c r="C2637" s="17" t="n">
        <v>43180</v>
      </c>
      <c r="D2637" s="18" t="n">
        <v>43171</v>
      </c>
      <c r="E2637" s="70" t="n">
        <f aca="false">+C2637-D2637</f>
        <v>9</v>
      </c>
      <c r="F2637" s="20" t="n">
        <v>12.5</v>
      </c>
      <c r="G2637" s="20" t="n">
        <v>404</v>
      </c>
      <c r="H2637" s="20" t="n">
        <v>189</v>
      </c>
      <c r="I2637" s="16" t="n">
        <v>500</v>
      </c>
      <c r="J2637" s="16" t="n">
        <v>160</v>
      </c>
      <c r="K2637" s="16" t="n">
        <v>400</v>
      </c>
      <c r="L2637" s="16" t="n">
        <f aca="false">+J2637+K2637</f>
        <v>560</v>
      </c>
      <c r="M2637" s="21" t="n">
        <f aca="false">+N2637*O2637</f>
        <v>365.5</v>
      </c>
      <c r="N2637" s="20" t="n">
        <f aca="false">G2637-H2637</f>
        <v>215</v>
      </c>
      <c r="O2637" s="50" t="n">
        <v>1.7</v>
      </c>
      <c r="P2637" s="16" t="s">
        <v>18</v>
      </c>
    </row>
    <row r="2638" customFormat="false" ht="13.8" hidden="false" customHeight="false" outlineLevel="0" collapsed="false">
      <c r="A2638" s="16" t="s">
        <v>19</v>
      </c>
      <c r="B2638" s="16" t="s">
        <v>298</v>
      </c>
      <c r="C2638" s="17" t="n">
        <v>43180</v>
      </c>
      <c r="D2638" s="18" t="n">
        <v>43131</v>
      </c>
      <c r="E2638" s="70" t="n">
        <f aca="false">+C2638-D2638</f>
        <v>49</v>
      </c>
      <c r="F2638" s="20" t="n">
        <v>9</v>
      </c>
      <c r="G2638" s="20" t="n">
        <v>7643</v>
      </c>
      <c r="H2638" s="20" t="n">
        <v>7605</v>
      </c>
      <c r="I2638" s="16" t="n">
        <v>260</v>
      </c>
      <c r="J2638" s="16" t="n">
        <v>200</v>
      </c>
      <c r="K2638" s="16" t="n">
        <v>0</v>
      </c>
      <c r="L2638" s="16" t="n">
        <f aca="false">+J2638+K2638</f>
        <v>200</v>
      </c>
      <c r="M2638" s="21" t="n">
        <f aca="false">+N2638*O2638</f>
        <v>59.66</v>
      </c>
      <c r="N2638" s="20" t="n">
        <f aca="false">G2638-H2638</f>
        <v>38</v>
      </c>
      <c r="O2638" s="50" t="n">
        <v>1.57</v>
      </c>
      <c r="P2638" s="16" t="s">
        <v>18</v>
      </c>
    </row>
    <row r="2639" customFormat="false" ht="13.8" hidden="false" customHeight="false" outlineLevel="0" collapsed="false">
      <c r="A2639" s="16" t="s">
        <v>55</v>
      </c>
      <c r="B2639" s="16" t="s">
        <v>289</v>
      </c>
      <c r="C2639" s="17" t="n">
        <v>43180</v>
      </c>
      <c r="D2639" s="18" t="n">
        <v>43171</v>
      </c>
      <c r="E2639" s="70" t="n">
        <f aca="false">+C2639-D2639</f>
        <v>9</v>
      </c>
      <c r="F2639" s="20" t="n">
        <v>13</v>
      </c>
      <c r="G2639" s="20" t="n">
        <v>14344</v>
      </c>
      <c r="H2639" s="20" t="n">
        <v>14127</v>
      </c>
      <c r="I2639" s="16" t="n">
        <v>400</v>
      </c>
      <c r="J2639" s="16" t="n">
        <v>120</v>
      </c>
      <c r="K2639" s="16" t="n">
        <v>350</v>
      </c>
      <c r="L2639" s="16" t="n">
        <f aca="false">+J2639+K2639</f>
        <v>470</v>
      </c>
      <c r="M2639" s="21" t="n">
        <f aca="false">+N2639*O2639</f>
        <v>217</v>
      </c>
      <c r="N2639" s="20" t="n">
        <f aca="false">G2639-H2639</f>
        <v>217</v>
      </c>
      <c r="O2639" s="50" t="n">
        <v>1</v>
      </c>
      <c r="P2639" s="16" t="s">
        <v>18</v>
      </c>
    </row>
    <row r="2640" customFormat="false" ht="13.8" hidden="false" customHeight="false" outlineLevel="0" collapsed="false">
      <c r="A2640" s="16" t="s">
        <v>16</v>
      </c>
      <c r="B2640" s="27" t="s">
        <v>294</v>
      </c>
      <c r="C2640" s="17" t="n">
        <v>43180</v>
      </c>
      <c r="D2640" s="18" t="n">
        <v>43173</v>
      </c>
      <c r="E2640" s="70" t="n">
        <f aca="false">+C2640-D2640</f>
        <v>7</v>
      </c>
      <c r="F2640" s="20" t="n">
        <v>22</v>
      </c>
      <c r="G2640" s="20" t="n">
        <v>17774</v>
      </c>
      <c r="H2640" s="20" t="n">
        <v>17631</v>
      </c>
      <c r="I2640" s="16" t="n">
        <v>605</v>
      </c>
      <c r="J2640" s="16" t="n">
        <v>215</v>
      </c>
      <c r="K2640" s="16" t="n">
        <v>350</v>
      </c>
      <c r="L2640" s="16" t="n">
        <f aca="false">+J2640+K2640</f>
        <v>565</v>
      </c>
      <c r="M2640" s="21" t="n">
        <f aca="false">+N2640*O2640</f>
        <v>371.8</v>
      </c>
      <c r="N2640" s="20" t="n">
        <f aca="false">G2640-H2640</f>
        <v>143</v>
      </c>
      <c r="O2640" s="50" t="n">
        <v>2.6</v>
      </c>
      <c r="P2640" s="16" t="s">
        <v>18</v>
      </c>
    </row>
    <row r="2641" customFormat="false" ht="13.8" hidden="false" customHeight="false" outlineLevel="0" collapsed="false">
      <c r="A2641" s="16" t="s">
        <v>16</v>
      </c>
      <c r="B2641" s="27" t="s">
        <v>294</v>
      </c>
      <c r="C2641" s="17" t="n">
        <v>43180</v>
      </c>
      <c r="D2641" s="18" t="n">
        <v>43173</v>
      </c>
      <c r="E2641" s="70" t="n">
        <f aca="false">+C2641-D2641</f>
        <v>7</v>
      </c>
      <c r="F2641" s="20" t="n">
        <v>20</v>
      </c>
      <c r="G2641" s="20" t="n">
        <v>21913</v>
      </c>
      <c r="H2641" s="20" t="n">
        <v>21750</v>
      </c>
      <c r="I2641" s="16" t="n">
        <v>410</v>
      </c>
      <c r="J2641" s="16" t="n">
        <v>45</v>
      </c>
      <c r="K2641" s="16" t="n">
        <v>300</v>
      </c>
      <c r="L2641" s="16" t="n">
        <f aca="false">+J2641+K2641</f>
        <v>345</v>
      </c>
      <c r="M2641" s="21" t="n">
        <f aca="false">+N2641*O2641</f>
        <v>391.2</v>
      </c>
      <c r="N2641" s="20" t="n">
        <f aca="false">G2641-H2641</f>
        <v>163</v>
      </c>
      <c r="O2641" s="50" t="n">
        <v>2.4</v>
      </c>
      <c r="P2641" s="16" t="s">
        <v>18</v>
      </c>
    </row>
    <row r="2642" customFormat="false" ht="13.8" hidden="false" customHeight="false" outlineLevel="0" collapsed="false">
      <c r="A2642" s="16" t="s">
        <v>64</v>
      </c>
      <c r="B2642" s="16" t="s">
        <v>134</v>
      </c>
      <c r="C2642" s="17" t="n">
        <v>43180</v>
      </c>
      <c r="D2642" s="18" t="n">
        <v>43178</v>
      </c>
      <c r="E2642" s="70" t="n">
        <f aca="false">+C2642-D2642</f>
        <v>2</v>
      </c>
      <c r="F2642" s="20" t="n">
        <v>20</v>
      </c>
      <c r="G2642" s="20" t="n">
        <v>17528</v>
      </c>
      <c r="H2642" s="20" t="n">
        <v>17498</v>
      </c>
      <c r="I2642" s="16" t="n">
        <v>271</v>
      </c>
      <c r="J2642" s="16" t="n">
        <v>151</v>
      </c>
      <c r="K2642" s="16" t="n">
        <v>500</v>
      </c>
      <c r="L2642" s="16" t="n">
        <f aca="false">+J2642+K2642</f>
        <v>651</v>
      </c>
      <c r="M2642" s="21" t="n">
        <f aca="false">+N2642*O2642</f>
        <v>72</v>
      </c>
      <c r="N2642" s="20" t="n">
        <f aca="false">G2642-H2642</f>
        <v>30</v>
      </c>
      <c r="O2642" s="50" t="n">
        <v>2.4</v>
      </c>
      <c r="P2642" s="16" t="s">
        <v>18</v>
      </c>
    </row>
    <row r="2643" customFormat="false" ht="13.8" hidden="false" customHeight="false" outlineLevel="0" collapsed="false">
      <c r="A2643" s="16" t="s">
        <v>29</v>
      </c>
      <c r="B2643" s="16" t="s">
        <v>30</v>
      </c>
      <c r="C2643" s="17" t="n">
        <v>43180</v>
      </c>
      <c r="D2643" s="18" t="n">
        <v>43177</v>
      </c>
      <c r="E2643" s="70" t="n">
        <f aca="false">+C2643-D2643</f>
        <v>3</v>
      </c>
      <c r="F2643" s="20" t="n">
        <v>18</v>
      </c>
      <c r="G2643" s="20" t="n">
        <v>19246</v>
      </c>
      <c r="H2643" s="20" t="n">
        <v>19177</v>
      </c>
      <c r="I2643" s="16" t="n">
        <v>365</v>
      </c>
      <c r="J2643" s="16" t="n">
        <v>180</v>
      </c>
      <c r="K2643" s="16" t="n">
        <v>300</v>
      </c>
      <c r="L2643" s="16" t="n">
        <f aca="false">+J2643+K2643</f>
        <v>480</v>
      </c>
      <c r="M2643" s="21" t="n">
        <f aca="false">+N2643*O2643</f>
        <v>144.9</v>
      </c>
      <c r="N2643" s="20" t="n">
        <f aca="false">G2643-H2643</f>
        <v>69</v>
      </c>
      <c r="O2643" s="50" t="n">
        <v>2.1</v>
      </c>
      <c r="P2643" s="16" t="s">
        <v>18</v>
      </c>
    </row>
    <row r="2644" customFormat="false" ht="13.8" hidden="false" customHeight="false" outlineLevel="0" collapsed="false">
      <c r="A2644" s="16" t="s">
        <v>27</v>
      </c>
      <c r="B2644" s="16" t="s">
        <v>136</v>
      </c>
      <c r="C2644" s="17" t="n">
        <v>43180</v>
      </c>
      <c r="D2644" s="18" t="n">
        <v>43171</v>
      </c>
      <c r="E2644" s="70" t="n">
        <f aca="false">+C2644-D2644</f>
        <v>9</v>
      </c>
      <c r="F2644" s="20" t="n">
        <v>16</v>
      </c>
      <c r="G2644" s="20" t="n">
        <v>8141</v>
      </c>
      <c r="H2644" s="20" t="n">
        <v>7900</v>
      </c>
      <c r="I2644" s="16" t="n">
        <v>430</v>
      </c>
      <c r="J2644" s="16" t="n">
        <v>50</v>
      </c>
      <c r="K2644" s="16" t="n">
        <v>370</v>
      </c>
      <c r="L2644" s="16" t="n">
        <f aca="false">+J2644+K2644</f>
        <v>420</v>
      </c>
      <c r="M2644" s="21" t="n">
        <f aca="false">+N2644*O2644</f>
        <v>482</v>
      </c>
      <c r="N2644" s="20" t="n">
        <f aca="false">G2644-H2644</f>
        <v>241</v>
      </c>
      <c r="O2644" s="50" t="n">
        <v>2</v>
      </c>
      <c r="P2644" s="16" t="s">
        <v>18</v>
      </c>
    </row>
    <row r="2645" customFormat="false" ht="13.8" hidden="false" customHeight="false" outlineLevel="0" collapsed="false">
      <c r="A2645" s="16" t="s">
        <v>29</v>
      </c>
      <c r="B2645" s="16" t="s">
        <v>30</v>
      </c>
      <c r="C2645" s="17" t="n">
        <v>43180</v>
      </c>
      <c r="D2645" s="18" t="n">
        <v>43173</v>
      </c>
      <c r="E2645" s="70" t="n">
        <f aca="false">+C2645-D2645</f>
        <v>7</v>
      </c>
      <c r="F2645" s="20" t="n">
        <v>13</v>
      </c>
      <c r="G2645" s="20" t="n">
        <v>3167</v>
      </c>
      <c r="H2645" s="20" t="n">
        <v>3000</v>
      </c>
      <c r="I2645" s="16" t="n">
        <v>660</v>
      </c>
      <c r="J2645" s="16" t="n">
        <v>390</v>
      </c>
      <c r="K2645" s="16" t="n">
        <v>100</v>
      </c>
      <c r="L2645" s="16" t="n">
        <f aca="false">+J2645+K2645</f>
        <v>490</v>
      </c>
      <c r="M2645" s="21" t="n">
        <f aca="false">+N2645*O2645</f>
        <v>300.6</v>
      </c>
      <c r="N2645" s="20" t="n">
        <f aca="false">G2645-H2645</f>
        <v>167</v>
      </c>
      <c r="O2645" s="50" t="n">
        <v>1.8</v>
      </c>
      <c r="P2645" s="16" t="s">
        <v>18</v>
      </c>
    </row>
    <row r="2646" customFormat="false" ht="13.8" hidden="false" customHeight="false" outlineLevel="0" collapsed="false">
      <c r="A2646" s="16" t="s">
        <v>29</v>
      </c>
      <c r="B2646" s="16" t="s">
        <v>30</v>
      </c>
      <c r="C2646" s="17" t="n">
        <v>43180</v>
      </c>
      <c r="D2646" s="18" t="n">
        <v>43176</v>
      </c>
      <c r="E2646" s="70" t="n">
        <f aca="false">+C2646-D2646</f>
        <v>4</v>
      </c>
      <c r="F2646" s="20" t="n">
        <v>13</v>
      </c>
      <c r="G2646" s="20" t="n">
        <v>3312</v>
      </c>
      <c r="H2646" s="20" t="n">
        <v>3214</v>
      </c>
      <c r="I2646" s="16" t="n">
        <v>320</v>
      </c>
      <c r="J2646" s="16" t="n">
        <v>160</v>
      </c>
      <c r="K2646" s="16" t="n">
        <v>200</v>
      </c>
      <c r="L2646" s="16" t="n">
        <f aca="false">+J2646+K2646</f>
        <v>360</v>
      </c>
      <c r="M2646" s="21" t="n">
        <f aca="false">+N2646*O2646</f>
        <v>176.4</v>
      </c>
      <c r="N2646" s="20" t="n">
        <f aca="false">G2646-H2646</f>
        <v>98</v>
      </c>
      <c r="O2646" s="50" t="n">
        <v>1.8</v>
      </c>
      <c r="P2646" s="16" t="s">
        <v>18</v>
      </c>
    </row>
    <row r="2647" customFormat="false" ht="13.8" hidden="false" customHeight="false" outlineLevel="0" collapsed="false">
      <c r="A2647" s="16" t="s">
        <v>35</v>
      </c>
      <c r="B2647" s="16" t="s">
        <v>36</v>
      </c>
      <c r="C2647" s="17" t="n">
        <v>43180</v>
      </c>
      <c r="D2647" s="18" t="n">
        <v>43172</v>
      </c>
      <c r="E2647" s="70" t="n">
        <f aca="false">+C2647-D2647</f>
        <v>8</v>
      </c>
      <c r="F2647" s="20" t="n">
        <v>9</v>
      </c>
      <c r="G2647" s="20" t="n">
        <v>5859</v>
      </c>
      <c r="H2647" s="20" t="n">
        <v>5667</v>
      </c>
      <c r="I2647" s="16" t="n">
        <v>900</v>
      </c>
      <c r="J2647" s="16" t="n">
        <v>631</v>
      </c>
      <c r="K2647" s="16" t="n">
        <v>0</v>
      </c>
      <c r="L2647" s="16" t="n">
        <f aca="false">+J2647+K2647</f>
        <v>631</v>
      </c>
      <c r="M2647" s="21" t="n">
        <f aca="false">+N2647*O2647</f>
        <v>301.44</v>
      </c>
      <c r="N2647" s="20" t="n">
        <f aca="false">G2647-H2647</f>
        <v>192</v>
      </c>
      <c r="O2647" s="50" t="n">
        <v>1.57</v>
      </c>
      <c r="P2647" s="16" t="s">
        <v>18</v>
      </c>
    </row>
    <row r="2648" customFormat="false" ht="13.8" hidden="false" customHeight="false" outlineLevel="0" collapsed="false">
      <c r="A2648" s="16" t="s">
        <v>37</v>
      </c>
      <c r="B2648" s="16" t="s">
        <v>297</v>
      </c>
      <c r="C2648" s="17" t="n">
        <v>43180</v>
      </c>
      <c r="D2648" s="18" t="n">
        <v>43175</v>
      </c>
      <c r="E2648" s="70" t="n">
        <f aca="false">+C2648-D2648</f>
        <v>5</v>
      </c>
      <c r="F2648" s="20" t="n">
        <v>9</v>
      </c>
      <c r="G2648" s="20" t="n">
        <v>19827</v>
      </c>
      <c r="H2648" s="20" t="n">
        <v>19705</v>
      </c>
      <c r="I2648" s="16" t="n">
        <v>490</v>
      </c>
      <c r="J2648" s="16" t="n">
        <v>320</v>
      </c>
      <c r="K2648" s="16" t="n">
        <v>0</v>
      </c>
      <c r="L2648" s="16" t="n">
        <f aca="false">+J2648+K2648</f>
        <v>320</v>
      </c>
      <c r="M2648" s="21" t="n">
        <f aca="false">+N2648*O2648</f>
        <v>191.54</v>
      </c>
      <c r="N2648" s="20" t="n">
        <f aca="false">G2648-H2648</f>
        <v>122</v>
      </c>
      <c r="O2648" s="50" t="n">
        <v>1.57</v>
      </c>
      <c r="P2648" s="16" t="s">
        <v>18</v>
      </c>
    </row>
    <row r="2649" customFormat="false" ht="13.8" hidden="false" customHeight="false" outlineLevel="0" collapsed="false">
      <c r="A2649" s="16" t="s">
        <v>37</v>
      </c>
      <c r="B2649" s="26" t="s">
        <v>297</v>
      </c>
      <c r="C2649" s="17" t="n">
        <v>43180</v>
      </c>
      <c r="D2649" s="18" t="n">
        <v>43175</v>
      </c>
      <c r="E2649" s="70" t="n">
        <f aca="false">+C2649-D2649</f>
        <v>5</v>
      </c>
      <c r="F2649" s="20" t="n">
        <v>9</v>
      </c>
      <c r="G2649" s="20" t="n">
        <v>19982</v>
      </c>
      <c r="H2649" s="20" t="n">
        <v>19857</v>
      </c>
      <c r="I2649" s="16" t="n">
        <v>460</v>
      </c>
      <c r="J2649" s="16" t="n">
        <v>285</v>
      </c>
      <c r="K2649" s="16" t="n">
        <v>0</v>
      </c>
      <c r="L2649" s="16" t="n">
        <f aca="false">+J2649+K2649</f>
        <v>285</v>
      </c>
      <c r="M2649" s="21" t="n">
        <f aca="false">+N2649*O2649</f>
        <v>196.25</v>
      </c>
      <c r="N2649" s="20" t="n">
        <f aca="false">G2649-H2649</f>
        <v>125</v>
      </c>
      <c r="O2649" s="50" t="n">
        <v>1.57</v>
      </c>
      <c r="P2649" s="16" t="s">
        <v>18</v>
      </c>
    </row>
    <row r="2650" customFormat="false" ht="13.8" hidden="false" customHeight="false" outlineLevel="0" collapsed="false">
      <c r="A2650" s="16" t="s">
        <v>37</v>
      </c>
      <c r="B2650" s="16" t="s">
        <v>297</v>
      </c>
      <c r="C2650" s="17" t="n">
        <v>43180</v>
      </c>
      <c r="D2650" s="18" t="n">
        <v>43175</v>
      </c>
      <c r="E2650" s="70" t="n">
        <f aca="false">+C2650-D2650</f>
        <v>5</v>
      </c>
      <c r="F2650" s="20" t="n">
        <v>9</v>
      </c>
      <c r="G2650" s="20" t="n">
        <v>18139</v>
      </c>
      <c r="H2650" s="20" t="n">
        <v>18021</v>
      </c>
      <c r="I2650" s="16" t="n">
        <v>345</v>
      </c>
      <c r="J2650" s="16" t="n">
        <v>180</v>
      </c>
      <c r="K2650" s="16" t="n">
        <v>300</v>
      </c>
      <c r="L2650" s="16" t="n">
        <f aca="false">+J2650+K2650</f>
        <v>480</v>
      </c>
      <c r="M2650" s="21" t="n">
        <f aca="false">+N2650*O2650</f>
        <v>185.26</v>
      </c>
      <c r="N2650" s="20" t="n">
        <f aca="false">G2650-H2650</f>
        <v>118</v>
      </c>
      <c r="O2650" s="50" t="n">
        <v>1.57</v>
      </c>
      <c r="P2650" s="16" t="s">
        <v>18</v>
      </c>
    </row>
    <row r="2651" customFormat="false" ht="13.8" hidden="false" customHeight="false" outlineLevel="0" collapsed="false">
      <c r="A2651" s="16" t="s">
        <v>53</v>
      </c>
      <c r="B2651" s="16" t="s">
        <v>295</v>
      </c>
      <c r="C2651" s="17" t="n">
        <v>43181</v>
      </c>
      <c r="D2651" s="18" t="n">
        <v>43171</v>
      </c>
      <c r="E2651" s="70" t="n">
        <f aca="false">+C2651-D2651</f>
        <v>10</v>
      </c>
      <c r="F2651" s="20" t="n">
        <v>13</v>
      </c>
      <c r="G2651" s="20" t="n">
        <v>24365</v>
      </c>
      <c r="H2651" s="20" t="n">
        <v>24125</v>
      </c>
      <c r="I2651" s="16" t="n">
        <v>682</v>
      </c>
      <c r="J2651" s="16" t="n">
        <v>202</v>
      </c>
      <c r="K2651" s="16" t="n">
        <v>400</v>
      </c>
      <c r="L2651" s="16" t="n">
        <f aca="false">+J2651+K2651</f>
        <v>602</v>
      </c>
      <c r="M2651" s="21" t="n">
        <f aca="false">+N2651*O2651</f>
        <v>240</v>
      </c>
      <c r="N2651" s="20" t="n">
        <f aca="false">G2651-H2651</f>
        <v>240</v>
      </c>
      <c r="O2651" s="50" t="n">
        <v>1</v>
      </c>
      <c r="P2651" s="16" t="s">
        <v>18</v>
      </c>
    </row>
    <row r="2652" customFormat="false" ht="13.8" hidden="false" customHeight="false" outlineLevel="0" collapsed="false">
      <c r="A2652" s="16" t="s">
        <v>19</v>
      </c>
      <c r="B2652" s="16" t="s">
        <v>298</v>
      </c>
      <c r="C2652" s="17" t="n">
        <v>43181</v>
      </c>
      <c r="D2652" s="18" t="n">
        <v>43172</v>
      </c>
      <c r="E2652" s="70" t="n">
        <f aca="false">+C2652-D2652</f>
        <v>9</v>
      </c>
      <c r="F2652" s="20" t="n">
        <v>13</v>
      </c>
      <c r="G2652" s="20" t="n">
        <v>3907</v>
      </c>
      <c r="H2652" s="20" t="n">
        <v>3686</v>
      </c>
      <c r="I2652" s="16" t="n">
        <v>520</v>
      </c>
      <c r="J2652" s="16" t="n">
        <v>170</v>
      </c>
      <c r="K2652" s="16" t="n">
        <v>300</v>
      </c>
      <c r="L2652" s="16" t="n">
        <f aca="false">+J2652+K2652</f>
        <v>470</v>
      </c>
      <c r="M2652" s="21" t="n">
        <f aca="false">+N2652*O2652</f>
        <v>221</v>
      </c>
      <c r="N2652" s="20" t="n">
        <f aca="false">G2652-H2652</f>
        <v>221</v>
      </c>
      <c r="O2652" s="50" t="n">
        <v>1</v>
      </c>
      <c r="P2652" s="16" t="s">
        <v>18</v>
      </c>
    </row>
    <row r="2653" customFormat="false" ht="13.8" hidden="false" customHeight="false" outlineLevel="0" collapsed="false">
      <c r="A2653" s="16" t="s">
        <v>19</v>
      </c>
      <c r="B2653" s="16" t="s">
        <v>298</v>
      </c>
      <c r="C2653" s="17" t="n">
        <v>43181</v>
      </c>
      <c r="D2653" s="18" t="n">
        <v>43172</v>
      </c>
      <c r="E2653" s="70" t="n">
        <f aca="false">+C2653-D2653</f>
        <v>9</v>
      </c>
      <c r="F2653" s="20" t="n">
        <v>13</v>
      </c>
      <c r="G2653" s="20" t="n">
        <v>13056</v>
      </c>
      <c r="H2653" s="20" t="n">
        <v>12845</v>
      </c>
      <c r="I2653" s="16" t="n">
        <v>460</v>
      </c>
      <c r="J2653" s="16" t="n">
        <v>110</v>
      </c>
      <c r="K2653" s="16" t="n">
        <v>250</v>
      </c>
      <c r="L2653" s="16" t="n">
        <f aca="false">+J2653+K2653</f>
        <v>360</v>
      </c>
      <c r="M2653" s="21" t="n">
        <f aca="false">+N2653*O2653</f>
        <v>211</v>
      </c>
      <c r="N2653" s="20" t="n">
        <f aca="false">G2653-H2653</f>
        <v>211</v>
      </c>
      <c r="O2653" s="50" t="n">
        <v>1</v>
      </c>
      <c r="P2653" s="16" t="s">
        <v>18</v>
      </c>
    </row>
    <row r="2654" customFormat="false" ht="13.8" hidden="false" customHeight="false" outlineLevel="0" collapsed="false">
      <c r="A2654" s="16" t="s">
        <v>29</v>
      </c>
      <c r="B2654" s="16" t="s">
        <v>30</v>
      </c>
      <c r="C2654" s="17" t="n">
        <v>43181</v>
      </c>
      <c r="D2654" s="18" t="n">
        <v>43173</v>
      </c>
      <c r="E2654" s="70" t="n">
        <f aca="false">+C2654-D2654</f>
        <v>8</v>
      </c>
      <c r="F2654" s="20" t="n">
        <v>20</v>
      </c>
      <c r="G2654" s="20" t="n">
        <v>3229</v>
      </c>
      <c r="H2654" s="20" t="n">
        <v>3037</v>
      </c>
      <c r="I2654" s="16" t="n">
        <v>540</v>
      </c>
      <c r="J2654" s="16" t="n">
        <v>155</v>
      </c>
      <c r="K2654" s="16" t="n">
        <v>300</v>
      </c>
      <c r="L2654" s="16" t="n">
        <f aca="false">+J2654+K2654</f>
        <v>455</v>
      </c>
      <c r="M2654" s="21" t="n">
        <f aca="false">+N2654*O2654</f>
        <v>460.8</v>
      </c>
      <c r="N2654" s="20" t="n">
        <f aca="false">G2654-H2654</f>
        <v>192</v>
      </c>
      <c r="O2654" s="50" t="n">
        <v>2.4</v>
      </c>
      <c r="P2654" s="16" t="s">
        <v>18</v>
      </c>
    </row>
    <row r="2655" customFormat="false" ht="13.8" hidden="false" customHeight="false" outlineLevel="0" collapsed="false">
      <c r="A2655" s="16" t="s">
        <v>31</v>
      </c>
      <c r="B2655" s="16" t="s">
        <v>283</v>
      </c>
      <c r="C2655" s="17" t="n">
        <v>43181</v>
      </c>
      <c r="D2655" s="18" t="n">
        <v>43176</v>
      </c>
      <c r="E2655" s="70" t="n">
        <f aca="false">+C2655-D2655</f>
        <v>5</v>
      </c>
      <c r="F2655" s="20" t="n">
        <v>20</v>
      </c>
      <c r="G2655" s="20" t="n">
        <v>8856</v>
      </c>
      <c r="H2655" s="20" t="n">
        <v>8737</v>
      </c>
      <c r="I2655" s="16" t="n">
        <v>620</v>
      </c>
      <c r="J2655" s="16" t="n">
        <v>335</v>
      </c>
      <c r="K2655" s="16" t="n">
        <v>400</v>
      </c>
      <c r="L2655" s="16" t="n">
        <f aca="false">+J2655+K2655</f>
        <v>735</v>
      </c>
      <c r="M2655" s="21" t="n">
        <f aca="false">+N2655*O2655</f>
        <v>285.6</v>
      </c>
      <c r="N2655" s="20" t="n">
        <f aca="false">G2655-H2655</f>
        <v>119</v>
      </c>
      <c r="O2655" s="50" t="n">
        <v>2.4</v>
      </c>
      <c r="P2655" s="16" t="s">
        <v>18</v>
      </c>
    </row>
    <row r="2656" customFormat="false" ht="13.8" hidden="false" customHeight="false" outlineLevel="0" collapsed="false">
      <c r="A2656" s="16" t="s">
        <v>45</v>
      </c>
      <c r="B2656" s="16" t="s">
        <v>293</v>
      </c>
      <c r="C2656" s="17" t="n">
        <v>43181</v>
      </c>
      <c r="D2656" s="18" t="n">
        <v>43169</v>
      </c>
      <c r="E2656" s="70" t="n">
        <f aca="false">+C2656-D2656</f>
        <v>12</v>
      </c>
      <c r="F2656" s="20" t="n">
        <v>20</v>
      </c>
      <c r="G2656" s="20" t="n">
        <v>11053</v>
      </c>
      <c r="H2656" s="20" t="n">
        <v>11035</v>
      </c>
      <c r="I2656" s="16" t="n">
        <v>533</v>
      </c>
      <c r="J2656" s="16" t="n">
        <v>485</v>
      </c>
      <c r="K2656" s="16" t="n">
        <v>0</v>
      </c>
      <c r="L2656" s="16" t="n">
        <f aca="false">+J2656+K2656</f>
        <v>485</v>
      </c>
      <c r="M2656" s="21" t="n">
        <f aca="false">+N2656*O2656</f>
        <v>43.2</v>
      </c>
      <c r="N2656" s="20" t="n">
        <f aca="false">G2656-H2656</f>
        <v>18</v>
      </c>
      <c r="O2656" s="50" t="n">
        <v>2.4</v>
      </c>
      <c r="P2656" s="16" t="s">
        <v>18</v>
      </c>
    </row>
    <row r="2657" customFormat="false" ht="13.8" hidden="false" customHeight="false" outlineLevel="0" collapsed="false">
      <c r="A2657" s="16" t="s">
        <v>57</v>
      </c>
      <c r="B2657" s="16" t="s">
        <v>264</v>
      </c>
      <c r="C2657" s="17" t="n">
        <v>43181</v>
      </c>
      <c r="D2657" s="18" t="n">
        <v>43176</v>
      </c>
      <c r="E2657" s="70" t="n">
        <f aca="false">+C2657-D2657</f>
        <v>5</v>
      </c>
      <c r="F2657" s="20" t="n">
        <v>20</v>
      </c>
      <c r="G2657" s="20" t="n">
        <v>1655</v>
      </c>
      <c r="H2657" s="20" t="n">
        <v>1533</v>
      </c>
      <c r="I2657" s="16" t="n">
        <v>565</v>
      </c>
      <c r="J2657" s="16" t="n">
        <v>273</v>
      </c>
      <c r="K2657" s="16" t="n">
        <v>427</v>
      </c>
      <c r="L2657" s="16" t="n">
        <f aca="false">+J2657+K2657</f>
        <v>700</v>
      </c>
      <c r="M2657" s="21" t="n">
        <f aca="false">+N2657*O2657</f>
        <v>292.8</v>
      </c>
      <c r="N2657" s="20" t="n">
        <f aca="false">G2657-H2657</f>
        <v>122</v>
      </c>
      <c r="O2657" s="50" t="n">
        <v>2.4</v>
      </c>
      <c r="P2657" s="16" t="s">
        <v>18</v>
      </c>
    </row>
    <row r="2658" customFormat="false" ht="13.8" hidden="false" customHeight="false" outlineLevel="0" collapsed="false">
      <c r="A2658" s="16" t="s">
        <v>49</v>
      </c>
      <c r="B2658" s="26" t="s">
        <v>288</v>
      </c>
      <c r="C2658" s="17" t="n">
        <v>43181</v>
      </c>
      <c r="D2658" s="18" t="n">
        <v>43171</v>
      </c>
      <c r="E2658" s="70" t="n">
        <f aca="false">+C2658-D2658</f>
        <v>10</v>
      </c>
      <c r="F2658" s="20" t="n">
        <v>15</v>
      </c>
      <c r="G2658" s="20" t="n">
        <v>39762</v>
      </c>
      <c r="H2658" s="20" t="n">
        <v>39517</v>
      </c>
      <c r="I2658" s="16" t="n">
        <v>740</v>
      </c>
      <c r="J2658" s="16" t="n">
        <v>130</v>
      </c>
      <c r="K2658" s="16" t="n">
        <v>600</v>
      </c>
      <c r="L2658" s="16" t="n">
        <f aca="false">+J2658+K2658</f>
        <v>730</v>
      </c>
      <c r="M2658" s="21" t="n">
        <f aca="false">+N2658*O2658</f>
        <v>490</v>
      </c>
      <c r="N2658" s="20" t="n">
        <f aca="false">G2658-H2658</f>
        <v>245</v>
      </c>
      <c r="O2658" s="50" t="n">
        <v>2</v>
      </c>
      <c r="P2658" s="16" t="s">
        <v>18</v>
      </c>
    </row>
    <row r="2659" customFormat="false" ht="13.8" hidden="false" customHeight="false" outlineLevel="0" collapsed="false">
      <c r="A2659" s="16" t="s">
        <v>25</v>
      </c>
      <c r="B2659" s="16" t="s">
        <v>287</v>
      </c>
      <c r="C2659" s="17" t="n">
        <v>43181</v>
      </c>
      <c r="D2659" s="18" t="n">
        <v>43178</v>
      </c>
      <c r="E2659" s="70" t="n">
        <f aca="false">+C2659-D2659</f>
        <v>3</v>
      </c>
      <c r="F2659" s="20" t="n">
        <v>16</v>
      </c>
      <c r="G2659" s="20" t="n">
        <v>5930</v>
      </c>
      <c r="H2659" s="20" t="n">
        <v>5835</v>
      </c>
      <c r="I2659" s="16" t="n">
        <v>495</v>
      </c>
      <c r="J2659" s="16" t="n">
        <v>326</v>
      </c>
      <c r="K2659" s="16" t="n">
        <v>0</v>
      </c>
      <c r="L2659" s="16" t="n">
        <f aca="false">+J2659+K2659</f>
        <v>326</v>
      </c>
      <c r="M2659" s="21" t="n">
        <f aca="false">+N2659*O2659</f>
        <v>190</v>
      </c>
      <c r="N2659" s="20" t="n">
        <f aca="false">G2659-H2659</f>
        <v>95</v>
      </c>
      <c r="O2659" s="50" t="n">
        <v>2</v>
      </c>
      <c r="P2659" s="16" t="s">
        <v>18</v>
      </c>
    </row>
    <row r="2660" customFormat="false" ht="13.8" hidden="false" customHeight="false" outlineLevel="0" collapsed="false">
      <c r="A2660" s="16" t="s">
        <v>40</v>
      </c>
      <c r="B2660" s="16" t="s">
        <v>140</v>
      </c>
      <c r="C2660" s="17" t="n">
        <v>43181</v>
      </c>
      <c r="D2660" s="18" t="n">
        <v>43166</v>
      </c>
      <c r="E2660" s="70" t="n">
        <f aca="false">+C2660-D2660</f>
        <v>15</v>
      </c>
      <c r="F2660" s="20" t="n">
        <v>13</v>
      </c>
      <c r="G2660" s="20" t="n">
        <v>6258</v>
      </c>
      <c r="H2660" s="20" t="n">
        <v>6174</v>
      </c>
      <c r="I2660" s="16" t="n">
        <v>970</v>
      </c>
      <c r="J2660" s="16" t="n">
        <v>800</v>
      </c>
      <c r="K2660" s="16" t="n">
        <v>0</v>
      </c>
      <c r="L2660" s="16" t="n">
        <f aca="false">+J2660+K2660</f>
        <v>800</v>
      </c>
      <c r="M2660" s="21" t="n">
        <f aca="false">+N2660*O2660</f>
        <v>151.2</v>
      </c>
      <c r="N2660" s="20" t="n">
        <f aca="false">G2660-H2660</f>
        <v>84</v>
      </c>
      <c r="O2660" s="50" t="n">
        <v>1.8</v>
      </c>
      <c r="P2660" s="16" t="s">
        <v>18</v>
      </c>
    </row>
    <row r="2661" customFormat="false" ht="13.8" hidden="false" customHeight="false" outlineLevel="0" collapsed="false">
      <c r="A2661" s="16" t="s">
        <v>49</v>
      </c>
      <c r="B2661" s="16" t="s">
        <v>288</v>
      </c>
      <c r="C2661" s="17" t="n">
        <v>43181</v>
      </c>
      <c r="D2661" s="18" t="n">
        <v>43171</v>
      </c>
      <c r="E2661" s="70" t="n">
        <f aca="false">+C2661-D2661</f>
        <v>10</v>
      </c>
      <c r="F2661" s="20" t="n">
        <v>12</v>
      </c>
      <c r="G2661" s="20" t="n">
        <v>23272</v>
      </c>
      <c r="H2661" s="20" t="n">
        <v>23028</v>
      </c>
      <c r="I2661" s="16" t="n">
        <v>620</v>
      </c>
      <c r="J2661" s="16" t="n">
        <v>85</v>
      </c>
      <c r="K2661" s="16" t="n">
        <v>575</v>
      </c>
      <c r="L2661" s="16" t="n">
        <f aca="false">+J2661+K2661</f>
        <v>660</v>
      </c>
      <c r="M2661" s="21" t="n">
        <f aca="false">+N2661*O2661</f>
        <v>414.8</v>
      </c>
      <c r="N2661" s="20" t="n">
        <f aca="false">G2661-H2661</f>
        <v>244</v>
      </c>
      <c r="O2661" s="50" t="n">
        <v>1.7</v>
      </c>
      <c r="P2661" s="16" t="s">
        <v>18</v>
      </c>
    </row>
    <row r="2662" customFormat="false" ht="13.8" hidden="false" customHeight="false" outlineLevel="0" collapsed="false">
      <c r="A2662" s="16" t="s">
        <v>27</v>
      </c>
      <c r="B2662" s="16" t="s">
        <v>136</v>
      </c>
      <c r="C2662" s="17" t="n">
        <v>43181</v>
      </c>
      <c r="D2662" s="18" t="n">
        <v>43172</v>
      </c>
      <c r="E2662" s="70" t="n">
        <f aca="false">+C2662-D2662</f>
        <v>9</v>
      </c>
      <c r="F2662" s="20" t="n">
        <v>9</v>
      </c>
      <c r="G2662" s="20" t="n">
        <v>10289</v>
      </c>
      <c r="H2662" s="20" t="n">
        <v>10105</v>
      </c>
      <c r="I2662" s="16" t="n">
        <v>350</v>
      </c>
      <c r="J2662" s="16" t="n">
        <v>60</v>
      </c>
      <c r="K2662" s="16" t="n">
        <v>300</v>
      </c>
      <c r="L2662" s="16" t="n">
        <f aca="false">+J2662+K2662</f>
        <v>360</v>
      </c>
      <c r="M2662" s="21" t="n">
        <f aca="false">+N2662*O2662</f>
        <v>288.88</v>
      </c>
      <c r="N2662" s="20" t="n">
        <f aca="false">G2662-H2662</f>
        <v>184</v>
      </c>
      <c r="O2662" s="50" t="n">
        <v>1.57</v>
      </c>
      <c r="P2662" s="16" t="s">
        <v>18</v>
      </c>
    </row>
    <row r="2663" customFormat="false" ht="13.8" hidden="false" customHeight="false" outlineLevel="0" collapsed="false">
      <c r="A2663" s="16" t="s">
        <v>25</v>
      </c>
      <c r="B2663" s="16" t="s">
        <v>287</v>
      </c>
      <c r="C2663" s="17" t="n">
        <v>43181</v>
      </c>
      <c r="D2663" s="18" t="n">
        <v>43178</v>
      </c>
      <c r="E2663" s="70" t="n">
        <f aca="false">+C2663-D2663</f>
        <v>3</v>
      </c>
      <c r="F2663" s="20" t="n">
        <v>9</v>
      </c>
      <c r="G2663" s="20" t="n">
        <v>8714</v>
      </c>
      <c r="H2663" s="20" t="n">
        <v>8618</v>
      </c>
      <c r="I2663" s="16" t="n">
        <v>617</v>
      </c>
      <c r="J2663" s="16" t="n">
        <v>484</v>
      </c>
      <c r="K2663" s="16" t="n">
        <v>0</v>
      </c>
      <c r="L2663" s="16" t="n">
        <f aca="false">+J2663+K2663</f>
        <v>484</v>
      </c>
      <c r="M2663" s="21" t="n">
        <f aca="false">+N2663*O2663</f>
        <v>150.72</v>
      </c>
      <c r="N2663" s="20" t="n">
        <f aca="false">G2663-H2663</f>
        <v>96</v>
      </c>
      <c r="O2663" s="50" t="n">
        <v>1.57</v>
      </c>
      <c r="P2663" s="16" t="s">
        <v>18</v>
      </c>
    </row>
    <row r="2664" customFormat="false" ht="13.8" hidden="false" customHeight="false" outlineLevel="0" collapsed="false">
      <c r="A2664" s="16" t="s">
        <v>29</v>
      </c>
      <c r="B2664" s="16" t="s">
        <v>30</v>
      </c>
      <c r="C2664" s="17" t="n">
        <v>43181</v>
      </c>
      <c r="D2664" s="18" t="n">
        <v>43173</v>
      </c>
      <c r="E2664" s="70" t="n">
        <f aca="false">+C2664-D2664</f>
        <v>8</v>
      </c>
      <c r="F2664" s="20" t="n">
        <v>13</v>
      </c>
      <c r="G2664" s="20" t="n">
        <v>8060</v>
      </c>
      <c r="H2664" s="20" t="n">
        <v>8060</v>
      </c>
      <c r="I2664" s="16" t="n">
        <v>600</v>
      </c>
      <c r="J2664" s="16" t="n">
        <v>410</v>
      </c>
      <c r="K2664" s="16" t="n">
        <v>0</v>
      </c>
      <c r="L2664" s="16" t="n">
        <f aca="false">+J2664+K2664</f>
        <v>410</v>
      </c>
      <c r="M2664" s="21" t="n">
        <f aca="false">+N2664*O2664</f>
        <v>0</v>
      </c>
      <c r="N2664" s="20" t="n">
        <f aca="false">G2664-H2664</f>
        <v>0</v>
      </c>
      <c r="O2664" s="50" t="n">
        <v>1</v>
      </c>
      <c r="P2664" s="16" t="s">
        <v>18</v>
      </c>
    </row>
    <row r="2665" customFormat="false" ht="13.8" hidden="false" customHeight="false" outlineLevel="0" collapsed="false">
      <c r="A2665" s="16" t="s">
        <v>49</v>
      </c>
      <c r="B2665" s="16" t="s">
        <v>288</v>
      </c>
      <c r="C2665" s="17" t="n">
        <v>43181</v>
      </c>
      <c r="D2665" s="18" t="n">
        <v>43171</v>
      </c>
      <c r="E2665" s="70" t="n">
        <f aca="false">+C2665-D2665</f>
        <v>10</v>
      </c>
      <c r="F2665" s="20" t="n">
        <v>13</v>
      </c>
      <c r="G2665" s="20" t="n">
        <v>5842</v>
      </c>
      <c r="H2665" s="20" t="n">
        <v>5596</v>
      </c>
      <c r="I2665" s="16" t="n">
        <v>710</v>
      </c>
      <c r="J2665" s="16" t="n">
        <v>485</v>
      </c>
      <c r="K2665" s="16" t="n">
        <v>0</v>
      </c>
      <c r="L2665" s="16" t="n">
        <f aca="false">+J2665+K2665</f>
        <v>485</v>
      </c>
      <c r="M2665" s="21" t="n">
        <f aca="false">+N2665*O2665</f>
        <v>246</v>
      </c>
      <c r="N2665" s="20" t="n">
        <f aca="false">G2665-H2665</f>
        <v>246</v>
      </c>
      <c r="O2665" s="50" t="n">
        <v>1</v>
      </c>
      <c r="P2665" s="16" t="s">
        <v>18</v>
      </c>
    </row>
    <row r="2666" customFormat="false" ht="13.8" hidden="false" customHeight="false" outlineLevel="0" collapsed="false">
      <c r="A2666" s="16" t="s">
        <v>57</v>
      </c>
      <c r="B2666" s="16" t="s">
        <v>264</v>
      </c>
      <c r="C2666" s="17" t="n">
        <v>43181</v>
      </c>
      <c r="D2666" s="18" t="n">
        <v>43166</v>
      </c>
      <c r="E2666" s="70" t="n">
        <f aca="false">+C2666-D2666</f>
        <v>15</v>
      </c>
      <c r="F2666" s="20" t="n">
        <v>13</v>
      </c>
      <c r="G2666" s="20" t="n">
        <v>2734</v>
      </c>
      <c r="H2666" s="20" t="n">
        <v>2380</v>
      </c>
      <c r="I2666" s="16" t="n">
        <v>1285</v>
      </c>
      <c r="J2666" s="16" t="n">
        <v>648</v>
      </c>
      <c r="K2666" s="16" t="n">
        <v>400</v>
      </c>
      <c r="L2666" s="16" t="n">
        <f aca="false">+J2666+K2666</f>
        <v>1048</v>
      </c>
      <c r="M2666" s="21" t="n">
        <f aca="false">+N2666*O2666</f>
        <v>354</v>
      </c>
      <c r="N2666" s="20" t="n">
        <f aca="false">G2666-H2666</f>
        <v>354</v>
      </c>
      <c r="O2666" s="50" t="n">
        <v>1</v>
      </c>
      <c r="P2666" s="16" t="s">
        <v>18</v>
      </c>
    </row>
    <row r="2667" customFormat="false" ht="13.8" hidden="false" customHeight="false" outlineLevel="0" collapsed="false">
      <c r="A2667" s="16" t="s">
        <v>42</v>
      </c>
      <c r="B2667" s="16" t="s">
        <v>43</v>
      </c>
      <c r="C2667" s="17" t="n">
        <v>43181</v>
      </c>
      <c r="D2667" s="18" t="n">
        <v>43171</v>
      </c>
      <c r="E2667" s="70" t="n">
        <f aca="false">+C2667-D2667</f>
        <v>10</v>
      </c>
      <c r="F2667" s="20" t="n">
        <v>13</v>
      </c>
      <c r="G2667" s="20" t="n">
        <v>20123</v>
      </c>
      <c r="H2667" s="20" t="n">
        <v>19883</v>
      </c>
      <c r="I2667" s="16" t="n">
        <v>380</v>
      </c>
      <c r="J2667" s="16" t="n">
        <v>145</v>
      </c>
      <c r="K2667" s="16" t="n">
        <v>200</v>
      </c>
      <c r="L2667" s="16" t="n">
        <f aca="false">+J2667+K2667</f>
        <v>345</v>
      </c>
      <c r="M2667" s="21" t="n">
        <f aca="false">+N2667*O2667</f>
        <v>240</v>
      </c>
      <c r="N2667" s="20" t="n">
        <f aca="false">G2667-H2667</f>
        <v>240</v>
      </c>
      <c r="O2667" s="50" t="n">
        <v>1</v>
      </c>
      <c r="P2667" s="16" t="s">
        <v>18</v>
      </c>
    </row>
    <row r="2668" customFormat="false" ht="13.8" hidden="false" customHeight="false" outlineLevel="0" collapsed="false">
      <c r="A2668" s="16" t="s">
        <v>42</v>
      </c>
      <c r="B2668" s="26" t="s">
        <v>43</v>
      </c>
      <c r="C2668" s="17" t="n">
        <v>43181</v>
      </c>
      <c r="D2668" s="18" t="n">
        <v>43171</v>
      </c>
      <c r="E2668" s="70" t="n">
        <f aca="false">+C2668-D2668</f>
        <v>10</v>
      </c>
      <c r="F2668" s="20" t="n">
        <v>13</v>
      </c>
      <c r="G2668" s="20" t="n">
        <v>25649</v>
      </c>
      <c r="H2668" s="20" t="n">
        <v>25408</v>
      </c>
      <c r="I2668" s="16" t="n">
        <v>515</v>
      </c>
      <c r="J2668" s="16" t="n">
        <v>245</v>
      </c>
      <c r="K2668" s="16" t="n">
        <v>300</v>
      </c>
      <c r="L2668" s="16" t="n">
        <f aca="false">+J2668+K2668</f>
        <v>545</v>
      </c>
      <c r="M2668" s="21" t="n">
        <f aca="false">+N2668*O2668</f>
        <v>241</v>
      </c>
      <c r="N2668" s="20" t="n">
        <f aca="false">G2668-H2668</f>
        <v>241</v>
      </c>
      <c r="O2668" s="50" t="n">
        <v>1</v>
      </c>
      <c r="P2668" s="16" t="s">
        <v>18</v>
      </c>
    </row>
    <row r="2669" customFormat="false" ht="13.8" hidden="false" customHeight="false" outlineLevel="0" collapsed="false">
      <c r="A2669" s="16" t="s">
        <v>42</v>
      </c>
      <c r="B2669" s="16" t="s">
        <v>43</v>
      </c>
      <c r="C2669" s="17" t="n">
        <v>43181</v>
      </c>
      <c r="D2669" s="18" t="n">
        <v>43174</v>
      </c>
      <c r="E2669" s="70" t="n">
        <f aca="false">+C2669-D2669</f>
        <v>7</v>
      </c>
      <c r="F2669" s="20" t="n">
        <v>13</v>
      </c>
      <c r="G2669" s="20" t="n">
        <v>1030</v>
      </c>
      <c r="H2669" s="20" t="n">
        <v>1030</v>
      </c>
      <c r="I2669" s="16" t="n">
        <v>430</v>
      </c>
      <c r="J2669" s="16" t="n">
        <v>220</v>
      </c>
      <c r="K2669" s="16" t="n">
        <v>200</v>
      </c>
      <c r="L2669" s="16" t="n">
        <f aca="false">+J2669+K2669</f>
        <v>420</v>
      </c>
      <c r="M2669" s="21" t="n">
        <f aca="false">+N2669*O2669</f>
        <v>0</v>
      </c>
      <c r="N2669" s="20" t="n">
        <f aca="false">G2669-H2669</f>
        <v>0</v>
      </c>
      <c r="O2669" s="50" t="n">
        <v>1</v>
      </c>
      <c r="P2669" s="16" t="s">
        <v>18</v>
      </c>
    </row>
    <row r="2670" customFormat="false" ht="13.8" hidden="false" customHeight="false" outlineLevel="0" collapsed="false">
      <c r="A2670" s="16" t="s">
        <v>70</v>
      </c>
      <c r="B2670" s="16" t="s">
        <v>292</v>
      </c>
      <c r="C2670" s="17" t="n">
        <v>43182</v>
      </c>
      <c r="D2670" s="18" t="n">
        <v>43173</v>
      </c>
      <c r="E2670" s="70" t="n">
        <f aca="false">+C2670-D2670</f>
        <v>9</v>
      </c>
      <c r="F2670" s="20" t="n">
        <v>15</v>
      </c>
      <c r="G2670" s="20" t="n">
        <v>6390</v>
      </c>
      <c r="H2670" s="20" t="n">
        <v>6161</v>
      </c>
      <c r="I2670" s="16" t="n">
        <v>825</v>
      </c>
      <c r="J2670" s="16" t="n">
        <v>357</v>
      </c>
      <c r="K2670" s="16" t="n">
        <v>500</v>
      </c>
      <c r="L2670" s="16" t="n">
        <f aca="false">+J2670+K2670</f>
        <v>857</v>
      </c>
      <c r="M2670" s="21" t="n">
        <f aca="false">+N2670*O2670</f>
        <v>458</v>
      </c>
      <c r="N2670" s="20" t="n">
        <f aca="false">G2670-H2670</f>
        <v>229</v>
      </c>
      <c r="O2670" s="50" t="n">
        <v>2</v>
      </c>
      <c r="P2670" s="16" t="s">
        <v>18</v>
      </c>
    </row>
    <row r="2671" customFormat="false" ht="13.8" hidden="false" customHeight="false" outlineLevel="0" collapsed="false">
      <c r="A2671" s="16" t="s">
        <v>55</v>
      </c>
      <c r="B2671" s="16" t="s">
        <v>56</v>
      </c>
      <c r="C2671" s="17" t="n">
        <v>43182</v>
      </c>
      <c r="D2671" s="18" t="n">
        <v>43172</v>
      </c>
      <c r="E2671" s="70" t="n">
        <f aca="false">+C2671-D2671</f>
        <v>10</v>
      </c>
      <c r="F2671" s="20" t="n">
        <v>13</v>
      </c>
      <c r="G2671" s="20" t="n">
        <v>21608</v>
      </c>
      <c r="H2671" s="20" t="n">
        <v>21379</v>
      </c>
      <c r="I2671" s="16" t="n">
        <v>605</v>
      </c>
      <c r="J2671" s="16" t="n">
        <v>240</v>
      </c>
      <c r="K2671" s="16" t="n">
        <v>350</v>
      </c>
      <c r="L2671" s="16" t="n">
        <f aca="false">+J2671+K2671</f>
        <v>590</v>
      </c>
      <c r="M2671" s="21" t="n">
        <f aca="false">+N2671*O2671</f>
        <v>412.2</v>
      </c>
      <c r="N2671" s="20" t="n">
        <f aca="false">G2671-H2671</f>
        <v>229</v>
      </c>
      <c r="O2671" s="50" t="n">
        <v>1.8</v>
      </c>
      <c r="P2671" s="16" t="s">
        <v>18</v>
      </c>
    </row>
    <row r="2672" customFormat="false" ht="13.8" hidden="false" customHeight="false" outlineLevel="0" collapsed="false">
      <c r="A2672" s="16" t="s">
        <v>55</v>
      </c>
      <c r="B2672" s="16" t="s">
        <v>56</v>
      </c>
      <c r="C2672" s="17" t="n">
        <v>43182</v>
      </c>
      <c r="D2672" s="18" t="n">
        <v>43173</v>
      </c>
      <c r="E2672" s="70" t="n">
        <f aca="false">+C2672-D2672</f>
        <v>9</v>
      </c>
      <c r="F2672" s="20" t="n">
        <v>13</v>
      </c>
      <c r="G2672" s="20" t="n">
        <v>18523</v>
      </c>
      <c r="H2672" s="20" t="n">
        <v>18305</v>
      </c>
      <c r="I2672" s="16" t="n">
        <v>425</v>
      </c>
      <c r="J2672" s="16" t="n">
        <v>210</v>
      </c>
      <c r="K2672" s="16" t="n">
        <v>250</v>
      </c>
      <c r="L2672" s="16" t="n">
        <f aca="false">+J2672+K2672</f>
        <v>460</v>
      </c>
      <c r="M2672" s="21" t="n">
        <f aca="false">+N2672*O2672</f>
        <v>218</v>
      </c>
      <c r="N2672" s="20" t="n">
        <f aca="false">G2672-H2672</f>
        <v>218</v>
      </c>
      <c r="O2672" s="50" t="n">
        <v>1</v>
      </c>
      <c r="P2672" s="16" t="s">
        <v>18</v>
      </c>
    </row>
    <row r="2673" customFormat="false" ht="13.8" hidden="false" customHeight="false" outlineLevel="0" collapsed="false">
      <c r="A2673" s="16" t="s">
        <v>45</v>
      </c>
      <c r="B2673" s="16" t="s">
        <v>293</v>
      </c>
      <c r="C2673" s="17" t="n">
        <v>43182</v>
      </c>
      <c r="D2673" s="18" t="n">
        <v>43175</v>
      </c>
      <c r="E2673" s="70" t="n">
        <f aca="false">+C2673-D2673</f>
        <v>7</v>
      </c>
      <c r="F2673" s="20" t="n">
        <v>22</v>
      </c>
      <c r="G2673" s="20" t="n">
        <v>14094</v>
      </c>
      <c r="H2673" s="20" t="n">
        <v>13922</v>
      </c>
      <c r="I2673" s="16" t="n">
        <v>1070</v>
      </c>
      <c r="J2673" s="16" t="n">
        <v>680</v>
      </c>
      <c r="K2673" s="16" t="n">
        <v>0</v>
      </c>
      <c r="L2673" s="16" t="n">
        <f aca="false">+J2673+K2673</f>
        <v>680</v>
      </c>
      <c r="M2673" s="21" t="n">
        <f aca="false">+N2673*O2673</f>
        <v>447.2</v>
      </c>
      <c r="N2673" s="20" t="n">
        <f aca="false">G2673-H2673</f>
        <v>172</v>
      </c>
      <c r="O2673" s="50" t="n">
        <v>2.6</v>
      </c>
      <c r="P2673" s="16" t="s">
        <v>18</v>
      </c>
    </row>
    <row r="2674" customFormat="false" ht="13.8" hidden="false" customHeight="false" outlineLevel="0" collapsed="false">
      <c r="A2674" s="16" t="s">
        <v>47</v>
      </c>
      <c r="B2674" s="27" t="s">
        <v>299</v>
      </c>
      <c r="C2674" s="17" t="n">
        <v>43182</v>
      </c>
      <c r="D2674" s="18" t="n">
        <v>43172</v>
      </c>
      <c r="E2674" s="70" t="n">
        <f aca="false">+C2674-D2674</f>
        <v>10</v>
      </c>
      <c r="F2674" s="20" t="n">
        <v>22</v>
      </c>
      <c r="G2674" s="20" t="n">
        <v>25075</v>
      </c>
      <c r="H2674" s="20" t="n">
        <v>24839</v>
      </c>
      <c r="I2674" s="16" t="n">
        <v>718</v>
      </c>
      <c r="J2674" s="16" t="n">
        <v>85</v>
      </c>
      <c r="K2674" s="16" t="n">
        <v>350</v>
      </c>
      <c r="L2674" s="16" t="n">
        <f aca="false">+J2674+K2674</f>
        <v>435</v>
      </c>
      <c r="M2674" s="21" t="n">
        <f aca="false">+N2674*O2674</f>
        <v>613.6</v>
      </c>
      <c r="N2674" s="20" t="n">
        <f aca="false">G2674-H2674</f>
        <v>236</v>
      </c>
      <c r="O2674" s="50" t="n">
        <v>2.6</v>
      </c>
      <c r="P2674" s="16" t="s">
        <v>18</v>
      </c>
    </row>
    <row r="2675" customFormat="false" ht="13.8" hidden="false" customHeight="false" outlineLevel="0" collapsed="false">
      <c r="A2675" s="16" t="s">
        <v>40</v>
      </c>
      <c r="B2675" s="27" t="s">
        <v>140</v>
      </c>
      <c r="C2675" s="17" t="n">
        <v>43182</v>
      </c>
      <c r="D2675" s="18" t="n">
        <v>43171</v>
      </c>
      <c r="E2675" s="70" t="n">
        <f aca="false">+C2675-D2675</f>
        <v>11</v>
      </c>
      <c r="F2675" s="20" t="n">
        <v>20</v>
      </c>
      <c r="G2675" s="20" t="n">
        <v>2278</v>
      </c>
      <c r="H2675" s="20" t="n">
        <v>21815</v>
      </c>
      <c r="I2675" s="16" t="n">
        <v>0</v>
      </c>
      <c r="J2675" s="16" t="n">
        <v>0</v>
      </c>
      <c r="K2675" s="16" t="n">
        <v>0</v>
      </c>
      <c r="L2675" s="16" t="n">
        <f aca="false">+J2675+K2675</f>
        <v>0</v>
      </c>
      <c r="M2675" s="21"/>
      <c r="N2675" s="20"/>
      <c r="O2675" s="50" t="n">
        <v>2.4</v>
      </c>
      <c r="P2675" s="16" t="s">
        <v>18</v>
      </c>
    </row>
    <row r="2676" customFormat="false" ht="13.8" hidden="false" customHeight="false" outlineLevel="0" collapsed="false">
      <c r="A2676" s="16" t="s">
        <v>25</v>
      </c>
      <c r="B2676" s="16" t="s">
        <v>287</v>
      </c>
      <c r="C2676" s="17" t="n">
        <v>43182</v>
      </c>
      <c r="D2676" s="18" t="n">
        <v>43178</v>
      </c>
      <c r="E2676" s="70" t="n">
        <f aca="false">+C2676-D2676</f>
        <v>4</v>
      </c>
      <c r="F2676" s="20" t="n">
        <v>20</v>
      </c>
      <c r="G2676" s="20" t="n">
        <v>5917</v>
      </c>
      <c r="H2676" s="20" t="n">
        <v>5816</v>
      </c>
      <c r="I2676" s="16" t="n">
        <v>300</v>
      </c>
      <c r="J2676" s="16" t="n">
        <v>60</v>
      </c>
      <c r="K2676" s="16" t="n">
        <v>300</v>
      </c>
      <c r="L2676" s="16" t="n">
        <f aca="false">+J2676+K2676</f>
        <v>360</v>
      </c>
      <c r="M2676" s="21" t="n">
        <f aca="false">+N2676*O2676</f>
        <v>242.4</v>
      </c>
      <c r="N2676" s="20" t="n">
        <f aca="false">G2676-H2676</f>
        <v>101</v>
      </c>
      <c r="O2676" s="50" t="n">
        <v>2.4</v>
      </c>
      <c r="P2676" s="16" t="s">
        <v>18</v>
      </c>
    </row>
    <row r="2677" customFormat="false" ht="13.8" hidden="false" customHeight="false" outlineLevel="0" collapsed="false">
      <c r="A2677" s="16" t="s">
        <v>27</v>
      </c>
      <c r="B2677" s="16" t="s">
        <v>136</v>
      </c>
      <c r="C2677" s="17" t="n">
        <v>43182</v>
      </c>
      <c r="D2677" s="18" t="n">
        <v>43173</v>
      </c>
      <c r="E2677" s="70" t="n">
        <f aca="false">+C2677-D2677</f>
        <v>9</v>
      </c>
      <c r="F2677" s="20" t="n">
        <v>16</v>
      </c>
      <c r="G2677" s="20" t="n">
        <v>8317</v>
      </c>
      <c r="H2677" s="20" t="n">
        <v>8087</v>
      </c>
      <c r="I2677" s="16" t="n">
        <v>540</v>
      </c>
      <c r="J2677" s="16" t="n">
        <v>170</v>
      </c>
      <c r="K2677" s="16" t="n">
        <v>300</v>
      </c>
      <c r="L2677" s="16" t="n">
        <f aca="false">+J2677+K2677</f>
        <v>470</v>
      </c>
      <c r="M2677" s="21" t="n">
        <f aca="false">+N2677*O2677</f>
        <v>460</v>
      </c>
      <c r="N2677" s="20" t="n">
        <f aca="false">G2677-H2677</f>
        <v>230</v>
      </c>
      <c r="O2677" s="50" t="n">
        <v>2</v>
      </c>
      <c r="P2677" s="16" t="s">
        <v>18</v>
      </c>
    </row>
    <row r="2678" customFormat="false" ht="13.8" hidden="false" customHeight="false" outlineLevel="0" collapsed="false">
      <c r="A2678" s="16" t="s">
        <v>40</v>
      </c>
      <c r="B2678" s="27" t="s">
        <v>140</v>
      </c>
      <c r="C2678" s="17" t="n">
        <v>43182</v>
      </c>
      <c r="D2678" s="18" t="n">
        <v>43171</v>
      </c>
      <c r="E2678" s="70" t="n">
        <f aca="false">+C2678-D2678</f>
        <v>11</v>
      </c>
      <c r="F2678" s="20" t="n">
        <v>12.5</v>
      </c>
      <c r="G2678" s="20" t="n">
        <v>23313</v>
      </c>
      <c r="H2678" s="20" t="n">
        <v>23051</v>
      </c>
      <c r="I2678" s="16" t="n">
        <v>0</v>
      </c>
      <c r="J2678" s="16" t="n">
        <v>0</v>
      </c>
      <c r="K2678" s="16" t="n">
        <v>0</v>
      </c>
      <c r="L2678" s="16" t="n">
        <f aca="false">+J2678+K2678</f>
        <v>0</v>
      </c>
      <c r="M2678" s="21"/>
      <c r="N2678" s="20"/>
      <c r="O2678" s="50" t="n">
        <v>1.7</v>
      </c>
      <c r="P2678" s="16" t="s">
        <v>18</v>
      </c>
    </row>
    <row r="2679" customFormat="false" ht="13.8" hidden="false" customHeight="false" outlineLevel="0" collapsed="false">
      <c r="A2679" s="16" t="s">
        <v>42</v>
      </c>
      <c r="B2679" s="16" t="s">
        <v>43</v>
      </c>
      <c r="C2679" s="17" t="n">
        <v>43182</v>
      </c>
      <c r="D2679" s="18" t="n">
        <v>43175</v>
      </c>
      <c r="E2679" s="70" t="n">
        <f aca="false">+C2679-D2679</f>
        <v>7</v>
      </c>
      <c r="F2679" s="20" t="n">
        <v>12.5</v>
      </c>
      <c r="G2679" s="20" t="n">
        <v>6651</v>
      </c>
      <c r="H2679" s="20" t="n">
        <v>6487</v>
      </c>
      <c r="I2679" s="16" t="n">
        <v>455</v>
      </c>
      <c r="J2679" s="16" t="n">
        <v>210</v>
      </c>
      <c r="K2679" s="16" t="n">
        <v>275</v>
      </c>
      <c r="L2679" s="16" t="n">
        <f aca="false">+J2679+K2679</f>
        <v>485</v>
      </c>
      <c r="M2679" s="21" t="n">
        <f aca="false">+N2679*O2679</f>
        <v>278.8</v>
      </c>
      <c r="N2679" s="20" t="n">
        <f aca="false">G2679-H2679</f>
        <v>164</v>
      </c>
      <c r="O2679" s="50" t="n">
        <v>1.7</v>
      </c>
      <c r="P2679" s="16" t="s">
        <v>18</v>
      </c>
    </row>
    <row r="2680" customFormat="false" ht="13.8" hidden="false" customHeight="false" outlineLevel="0" collapsed="false">
      <c r="A2680" s="16" t="s">
        <v>51</v>
      </c>
      <c r="B2680" s="16" t="s">
        <v>98</v>
      </c>
      <c r="C2680" s="17" t="n">
        <v>43182</v>
      </c>
      <c r="D2680" s="18" t="n">
        <v>43172</v>
      </c>
      <c r="E2680" s="70" t="n">
        <f aca="false">+C2680-D2680</f>
        <v>10</v>
      </c>
      <c r="F2680" s="20" t="n">
        <v>9</v>
      </c>
      <c r="G2680" s="20" t="n">
        <v>3782</v>
      </c>
      <c r="H2680" s="20" t="n">
        <v>3782</v>
      </c>
      <c r="I2680" s="16" t="n">
        <v>1156</v>
      </c>
      <c r="J2680" s="16" t="n">
        <v>715</v>
      </c>
      <c r="K2680" s="16" t="n">
        <v>0</v>
      </c>
      <c r="L2680" s="16" t="n">
        <f aca="false">+J2680+K2680</f>
        <v>715</v>
      </c>
      <c r="M2680" s="21" t="n">
        <f aca="false">+N2680*O2680</f>
        <v>0</v>
      </c>
      <c r="N2680" s="20" t="n">
        <f aca="false">G2680-H2680</f>
        <v>0</v>
      </c>
      <c r="O2680" s="50" t="n">
        <v>1.57</v>
      </c>
      <c r="P2680" s="16" t="s">
        <v>18</v>
      </c>
    </row>
    <row r="2681" customFormat="false" ht="13.8" hidden="false" customHeight="false" outlineLevel="0" collapsed="false">
      <c r="A2681" s="16" t="s">
        <v>23</v>
      </c>
      <c r="B2681" s="16" t="s">
        <v>290</v>
      </c>
      <c r="C2681" s="17" t="n">
        <v>43182</v>
      </c>
      <c r="D2681" s="18" t="n">
        <v>43179</v>
      </c>
      <c r="E2681" s="70" t="n">
        <f aca="false">+C2681-D2681</f>
        <v>3</v>
      </c>
      <c r="F2681" s="20" t="n">
        <v>9</v>
      </c>
      <c r="G2681" s="20" t="n">
        <v>14028</v>
      </c>
      <c r="H2681" s="20" t="n">
        <v>13971</v>
      </c>
      <c r="I2681" s="16" t="n">
        <v>115</v>
      </c>
      <c r="J2681" s="16" t="n">
        <v>0</v>
      </c>
      <c r="K2681" s="16" t="n">
        <v>300</v>
      </c>
      <c r="L2681" s="16" t="n">
        <f aca="false">+J2681+K2681</f>
        <v>300</v>
      </c>
      <c r="M2681" s="21" t="n">
        <f aca="false">+N2681*O2681</f>
        <v>89.49</v>
      </c>
      <c r="N2681" s="20" t="n">
        <f aca="false">G2681-H2681</f>
        <v>57</v>
      </c>
      <c r="O2681" s="50" t="n">
        <v>1.57</v>
      </c>
      <c r="P2681" s="16" t="s">
        <v>18</v>
      </c>
    </row>
    <row r="2682" customFormat="false" ht="13.8" hidden="false" customHeight="false" outlineLevel="0" collapsed="false">
      <c r="A2682" s="16" t="s">
        <v>29</v>
      </c>
      <c r="B2682" s="16" t="s">
        <v>30</v>
      </c>
      <c r="C2682" s="17" t="n">
        <v>43182</v>
      </c>
      <c r="D2682" s="18" t="n">
        <v>43177</v>
      </c>
      <c r="E2682" s="70" t="n">
        <f aca="false">+C2682-D2682</f>
        <v>5</v>
      </c>
      <c r="F2682" s="20" t="n">
        <v>13</v>
      </c>
      <c r="G2682" s="20" t="n">
        <v>6861</v>
      </c>
      <c r="H2682" s="20" t="n">
        <v>6749</v>
      </c>
      <c r="I2682" s="16" t="n">
        <v>397</v>
      </c>
      <c r="J2682" s="16" t="n">
        <v>250</v>
      </c>
      <c r="K2682" s="16" t="n">
        <v>200</v>
      </c>
      <c r="L2682" s="16" t="n">
        <f aca="false">+J2682+K2682</f>
        <v>450</v>
      </c>
      <c r="M2682" s="21" t="n">
        <f aca="false">+N2682*O2682</f>
        <v>112</v>
      </c>
      <c r="N2682" s="20" t="n">
        <f aca="false">G2682-H2682</f>
        <v>112</v>
      </c>
      <c r="O2682" s="50" t="n">
        <v>1</v>
      </c>
      <c r="P2682" s="16" t="s">
        <v>18</v>
      </c>
    </row>
    <row r="2683" customFormat="false" ht="13.8" hidden="false" customHeight="false" outlineLevel="0" collapsed="false">
      <c r="A2683" s="16" t="s">
        <v>49</v>
      </c>
      <c r="B2683" s="16" t="s">
        <v>50</v>
      </c>
      <c r="C2683" s="17" t="n">
        <v>43182</v>
      </c>
      <c r="D2683" s="18" t="n">
        <v>43173</v>
      </c>
      <c r="E2683" s="70" t="n">
        <f aca="false">+C2683-D2683</f>
        <v>9</v>
      </c>
      <c r="F2683" s="20" t="n">
        <v>13</v>
      </c>
      <c r="G2683" s="20" t="n">
        <v>22055</v>
      </c>
      <c r="H2683" s="20" t="n">
        <v>21828</v>
      </c>
      <c r="I2683" s="16" t="n">
        <v>715</v>
      </c>
      <c r="J2683" s="16" t="n">
        <v>310</v>
      </c>
      <c r="K2683" s="16" t="n">
        <v>400</v>
      </c>
      <c r="L2683" s="16" t="n">
        <f aca="false">+J2683+K2683</f>
        <v>710</v>
      </c>
      <c r="M2683" s="21" t="n">
        <f aca="false">+N2683*O2683</f>
        <v>227</v>
      </c>
      <c r="N2683" s="20" t="n">
        <f aca="false">G2683-H2683</f>
        <v>227</v>
      </c>
      <c r="O2683" s="50" t="n">
        <v>1</v>
      </c>
      <c r="P2683" s="16" t="s">
        <v>18</v>
      </c>
    </row>
    <row r="2684" customFormat="false" ht="13.8" hidden="false" customHeight="false" outlineLevel="0" collapsed="false">
      <c r="A2684" s="16" t="s">
        <v>57</v>
      </c>
      <c r="B2684" s="16" t="s">
        <v>264</v>
      </c>
      <c r="C2684" s="17" t="n">
        <v>43182</v>
      </c>
      <c r="D2684" s="18" t="n">
        <v>43163</v>
      </c>
      <c r="E2684" s="70" t="n">
        <f aca="false">+C2684-D2684</f>
        <v>19</v>
      </c>
      <c r="F2684" s="20" t="n">
        <v>13</v>
      </c>
      <c r="G2684" s="20" t="n">
        <v>7646</v>
      </c>
      <c r="H2684" s="20" t="n">
        <v>7203</v>
      </c>
      <c r="I2684" s="16" t="n">
        <v>1240</v>
      </c>
      <c r="J2684" s="16" t="n">
        <v>443</v>
      </c>
      <c r="K2684" s="16" t="n">
        <v>750</v>
      </c>
      <c r="L2684" s="16" t="n">
        <f aca="false">+J2684+K2684</f>
        <v>1193</v>
      </c>
      <c r="M2684" s="21" t="n">
        <f aca="false">+N2684*O2684</f>
        <v>443</v>
      </c>
      <c r="N2684" s="20" t="n">
        <f aca="false">G2684-H2684</f>
        <v>443</v>
      </c>
      <c r="O2684" s="50" t="n">
        <v>1</v>
      </c>
      <c r="P2684" s="16" t="s">
        <v>18</v>
      </c>
    </row>
    <row r="2685" customFormat="false" ht="13.8" hidden="false" customHeight="false" outlineLevel="0" collapsed="false">
      <c r="A2685" s="16" t="s">
        <v>16</v>
      </c>
      <c r="B2685" s="16" t="s">
        <v>294</v>
      </c>
      <c r="C2685" s="17" t="n">
        <v>43183</v>
      </c>
      <c r="D2685" s="18" t="n">
        <v>43177</v>
      </c>
      <c r="E2685" s="70" t="n">
        <f aca="false">+C2685-D2685</f>
        <v>6</v>
      </c>
      <c r="F2685" s="20" t="n">
        <v>22</v>
      </c>
      <c r="G2685" s="20" t="n">
        <v>19225</v>
      </c>
      <c r="H2685" s="20" t="n">
        <v>19096</v>
      </c>
      <c r="I2685" s="16" t="n">
        <v>360</v>
      </c>
      <c r="J2685" s="16" t="n">
        <v>45</v>
      </c>
      <c r="K2685" s="16" t="n">
        <v>350</v>
      </c>
      <c r="L2685" s="16" t="n">
        <f aca="false">+J2685+K2685</f>
        <v>395</v>
      </c>
      <c r="M2685" s="21" t="n">
        <f aca="false">+N2685*O2685</f>
        <v>335.4</v>
      </c>
      <c r="N2685" s="20" t="n">
        <f aca="false">G2685-H2685</f>
        <v>129</v>
      </c>
      <c r="O2685" s="50" t="n">
        <v>2.6</v>
      </c>
      <c r="P2685" s="16" t="s">
        <v>18</v>
      </c>
    </row>
    <row r="2686" customFormat="false" ht="13.8" hidden="false" customHeight="false" outlineLevel="0" collapsed="false">
      <c r="A2686" s="16" t="s">
        <v>66</v>
      </c>
      <c r="B2686" s="16" t="s">
        <v>87</v>
      </c>
      <c r="C2686" s="17" t="n">
        <v>43183</v>
      </c>
      <c r="D2686" s="18" t="n">
        <v>43173</v>
      </c>
      <c r="E2686" s="70" t="n">
        <f aca="false">+C2686-D2686</f>
        <v>10</v>
      </c>
      <c r="F2686" s="20" t="n">
        <v>20</v>
      </c>
      <c r="G2686" s="20" t="n">
        <v>11485</v>
      </c>
      <c r="H2686" s="20" t="n">
        <v>11243</v>
      </c>
      <c r="I2686" s="16" t="n">
        <v>761</v>
      </c>
      <c r="J2686" s="16" t="n">
        <v>152</v>
      </c>
      <c r="K2686" s="16" t="n">
        <v>600</v>
      </c>
      <c r="L2686" s="16" t="n">
        <f aca="false">+J2686+K2686</f>
        <v>752</v>
      </c>
      <c r="M2686" s="21" t="n">
        <f aca="false">+N2686*O2686</f>
        <v>580.8</v>
      </c>
      <c r="N2686" s="20" t="n">
        <f aca="false">G2686-H2686</f>
        <v>242</v>
      </c>
      <c r="O2686" s="50" t="n">
        <v>2.4</v>
      </c>
      <c r="P2686" s="16" t="s">
        <v>18</v>
      </c>
    </row>
    <row r="2687" customFormat="false" ht="13.8" hidden="false" customHeight="false" outlineLevel="0" collapsed="false">
      <c r="A2687" s="16" t="s">
        <v>66</v>
      </c>
      <c r="B2687" s="16" t="s">
        <v>87</v>
      </c>
      <c r="C2687" s="17" t="n">
        <v>43183</v>
      </c>
      <c r="D2687" s="18" t="n">
        <v>43175</v>
      </c>
      <c r="E2687" s="70" t="n">
        <f aca="false">+C2687-D2687</f>
        <v>8</v>
      </c>
      <c r="F2687" s="20" t="n">
        <v>20</v>
      </c>
      <c r="G2687" s="20" t="n">
        <v>15952</v>
      </c>
      <c r="H2687" s="20" t="n">
        <v>15761</v>
      </c>
      <c r="I2687" s="16" t="n">
        <v>810</v>
      </c>
      <c r="J2687" s="16" t="n">
        <v>314</v>
      </c>
      <c r="K2687" s="16" t="n">
        <v>500</v>
      </c>
      <c r="L2687" s="16" t="n">
        <f aca="false">+J2687+K2687</f>
        <v>814</v>
      </c>
      <c r="M2687" s="21" t="n">
        <f aca="false">+N2687*O2687</f>
        <v>458.4</v>
      </c>
      <c r="N2687" s="20" t="n">
        <f aca="false">G2687-H2687</f>
        <v>191</v>
      </c>
      <c r="O2687" s="50" t="n">
        <v>2.4</v>
      </c>
      <c r="P2687" s="16" t="s">
        <v>18</v>
      </c>
    </row>
    <row r="2688" customFormat="false" ht="13.8" hidden="false" customHeight="false" outlineLevel="0" collapsed="false">
      <c r="A2688" s="16" t="s">
        <v>21</v>
      </c>
      <c r="B2688" s="16" t="s">
        <v>300</v>
      </c>
      <c r="C2688" s="17" t="n">
        <v>43183</v>
      </c>
      <c r="D2688" s="18" t="n">
        <v>43173</v>
      </c>
      <c r="E2688" s="70" t="n">
        <f aca="false">+C2688-D2688</f>
        <v>10</v>
      </c>
      <c r="F2688" s="20" t="n">
        <v>12.5</v>
      </c>
      <c r="G2688" s="20" t="n">
        <v>3602</v>
      </c>
      <c r="H2688" s="20" t="n">
        <v>3358</v>
      </c>
      <c r="I2688" s="16" t="n">
        <v>925</v>
      </c>
      <c r="J2688" s="16" t="n">
        <v>550</v>
      </c>
      <c r="K2688" s="16" t="n">
        <v>0</v>
      </c>
      <c r="L2688" s="16" t="n">
        <f aca="false">+J2688+K2688</f>
        <v>550</v>
      </c>
      <c r="M2688" s="21" t="n">
        <f aca="false">+N2688*O2688</f>
        <v>414.8</v>
      </c>
      <c r="N2688" s="20" t="n">
        <f aca="false">G2688-H2688</f>
        <v>244</v>
      </c>
      <c r="O2688" s="50" t="n">
        <v>1.7</v>
      </c>
      <c r="P2688" s="16" t="s">
        <v>18</v>
      </c>
    </row>
    <row r="2689" customFormat="false" ht="13.8" hidden="false" customHeight="false" outlineLevel="0" collapsed="false">
      <c r="A2689" s="16" t="s">
        <v>53</v>
      </c>
      <c r="B2689" s="16" t="s">
        <v>295</v>
      </c>
      <c r="C2689" s="17" t="n">
        <v>43183</v>
      </c>
      <c r="D2689" s="18" t="n">
        <v>43174</v>
      </c>
      <c r="E2689" s="70" t="n">
        <f aca="false">+C2689-D2689</f>
        <v>9</v>
      </c>
      <c r="F2689" s="20" t="n">
        <v>13</v>
      </c>
      <c r="G2689" s="20" t="n">
        <v>3768</v>
      </c>
      <c r="H2689" s="20" t="n">
        <v>3552</v>
      </c>
      <c r="I2689" s="16" t="n">
        <v>529</v>
      </c>
      <c r="J2689" s="16" t="n">
        <v>291</v>
      </c>
      <c r="K2689" s="16" t="n">
        <v>0</v>
      </c>
      <c r="L2689" s="16" t="n">
        <f aca="false">+J2689+K2689</f>
        <v>291</v>
      </c>
      <c r="M2689" s="21" t="n">
        <f aca="false">+N2689*O2689</f>
        <v>216</v>
      </c>
      <c r="N2689" s="20" t="n">
        <f aca="false">G2689-H2689</f>
        <v>216</v>
      </c>
      <c r="O2689" s="50" t="n">
        <v>1</v>
      </c>
      <c r="P2689" s="16" t="s">
        <v>18</v>
      </c>
    </row>
    <row r="2690" customFormat="false" ht="13.8" hidden="false" customHeight="false" outlineLevel="0" collapsed="false">
      <c r="A2690" s="16" t="s">
        <v>55</v>
      </c>
      <c r="B2690" s="16" t="s">
        <v>56</v>
      </c>
      <c r="C2690" s="17" t="n">
        <v>43183</v>
      </c>
      <c r="D2690" s="18" t="n">
        <v>43174</v>
      </c>
      <c r="E2690" s="70" t="n">
        <f aca="false">+C2690-D2690</f>
        <v>9</v>
      </c>
      <c r="F2690" s="20" t="n">
        <v>13</v>
      </c>
      <c r="G2690" s="20" t="n">
        <v>2869</v>
      </c>
      <c r="H2690" s="20" t="n">
        <v>2648</v>
      </c>
      <c r="I2690" s="16" t="n">
        <v>610</v>
      </c>
      <c r="J2690" s="16" t="n">
        <v>220</v>
      </c>
      <c r="K2690" s="16" t="n">
        <v>350</v>
      </c>
      <c r="L2690" s="16" t="n">
        <f aca="false">+J2690+K2690</f>
        <v>570</v>
      </c>
      <c r="M2690" s="21" t="n">
        <f aca="false">+N2690*O2690</f>
        <v>221</v>
      </c>
      <c r="N2690" s="20" t="n">
        <f aca="false">G2690-H2690</f>
        <v>221</v>
      </c>
      <c r="O2690" s="50" t="n">
        <v>1</v>
      </c>
      <c r="P2690" s="16" t="s">
        <v>18</v>
      </c>
    </row>
    <row r="2691" customFormat="false" ht="13.8" hidden="false" customHeight="false" outlineLevel="0" collapsed="false">
      <c r="A2691" s="16" t="s">
        <v>16</v>
      </c>
      <c r="B2691" s="16" t="s">
        <v>294</v>
      </c>
      <c r="C2691" s="17" t="n">
        <v>43183</v>
      </c>
      <c r="D2691" s="18" t="n">
        <v>43178</v>
      </c>
      <c r="E2691" s="70" t="n">
        <f aca="false">+C2691-D2691</f>
        <v>5</v>
      </c>
      <c r="F2691" s="20" t="n">
        <v>20</v>
      </c>
      <c r="G2691" s="20" t="n">
        <v>25414</v>
      </c>
      <c r="H2691" s="20" t="n">
        <v>25289</v>
      </c>
      <c r="I2691" s="16" t="n">
        <v>500</v>
      </c>
      <c r="J2691" s="16" t="n">
        <v>187</v>
      </c>
      <c r="K2691" s="16" t="n">
        <v>300</v>
      </c>
      <c r="L2691" s="16" t="n">
        <f aca="false">+J2691+K2691</f>
        <v>487</v>
      </c>
      <c r="M2691" s="21" t="n">
        <f aca="false">+N2691*O2691</f>
        <v>300</v>
      </c>
      <c r="N2691" s="20" t="n">
        <f aca="false">G2691-H2691</f>
        <v>125</v>
      </c>
      <c r="O2691" s="50" t="n">
        <v>2.4</v>
      </c>
      <c r="P2691" s="16" t="s">
        <v>18</v>
      </c>
    </row>
    <row r="2692" customFormat="false" ht="13.8" hidden="false" customHeight="false" outlineLevel="0" collapsed="false">
      <c r="A2692" s="16" t="s">
        <v>16</v>
      </c>
      <c r="B2692" s="16" t="s">
        <v>294</v>
      </c>
      <c r="C2692" s="17" t="n">
        <v>43183</v>
      </c>
      <c r="D2692" s="18" t="n">
        <v>43178</v>
      </c>
      <c r="E2692" s="70" t="n">
        <f aca="false">+C2692-D2692</f>
        <v>5</v>
      </c>
      <c r="F2692" s="20" t="n">
        <v>20</v>
      </c>
      <c r="G2692" s="20" t="n">
        <v>21978</v>
      </c>
      <c r="H2692" s="20" t="n">
        <v>21857</v>
      </c>
      <c r="I2692" s="16" t="n">
        <v>440</v>
      </c>
      <c r="J2692" s="16" t="n">
        <v>107</v>
      </c>
      <c r="K2692" s="16" t="n">
        <v>350</v>
      </c>
      <c r="L2692" s="16" t="n">
        <f aca="false">+J2692+K2692</f>
        <v>457</v>
      </c>
      <c r="M2692" s="21" t="n">
        <f aca="false">+N2692*O2692</f>
        <v>290.4</v>
      </c>
      <c r="N2692" s="20" t="n">
        <f aca="false">G2692-H2692</f>
        <v>121</v>
      </c>
      <c r="O2692" s="50" t="n">
        <v>2.4</v>
      </c>
      <c r="P2692" s="16" t="s">
        <v>18</v>
      </c>
    </row>
    <row r="2693" customFormat="false" ht="13.8" hidden="false" customHeight="false" outlineLevel="0" collapsed="false">
      <c r="A2693" s="16" t="s">
        <v>49</v>
      </c>
      <c r="B2693" s="16" t="s">
        <v>50</v>
      </c>
      <c r="C2693" s="17" t="n">
        <v>43183</v>
      </c>
      <c r="D2693" s="18" t="n">
        <v>43174</v>
      </c>
      <c r="E2693" s="70" t="n">
        <f aca="false">+C2693-D2693</f>
        <v>9</v>
      </c>
      <c r="F2693" s="20" t="n">
        <v>20</v>
      </c>
      <c r="G2693" s="20" t="n">
        <v>1364</v>
      </c>
      <c r="H2693" s="20" t="n">
        <v>1143</v>
      </c>
      <c r="I2693" s="16" t="n">
        <v>825</v>
      </c>
      <c r="J2693" s="16" t="n">
        <v>380</v>
      </c>
      <c r="K2693" s="16" t="n">
        <v>300</v>
      </c>
      <c r="L2693" s="16" t="n">
        <f aca="false">+J2693+K2693</f>
        <v>680</v>
      </c>
      <c r="M2693" s="21" t="n">
        <f aca="false">+N2693*O2693</f>
        <v>530.4</v>
      </c>
      <c r="N2693" s="20" t="n">
        <f aca="false">G2693-H2693</f>
        <v>221</v>
      </c>
      <c r="O2693" s="50" t="n">
        <v>2.4</v>
      </c>
      <c r="P2693" s="16" t="s">
        <v>18</v>
      </c>
    </row>
    <row r="2694" customFormat="false" ht="13.8" hidden="false" customHeight="false" outlineLevel="0" collapsed="false">
      <c r="A2694" s="16" t="s">
        <v>37</v>
      </c>
      <c r="B2694" s="16" t="s">
        <v>297</v>
      </c>
      <c r="C2694" s="17" t="n">
        <v>43183</v>
      </c>
      <c r="D2694" s="18" t="n">
        <v>43176</v>
      </c>
      <c r="E2694" s="70" t="n">
        <f aca="false">+C2694-D2694</f>
        <v>7</v>
      </c>
      <c r="F2694" s="20" t="n">
        <v>20</v>
      </c>
      <c r="G2694" s="20" t="n">
        <v>13988</v>
      </c>
      <c r="H2694" s="20" t="n">
        <v>13817</v>
      </c>
      <c r="I2694" s="16" t="n">
        <v>715</v>
      </c>
      <c r="J2694" s="16" t="n">
        <v>340</v>
      </c>
      <c r="K2694" s="16" t="n">
        <v>0</v>
      </c>
      <c r="L2694" s="16" t="n">
        <f aca="false">+J2694+K2694</f>
        <v>340</v>
      </c>
      <c r="M2694" s="21" t="n">
        <f aca="false">+N2694*O2694</f>
        <v>410.4</v>
      </c>
      <c r="N2694" s="20" t="n">
        <f aca="false">G2694-H2694</f>
        <v>171</v>
      </c>
      <c r="O2694" s="50" t="n">
        <v>2.4</v>
      </c>
      <c r="P2694" s="16" t="s">
        <v>18</v>
      </c>
    </row>
    <row r="2695" customFormat="false" ht="13.8" hidden="false" customHeight="false" outlineLevel="0" collapsed="false">
      <c r="A2695" s="16" t="s">
        <v>70</v>
      </c>
      <c r="B2695" s="16" t="s">
        <v>71</v>
      </c>
      <c r="C2695" s="17" t="n">
        <v>43183</v>
      </c>
      <c r="D2695" s="18" t="n">
        <v>43173</v>
      </c>
      <c r="E2695" s="70" t="n">
        <f aca="false">+C2695-D2695</f>
        <v>10</v>
      </c>
      <c r="F2695" s="20" t="n">
        <v>20</v>
      </c>
      <c r="G2695" s="20" t="n">
        <v>15855</v>
      </c>
      <c r="H2695" s="20" t="n">
        <v>15614</v>
      </c>
      <c r="I2695" s="16" t="n">
        <v>1180</v>
      </c>
      <c r="J2695" s="16" t="n">
        <v>600</v>
      </c>
      <c r="K2695" s="16" t="n">
        <v>500</v>
      </c>
      <c r="L2695" s="16" t="n">
        <f aca="false">+J2695+K2695</f>
        <v>1100</v>
      </c>
      <c r="M2695" s="21" t="n">
        <f aca="false">+N2695*O2695</f>
        <v>578.4</v>
      </c>
      <c r="N2695" s="20" t="n">
        <f aca="false">G2695-H2695</f>
        <v>241</v>
      </c>
      <c r="O2695" s="50" t="n">
        <v>2.4</v>
      </c>
      <c r="P2695" s="16" t="s">
        <v>18</v>
      </c>
    </row>
    <row r="2696" customFormat="false" ht="13.8" hidden="false" customHeight="false" outlineLevel="0" collapsed="false">
      <c r="A2696" s="16" t="s">
        <v>70</v>
      </c>
      <c r="B2696" s="16" t="s">
        <v>71</v>
      </c>
      <c r="C2696" s="17" t="n">
        <v>43183</v>
      </c>
      <c r="D2696" s="18" t="n">
        <v>43173</v>
      </c>
      <c r="E2696" s="70" t="n">
        <f aca="false">+C2696-D2696</f>
        <v>10</v>
      </c>
      <c r="F2696" s="20" t="n">
        <v>20</v>
      </c>
      <c r="G2696" s="20" t="n">
        <v>6370</v>
      </c>
      <c r="H2696" s="20" t="n">
        <v>6131</v>
      </c>
      <c r="I2696" s="16" t="n">
        <v>1060</v>
      </c>
      <c r="J2696" s="16" t="n">
        <v>485</v>
      </c>
      <c r="K2696" s="16" t="n">
        <v>600</v>
      </c>
      <c r="L2696" s="16" t="n">
        <f aca="false">+J2696+K2696</f>
        <v>1085</v>
      </c>
      <c r="M2696" s="21" t="n">
        <f aca="false">+N2696*O2696</f>
        <v>573.6</v>
      </c>
      <c r="N2696" s="20" t="n">
        <f aca="false">G2696-H2696</f>
        <v>239</v>
      </c>
      <c r="O2696" s="50" t="n">
        <v>2.4</v>
      </c>
      <c r="P2696" s="16" t="s">
        <v>18</v>
      </c>
    </row>
    <row r="2697" customFormat="false" ht="13.8" hidden="false" customHeight="false" outlineLevel="0" collapsed="false">
      <c r="A2697" s="16" t="s">
        <v>45</v>
      </c>
      <c r="B2697" s="16" t="s">
        <v>293</v>
      </c>
      <c r="C2697" s="17" t="n">
        <v>43183</v>
      </c>
      <c r="D2697" s="18" t="n">
        <v>43173</v>
      </c>
      <c r="E2697" s="70" t="n">
        <f aca="false">+C2697-D2697</f>
        <v>10</v>
      </c>
      <c r="F2697" s="20" t="n">
        <v>20</v>
      </c>
      <c r="G2697" s="20" t="n">
        <v>16515</v>
      </c>
      <c r="H2697" s="20" t="n">
        <v>16300</v>
      </c>
      <c r="I2697" s="16" t="n">
        <v>1110</v>
      </c>
      <c r="J2697" s="16" t="n">
        <v>620</v>
      </c>
      <c r="K2697" s="16" t="n">
        <v>0</v>
      </c>
      <c r="L2697" s="16" t="n">
        <f aca="false">+J2697+K2697</f>
        <v>620</v>
      </c>
      <c r="M2697" s="21" t="n">
        <f aca="false">+N2697*O2697</f>
        <v>516</v>
      </c>
      <c r="N2697" s="20" t="n">
        <f aca="false">G2697-H2697</f>
        <v>215</v>
      </c>
      <c r="O2697" s="50" t="n">
        <v>2.4</v>
      </c>
      <c r="P2697" s="16" t="s">
        <v>18</v>
      </c>
    </row>
    <row r="2698" customFormat="false" ht="13.8" hidden="false" customHeight="false" outlineLevel="0" collapsed="false">
      <c r="A2698" s="16" t="s">
        <v>25</v>
      </c>
      <c r="B2698" s="16" t="s">
        <v>287</v>
      </c>
      <c r="C2698" s="17" t="n">
        <v>43183</v>
      </c>
      <c r="D2698" s="18" t="n">
        <v>43178</v>
      </c>
      <c r="E2698" s="70" t="n">
        <f aca="false">+C2698-D2698</f>
        <v>5</v>
      </c>
      <c r="F2698" s="20" t="n">
        <v>20</v>
      </c>
      <c r="G2698" s="20" t="n">
        <v>22092</v>
      </c>
      <c r="H2698" s="20" t="n">
        <v>21972</v>
      </c>
      <c r="I2698" s="16" t="n">
        <v>352</v>
      </c>
      <c r="J2698" s="16" t="n">
        <v>112</v>
      </c>
      <c r="K2698" s="16" t="n">
        <v>250</v>
      </c>
      <c r="L2698" s="16" t="n">
        <f aca="false">+J2698+K2698</f>
        <v>362</v>
      </c>
      <c r="M2698" s="21" t="n">
        <f aca="false">+N2698*O2698</f>
        <v>288</v>
      </c>
      <c r="N2698" s="20" t="n">
        <f aca="false">G2698-H2698</f>
        <v>120</v>
      </c>
      <c r="O2698" s="50" t="n">
        <v>2.4</v>
      </c>
      <c r="P2698" s="16" t="s">
        <v>18</v>
      </c>
    </row>
    <row r="2699" customFormat="false" ht="13.8" hidden="false" customHeight="false" outlineLevel="0" collapsed="false">
      <c r="A2699" s="16" t="s">
        <v>33</v>
      </c>
      <c r="B2699" s="16" t="s">
        <v>34</v>
      </c>
      <c r="C2699" s="17" t="n">
        <v>43183</v>
      </c>
      <c r="D2699" s="18" t="n">
        <v>43174</v>
      </c>
      <c r="E2699" s="70" t="n">
        <f aca="false">+C2699-D2699</f>
        <v>9</v>
      </c>
      <c r="F2699" s="20" t="n">
        <v>20</v>
      </c>
      <c r="G2699" s="20" t="n">
        <v>11786</v>
      </c>
      <c r="H2699" s="20" t="n">
        <v>11569</v>
      </c>
      <c r="I2699" s="16" t="n">
        <v>1615</v>
      </c>
      <c r="J2699" s="16" t="n">
        <v>1115</v>
      </c>
      <c r="K2699" s="16" t="n">
        <v>650</v>
      </c>
      <c r="L2699" s="16" t="n">
        <f aca="false">+J2699+K2699</f>
        <v>1765</v>
      </c>
      <c r="M2699" s="21" t="n">
        <f aca="false">+N2699*O2699</f>
        <v>520.8</v>
      </c>
      <c r="N2699" s="20" t="n">
        <f aca="false">G2699-H2699</f>
        <v>217</v>
      </c>
      <c r="O2699" s="50" t="n">
        <v>2.4</v>
      </c>
      <c r="P2699" s="16" t="s">
        <v>18</v>
      </c>
    </row>
    <row r="2700" customFormat="false" ht="13.8" hidden="false" customHeight="false" outlineLevel="0" collapsed="false">
      <c r="A2700" s="16" t="s">
        <v>27</v>
      </c>
      <c r="B2700" s="16" t="s">
        <v>136</v>
      </c>
      <c r="C2700" s="17" t="n">
        <v>43183</v>
      </c>
      <c r="D2700" s="18" t="n">
        <v>43175</v>
      </c>
      <c r="E2700" s="70" t="n">
        <f aca="false">+C2700-D2700</f>
        <v>8</v>
      </c>
      <c r="F2700" s="20" t="n">
        <v>16</v>
      </c>
      <c r="G2700" s="20" t="n">
        <v>8048</v>
      </c>
      <c r="H2700" s="20" t="n">
        <v>7851</v>
      </c>
      <c r="I2700" s="16" t="n">
        <v>370</v>
      </c>
      <c r="J2700" s="16" t="n">
        <v>160</v>
      </c>
      <c r="K2700" s="16" t="n">
        <v>350</v>
      </c>
      <c r="L2700" s="16" t="n">
        <f aca="false">+J2700+K2700</f>
        <v>510</v>
      </c>
      <c r="M2700" s="21" t="n">
        <f aca="false">+N2700*O2700</f>
        <v>394</v>
      </c>
      <c r="N2700" s="20" t="n">
        <f aca="false">G2700-H2700</f>
        <v>197</v>
      </c>
      <c r="O2700" s="50" t="n">
        <v>2</v>
      </c>
      <c r="P2700" s="16" t="s">
        <v>18</v>
      </c>
    </row>
    <row r="2701" customFormat="false" ht="13.8" hidden="false" customHeight="false" outlineLevel="0" collapsed="false">
      <c r="A2701" s="16" t="s">
        <v>25</v>
      </c>
      <c r="B2701" s="16" t="s">
        <v>287</v>
      </c>
      <c r="C2701" s="17" t="n">
        <v>43183</v>
      </c>
      <c r="D2701" s="18" t="n">
        <v>43178</v>
      </c>
      <c r="E2701" s="70" t="n">
        <f aca="false">+C2701-D2701</f>
        <v>5</v>
      </c>
      <c r="F2701" s="20" t="n">
        <v>13</v>
      </c>
      <c r="G2701" s="20" t="n">
        <v>39679</v>
      </c>
      <c r="H2701" s="20" t="n">
        <v>39559</v>
      </c>
      <c r="I2701" s="16" t="n">
        <v>414</v>
      </c>
      <c r="J2701" s="16" t="n">
        <v>20</v>
      </c>
      <c r="K2701" s="16" t="n">
        <v>300</v>
      </c>
      <c r="L2701" s="16" t="n">
        <f aca="false">+J2701+K2701</f>
        <v>320</v>
      </c>
      <c r="M2701" s="21" t="n">
        <f aca="false">+N2701*O2701</f>
        <v>216</v>
      </c>
      <c r="N2701" s="20" t="n">
        <f aca="false">G2701-H2701</f>
        <v>120</v>
      </c>
      <c r="O2701" s="50" t="n">
        <v>1.8</v>
      </c>
      <c r="P2701" s="16" t="s">
        <v>18</v>
      </c>
    </row>
    <row r="2702" customFormat="false" ht="13.8" hidden="false" customHeight="false" outlineLevel="0" collapsed="false">
      <c r="A2702" s="16" t="s">
        <v>35</v>
      </c>
      <c r="B2702" s="27" t="s">
        <v>36</v>
      </c>
      <c r="C2702" s="17" t="n">
        <v>43183</v>
      </c>
      <c r="D2702" s="18" t="n">
        <v>43171</v>
      </c>
      <c r="E2702" s="70" t="n">
        <f aca="false">+C2702-D2702</f>
        <v>12</v>
      </c>
      <c r="F2702" s="20" t="n">
        <v>12.5</v>
      </c>
      <c r="G2702" s="20" t="n">
        <v>5561</v>
      </c>
      <c r="H2702" s="20" t="n">
        <v>5273</v>
      </c>
      <c r="I2702" s="16" t="n">
        <v>1080</v>
      </c>
      <c r="J2702" s="16" t="n">
        <v>650</v>
      </c>
      <c r="K2702" s="16" t="n">
        <v>0</v>
      </c>
      <c r="L2702" s="16" t="n">
        <f aca="false">+J2702+K2702</f>
        <v>650</v>
      </c>
      <c r="M2702" s="21" t="n">
        <f aca="false">+N2702*O2702</f>
        <v>489.6</v>
      </c>
      <c r="N2702" s="20" t="n">
        <f aca="false">G2702-H2702</f>
        <v>288</v>
      </c>
      <c r="O2702" s="50" t="n">
        <v>1.7</v>
      </c>
      <c r="P2702" s="16" t="s">
        <v>18</v>
      </c>
    </row>
    <row r="2703" customFormat="false" ht="13.8" hidden="false" customHeight="false" outlineLevel="0" collapsed="false">
      <c r="A2703" s="16" t="s">
        <v>35</v>
      </c>
      <c r="B2703" s="16" t="s">
        <v>36</v>
      </c>
      <c r="C2703" s="17" t="n">
        <v>43183</v>
      </c>
      <c r="D2703" s="18" t="n">
        <v>43172</v>
      </c>
      <c r="E2703" s="70" t="n">
        <f aca="false">+C2703-D2703</f>
        <v>11</v>
      </c>
      <c r="F2703" s="20" t="n">
        <v>12.5</v>
      </c>
      <c r="G2703" s="20" t="n">
        <v>6721</v>
      </c>
      <c r="H2703" s="20" t="n">
        <v>6455</v>
      </c>
      <c r="I2703" s="16" t="n">
        <v>765</v>
      </c>
      <c r="J2703" s="16" t="n">
        <v>400</v>
      </c>
      <c r="K2703" s="16" t="n">
        <v>0</v>
      </c>
      <c r="L2703" s="16" t="n">
        <f aca="false">+J2703+K2703</f>
        <v>400</v>
      </c>
      <c r="M2703" s="21" t="n">
        <f aca="false">+N2703*O2703</f>
        <v>452.2</v>
      </c>
      <c r="N2703" s="20" t="n">
        <f aca="false">G2703-H2703</f>
        <v>266</v>
      </c>
      <c r="O2703" s="50" t="n">
        <v>1.7</v>
      </c>
      <c r="P2703" s="16" t="s">
        <v>18</v>
      </c>
    </row>
    <row r="2704" customFormat="false" ht="13.8" hidden="false" customHeight="false" outlineLevel="0" collapsed="false">
      <c r="A2704" s="16" t="s">
        <v>60</v>
      </c>
      <c r="B2704" s="16" t="s">
        <v>61</v>
      </c>
      <c r="C2704" s="17" t="n">
        <v>43183</v>
      </c>
      <c r="D2704" s="18" t="n">
        <v>43174</v>
      </c>
      <c r="E2704" s="70" t="n">
        <f aca="false">+C2704-D2704</f>
        <v>9</v>
      </c>
      <c r="F2704" s="20" t="n">
        <v>12.5</v>
      </c>
      <c r="G2704" s="20" t="n">
        <v>570</v>
      </c>
      <c r="H2704" s="20" t="n">
        <v>356</v>
      </c>
      <c r="I2704" s="16" t="n">
        <v>960</v>
      </c>
      <c r="J2704" s="16" t="n">
        <v>585</v>
      </c>
      <c r="K2704" s="71" t="n">
        <v>0</v>
      </c>
      <c r="L2704" s="16" t="n">
        <f aca="false">+J2704+K2704</f>
        <v>585</v>
      </c>
      <c r="M2704" s="21" t="n">
        <f aca="false">+N2704*O2704</f>
        <v>363.8</v>
      </c>
      <c r="N2704" s="20" t="n">
        <f aca="false">G2704-H2704</f>
        <v>214</v>
      </c>
      <c r="O2704" s="50" t="n">
        <v>1.7</v>
      </c>
      <c r="P2704" s="16" t="s">
        <v>18</v>
      </c>
    </row>
    <row r="2705" customFormat="false" ht="13.8" hidden="false" customHeight="false" outlineLevel="0" collapsed="false">
      <c r="A2705" s="16" t="s">
        <v>37</v>
      </c>
      <c r="B2705" s="16" t="s">
        <v>297</v>
      </c>
      <c r="C2705" s="17" t="n">
        <v>43183</v>
      </c>
      <c r="D2705" s="18" t="n">
        <v>43176</v>
      </c>
      <c r="E2705" s="70" t="n">
        <f aca="false">+C2705-D2705</f>
        <v>7</v>
      </c>
      <c r="F2705" s="20" t="n">
        <v>12.5</v>
      </c>
      <c r="G2705" s="20" t="n">
        <v>7263</v>
      </c>
      <c r="H2705" s="20" t="n">
        <v>7094</v>
      </c>
      <c r="I2705" s="16" t="n">
        <v>595</v>
      </c>
      <c r="J2705" s="16" t="n">
        <v>350</v>
      </c>
      <c r="K2705" s="16" t="n">
        <v>250</v>
      </c>
      <c r="L2705" s="16" t="n">
        <f aca="false">+J2705+K2705</f>
        <v>600</v>
      </c>
      <c r="M2705" s="21" t="n">
        <f aca="false">+N2705*O2705</f>
        <v>287.3</v>
      </c>
      <c r="N2705" s="20" t="n">
        <f aca="false">G2705-H2705</f>
        <v>169</v>
      </c>
      <c r="O2705" s="50" t="n">
        <v>1.7</v>
      </c>
      <c r="P2705" s="16" t="s">
        <v>18</v>
      </c>
    </row>
    <row r="2706" customFormat="false" ht="13.8" hidden="false" customHeight="false" outlineLevel="0" collapsed="false">
      <c r="A2706" s="16" t="s">
        <v>37</v>
      </c>
      <c r="B2706" s="16" t="s">
        <v>297</v>
      </c>
      <c r="C2706" s="17" t="n">
        <v>43183</v>
      </c>
      <c r="D2706" s="18" t="n">
        <v>43178</v>
      </c>
      <c r="E2706" s="70" t="n">
        <f aca="false">+C2706-D2706</f>
        <v>5</v>
      </c>
      <c r="F2706" s="20" t="n">
        <v>12.5</v>
      </c>
      <c r="G2706" s="20" t="n">
        <v>476</v>
      </c>
      <c r="H2706" s="20" t="n">
        <v>360</v>
      </c>
      <c r="I2706" s="16" t="n">
        <v>510</v>
      </c>
      <c r="J2706" s="16" t="n">
        <v>320</v>
      </c>
      <c r="K2706" s="16" t="n">
        <v>200</v>
      </c>
      <c r="L2706" s="16" t="n">
        <f aca="false">+J2706+K2706</f>
        <v>520</v>
      </c>
      <c r="M2706" s="21" t="n">
        <f aca="false">+N2706*O2706</f>
        <v>197.2</v>
      </c>
      <c r="N2706" s="20" t="n">
        <f aca="false">G2706-H2706</f>
        <v>116</v>
      </c>
      <c r="O2706" s="50" t="n">
        <v>1.7</v>
      </c>
      <c r="P2706" s="16" t="s">
        <v>18</v>
      </c>
    </row>
    <row r="2707" customFormat="false" ht="13.8" hidden="false" customHeight="false" outlineLevel="0" collapsed="false">
      <c r="A2707" s="16" t="s">
        <v>42</v>
      </c>
      <c r="B2707" s="16" t="s">
        <v>43</v>
      </c>
      <c r="C2707" s="17" t="n">
        <v>43183</v>
      </c>
      <c r="D2707" s="18" t="n">
        <v>43175</v>
      </c>
      <c r="E2707" s="70" t="n">
        <f aca="false">+C2707-D2707</f>
        <v>8</v>
      </c>
      <c r="F2707" s="20" t="n">
        <v>12.5</v>
      </c>
      <c r="G2707" s="20" t="n">
        <v>33861</v>
      </c>
      <c r="H2707" s="20" t="n">
        <v>33667</v>
      </c>
      <c r="I2707" s="16" t="n">
        <v>770</v>
      </c>
      <c r="J2707" s="16" t="n">
        <v>390</v>
      </c>
      <c r="K2707" s="16" t="n">
        <v>225</v>
      </c>
      <c r="L2707" s="16" t="n">
        <f aca="false">+J2707+K2707</f>
        <v>615</v>
      </c>
      <c r="M2707" s="21" t="n">
        <f aca="false">+N2707*O2707</f>
        <v>329.8</v>
      </c>
      <c r="N2707" s="20" t="n">
        <f aca="false">G2707-H2707</f>
        <v>194</v>
      </c>
      <c r="O2707" s="50" t="n">
        <v>1.7</v>
      </c>
      <c r="P2707" s="16" t="s">
        <v>18</v>
      </c>
    </row>
    <row r="2708" customFormat="false" ht="13.8" hidden="false" customHeight="false" outlineLevel="0" collapsed="false">
      <c r="A2708" s="16" t="s">
        <v>49</v>
      </c>
      <c r="B2708" s="16" t="s">
        <v>50</v>
      </c>
      <c r="C2708" s="17" t="n">
        <v>43183</v>
      </c>
      <c r="D2708" s="18" t="n">
        <v>43174</v>
      </c>
      <c r="E2708" s="70" t="n">
        <f aca="false">+C2708-D2708</f>
        <v>9</v>
      </c>
      <c r="F2708" s="20" t="n">
        <v>9</v>
      </c>
      <c r="G2708" s="20" t="n">
        <v>2086</v>
      </c>
      <c r="H2708" s="20" t="n">
        <v>1863</v>
      </c>
      <c r="I2708" s="16" t="n">
        <v>785</v>
      </c>
      <c r="J2708" s="16" t="n">
        <v>430</v>
      </c>
      <c r="K2708" s="16" t="n">
        <v>50</v>
      </c>
      <c r="L2708" s="16" t="n">
        <f aca="false">+J2708+K2708</f>
        <v>480</v>
      </c>
      <c r="M2708" s="21" t="n">
        <f aca="false">+N2708*O2708</f>
        <v>350.11</v>
      </c>
      <c r="N2708" s="20" t="n">
        <f aca="false">G2708-H2708</f>
        <v>223</v>
      </c>
      <c r="O2708" s="50" t="n">
        <v>1.57</v>
      </c>
      <c r="P2708" s="16" t="s">
        <v>18</v>
      </c>
    </row>
    <row r="2709" customFormat="false" ht="13.8" hidden="false" customHeight="false" outlineLevel="0" collapsed="false">
      <c r="A2709" s="16" t="s">
        <v>37</v>
      </c>
      <c r="B2709" s="16" t="s">
        <v>297</v>
      </c>
      <c r="C2709" s="17" t="n">
        <v>43183</v>
      </c>
      <c r="D2709" s="18" t="n">
        <v>43175</v>
      </c>
      <c r="E2709" s="70" t="n">
        <f aca="false">+C2709-D2709</f>
        <v>8</v>
      </c>
      <c r="F2709" s="20" t="n">
        <v>9</v>
      </c>
      <c r="G2709" s="20" t="n">
        <v>18762</v>
      </c>
      <c r="H2709" s="20" t="n">
        <v>18576</v>
      </c>
      <c r="I2709" s="16" t="n">
        <v>430</v>
      </c>
      <c r="J2709" s="16" t="n">
        <v>150</v>
      </c>
      <c r="K2709" s="16" t="n">
        <v>300</v>
      </c>
      <c r="L2709" s="16" t="n">
        <f aca="false">+J2709+K2709</f>
        <v>450</v>
      </c>
      <c r="M2709" s="21" t="n">
        <f aca="false">+N2709*O2709</f>
        <v>292.02</v>
      </c>
      <c r="N2709" s="20" t="n">
        <f aca="false">G2709-H2709</f>
        <v>186</v>
      </c>
      <c r="O2709" s="50" t="n">
        <v>1.57</v>
      </c>
      <c r="P2709" s="16" t="s">
        <v>18</v>
      </c>
    </row>
    <row r="2710" customFormat="false" ht="13.8" hidden="false" customHeight="false" outlineLevel="0" collapsed="false">
      <c r="A2710" s="16" t="s">
        <v>42</v>
      </c>
      <c r="B2710" s="16" t="s">
        <v>43</v>
      </c>
      <c r="C2710" s="17" t="n">
        <v>43183</v>
      </c>
      <c r="D2710" s="18" t="n">
        <v>43174</v>
      </c>
      <c r="E2710" s="70" t="n">
        <f aca="false">+C2710-D2710</f>
        <v>9</v>
      </c>
      <c r="F2710" s="20" t="n">
        <v>9</v>
      </c>
      <c r="G2710" s="20" t="n">
        <v>20645</v>
      </c>
      <c r="H2710" s="20" t="n">
        <v>20424</v>
      </c>
      <c r="I2710" s="16" t="n">
        <v>490</v>
      </c>
      <c r="J2710" s="16" t="n">
        <v>125</v>
      </c>
      <c r="K2710" s="16" t="n">
        <v>350</v>
      </c>
      <c r="L2710" s="16" t="n">
        <f aca="false">+J2710+K2710</f>
        <v>475</v>
      </c>
      <c r="M2710" s="21" t="n">
        <f aca="false">+N2710*O2710</f>
        <v>346.97</v>
      </c>
      <c r="N2710" s="20" t="n">
        <f aca="false">G2710-H2710</f>
        <v>221</v>
      </c>
      <c r="O2710" s="50" t="n">
        <v>1.57</v>
      </c>
      <c r="P2710" s="16" t="s">
        <v>18</v>
      </c>
    </row>
    <row r="2711" customFormat="false" ht="13.8" hidden="false" customHeight="false" outlineLevel="0" collapsed="false">
      <c r="A2711" s="16" t="s">
        <v>37</v>
      </c>
      <c r="B2711" s="16" t="s">
        <v>297</v>
      </c>
      <c r="C2711" s="17" t="n">
        <v>43183</v>
      </c>
      <c r="D2711" s="18" t="n">
        <v>43176</v>
      </c>
      <c r="E2711" s="70" t="n">
        <f aca="false">+C2711-D2711</f>
        <v>7</v>
      </c>
      <c r="F2711" s="20" t="n">
        <v>13</v>
      </c>
      <c r="G2711" s="20" t="n">
        <v>9877</v>
      </c>
      <c r="H2711" s="20" t="n">
        <v>9714</v>
      </c>
      <c r="I2711" s="16" t="n">
        <v>375</v>
      </c>
      <c r="J2711" s="16" t="n">
        <v>215</v>
      </c>
      <c r="K2711" s="16" t="n">
        <v>250</v>
      </c>
      <c r="L2711" s="16" t="n">
        <f aca="false">+J2711+K2711</f>
        <v>465</v>
      </c>
      <c r="M2711" s="21" t="n">
        <f aca="false">+N2711*O2711</f>
        <v>163</v>
      </c>
      <c r="N2711" s="20" t="n">
        <f aca="false">G2711-H2711</f>
        <v>163</v>
      </c>
      <c r="O2711" s="50" t="n">
        <v>1</v>
      </c>
      <c r="P2711" s="16" t="s">
        <v>18</v>
      </c>
    </row>
    <row r="2712" customFormat="false" ht="13.8" hidden="false" customHeight="false" outlineLevel="0" collapsed="false">
      <c r="A2712" s="16" t="s">
        <v>37</v>
      </c>
      <c r="B2712" s="16" t="s">
        <v>297</v>
      </c>
      <c r="C2712" s="17" t="n">
        <v>43183</v>
      </c>
      <c r="D2712" s="18" t="n">
        <v>43176</v>
      </c>
      <c r="E2712" s="70" t="n">
        <f aca="false">+C2712-D2712</f>
        <v>7</v>
      </c>
      <c r="F2712" s="20" t="n">
        <v>13</v>
      </c>
      <c r="G2712" s="20" t="n">
        <v>11746</v>
      </c>
      <c r="H2712" s="20" t="n">
        <v>11582</v>
      </c>
      <c r="I2712" s="16" t="n">
        <v>560</v>
      </c>
      <c r="J2712" s="16" t="n">
        <v>400</v>
      </c>
      <c r="K2712" s="16" t="n">
        <v>0</v>
      </c>
      <c r="L2712" s="16" t="n">
        <f aca="false">+J2712+K2712</f>
        <v>400</v>
      </c>
      <c r="M2712" s="21" t="n">
        <f aca="false">+N2712*O2712</f>
        <v>164</v>
      </c>
      <c r="N2712" s="20" t="n">
        <f aca="false">G2712-H2712</f>
        <v>164</v>
      </c>
      <c r="O2712" s="50" t="n">
        <v>1</v>
      </c>
      <c r="P2712" s="16" t="s">
        <v>18</v>
      </c>
    </row>
    <row r="2713" customFormat="false" ht="13.8" hidden="false" customHeight="false" outlineLevel="0" collapsed="false">
      <c r="A2713" s="16" t="s">
        <v>47</v>
      </c>
      <c r="B2713" s="27" t="s">
        <v>299</v>
      </c>
      <c r="C2713" s="17" t="n">
        <v>43183</v>
      </c>
      <c r="D2713" s="18" t="n">
        <v>43165</v>
      </c>
      <c r="E2713" s="70" t="n">
        <f aca="false">+C2713-D2713</f>
        <v>18</v>
      </c>
      <c r="F2713" s="20" t="n">
        <v>13</v>
      </c>
      <c r="G2713" s="20" t="n">
        <v>7361</v>
      </c>
      <c r="H2713" s="20" t="n">
        <v>7105</v>
      </c>
      <c r="I2713" s="16" t="n">
        <v>940</v>
      </c>
      <c r="J2713" s="16" t="n">
        <v>200</v>
      </c>
      <c r="K2713" s="16" t="n">
        <v>600</v>
      </c>
      <c r="L2713" s="16" t="n">
        <f aca="false">+J2713+K2713</f>
        <v>800</v>
      </c>
      <c r="M2713" s="21" t="n">
        <f aca="false">+N2713*O2713</f>
        <v>256</v>
      </c>
      <c r="N2713" s="20" t="n">
        <f aca="false">G2713-H2713</f>
        <v>256</v>
      </c>
      <c r="O2713" s="50" t="n">
        <v>1</v>
      </c>
      <c r="P2713" s="16" t="s">
        <v>18</v>
      </c>
    </row>
    <row r="2714" customFormat="false" ht="13.8" hidden="false" customHeight="false" outlineLevel="0" collapsed="false">
      <c r="A2714" s="16" t="s">
        <v>42</v>
      </c>
      <c r="B2714" s="27" t="s">
        <v>43</v>
      </c>
      <c r="C2714" s="17" t="n">
        <v>43183</v>
      </c>
      <c r="D2714" s="18" t="n">
        <v>43171</v>
      </c>
      <c r="E2714" s="70" t="n">
        <f aca="false">+C2714-D2714</f>
        <v>12</v>
      </c>
      <c r="F2714" s="20" t="n">
        <v>13</v>
      </c>
      <c r="G2714" s="20" t="n">
        <v>4555</v>
      </c>
      <c r="H2714" s="20" t="n">
        <v>4267</v>
      </c>
      <c r="I2714" s="16" t="n">
        <v>1140</v>
      </c>
      <c r="J2714" s="16" t="n">
        <v>850</v>
      </c>
      <c r="K2714" s="16" t="n">
        <v>0</v>
      </c>
      <c r="L2714" s="16" t="n">
        <f aca="false">+J2714+K2714</f>
        <v>850</v>
      </c>
      <c r="M2714" s="21" t="n">
        <f aca="false">+N2714*O2714</f>
        <v>288</v>
      </c>
      <c r="N2714" s="20" t="n">
        <f aca="false">G2714-H2714</f>
        <v>288</v>
      </c>
      <c r="O2714" s="50" t="n">
        <v>1</v>
      </c>
      <c r="P2714" s="16" t="s">
        <v>18</v>
      </c>
    </row>
    <row r="2715" customFormat="false" ht="13.8" hidden="false" customHeight="false" outlineLevel="0" collapsed="false">
      <c r="A2715" s="16" t="s">
        <v>42</v>
      </c>
      <c r="B2715" s="16" t="s">
        <v>43</v>
      </c>
      <c r="C2715" s="17" t="n">
        <v>43183</v>
      </c>
      <c r="D2715" s="18" t="n">
        <v>43174</v>
      </c>
      <c r="E2715" s="70" t="n">
        <f aca="false">+C2715-D2715</f>
        <v>9</v>
      </c>
      <c r="F2715" s="20" t="n">
        <v>13</v>
      </c>
      <c r="G2715" s="20" t="n">
        <v>20398</v>
      </c>
      <c r="H2715" s="20" t="n">
        <v>20186</v>
      </c>
      <c r="I2715" s="16" t="n">
        <v>470</v>
      </c>
      <c r="J2715" s="16" t="n">
        <v>220</v>
      </c>
      <c r="K2715" s="16" t="n">
        <v>275</v>
      </c>
      <c r="L2715" s="16" t="n">
        <f aca="false">+J2715+K2715</f>
        <v>495</v>
      </c>
      <c r="M2715" s="21" t="n">
        <f aca="false">+N2715*O2715</f>
        <v>212</v>
      </c>
      <c r="N2715" s="20" t="n">
        <f aca="false">G2715-H2715</f>
        <v>212</v>
      </c>
      <c r="O2715" s="50" t="n">
        <v>1</v>
      </c>
      <c r="P2715" s="16" t="s">
        <v>18</v>
      </c>
    </row>
    <row r="2716" customFormat="false" ht="13.8" hidden="false" customHeight="false" outlineLevel="0" collapsed="false">
      <c r="A2716" s="16" t="s">
        <v>19</v>
      </c>
      <c r="B2716" s="16" t="s">
        <v>298</v>
      </c>
      <c r="C2716" s="17" t="n">
        <v>43184</v>
      </c>
      <c r="D2716" s="18" t="n">
        <v>43178</v>
      </c>
      <c r="E2716" s="70" t="n">
        <f aca="false">+C2716-D2716</f>
        <v>6</v>
      </c>
      <c r="F2716" s="20" t="n">
        <v>20</v>
      </c>
      <c r="G2716" s="20" t="n">
        <v>6744</v>
      </c>
      <c r="H2716" s="20" t="n">
        <v>6603</v>
      </c>
      <c r="I2716" s="16" t="n">
        <v>660</v>
      </c>
      <c r="J2716" s="16" t="n">
        <v>320</v>
      </c>
      <c r="K2716" s="16" t="n">
        <v>300</v>
      </c>
      <c r="L2716" s="16" t="n">
        <f aca="false">+J2716+K2716</f>
        <v>620</v>
      </c>
      <c r="M2716" s="21" t="n">
        <f aca="false">+N2716*O2716</f>
        <v>338.4</v>
      </c>
      <c r="N2716" s="20" t="n">
        <f aca="false">G2716-H2716</f>
        <v>141</v>
      </c>
      <c r="O2716" s="50" t="n">
        <v>2.4</v>
      </c>
      <c r="P2716" s="16" t="s">
        <v>18</v>
      </c>
    </row>
    <row r="2717" customFormat="false" ht="13.8" hidden="false" customHeight="false" outlineLevel="0" collapsed="false">
      <c r="A2717" s="16" t="s">
        <v>19</v>
      </c>
      <c r="B2717" s="16" t="s">
        <v>298</v>
      </c>
      <c r="C2717" s="17" t="n">
        <v>43184</v>
      </c>
      <c r="D2717" s="18" t="n">
        <v>43179</v>
      </c>
      <c r="E2717" s="70" t="n">
        <f aca="false">+C2717-D2717</f>
        <v>5</v>
      </c>
      <c r="F2717" s="20" t="n">
        <v>20</v>
      </c>
      <c r="G2717" s="20" t="n">
        <v>23575</v>
      </c>
      <c r="H2717" s="20" t="n">
        <v>23479</v>
      </c>
      <c r="I2717" s="16" t="n">
        <v>460</v>
      </c>
      <c r="J2717" s="16" t="n">
        <v>190</v>
      </c>
      <c r="K2717" s="16" t="n">
        <v>250</v>
      </c>
      <c r="L2717" s="16" t="n">
        <f aca="false">+J2717+K2717</f>
        <v>440</v>
      </c>
      <c r="M2717" s="21" t="n">
        <f aca="false">+N2717*O2717</f>
        <v>230.4</v>
      </c>
      <c r="N2717" s="20" t="n">
        <f aca="false">G2717-H2717</f>
        <v>96</v>
      </c>
      <c r="O2717" s="50" t="n">
        <v>2.4</v>
      </c>
      <c r="P2717" s="16" t="s">
        <v>18</v>
      </c>
    </row>
    <row r="2718" customFormat="false" ht="13.8" hidden="false" customHeight="false" outlineLevel="0" collapsed="false">
      <c r="A2718" s="16" t="s">
        <v>55</v>
      </c>
      <c r="B2718" s="16" t="s">
        <v>56</v>
      </c>
      <c r="C2718" s="17" t="n">
        <v>43184</v>
      </c>
      <c r="D2718" s="18" t="n">
        <v>43176</v>
      </c>
      <c r="E2718" s="70" t="n">
        <f aca="false">+C2718-D2718</f>
        <v>8</v>
      </c>
      <c r="F2718" s="20" t="n">
        <v>12.5</v>
      </c>
      <c r="G2718" s="20" t="n">
        <v>2473</v>
      </c>
      <c r="H2718" s="20" t="n">
        <v>2282</v>
      </c>
      <c r="I2718" s="16" t="n">
        <v>845</v>
      </c>
      <c r="J2718" s="16" t="n">
        <v>560</v>
      </c>
      <c r="K2718" s="16" t="n">
        <v>0</v>
      </c>
      <c r="L2718" s="16" t="n">
        <f aca="false">+J2718+K2718</f>
        <v>560</v>
      </c>
      <c r="M2718" s="21" t="n">
        <f aca="false">+N2718*O2718</f>
        <v>324.7</v>
      </c>
      <c r="N2718" s="20" t="n">
        <f aca="false">G2718-H2718</f>
        <v>191</v>
      </c>
      <c r="O2718" s="50" t="n">
        <v>1.7</v>
      </c>
      <c r="P2718" s="16" t="s">
        <v>18</v>
      </c>
    </row>
    <row r="2719" customFormat="false" ht="13.8" hidden="false" customHeight="false" outlineLevel="0" collapsed="false">
      <c r="A2719" s="16" t="s">
        <v>70</v>
      </c>
      <c r="B2719" s="16" t="s">
        <v>71</v>
      </c>
      <c r="C2719" s="17" t="n">
        <v>43184</v>
      </c>
      <c r="D2719" s="18" t="n">
        <v>43175</v>
      </c>
      <c r="E2719" s="70" t="n">
        <f aca="false">+C2719-D2719</f>
        <v>9</v>
      </c>
      <c r="F2719" s="20" t="n">
        <v>33</v>
      </c>
      <c r="G2719" s="20" t="n">
        <v>20545</v>
      </c>
      <c r="H2719" s="20" t="n">
        <v>20329</v>
      </c>
      <c r="I2719" s="16" t="n">
        <v>1050</v>
      </c>
      <c r="J2719" s="16" t="n">
        <v>120</v>
      </c>
      <c r="K2719" s="16" t="n">
        <v>1000</v>
      </c>
      <c r="L2719" s="16" t="n">
        <f aca="false">+J2719+K2719</f>
        <v>1120</v>
      </c>
      <c r="M2719" s="21" t="n">
        <f aca="false">+N2719*O2719</f>
        <v>756</v>
      </c>
      <c r="N2719" s="20" t="n">
        <f aca="false">G2719-H2719</f>
        <v>216</v>
      </c>
      <c r="O2719" s="50" t="n">
        <v>3.5</v>
      </c>
      <c r="P2719" s="16" t="s">
        <v>18</v>
      </c>
    </row>
    <row r="2720" customFormat="false" ht="13.8" hidden="false" customHeight="false" outlineLevel="0" collapsed="false">
      <c r="A2720" s="16" t="s">
        <v>70</v>
      </c>
      <c r="B2720" s="16" t="s">
        <v>71</v>
      </c>
      <c r="C2720" s="17" t="n">
        <v>43184</v>
      </c>
      <c r="D2720" s="18" t="n">
        <v>43174</v>
      </c>
      <c r="E2720" s="70" t="n">
        <f aca="false">+C2720-D2720</f>
        <v>10</v>
      </c>
      <c r="F2720" s="20" t="n">
        <v>20</v>
      </c>
      <c r="G2720" s="20" t="n">
        <v>10580</v>
      </c>
      <c r="H2720" s="20" t="n">
        <v>10336</v>
      </c>
      <c r="I2720" s="16" t="n">
        <v>970</v>
      </c>
      <c r="J2720" s="16" t="n">
        <v>415</v>
      </c>
      <c r="K2720" s="16" t="n">
        <v>400</v>
      </c>
      <c r="L2720" s="16" t="n">
        <f aca="false">+J2720+K2720</f>
        <v>815</v>
      </c>
      <c r="M2720" s="21" t="n">
        <f aca="false">+N2720*O2720</f>
        <v>585.6</v>
      </c>
      <c r="N2720" s="20" t="n">
        <f aca="false">G2720-H2720</f>
        <v>244</v>
      </c>
      <c r="O2720" s="50" t="n">
        <v>2.4</v>
      </c>
      <c r="P2720" s="16" t="s">
        <v>18</v>
      </c>
    </row>
    <row r="2721" customFormat="false" ht="13.8" hidden="false" customHeight="false" outlineLevel="0" collapsed="false">
      <c r="A2721" s="16" t="s">
        <v>35</v>
      </c>
      <c r="B2721" s="27" t="s">
        <v>36</v>
      </c>
      <c r="C2721" s="17" t="n">
        <v>43184</v>
      </c>
      <c r="D2721" s="18" t="n">
        <v>43158</v>
      </c>
      <c r="E2721" s="70" t="n">
        <f aca="false">+C2721-D2721</f>
        <v>26</v>
      </c>
      <c r="F2721" s="20" t="n">
        <v>12.5</v>
      </c>
      <c r="G2721" s="20" t="n">
        <v>0</v>
      </c>
      <c r="H2721" s="20" t="n">
        <v>0</v>
      </c>
      <c r="I2721" s="16" t="n">
        <v>400</v>
      </c>
      <c r="J2721" s="16" t="n">
        <v>400</v>
      </c>
      <c r="K2721" s="16" t="n">
        <v>0</v>
      </c>
      <c r="L2721" s="16" t="n">
        <f aca="false">+J2721+K2721</f>
        <v>400</v>
      </c>
      <c r="M2721" s="21" t="n">
        <f aca="false">+N2721*O2721</f>
        <v>0</v>
      </c>
      <c r="N2721" s="20" t="n">
        <f aca="false">G2721-H2721</f>
        <v>0</v>
      </c>
      <c r="O2721" s="50" t="n">
        <v>1.7</v>
      </c>
      <c r="P2721" s="16" t="s">
        <v>18</v>
      </c>
    </row>
    <row r="2722" customFormat="false" ht="13.8" hidden="false" customHeight="false" outlineLevel="0" collapsed="false">
      <c r="A2722" s="16" t="s">
        <v>70</v>
      </c>
      <c r="B2722" s="16" t="s">
        <v>71</v>
      </c>
      <c r="C2722" s="17" t="n">
        <v>43184</v>
      </c>
      <c r="D2722" s="18" t="n">
        <v>43175</v>
      </c>
      <c r="E2722" s="70" t="n">
        <f aca="false">+C2722-D2722</f>
        <v>9</v>
      </c>
      <c r="F2722" s="20" t="n">
        <v>12.5</v>
      </c>
      <c r="G2722" s="20" t="n">
        <v>5515</v>
      </c>
      <c r="H2722" s="20" t="n">
        <v>5312</v>
      </c>
      <c r="I2722" s="16" t="n">
        <v>1155</v>
      </c>
      <c r="J2722" s="16" t="n">
        <v>855</v>
      </c>
      <c r="K2722" s="16" t="n">
        <v>150</v>
      </c>
      <c r="L2722" s="16" t="n">
        <f aca="false">+J2722+K2722</f>
        <v>1005</v>
      </c>
      <c r="M2722" s="21" t="n">
        <f aca="false">+N2722*O2722</f>
        <v>345.1</v>
      </c>
      <c r="N2722" s="20" t="n">
        <f aca="false">G2722-H2722</f>
        <v>203</v>
      </c>
      <c r="O2722" s="50" t="n">
        <v>1.7</v>
      </c>
      <c r="P2722" s="16" t="s">
        <v>18</v>
      </c>
    </row>
    <row r="2723" customFormat="false" ht="13.8" hidden="false" customHeight="false" outlineLevel="0" collapsed="false">
      <c r="A2723" s="16" t="s">
        <v>70</v>
      </c>
      <c r="B2723" s="16" t="s">
        <v>71</v>
      </c>
      <c r="C2723" s="17" t="n">
        <v>43184</v>
      </c>
      <c r="D2723" s="18" t="n">
        <v>43175</v>
      </c>
      <c r="E2723" s="70" t="n">
        <f aca="false">+C2723-D2723</f>
        <v>9</v>
      </c>
      <c r="F2723" s="20" t="n">
        <v>9</v>
      </c>
      <c r="G2723" s="20" t="n">
        <v>10855</v>
      </c>
      <c r="H2723" s="20" t="n">
        <v>10647</v>
      </c>
      <c r="I2723" s="16" t="n">
        <v>955</v>
      </c>
      <c r="J2723" s="16" t="n">
        <v>540</v>
      </c>
      <c r="K2723" s="16" t="n">
        <v>350</v>
      </c>
      <c r="L2723" s="16" t="n">
        <f aca="false">+J2723+K2723</f>
        <v>890</v>
      </c>
      <c r="M2723" s="21" t="n">
        <f aca="false">+N2723*O2723</f>
        <v>326.56</v>
      </c>
      <c r="N2723" s="20" t="n">
        <f aca="false">G2723-H2723</f>
        <v>208</v>
      </c>
      <c r="O2723" s="50" t="n">
        <v>1.57</v>
      </c>
      <c r="P2723" s="16" t="s">
        <v>18</v>
      </c>
    </row>
    <row r="2724" customFormat="false" ht="13.8" hidden="false" customHeight="false" outlineLevel="0" collapsed="false">
      <c r="A2724" s="16" t="s">
        <v>70</v>
      </c>
      <c r="B2724" s="16" t="s">
        <v>71</v>
      </c>
      <c r="C2724" s="17" t="n">
        <v>43184</v>
      </c>
      <c r="D2724" s="18" t="n">
        <v>43174</v>
      </c>
      <c r="E2724" s="70" t="n">
        <f aca="false">+C2724-D2724</f>
        <v>10</v>
      </c>
      <c r="F2724" s="20" t="n">
        <v>13</v>
      </c>
      <c r="G2724" s="20" t="n">
        <v>4970</v>
      </c>
      <c r="H2724" s="20" t="n">
        <v>4722</v>
      </c>
      <c r="I2724" s="16" t="n">
        <v>998</v>
      </c>
      <c r="J2724" s="16" t="n">
        <v>750</v>
      </c>
      <c r="K2724" s="16" t="n">
        <v>0</v>
      </c>
      <c r="L2724" s="16" t="n">
        <f aca="false">+J2724+K2724</f>
        <v>750</v>
      </c>
      <c r="M2724" s="21" t="n">
        <f aca="false">+N2724*O2724</f>
        <v>248</v>
      </c>
      <c r="N2724" s="20" t="n">
        <f aca="false">G2724-H2724</f>
        <v>248</v>
      </c>
      <c r="O2724" s="50" t="n">
        <v>1</v>
      </c>
      <c r="P2724" s="16" t="s">
        <v>18</v>
      </c>
    </row>
    <row r="2725" customFormat="false" ht="13.8" hidden="false" customHeight="false" outlineLevel="0" collapsed="false">
      <c r="A2725" s="16" t="s">
        <v>47</v>
      </c>
      <c r="B2725" s="16" t="s">
        <v>299</v>
      </c>
      <c r="C2725" s="17" t="n">
        <v>43184</v>
      </c>
      <c r="D2725" s="18" t="n">
        <v>43171</v>
      </c>
      <c r="E2725" s="70" t="n">
        <f aca="false">+C2725-D2725</f>
        <v>13</v>
      </c>
      <c r="F2725" s="20" t="n">
        <v>13</v>
      </c>
      <c r="G2725" s="20" t="n">
        <v>2849</v>
      </c>
      <c r="H2725" s="20" t="n">
        <v>2733</v>
      </c>
      <c r="I2725" s="16" t="n">
        <v>705</v>
      </c>
      <c r="J2725" s="16" t="n">
        <v>220</v>
      </c>
      <c r="K2725" s="16" t="n">
        <v>250</v>
      </c>
      <c r="L2725" s="16" t="n">
        <f aca="false">+J2725+K2725</f>
        <v>470</v>
      </c>
      <c r="M2725" s="21" t="n">
        <f aca="false">+N2725*O2725</f>
        <v>116</v>
      </c>
      <c r="N2725" s="20" t="n">
        <f aca="false">G2725-H2725</f>
        <v>116</v>
      </c>
      <c r="O2725" s="50" t="n">
        <v>1</v>
      </c>
      <c r="P2725" s="16" t="s">
        <v>18</v>
      </c>
    </row>
    <row r="2726" customFormat="false" ht="13.8" hidden="false" customHeight="false" outlineLevel="0" collapsed="false">
      <c r="A2726" s="16" t="s">
        <v>301</v>
      </c>
      <c r="B2726" s="16" t="s">
        <v>302</v>
      </c>
      <c r="C2726" s="18" t="n">
        <v>43208</v>
      </c>
      <c r="D2726" s="18" t="n">
        <v>43166</v>
      </c>
      <c r="E2726" s="52" t="n">
        <f aca="false">C2726-D2726</f>
        <v>42</v>
      </c>
      <c r="F2726" s="19" t="n">
        <v>13</v>
      </c>
      <c r="G2726" s="19" t="n">
        <v>10263</v>
      </c>
      <c r="H2726" s="19" t="n">
        <v>9998</v>
      </c>
      <c r="I2726" s="22" t="n">
        <v>400</v>
      </c>
      <c r="J2726" s="22" t="n">
        <v>140</v>
      </c>
      <c r="K2726" s="22" t="n">
        <v>175</v>
      </c>
      <c r="L2726" s="21" t="n">
        <f aca="false">+J2726+K2726</f>
        <v>315</v>
      </c>
      <c r="M2726" s="21" t="n">
        <f aca="false">+N2726*O2726</f>
        <v>265</v>
      </c>
      <c r="N2726" s="21" t="n">
        <f aca="false">G2726-H2726</f>
        <v>265</v>
      </c>
      <c r="O2726" s="54" t="n">
        <v>1</v>
      </c>
      <c r="P2726" s="52" t="s">
        <v>18</v>
      </c>
    </row>
    <row r="2727" customFormat="false" ht="13.8" hidden="false" customHeight="false" outlineLevel="0" collapsed="false">
      <c r="A2727" s="16" t="s">
        <v>37</v>
      </c>
      <c r="B2727" s="16" t="s">
        <v>303</v>
      </c>
      <c r="C2727" s="18" t="n">
        <v>43208</v>
      </c>
      <c r="D2727" s="18" t="n">
        <v>43168</v>
      </c>
      <c r="E2727" s="52" t="n">
        <f aca="false">C2727-D2727</f>
        <v>40</v>
      </c>
      <c r="F2727" s="19" t="n">
        <v>20</v>
      </c>
      <c r="G2727" s="19" t="n">
        <v>14570</v>
      </c>
      <c r="H2727" s="19" t="n">
        <v>14352</v>
      </c>
      <c r="I2727" s="22" t="n">
        <v>645</v>
      </c>
      <c r="J2727" s="22" t="n">
        <v>170</v>
      </c>
      <c r="K2727" s="22" t="n">
        <v>400</v>
      </c>
      <c r="L2727" s="21" t="n">
        <f aca="false">+J2727+K2727</f>
        <v>570</v>
      </c>
      <c r="M2727" s="21" t="n">
        <f aca="false">+N2727*O2727</f>
        <v>523.2</v>
      </c>
      <c r="N2727" s="21" t="n">
        <f aca="false">G2727-H2727</f>
        <v>218</v>
      </c>
      <c r="O2727" s="54" t="n">
        <v>2.4</v>
      </c>
      <c r="P2727" s="52" t="s">
        <v>18</v>
      </c>
    </row>
    <row r="2728" customFormat="false" ht="13.8" hidden="false" customHeight="false" outlineLevel="0" collapsed="false">
      <c r="A2728" s="16" t="s">
        <v>37</v>
      </c>
      <c r="B2728" s="16" t="s">
        <v>304</v>
      </c>
      <c r="C2728" s="18" t="n">
        <v>43204</v>
      </c>
      <c r="D2728" s="18" t="n">
        <v>43169</v>
      </c>
      <c r="E2728" s="52" t="n">
        <f aca="false">C2728-D2728</f>
        <v>35</v>
      </c>
      <c r="F2728" s="19" t="n">
        <v>15</v>
      </c>
      <c r="G2728" s="19" t="n">
        <v>7428</v>
      </c>
      <c r="H2728" s="19" t="n">
        <v>7325</v>
      </c>
      <c r="I2728" s="22" t="n">
        <v>575</v>
      </c>
      <c r="J2728" s="22" t="n">
        <v>395</v>
      </c>
      <c r="K2728" s="22" t="n">
        <v>200</v>
      </c>
      <c r="L2728" s="21" t="n">
        <f aca="false">+J2728+K2728</f>
        <v>595</v>
      </c>
      <c r="M2728" s="21" t="n">
        <f aca="false">+N2728*O2728</f>
        <v>206</v>
      </c>
      <c r="N2728" s="21" t="n">
        <f aca="false">G2728-H2728</f>
        <v>103</v>
      </c>
      <c r="O2728" s="54" t="n">
        <v>2</v>
      </c>
      <c r="P2728" s="52" t="s">
        <v>18</v>
      </c>
    </row>
    <row r="2729" customFormat="false" ht="13.8" hidden="false" customHeight="false" outlineLevel="0" collapsed="false">
      <c r="A2729" s="16" t="s">
        <v>40</v>
      </c>
      <c r="B2729" s="25" t="s">
        <v>305</v>
      </c>
      <c r="C2729" s="18" t="n">
        <v>43192</v>
      </c>
      <c r="D2729" s="18" t="n">
        <v>43171</v>
      </c>
      <c r="E2729" s="52" t="n">
        <f aca="false">C2729-D2729</f>
        <v>21</v>
      </c>
      <c r="F2729" s="19" t="n">
        <v>0</v>
      </c>
      <c r="G2729" s="19" t="n">
        <v>0</v>
      </c>
      <c r="H2729" s="19" t="n">
        <v>0</v>
      </c>
      <c r="I2729" s="21" t="n">
        <v>0</v>
      </c>
      <c r="J2729" s="21" t="n">
        <v>0</v>
      </c>
      <c r="K2729" s="21" t="n">
        <v>0</v>
      </c>
      <c r="L2729" s="21" t="n">
        <f aca="false">+J2729+K2729</f>
        <v>0</v>
      </c>
      <c r="M2729" s="21" t="n">
        <f aca="false">+N2729*O2729</f>
        <v>0</v>
      </c>
      <c r="N2729" s="21" t="n">
        <f aca="false">G2729-H2729</f>
        <v>0</v>
      </c>
      <c r="O2729" s="54" t="n">
        <v>0</v>
      </c>
      <c r="P2729" s="52" t="s">
        <v>18</v>
      </c>
    </row>
    <row r="2730" customFormat="false" ht="13.8" hidden="false" customHeight="false" outlineLevel="0" collapsed="false">
      <c r="A2730" s="16" t="s">
        <v>306</v>
      </c>
      <c r="B2730" s="16" t="s">
        <v>307</v>
      </c>
      <c r="C2730" s="18" t="n">
        <v>43195</v>
      </c>
      <c r="D2730" s="18" t="n">
        <v>43174</v>
      </c>
      <c r="E2730" s="52" t="n">
        <f aca="false">C2730-D2730</f>
        <v>21</v>
      </c>
      <c r="F2730" s="19" t="n">
        <v>13</v>
      </c>
      <c r="G2730" s="19" t="n">
        <v>5298</v>
      </c>
      <c r="H2730" s="19" t="n">
        <v>5298</v>
      </c>
      <c r="I2730" s="22" t="n">
        <v>1650</v>
      </c>
      <c r="J2730" s="22" t="n">
        <v>1150</v>
      </c>
      <c r="K2730" s="22" t="n">
        <v>500</v>
      </c>
      <c r="L2730" s="21" t="n">
        <f aca="false">+J2730+K2730</f>
        <v>1650</v>
      </c>
      <c r="M2730" s="21" t="n">
        <f aca="false">+N2730*O2730</f>
        <v>0</v>
      </c>
      <c r="N2730" s="21" t="n">
        <f aca="false">G2730-H2730</f>
        <v>0</v>
      </c>
      <c r="O2730" s="54" t="n">
        <v>1</v>
      </c>
      <c r="P2730" s="52" t="s">
        <v>18</v>
      </c>
    </row>
    <row r="2731" customFormat="false" ht="13.8" hidden="false" customHeight="false" outlineLevel="0" collapsed="false">
      <c r="A2731" s="16" t="s">
        <v>306</v>
      </c>
      <c r="B2731" s="16" t="s">
        <v>162</v>
      </c>
      <c r="C2731" s="18" t="n">
        <v>43190</v>
      </c>
      <c r="D2731" s="18" t="n">
        <v>43174</v>
      </c>
      <c r="E2731" s="52" t="n">
        <f aca="false">C2731-D2731</f>
        <v>16</v>
      </c>
      <c r="F2731" s="19" t="n">
        <v>13</v>
      </c>
      <c r="G2731" s="19" t="n">
        <v>4691</v>
      </c>
      <c r="H2731" s="19" t="n">
        <v>4691</v>
      </c>
      <c r="I2731" s="22" t="n">
        <v>1000</v>
      </c>
      <c r="J2731" s="22" t="n">
        <v>308</v>
      </c>
      <c r="K2731" s="22" t="n">
        <v>500</v>
      </c>
      <c r="L2731" s="21" t="n">
        <f aca="false">+J2731+K2731</f>
        <v>808</v>
      </c>
      <c r="M2731" s="21" t="n">
        <f aca="false">+N2731*O2731</f>
        <v>0</v>
      </c>
      <c r="N2731" s="21" t="n">
        <f aca="false">G2731-H2731</f>
        <v>0</v>
      </c>
      <c r="O2731" s="54" t="n">
        <v>1</v>
      </c>
      <c r="P2731" s="52" t="s">
        <v>308</v>
      </c>
    </row>
    <row r="2732" customFormat="false" ht="13.8" hidden="false" customHeight="false" outlineLevel="0" collapsed="false">
      <c r="A2732" s="16" t="s">
        <v>309</v>
      </c>
      <c r="B2732" s="16" t="s">
        <v>74</v>
      </c>
      <c r="C2732" s="18" t="n">
        <v>43188</v>
      </c>
      <c r="D2732" s="18" t="n">
        <v>43174</v>
      </c>
      <c r="E2732" s="52" t="n">
        <f aca="false">C2732-D2732</f>
        <v>14</v>
      </c>
      <c r="F2732" s="19" t="n">
        <v>20</v>
      </c>
      <c r="G2732" s="19" t="n">
        <v>1190</v>
      </c>
      <c r="H2732" s="19" t="n">
        <v>1137</v>
      </c>
      <c r="I2732" s="22" t="n">
        <v>300</v>
      </c>
      <c r="J2732" s="22" t="n">
        <v>200</v>
      </c>
      <c r="K2732" s="22" t="n">
        <v>0</v>
      </c>
      <c r="L2732" s="21" t="n">
        <f aca="false">+J2732+K2732</f>
        <v>200</v>
      </c>
      <c r="M2732" s="21" t="n">
        <f aca="false">+N2732*O2732</f>
        <v>127.2</v>
      </c>
      <c r="N2732" s="21" t="n">
        <f aca="false">G2732-H2732</f>
        <v>53</v>
      </c>
      <c r="O2732" s="54" t="n">
        <v>2.4</v>
      </c>
      <c r="P2732" s="52" t="s">
        <v>18</v>
      </c>
    </row>
    <row r="2733" customFormat="false" ht="13.8" hidden="false" customHeight="false" outlineLevel="0" collapsed="false">
      <c r="A2733" s="16" t="s">
        <v>309</v>
      </c>
      <c r="B2733" s="16" t="s">
        <v>310</v>
      </c>
      <c r="C2733" s="18" t="n">
        <v>43188</v>
      </c>
      <c r="D2733" s="18" t="n">
        <v>43174</v>
      </c>
      <c r="E2733" s="52" t="n">
        <f aca="false">C2733-D2733</f>
        <v>14</v>
      </c>
      <c r="F2733" s="19" t="n">
        <v>16</v>
      </c>
      <c r="G2733" s="19" t="n">
        <v>1992</v>
      </c>
      <c r="H2733" s="19" t="n">
        <v>1992</v>
      </c>
      <c r="I2733" s="22" t="n">
        <v>230</v>
      </c>
      <c r="J2733" s="22" t="n">
        <v>230</v>
      </c>
      <c r="K2733" s="22" t="n">
        <v>0</v>
      </c>
      <c r="L2733" s="21" t="n">
        <f aca="false">+J2733+K2733</f>
        <v>230</v>
      </c>
      <c r="M2733" s="21" t="n">
        <f aca="false">+N2733*O2733</f>
        <v>0</v>
      </c>
      <c r="N2733" s="21" t="n">
        <f aca="false">G2733-H2733</f>
        <v>0</v>
      </c>
      <c r="O2733" s="54" t="n">
        <v>2</v>
      </c>
      <c r="P2733" s="52" t="s">
        <v>18</v>
      </c>
    </row>
    <row r="2734" customFormat="false" ht="13.8" hidden="false" customHeight="false" outlineLevel="0" collapsed="false">
      <c r="A2734" s="16" t="s">
        <v>47</v>
      </c>
      <c r="B2734" s="16" t="s">
        <v>165</v>
      </c>
      <c r="C2734" s="18" t="n">
        <v>43186</v>
      </c>
      <c r="D2734" s="18" t="n">
        <v>43175</v>
      </c>
      <c r="E2734" s="52" t="n">
        <f aca="false">C2734-D2734</f>
        <v>11</v>
      </c>
      <c r="F2734" s="19" t="n">
        <v>22</v>
      </c>
      <c r="G2734" s="19" t="n">
        <v>17478</v>
      </c>
      <c r="H2734" s="19" t="n">
        <v>17212</v>
      </c>
      <c r="I2734" s="22" t="n">
        <v>668</v>
      </c>
      <c r="J2734" s="22" t="n">
        <v>20</v>
      </c>
      <c r="K2734" s="22" t="n">
        <v>800</v>
      </c>
      <c r="L2734" s="21" t="n">
        <f aca="false">+J2734+K2734</f>
        <v>820</v>
      </c>
      <c r="M2734" s="21" t="n">
        <f aca="false">+N2734*O2734</f>
        <v>691.6</v>
      </c>
      <c r="N2734" s="21" t="n">
        <f aca="false">G2734-H2734</f>
        <v>266</v>
      </c>
      <c r="O2734" s="54" t="n">
        <v>2.6</v>
      </c>
      <c r="P2734" s="52" t="s">
        <v>18</v>
      </c>
    </row>
    <row r="2735" customFormat="false" ht="13.8" hidden="false" customHeight="false" outlineLevel="0" collapsed="false">
      <c r="A2735" s="16" t="s">
        <v>47</v>
      </c>
      <c r="B2735" s="16" t="s">
        <v>260</v>
      </c>
      <c r="C2735" s="18" t="n">
        <v>43186</v>
      </c>
      <c r="D2735" s="18" t="n">
        <v>43175</v>
      </c>
      <c r="E2735" s="52" t="n">
        <f aca="false">C2735-D2735</f>
        <v>11</v>
      </c>
      <c r="F2735" s="19" t="n">
        <v>12.5</v>
      </c>
      <c r="G2735" s="19" t="n">
        <v>14872</v>
      </c>
      <c r="H2735" s="19" t="n">
        <v>14604</v>
      </c>
      <c r="I2735" s="22" t="n">
        <v>735</v>
      </c>
      <c r="J2735" s="22" t="n">
        <v>230</v>
      </c>
      <c r="K2735" s="22" t="n">
        <v>600</v>
      </c>
      <c r="L2735" s="21" t="n">
        <f aca="false">+J2735+K2735</f>
        <v>830</v>
      </c>
      <c r="M2735" s="21" t="n">
        <f aca="false">+N2735*O2735</f>
        <v>455.6</v>
      </c>
      <c r="N2735" s="21" t="n">
        <f aca="false">G2735-H2735</f>
        <v>268</v>
      </c>
      <c r="O2735" s="54" t="n">
        <v>1.7</v>
      </c>
      <c r="P2735" s="52" t="s">
        <v>18</v>
      </c>
    </row>
    <row r="2736" customFormat="false" ht="13.8" hidden="false" customHeight="false" outlineLevel="0" collapsed="false">
      <c r="A2736" s="16" t="s">
        <v>301</v>
      </c>
      <c r="B2736" s="16" t="s">
        <v>61</v>
      </c>
      <c r="C2736" s="18" t="n">
        <v>43212</v>
      </c>
      <c r="D2736" s="18" t="n">
        <v>43177</v>
      </c>
      <c r="E2736" s="52" t="n">
        <f aca="false">C2736-D2736</f>
        <v>35</v>
      </c>
      <c r="F2736" s="19" t="n">
        <v>13</v>
      </c>
      <c r="G2736" s="19" t="n">
        <v>31530</v>
      </c>
      <c r="H2736" s="19" t="n">
        <v>31430</v>
      </c>
      <c r="I2736" s="22" t="n">
        <v>445</v>
      </c>
      <c r="J2736" s="22" t="n">
        <v>255</v>
      </c>
      <c r="K2736" s="22" t="n">
        <v>150</v>
      </c>
      <c r="L2736" s="21" t="n">
        <f aca="false">+J2736+K2736</f>
        <v>405</v>
      </c>
      <c r="M2736" s="21" t="n">
        <f aca="false">+N2736*O2736</f>
        <v>180</v>
      </c>
      <c r="N2736" s="21" t="n">
        <f aca="false">G2736-H2736</f>
        <v>100</v>
      </c>
      <c r="O2736" s="54" t="n">
        <v>1.8</v>
      </c>
      <c r="P2736" s="52" t="s">
        <v>18</v>
      </c>
    </row>
    <row r="2737" customFormat="false" ht="13.8" hidden="false" customHeight="false" outlineLevel="0" collapsed="false">
      <c r="A2737" s="16" t="s">
        <v>301</v>
      </c>
      <c r="B2737" s="16" t="s">
        <v>302</v>
      </c>
      <c r="C2737" s="18" t="n">
        <v>43187</v>
      </c>
      <c r="D2737" s="18" t="n">
        <v>43177</v>
      </c>
      <c r="E2737" s="52" t="n">
        <f aca="false">C2737-D2737</f>
        <v>10</v>
      </c>
      <c r="F2737" s="19" t="n">
        <v>13</v>
      </c>
      <c r="G2737" s="19" t="n">
        <v>9759</v>
      </c>
      <c r="H2737" s="19" t="n">
        <v>9541</v>
      </c>
      <c r="I2737" s="22" t="n">
        <v>345</v>
      </c>
      <c r="J2737" s="22" t="n">
        <v>130</v>
      </c>
      <c r="K2737" s="22" t="n">
        <v>250</v>
      </c>
      <c r="L2737" s="21" t="n">
        <f aca="false">+J2737+K2737</f>
        <v>380</v>
      </c>
      <c r="M2737" s="21" t="n">
        <f aca="false">+N2737*O2737</f>
        <v>218</v>
      </c>
      <c r="N2737" s="21" t="n">
        <f aca="false">G2737-H2737</f>
        <v>218</v>
      </c>
      <c r="O2737" s="54" t="n">
        <v>1</v>
      </c>
      <c r="P2737" s="52" t="s">
        <v>18</v>
      </c>
    </row>
    <row r="2738" customFormat="false" ht="13.8" hidden="false" customHeight="false" outlineLevel="0" collapsed="false">
      <c r="A2738" s="16" t="s">
        <v>45</v>
      </c>
      <c r="B2738" s="25" t="s">
        <v>262</v>
      </c>
      <c r="C2738" s="18" t="n">
        <v>43190</v>
      </c>
      <c r="D2738" s="18" t="n">
        <v>43178</v>
      </c>
      <c r="E2738" s="52" t="n">
        <f aca="false">C2738-D2738</f>
        <v>12</v>
      </c>
      <c r="F2738" s="19" t="n">
        <v>20</v>
      </c>
      <c r="G2738" s="19" t="n">
        <v>5266</v>
      </c>
      <c r="H2738" s="19" t="n">
        <v>4980</v>
      </c>
      <c r="I2738" s="21" t="n">
        <v>766</v>
      </c>
      <c r="J2738" s="21" t="n">
        <v>175</v>
      </c>
      <c r="K2738" s="21" t="n">
        <v>750</v>
      </c>
      <c r="L2738" s="21" t="n">
        <f aca="false">+J2738+K2738</f>
        <v>925</v>
      </c>
      <c r="M2738" s="21" t="n">
        <f aca="false">+N2738*O2738</f>
        <v>686.4</v>
      </c>
      <c r="N2738" s="21" t="n">
        <f aca="false">G2738-H2738</f>
        <v>286</v>
      </c>
      <c r="O2738" s="54" t="n">
        <v>2.4</v>
      </c>
      <c r="P2738" s="52" t="s">
        <v>18</v>
      </c>
    </row>
    <row r="2739" customFormat="false" ht="13.8" hidden="false" customHeight="false" outlineLevel="0" collapsed="false">
      <c r="A2739" s="16" t="s">
        <v>311</v>
      </c>
      <c r="B2739" s="16" t="s">
        <v>282</v>
      </c>
      <c r="C2739" s="18" t="n">
        <v>43188</v>
      </c>
      <c r="D2739" s="18" t="n">
        <v>43178</v>
      </c>
      <c r="E2739" s="52" t="n">
        <f aca="false">C2739-D2739</f>
        <v>10</v>
      </c>
      <c r="F2739" s="19" t="n">
        <v>13</v>
      </c>
      <c r="G2739" s="19" t="n">
        <v>5502</v>
      </c>
      <c r="H2739" s="19" t="n">
        <v>5265</v>
      </c>
      <c r="I2739" s="22" t="n">
        <v>530</v>
      </c>
      <c r="J2739" s="22" t="n">
        <v>295</v>
      </c>
      <c r="K2739" s="22" t="n">
        <v>250</v>
      </c>
      <c r="L2739" s="21" t="n">
        <f aca="false">+J2739+K2739</f>
        <v>545</v>
      </c>
      <c r="M2739" s="21" t="n">
        <f aca="false">+N2739*O2739</f>
        <v>237</v>
      </c>
      <c r="N2739" s="21" t="n">
        <f aca="false">G2739-H2739</f>
        <v>237</v>
      </c>
      <c r="O2739" s="54" t="n">
        <v>1</v>
      </c>
      <c r="P2739" s="52" t="s">
        <v>308</v>
      </c>
    </row>
    <row r="2740" customFormat="false" ht="13.8" hidden="false" customHeight="false" outlineLevel="0" collapsed="false">
      <c r="A2740" s="16" t="s">
        <v>311</v>
      </c>
      <c r="B2740" s="16" t="s">
        <v>230</v>
      </c>
      <c r="C2740" s="18" t="n">
        <v>43188</v>
      </c>
      <c r="D2740" s="18" t="n">
        <v>43178</v>
      </c>
      <c r="E2740" s="52" t="n">
        <f aca="false">C2740-D2740</f>
        <v>10</v>
      </c>
      <c r="F2740" s="19" t="n">
        <v>13</v>
      </c>
      <c r="G2740" s="19" t="n">
        <v>2888</v>
      </c>
      <c r="H2740" s="19" t="n">
        <v>2644</v>
      </c>
      <c r="I2740" s="22" t="n">
        <v>450</v>
      </c>
      <c r="J2740" s="22" t="n">
        <v>160</v>
      </c>
      <c r="K2740" s="22" t="n">
        <v>275</v>
      </c>
      <c r="L2740" s="21" t="n">
        <f aca="false">+J2740+K2740</f>
        <v>435</v>
      </c>
      <c r="M2740" s="21" t="n">
        <f aca="false">+N2740*O2740</f>
        <v>244</v>
      </c>
      <c r="N2740" s="21" t="n">
        <f aca="false">G2740-H2740</f>
        <v>244</v>
      </c>
      <c r="O2740" s="54" t="n">
        <v>1</v>
      </c>
      <c r="P2740" s="52" t="s">
        <v>18</v>
      </c>
    </row>
    <row r="2741" customFormat="false" ht="13.8" hidden="false" customHeight="false" outlineLevel="0" collapsed="false">
      <c r="A2741" s="16" t="s">
        <v>312</v>
      </c>
      <c r="B2741" s="16" t="s">
        <v>276</v>
      </c>
      <c r="C2741" s="18" t="n">
        <v>43188</v>
      </c>
      <c r="D2741" s="18" t="n">
        <v>43178</v>
      </c>
      <c r="E2741" s="52" t="n">
        <f aca="false">C2741-D2741</f>
        <v>10</v>
      </c>
      <c r="F2741" s="19" t="n">
        <v>20</v>
      </c>
      <c r="G2741" s="19" t="n">
        <v>22137</v>
      </c>
      <c r="H2741" s="19" t="n">
        <v>21897</v>
      </c>
      <c r="I2741" s="22" t="n">
        <v>1150</v>
      </c>
      <c r="J2741" s="22" t="n">
        <v>580</v>
      </c>
      <c r="K2741" s="22" t="n">
        <v>600</v>
      </c>
      <c r="L2741" s="21" t="n">
        <f aca="false">+J2741+K2741</f>
        <v>1180</v>
      </c>
      <c r="M2741" s="21" t="n">
        <f aca="false">+N2741*O2741</f>
        <v>576</v>
      </c>
      <c r="N2741" s="21" t="n">
        <f aca="false">G2741-H2741</f>
        <v>240</v>
      </c>
      <c r="O2741" s="54" t="n">
        <v>2.4</v>
      </c>
      <c r="P2741" s="52" t="s">
        <v>18</v>
      </c>
    </row>
    <row r="2742" customFormat="false" ht="13.8" hidden="false" customHeight="false" outlineLevel="0" collapsed="false">
      <c r="A2742" s="16" t="s">
        <v>45</v>
      </c>
      <c r="B2742" s="25" t="s">
        <v>313</v>
      </c>
      <c r="C2742" s="18" t="n">
        <v>43188</v>
      </c>
      <c r="D2742" s="18" t="n">
        <v>43178</v>
      </c>
      <c r="E2742" s="52" t="n">
        <f aca="false">C2742-D2742</f>
        <v>10</v>
      </c>
      <c r="F2742" s="19" t="n">
        <v>6.5</v>
      </c>
      <c r="G2742" s="19" t="n">
        <v>28654</v>
      </c>
      <c r="H2742" s="19" t="n">
        <v>28413</v>
      </c>
      <c r="I2742" s="21" t="n">
        <v>600</v>
      </c>
      <c r="J2742" s="21" t="n">
        <v>240</v>
      </c>
      <c r="K2742" s="21" t="n">
        <v>400</v>
      </c>
      <c r="L2742" s="21" t="n">
        <f aca="false">+J2742+K2742</f>
        <v>640</v>
      </c>
      <c r="M2742" s="21" t="n">
        <f aca="false">+N2742*O2742</f>
        <v>378.37</v>
      </c>
      <c r="N2742" s="21" t="n">
        <f aca="false">G2742-H2742</f>
        <v>241</v>
      </c>
      <c r="O2742" s="54" t="n">
        <v>1.57</v>
      </c>
      <c r="P2742" s="52" t="s">
        <v>18</v>
      </c>
    </row>
    <row r="2743" customFormat="false" ht="13.8" hidden="false" customHeight="false" outlineLevel="0" collapsed="false">
      <c r="A2743" s="16" t="s">
        <v>45</v>
      </c>
      <c r="B2743" s="25" t="s">
        <v>109</v>
      </c>
      <c r="C2743" s="18" t="n">
        <v>43188</v>
      </c>
      <c r="D2743" s="18" t="n">
        <v>43178</v>
      </c>
      <c r="E2743" s="52" t="n">
        <f aca="false">C2743-D2743</f>
        <v>10</v>
      </c>
      <c r="F2743" s="19" t="n">
        <v>13</v>
      </c>
      <c r="G2743" s="19" t="n">
        <v>3647</v>
      </c>
      <c r="H2743" s="19" t="n">
        <v>3404</v>
      </c>
      <c r="I2743" s="21" t="n">
        <v>590</v>
      </c>
      <c r="J2743" s="21" t="n">
        <v>325</v>
      </c>
      <c r="K2743" s="21" t="n">
        <v>475</v>
      </c>
      <c r="L2743" s="21" t="n">
        <f aca="false">+J2743+K2743</f>
        <v>800</v>
      </c>
      <c r="M2743" s="21" t="n">
        <f aca="false">+N2743*O2743</f>
        <v>243</v>
      </c>
      <c r="N2743" s="21" t="n">
        <f aca="false">G2743-H2743</f>
        <v>243</v>
      </c>
      <c r="O2743" s="54" t="n">
        <v>1</v>
      </c>
      <c r="P2743" s="52" t="s">
        <v>308</v>
      </c>
    </row>
    <row r="2744" customFormat="false" ht="13.8" hidden="false" customHeight="false" outlineLevel="0" collapsed="false">
      <c r="A2744" s="16" t="s">
        <v>301</v>
      </c>
      <c r="B2744" s="16" t="s">
        <v>314</v>
      </c>
      <c r="C2744" s="18" t="n">
        <v>43187</v>
      </c>
      <c r="D2744" s="18" t="n">
        <v>43178</v>
      </c>
      <c r="E2744" s="52" t="n">
        <f aca="false">C2744-D2744</f>
        <v>9</v>
      </c>
      <c r="F2744" s="19" t="n">
        <v>12.5</v>
      </c>
      <c r="G2744" s="19" t="n">
        <v>5406</v>
      </c>
      <c r="H2744" s="19" t="n">
        <v>5189</v>
      </c>
      <c r="I2744" s="22" t="n">
        <v>495</v>
      </c>
      <c r="J2744" s="22" t="n">
        <v>170</v>
      </c>
      <c r="K2744" s="22" t="n">
        <v>300</v>
      </c>
      <c r="L2744" s="21" t="n">
        <f aca="false">+J2744+K2744</f>
        <v>470</v>
      </c>
      <c r="M2744" s="21" t="n">
        <f aca="false">+N2744*O2744</f>
        <v>368.9</v>
      </c>
      <c r="N2744" s="21" t="n">
        <f aca="false">G2744-H2744</f>
        <v>217</v>
      </c>
      <c r="O2744" s="54" t="n">
        <v>1.7</v>
      </c>
      <c r="P2744" s="52" t="s">
        <v>18</v>
      </c>
    </row>
    <row r="2745" customFormat="false" ht="13.8" hidden="false" customHeight="false" outlineLevel="0" collapsed="false">
      <c r="A2745" s="16" t="s">
        <v>301</v>
      </c>
      <c r="B2745" s="16" t="s">
        <v>167</v>
      </c>
      <c r="C2745" s="18" t="n">
        <v>43187</v>
      </c>
      <c r="D2745" s="18" t="n">
        <v>43178</v>
      </c>
      <c r="E2745" s="52" t="n">
        <f aca="false">C2745-D2745</f>
        <v>9</v>
      </c>
      <c r="F2745" s="19" t="n">
        <v>12.5</v>
      </c>
      <c r="G2745" s="19" t="n">
        <v>5624</v>
      </c>
      <c r="H2745" s="19" t="n">
        <v>5406</v>
      </c>
      <c r="I2745" s="22" t="n">
        <v>468</v>
      </c>
      <c r="J2745" s="22" t="n">
        <v>148</v>
      </c>
      <c r="K2745" s="22" t="n">
        <v>300</v>
      </c>
      <c r="L2745" s="21" t="n">
        <f aca="false">+J2745+K2745</f>
        <v>448</v>
      </c>
      <c r="M2745" s="21" t="n">
        <f aca="false">+N2745*O2745</f>
        <v>370.6</v>
      </c>
      <c r="N2745" s="21" t="n">
        <f aca="false">G2745-H2745</f>
        <v>218</v>
      </c>
      <c r="O2745" s="54" t="n">
        <v>1.7</v>
      </c>
      <c r="P2745" s="52" t="s">
        <v>18</v>
      </c>
    </row>
    <row r="2746" customFormat="false" ht="13.8" hidden="false" customHeight="false" outlineLevel="0" collapsed="false">
      <c r="A2746" s="16" t="s">
        <v>301</v>
      </c>
      <c r="B2746" s="16" t="s">
        <v>61</v>
      </c>
      <c r="C2746" s="18" t="n">
        <v>43187</v>
      </c>
      <c r="D2746" s="18" t="n">
        <v>43178</v>
      </c>
      <c r="E2746" s="52" t="n">
        <f aca="false">C2746-D2746</f>
        <v>9</v>
      </c>
      <c r="F2746" s="19" t="n">
        <v>13</v>
      </c>
      <c r="G2746" s="19" t="n">
        <v>30927</v>
      </c>
      <c r="H2746" s="19" t="n">
        <v>30711</v>
      </c>
      <c r="I2746" s="22" t="n">
        <v>577</v>
      </c>
      <c r="J2746" s="22" t="n">
        <v>157</v>
      </c>
      <c r="K2746" s="22" t="n">
        <v>450</v>
      </c>
      <c r="L2746" s="21" t="n">
        <f aca="false">+J2746+K2746</f>
        <v>607</v>
      </c>
      <c r="M2746" s="21" t="n">
        <f aca="false">+N2746*O2746</f>
        <v>388.8</v>
      </c>
      <c r="N2746" s="21" t="n">
        <f aca="false">G2746-H2746</f>
        <v>216</v>
      </c>
      <c r="O2746" s="54" t="n">
        <v>1.8</v>
      </c>
      <c r="P2746" s="52" t="s">
        <v>18</v>
      </c>
    </row>
    <row r="2747" customFormat="false" ht="13.8" hidden="false" customHeight="false" outlineLevel="0" collapsed="false">
      <c r="A2747" s="16" t="s">
        <v>23</v>
      </c>
      <c r="B2747" s="16" t="s">
        <v>315</v>
      </c>
      <c r="C2747" s="18" t="n">
        <v>43186</v>
      </c>
      <c r="D2747" s="18" t="n">
        <v>43178</v>
      </c>
      <c r="E2747" s="52" t="n">
        <f aca="false">C2747-D2747</f>
        <v>8</v>
      </c>
      <c r="F2747" s="19" t="n">
        <v>20</v>
      </c>
      <c r="G2747" s="19" t="n">
        <v>7041</v>
      </c>
      <c r="H2747" s="19" t="n">
        <v>6898</v>
      </c>
      <c r="I2747" s="22" t="n">
        <v>550</v>
      </c>
      <c r="J2747" s="22" t="n">
        <v>0</v>
      </c>
      <c r="K2747" s="22" t="n">
        <v>625</v>
      </c>
      <c r="L2747" s="21" t="n">
        <f aca="false">+J2747+K2747</f>
        <v>625</v>
      </c>
      <c r="M2747" s="21" t="n">
        <f aca="false">+N2747*O2747</f>
        <v>343.2</v>
      </c>
      <c r="N2747" s="21" t="n">
        <f aca="false">G2747-H2747</f>
        <v>143</v>
      </c>
      <c r="O2747" s="54" t="n">
        <v>2.4</v>
      </c>
      <c r="P2747" s="52" t="s">
        <v>18</v>
      </c>
    </row>
    <row r="2748" customFormat="false" ht="13.8" hidden="false" customHeight="false" outlineLevel="0" collapsed="false">
      <c r="A2748" s="16" t="s">
        <v>316</v>
      </c>
      <c r="B2748" s="16" t="s">
        <v>287</v>
      </c>
      <c r="C2748" s="18" t="n">
        <v>43186</v>
      </c>
      <c r="D2748" s="18" t="n">
        <v>43178</v>
      </c>
      <c r="E2748" s="52" t="n">
        <f aca="false">C2748-D2748</f>
        <v>8</v>
      </c>
      <c r="F2748" s="19" t="n">
        <v>13</v>
      </c>
      <c r="G2748" s="19" t="n">
        <v>17205</v>
      </c>
      <c r="H2748" s="19" t="n">
        <v>17016</v>
      </c>
      <c r="I2748" s="22" t="n">
        <v>450</v>
      </c>
      <c r="J2748" s="22" t="n">
        <v>180</v>
      </c>
      <c r="K2748" s="22" t="n">
        <v>250</v>
      </c>
      <c r="L2748" s="21" t="n">
        <f aca="false">+J2748+K2748</f>
        <v>430</v>
      </c>
      <c r="M2748" s="21" t="n">
        <f aca="false">+N2748*O2748</f>
        <v>189</v>
      </c>
      <c r="N2748" s="21" t="n">
        <f aca="false">G2748-H2748</f>
        <v>189</v>
      </c>
      <c r="O2748" s="54" t="n">
        <v>1</v>
      </c>
      <c r="P2748" s="52" t="s">
        <v>18</v>
      </c>
    </row>
    <row r="2749" customFormat="false" ht="13.8" hidden="false" customHeight="false" outlineLevel="0" collapsed="false">
      <c r="A2749" s="16" t="s">
        <v>40</v>
      </c>
      <c r="B2749" s="25" t="s">
        <v>317</v>
      </c>
      <c r="C2749" s="18" t="n">
        <v>43186</v>
      </c>
      <c r="D2749" s="18" t="n">
        <v>43178</v>
      </c>
      <c r="E2749" s="52" t="n">
        <f aca="false">C2749-D2749</f>
        <v>8</v>
      </c>
      <c r="F2749" s="19" t="n">
        <v>9</v>
      </c>
      <c r="G2749" s="19" t="n">
        <v>12219</v>
      </c>
      <c r="H2749" s="19" t="n">
        <v>12028</v>
      </c>
      <c r="I2749" s="21" t="n">
        <v>975</v>
      </c>
      <c r="J2749" s="21" t="n">
        <v>765</v>
      </c>
      <c r="K2749" s="21" t="n">
        <v>0</v>
      </c>
      <c r="L2749" s="21" t="n">
        <f aca="false">+J2749+K2749</f>
        <v>765</v>
      </c>
      <c r="M2749" s="21" t="n">
        <f aca="false">+N2749*O2749</f>
        <v>299.87</v>
      </c>
      <c r="N2749" s="21" t="n">
        <f aca="false">G2749-H2749</f>
        <v>191</v>
      </c>
      <c r="O2749" s="54" t="n">
        <v>1.57</v>
      </c>
      <c r="P2749" s="52" t="s">
        <v>18</v>
      </c>
    </row>
    <row r="2750" customFormat="false" ht="13.8" hidden="false" customHeight="false" outlineLevel="0" collapsed="false">
      <c r="A2750" s="16" t="s">
        <v>318</v>
      </c>
      <c r="B2750" s="16" t="s">
        <v>319</v>
      </c>
      <c r="C2750" s="18" t="n">
        <v>43185</v>
      </c>
      <c r="D2750" s="18" t="n">
        <v>43178</v>
      </c>
      <c r="E2750" s="52" t="n">
        <f aca="false">C2750-D2750</f>
        <v>7</v>
      </c>
      <c r="F2750" s="19" t="n">
        <v>20</v>
      </c>
      <c r="G2750" s="19" t="n">
        <v>21516</v>
      </c>
      <c r="H2750" s="19" t="n">
        <v>21349</v>
      </c>
      <c r="I2750" s="22" t="n">
        <v>963</v>
      </c>
      <c r="J2750" s="22" t="n">
        <v>568</v>
      </c>
      <c r="K2750" s="22" t="n">
        <v>250</v>
      </c>
      <c r="L2750" s="21" t="n">
        <f aca="false">+J2750+K2750</f>
        <v>818</v>
      </c>
      <c r="M2750" s="21" t="n">
        <f aca="false">+N2750*O2750</f>
        <v>400.8</v>
      </c>
      <c r="N2750" s="21" t="n">
        <f aca="false">G2750-H2750</f>
        <v>167</v>
      </c>
      <c r="O2750" s="54" t="n">
        <v>2.4</v>
      </c>
      <c r="P2750" s="52" t="s">
        <v>18</v>
      </c>
    </row>
    <row r="2751" customFormat="false" ht="13.8" hidden="false" customHeight="false" outlineLevel="0" collapsed="false">
      <c r="A2751" s="16" t="s">
        <v>320</v>
      </c>
      <c r="B2751" s="16" t="s">
        <v>173</v>
      </c>
      <c r="C2751" s="18" t="n">
        <v>43185</v>
      </c>
      <c r="D2751" s="18" t="n">
        <v>43178</v>
      </c>
      <c r="E2751" s="52" t="n">
        <f aca="false">C2751-D2751</f>
        <v>7</v>
      </c>
      <c r="F2751" s="19" t="n">
        <v>13</v>
      </c>
      <c r="G2751" s="19" t="n">
        <v>3925</v>
      </c>
      <c r="H2751" s="19" t="n">
        <v>3755</v>
      </c>
      <c r="I2751" s="22" t="n">
        <v>979</v>
      </c>
      <c r="J2751" s="22" t="n">
        <v>749</v>
      </c>
      <c r="K2751" s="22" t="n">
        <v>800</v>
      </c>
      <c r="L2751" s="21" t="n">
        <f aca="false">+J2751+K2751</f>
        <v>1549</v>
      </c>
      <c r="M2751" s="21" t="n">
        <f aca="false">+N2751*O2751</f>
        <v>170</v>
      </c>
      <c r="N2751" s="21" t="n">
        <f aca="false">G2751-H2751</f>
        <v>170</v>
      </c>
      <c r="O2751" s="54" t="n">
        <v>1</v>
      </c>
      <c r="P2751" s="52" t="s">
        <v>18</v>
      </c>
    </row>
    <row r="2752" customFormat="false" ht="13.8" hidden="false" customHeight="false" outlineLevel="0" collapsed="false">
      <c r="A2752" s="16" t="s">
        <v>309</v>
      </c>
      <c r="B2752" s="16" t="s">
        <v>46</v>
      </c>
      <c r="C2752" s="18" t="n">
        <v>43185</v>
      </c>
      <c r="D2752" s="18" t="n">
        <v>43178</v>
      </c>
      <c r="E2752" s="52" t="n">
        <f aca="false">C2752-D2752</f>
        <v>7</v>
      </c>
      <c r="F2752" s="19" t="n">
        <v>9</v>
      </c>
      <c r="G2752" s="19" t="n">
        <v>24227</v>
      </c>
      <c r="H2752" s="19" t="n">
        <v>24056</v>
      </c>
      <c r="I2752" s="22" t="n">
        <v>420</v>
      </c>
      <c r="J2752" s="22" t="n">
        <v>110</v>
      </c>
      <c r="K2752" s="22" t="n">
        <v>500</v>
      </c>
      <c r="L2752" s="21" t="n">
        <f aca="false">+J2752+K2752</f>
        <v>610</v>
      </c>
      <c r="M2752" s="21" t="n">
        <f aca="false">+N2752*O2752</f>
        <v>268.47</v>
      </c>
      <c r="N2752" s="21" t="n">
        <f aca="false">G2752-H2752</f>
        <v>171</v>
      </c>
      <c r="O2752" s="54" t="n">
        <v>1.57</v>
      </c>
      <c r="P2752" s="52" t="s">
        <v>18</v>
      </c>
    </row>
    <row r="2753" customFormat="false" ht="13.8" hidden="false" customHeight="false" outlineLevel="0" collapsed="false">
      <c r="A2753" s="16" t="s">
        <v>318</v>
      </c>
      <c r="B2753" s="16" t="s">
        <v>319</v>
      </c>
      <c r="C2753" s="18" t="n">
        <v>43185</v>
      </c>
      <c r="D2753" s="18" t="n">
        <v>43178</v>
      </c>
      <c r="E2753" s="52" t="n">
        <f aca="false">C2753-D2753</f>
        <v>7</v>
      </c>
      <c r="F2753" s="19" t="n">
        <v>20</v>
      </c>
      <c r="G2753" s="19" t="n">
        <v>23485</v>
      </c>
      <c r="H2753" s="19" t="n">
        <v>23484</v>
      </c>
      <c r="I2753" s="72"/>
      <c r="J2753" s="72"/>
      <c r="K2753" s="72"/>
      <c r="L2753" s="21" t="n">
        <f aca="false">+J2753+K2753</f>
        <v>0</v>
      </c>
      <c r="M2753" s="21" t="n">
        <f aca="false">+N2753*O2753</f>
        <v>2.4</v>
      </c>
      <c r="N2753" s="21" t="n">
        <f aca="false">G2753-H2753</f>
        <v>1</v>
      </c>
      <c r="O2753" s="54" t="n">
        <v>2.4</v>
      </c>
      <c r="P2753" s="52" t="s">
        <v>18</v>
      </c>
    </row>
    <row r="2754" customFormat="false" ht="13.8" hidden="false" customHeight="false" outlineLevel="0" collapsed="false">
      <c r="A2754" s="16" t="s">
        <v>316</v>
      </c>
      <c r="B2754" s="16" t="s">
        <v>321</v>
      </c>
      <c r="C2754" s="18" t="n">
        <v>43189</v>
      </c>
      <c r="D2754" s="18" t="n">
        <v>43179</v>
      </c>
      <c r="E2754" s="52" t="n">
        <f aca="false">C2754-D2754</f>
        <v>10</v>
      </c>
      <c r="F2754" s="19" t="n">
        <v>13</v>
      </c>
      <c r="G2754" s="19" t="n">
        <v>5436</v>
      </c>
      <c r="H2754" s="19" t="n">
        <v>5203</v>
      </c>
      <c r="I2754" s="22" t="n">
        <v>415</v>
      </c>
      <c r="J2754" s="22" t="n">
        <v>65</v>
      </c>
      <c r="K2754" s="22" t="n">
        <v>300</v>
      </c>
      <c r="L2754" s="21" t="n">
        <f aca="false">+J2754+K2754</f>
        <v>365</v>
      </c>
      <c r="M2754" s="21" t="n">
        <f aca="false">+N2754*O2754</f>
        <v>233</v>
      </c>
      <c r="N2754" s="21" t="n">
        <f aca="false">G2754-H2754</f>
        <v>233</v>
      </c>
      <c r="O2754" s="54" t="n">
        <v>1</v>
      </c>
      <c r="P2754" s="52" t="s">
        <v>18</v>
      </c>
    </row>
    <row r="2755" customFormat="false" ht="13.8" hidden="false" customHeight="false" outlineLevel="0" collapsed="false">
      <c r="A2755" s="16" t="s">
        <v>37</v>
      </c>
      <c r="B2755" s="16" t="s">
        <v>304</v>
      </c>
      <c r="C2755" s="18" t="n">
        <v>43189</v>
      </c>
      <c r="D2755" s="18" t="n">
        <v>43179</v>
      </c>
      <c r="E2755" s="52" t="n">
        <f aca="false">C2755-D2755</f>
        <v>10</v>
      </c>
      <c r="F2755" s="19" t="n">
        <v>15</v>
      </c>
      <c r="G2755" s="19" t="n">
        <v>7070</v>
      </c>
      <c r="H2755" s="19" t="n">
        <v>6846</v>
      </c>
      <c r="I2755" s="22" t="n">
        <v>515</v>
      </c>
      <c r="J2755" s="22" t="n">
        <v>120</v>
      </c>
      <c r="K2755" s="22" t="n">
        <v>400</v>
      </c>
      <c r="L2755" s="21" t="n">
        <f aca="false">+J2755+K2755</f>
        <v>520</v>
      </c>
      <c r="M2755" s="21" t="n">
        <f aca="false">+N2755*O2755</f>
        <v>448</v>
      </c>
      <c r="N2755" s="21" t="n">
        <f aca="false">G2755-H2755</f>
        <v>224</v>
      </c>
      <c r="O2755" s="54" t="n">
        <v>2</v>
      </c>
      <c r="P2755" s="52" t="s">
        <v>18</v>
      </c>
    </row>
    <row r="2756" customFormat="false" ht="13.8" hidden="false" customHeight="false" outlineLevel="0" collapsed="false">
      <c r="A2756" s="16" t="s">
        <v>37</v>
      </c>
      <c r="B2756" s="16" t="s">
        <v>322</v>
      </c>
      <c r="C2756" s="18" t="n">
        <v>43189</v>
      </c>
      <c r="D2756" s="18" t="n">
        <v>43179</v>
      </c>
      <c r="E2756" s="52" t="n">
        <f aca="false">C2756-D2756</f>
        <v>10</v>
      </c>
      <c r="F2756" s="19" t="n">
        <v>13</v>
      </c>
      <c r="G2756" s="19" t="n">
        <v>5634</v>
      </c>
      <c r="H2756" s="19" t="n">
        <v>5398</v>
      </c>
      <c r="I2756" s="22" t="n">
        <v>515</v>
      </c>
      <c r="J2756" s="22" t="n">
        <v>280</v>
      </c>
      <c r="K2756" s="22" t="n">
        <v>300</v>
      </c>
      <c r="L2756" s="21" t="n">
        <f aca="false">+J2756+K2756</f>
        <v>580</v>
      </c>
      <c r="M2756" s="21" t="n">
        <f aca="false">+N2756*O2756</f>
        <v>236</v>
      </c>
      <c r="N2756" s="21" t="n">
        <f aca="false">G2756-H2756</f>
        <v>236</v>
      </c>
      <c r="O2756" s="54" t="n">
        <v>1</v>
      </c>
      <c r="P2756" s="52" t="s">
        <v>308</v>
      </c>
    </row>
    <row r="2757" customFormat="false" ht="13.8" hidden="false" customHeight="false" outlineLevel="0" collapsed="false">
      <c r="A2757" s="16" t="s">
        <v>301</v>
      </c>
      <c r="B2757" s="16" t="s">
        <v>323</v>
      </c>
      <c r="C2757" s="18" t="n">
        <v>43188</v>
      </c>
      <c r="D2757" s="18" t="n">
        <v>43179</v>
      </c>
      <c r="E2757" s="52" t="n">
        <f aca="false">C2757-D2757</f>
        <v>9</v>
      </c>
      <c r="F2757" s="19" t="n">
        <v>13</v>
      </c>
      <c r="G2757" s="19" t="n">
        <v>17553</v>
      </c>
      <c r="H2757" s="19" t="n">
        <v>17335</v>
      </c>
      <c r="I2757" s="22" t="n">
        <v>530</v>
      </c>
      <c r="J2757" s="22" t="n">
        <v>265</v>
      </c>
      <c r="K2757" s="22" t="n">
        <v>250</v>
      </c>
      <c r="L2757" s="21" t="n">
        <f aca="false">+J2757+K2757</f>
        <v>515</v>
      </c>
      <c r="M2757" s="21" t="n">
        <f aca="false">+N2757*O2757</f>
        <v>218</v>
      </c>
      <c r="N2757" s="21" t="n">
        <f aca="false">G2757-H2757</f>
        <v>218</v>
      </c>
      <c r="O2757" s="54" t="n">
        <v>1</v>
      </c>
      <c r="P2757" s="52" t="s">
        <v>18</v>
      </c>
    </row>
    <row r="2758" customFormat="false" ht="13.8" hidden="false" customHeight="false" outlineLevel="0" collapsed="false">
      <c r="A2758" s="16" t="s">
        <v>306</v>
      </c>
      <c r="B2758" s="16" t="s">
        <v>324</v>
      </c>
      <c r="C2758" s="18" t="n">
        <v>43187</v>
      </c>
      <c r="D2758" s="18" t="n">
        <v>43179</v>
      </c>
      <c r="E2758" s="52" t="n">
        <f aca="false">C2758-D2758</f>
        <v>8</v>
      </c>
      <c r="F2758" s="19" t="n">
        <v>9</v>
      </c>
      <c r="G2758" s="19" t="n">
        <v>4637</v>
      </c>
      <c r="H2758" s="19" t="n">
        <v>4512</v>
      </c>
      <c r="I2758" s="22" t="n">
        <v>225</v>
      </c>
      <c r="J2758" s="22" t="n">
        <v>50</v>
      </c>
      <c r="K2758" s="22" t="n">
        <v>500</v>
      </c>
      <c r="L2758" s="21" t="n">
        <f aca="false">+J2758+K2758</f>
        <v>550</v>
      </c>
      <c r="M2758" s="21" t="n">
        <f aca="false">+N2758*O2758</f>
        <v>196.25</v>
      </c>
      <c r="N2758" s="21" t="n">
        <f aca="false">G2758-H2758</f>
        <v>125</v>
      </c>
      <c r="O2758" s="54" t="n">
        <v>1.57</v>
      </c>
      <c r="P2758" s="52" t="s">
        <v>18</v>
      </c>
    </row>
    <row r="2759" customFormat="false" ht="13.8" hidden="false" customHeight="false" outlineLevel="0" collapsed="false">
      <c r="A2759" s="16" t="s">
        <v>318</v>
      </c>
      <c r="B2759" s="16" t="s">
        <v>325</v>
      </c>
      <c r="C2759" s="18" t="n">
        <v>43186</v>
      </c>
      <c r="D2759" s="18" t="n">
        <v>43179</v>
      </c>
      <c r="E2759" s="52" t="n">
        <f aca="false">C2759-D2759</f>
        <v>7</v>
      </c>
      <c r="F2759" s="19" t="n">
        <v>9</v>
      </c>
      <c r="G2759" s="19" t="n">
        <v>17620</v>
      </c>
      <c r="H2759" s="19" t="n">
        <v>17456</v>
      </c>
      <c r="I2759" s="22" t="n">
        <v>1002</v>
      </c>
      <c r="J2759" s="22" t="n">
        <v>707</v>
      </c>
      <c r="K2759" s="22" t="n">
        <v>0</v>
      </c>
      <c r="L2759" s="21" t="n">
        <f aca="false">+J2759+K2759</f>
        <v>707</v>
      </c>
      <c r="M2759" s="21" t="n">
        <f aca="false">+N2759*O2759</f>
        <v>257.48</v>
      </c>
      <c r="N2759" s="21" t="n">
        <f aca="false">G2759-H2759</f>
        <v>164</v>
      </c>
      <c r="O2759" s="54" t="n">
        <v>1.57</v>
      </c>
      <c r="P2759" s="52" t="s">
        <v>18</v>
      </c>
    </row>
    <row r="2760" customFormat="false" ht="13.8" hidden="false" customHeight="false" outlineLevel="0" collapsed="false">
      <c r="A2760" s="16" t="s">
        <v>31</v>
      </c>
      <c r="B2760" s="25" t="s">
        <v>326</v>
      </c>
      <c r="C2760" s="18" t="n">
        <v>43186</v>
      </c>
      <c r="D2760" s="18" t="n">
        <v>43179</v>
      </c>
      <c r="E2760" s="52" t="n">
        <f aca="false">C2760-D2760</f>
        <v>7</v>
      </c>
      <c r="F2760" s="19" t="n">
        <v>12.5</v>
      </c>
      <c r="G2760" s="19" t="n">
        <v>15916</v>
      </c>
      <c r="H2760" s="19" t="n">
        <v>15744</v>
      </c>
      <c r="I2760" s="21" t="n">
        <v>375</v>
      </c>
      <c r="J2760" s="21" t="n">
        <v>50</v>
      </c>
      <c r="K2760" s="21" t="n">
        <v>300</v>
      </c>
      <c r="L2760" s="21" t="n">
        <f aca="false">+J2760+K2760</f>
        <v>350</v>
      </c>
      <c r="M2760" s="21" t="n">
        <f aca="false">+N2760*O2760</f>
        <v>292.4</v>
      </c>
      <c r="N2760" s="21" t="n">
        <f aca="false">G2760-H2760</f>
        <v>172</v>
      </c>
      <c r="O2760" s="54" t="n">
        <v>1.7</v>
      </c>
      <c r="P2760" s="52" t="s">
        <v>18</v>
      </c>
    </row>
    <row r="2761" customFormat="false" ht="13.8" hidden="false" customHeight="false" outlineLevel="0" collapsed="false">
      <c r="A2761" s="16" t="s">
        <v>31</v>
      </c>
      <c r="B2761" s="25" t="s">
        <v>327</v>
      </c>
      <c r="C2761" s="18" t="n">
        <v>43186</v>
      </c>
      <c r="D2761" s="18" t="n">
        <v>43179</v>
      </c>
      <c r="E2761" s="52" t="n">
        <f aca="false">C2761-D2761</f>
        <v>7</v>
      </c>
      <c r="F2761" s="19" t="n">
        <v>20</v>
      </c>
      <c r="G2761" s="19" t="n">
        <v>3395</v>
      </c>
      <c r="H2761" s="19" t="n">
        <v>3310</v>
      </c>
      <c r="I2761" s="21" t="n">
        <v>335</v>
      </c>
      <c r="J2761" s="21" t="n">
        <v>105</v>
      </c>
      <c r="K2761" s="21" t="n">
        <v>250</v>
      </c>
      <c r="L2761" s="21" t="n">
        <f aca="false">+J2761+K2761</f>
        <v>355</v>
      </c>
      <c r="M2761" s="21" t="n">
        <f aca="false">+N2761*O2761</f>
        <v>204</v>
      </c>
      <c r="N2761" s="21" t="n">
        <f aca="false">G2761-H2761</f>
        <v>85</v>
      </c>
      <c r="O2761" s="54" t="n">
        <v>2.4</v>
      </c>
      <c r="P2761" s="52" t="s">
        <v>18</v>
      </c>
    </row>
    <row r="2762" customFormat="false" ht="13.8" hidden="false" customHeight="false" outlineLevel="0" collapsed="false">
      <c r="A2762" s="16" t="s">
        <v>23</v>
      </c>
      <c r="B2762" s="16" t="s">
        <v>328</v>
      </c>
      <c r="C2762" s="18" t="n">
        <v>43185</v>
      </c>
      <c r="D2762" s="18" t="n">
        <v>43179</v>
      </c>
      <c r="E2762" s="52" t="n">
        <f aca="false">C2762-D2762</f>
        <v>6</v>
      </c>
      <c r="F2762" s="19" t="n">
        <v>20</v>
      </c>
      <c r="G2762" s="19" t="n">
        <v>17794</v>
      </c>
      <c r="H2762" s="19" t="n">
        <v>17644</v>
      </c>
      <c r="I2762" s="22" t="n">
        <v>570</v>
      </c>
      <c r="J2762" s="22" t="n">
        <v>0</v>
      </c>
      <c r="K2762" s="22" t="n">
        <v>600</v>
      </c>
      <c r="L2762" s="21" t="n">
        <f aca="false">+J2762+K2762</f>
        <v>600</v>
      </c>
      <c r="M2762" s="21" t="n">
        <f aca="false">+N2762*O2762</f>
        <v>360</v>
      </c>
      <c r="N2762" s="21" t="n">
        <f aca="false">G2762-H2762</f>
        <v>150</v>
      </c>
      <c r="O2762" s="54" t="n">
        <v>2.4</v>
      </c>
      <c r="P2762" s="52" t="s">
        <v>18</v>
      </c>
    </row>
    <row r="2763" customFormat="false" ht="13.8" hidden="false" customHeight="false" outlineLevel="0" collapsed="false">
      <c r="A2763" s="16" t="s">
        <v>316</v>
      </c>
      <c r="B2763" s="16" t="s">
        <v>278</v>
      </c>
      <c r="C2763" s="18" t="n">
        <v>43192</v>
      </c>
      <c r="D2763" s="18" t="n">
        <v>43180</v>
      </c>
      <c r="E2763" s="52" t="n">
        <f aca="false">C2763-D2763</f>
        <v>12</v>
      </c>
      <c r="F2763" s="19" t="n">
        <v>13</v>
      </c>
      <c r="G2763" s="19" t="n">
        <v>3441</v>
      </c>
      <c r="H2763" s="19" t="n">
        <v>3167</v>
      </c>
      <c r="I2763" s="22" t="n">
        <v>490</v>
      </c>
      <c r="J2763" s="22" t="n">
        <v>40</v>
      </c>
      <c r="K2763" s="22" t="n">
        <v>500</v>
      </c>
      <c r="L2763" s="21" t="n">
        <f aca="false">+J2763+K2763</f>
        <v>540</v>
      </c>
      <c r="M2763" s="21" t="n">
        <f aca="false">+N2763*O2763</f>
        <v>493.2</v>
      </c>
      <c r="N2763" s="21" t="n">
        <f aca="false">G2763-H2763</f>
        <v>274</v>
      </c>
      <c r="O2763" s="54" t="n">
        <v>1.8</v>
      </c>
      <c r="P2763" s="52" t="s">
        <v>18</v>
      </c>
    </row>
    <row r="2764" customFormat="false" ht="13.8" hidden="false" customHeight="false" outlineLevel="0" collapsed="false">
      <c r="A2764" s="16" t="s">
        <v>312</v>
      </c>
      <c r="B2764" s="16" t="s">
        <v>191</v>
      </c>
      <c r="C2764" s="18" t="n">
        <v>43192</v>
      </c>
      <c r="D2764" s="18" t="n">
        <v>43180</v>
      </c>
      <c r="E2764" s="52" t="n">
        <f aca="false">C2764-D2764</f>
        <v>12</v>
      </c>
      <c r="F2764" s="19" t="n">
        <v>20</v>
      </c>
      <c r="G2764" s="19" t="n">
        <v>8027</v>
      </c>
      <c r="H2764" s="19" t="n">
        <v>7762</v>
      </c>
      <c r="I2764" s="22" t="n">
        <v>1880</v>
      </c>
      <c r="J2764" s="22" t="n">
        <v>720</v>
      </c>
      <c r="K2764" s="22" t="n">
        <v>500</v>
      </c>
      <c r="L2764" s="21" t="n">
        <f aca="false">+J2764+K2764</f>
        <v>1220</v>
      </c>
      <c r="M2764" s="21" t="n">
        <f aca="false">+N2764*O2764</f>
        <v>636</v>
      </c>
      <c r="N2764" s="21" t="n">
        <f aca="false">G2764-H2764</f>
        <v>265</v>
      </c>
      <c r="O2764" s="54" t="n">
        <v>2.4</v>
      </c>
      <c r="P2764" s="52" t="s">
        <v>18</v>
      </c>
    </row>
    <row r="2765" customFormat="false" ht="13.8" hidden="false" customHeight="false" outlineLevel="0" collapsed="false">
      <c r="A2765" s="16" t="s">
        <v>311</v>
      </c>
      <c r="B2765" s="16" t="s">
        <v>139</v>
      </c>
      <c r="C2765" s="18" t="n">
        <v>43190</v>
      </c>
      <c r="D2765" s="18" t="n">
        <v>43180</v>
      </c>
      <c r="E2765" s="52" t="n">
        <f aca="false">C2765-D2765</f>
        <v>10</v>
      </c>
      <c r="F2765" s="19" t="n">
        <v>13</v>
      </c>
      <c r="G2765" s="19" t="n">
        <v>14580</v>
      </c>
      <c r="H2765" s="19" t="n">
        <v>14344</v>
      </c>
      <c r="I2765" s="22" t="n">
        <v>470</v>
      </c>
      <c r="J2765" s="22" t="n">
        <v>160</v>
      </c>
      <c r="K2765" s="22" t="n">
        <v>300</v>
      </c>
      <c r="L2765" s="21" t="n">
        <f aca="false">+J2765+K2765</f>
        <v>460</v>
      </c>
      <c r="M2765" s="21" t="n">
        <f aca="false">+N2765*O2765</f>
        <v>236</v>
      </c>
      <c r="N2765" s="21" t="n">
        <f aca="false">G2765-H2765</f>
        <v>236</v>
      </c>
      <c r="O2765" s="54" t="n">
        <v>1</v>
      </c>
      <c r="P2765" s="52" t="s">
        <v>18</v>
      </c>
    </row>
    <row r="2766" customFormat="false" ht="13.8" hidden="false" customHeight="false" outlineLevel="0" collapsed="false">
      <c r="A2766" s="16" t="s">
        <v>306</v>
      </c>
      <c r="B2766" s="16" t="s">
        <v>329</v>
      </c>
      <c r="C2766" s="18" t="n">
        <v>43190</v>
      </c>
      <c r="D2766" s="18" t="n">
        <v>43180</v>
      </c>
      <c r="E2766" s="52" t="n">
        <f aca="false">C2766-D2766</f>
        <v>10</v>
      </c>
      <c r="F2766" s="19" t="n">
        <v>9</v>
      </c>
      <c r="G2766" s="19" t="n">
        <v>6102</v>
      </c>
      <c r="H2766" s="19" t="n">
        <v>5859</v>
      </c>
      <c r="I2766" s="22" t="n">
        <v>631</v>
      </c>
      <c r="J2766" s="22" t="n">
        <v>290</v>
      </c>
      <c r="K2766" s="22" t="n">
        <v>300</v>
      </c>
      <c r="L2766" s="21" t="n">
        <f aca="false">+J2766+K2766</f>
        <v>590</v>
      </c>
      <c r="M2766" s="21" t="n">
        <f aca="false">+N2766*O2766</f>
        <v>381.51</v>
      </c>
      <c r="N2766" s="21" t="n">
        <f aca="false">G2766-H2766</f>
        <v>243</v>
      </c>
      <c r="O2766" s="54" t="n">
        <v>1.57</v>
      </c>
      <c r="P2766" s="52" t="s">
        <v>18</v>
      </c>
    </row>
    <row r="2767" customFormat="false" ht="13.8" hidden="false" customHeight="false" outlineLevel="0" collapsed="false">
      <c r="A2767" s="16" t="s">
        <v>311</v>
      </c>
      <c r="B2767" s="16" t="s">
        <v>160</v>
      </c>
      <c r="C2767" s="18" t="n">
        <v>43189</v>
      </c>
      <c r="D2767" s="18" t="n">
        <v>43180</v>
      </c>
      <c r="E2767" s="52" t="n">
        <f aca="false">C2767-D2767</f>
        <v>9</v>
      </c>
      <c r="F2767" s="19" t="n">
        <v>12.5</v>
      </c>
      <c r="G2767" s="19" t="n">
        <v>18063</v>
      </c>
      <c r="H2767" s="19" t="n">
        <v>17855</v>
      </c>
      <c r="I2767" s="22" t="n">
        <v>540</v>
      </c>
      <c r="J2767" s="22" t="n">
        <v>130</v>
      </c>
      <c r="K2767" s="22" t="n">
        <v>425</v>
      </c>
      <c r="L2767" s="21" t="n">
        <f aca="false">+J2767+K2767</f>
        <v>555</v>
      </c>
      <c r="M2767" s="21" t="n">
        <f aca="false">+N2767*O2767</f>
        <v>353.6</v>
      </c>
      <c r="N2767" s="21" t="n">
        <f aca="false">G2767-H2767</f>
        <v>208</v>
      </c>
      <c r="O2767" s="54" t="n">
        <v>1.7</v>
      </c>
      <c r="P2767" s="52" t="s">
        <v>18</v>
      </c>
    </row>
    <row r="2768" customFormat="false" ht="13.8" hidden="false" customHeight="false" outlineLevel="0" collapsed="false">
      <c r="A2768" s="16" t="s">
        <v>311</v>
      </c>
      <c r="B2768" s="16" t="s">
        <v>117</v>
      </c>
      <c r="C2768" s="18" t="n">
        <v>43189</v>
      </c>
      <c r="D2768" s="18" t="n">
        <v>43180</v>
      </c>
      <c r="E2768" s="52" t="n">
        <f aca="false">C2768-D2768</f>
        <v>9</v>
      </c>
      <c r="F2768" s="19" t="n">
        <v>12.5</v>
      </c>
      <c r="G2768" s="19" t="n">
        <v>620</v>
      </c>
      <c r="H2768" s="19" t="n">
        <v>404</v>
      </c>
      <c r="I2768" s="22" t="n">
        <v>560</v>
      </c>
      <c r="J2768" s="22" t="n">
        <v>215</v>
      </c>
      <c r="K2768" s="22" t="n">
        <v>350</v>
      </c>
      <c r="L2768" s="21" t="n">
        <f aca="false">+J2768+K2768</f>
        <v>565</v>
      </c>
      <c r="M2768" s="21" t="n">
        <f aca="false">+N2768*O2768</f>
        <v>367.2</v>
      </c>
      <c r="N2768" s="21" t="n">
        <f aca="false">G2768-H2768</f>
        <v>216</v>
      </c>
      <c r="O2768" s="54" t="n">
        <v>1.7</v>
      </c>
      <c r="P2768" s="52" t="s">
        <v>18</v>
      </c>
    </row>
    <row r="2769" customFormat="false" ht="13.8" hidden="false" customHeight="false" outlineLevel="0" collapsed="false">
      <c r="A2769" s="16" t="s">
        <v>64</v>
      </c>
      <c r="B2769" s="25" t="s">
        <v>181</v>
      </c>
      <c r="C2769" s="18" t="n">
        <v>43189</v>
      </c>
      <c r="D2769" s="18" t="n">
        <v>43180</v>
      </c>
      <c r="E2769" s="52" t="n">
        <f aca="false">C2769-D2769</f>
        <v>9</v>
      </c>
      <c r="F2769" s="19" t="n">
        <v>20</v>
      </c>
      <c r="G2769" s="19" t="n">
        <v>17748</v>
      </c>
      <c r="H2769" s="19" t="n">
        <v>17528</v>
      </c>
      <c r="I2769" s="21" t="n">
        <v>651</v>
      </c>
      <c r="J2769" s="21" t="n">
        <v>152</v>
      </c>
      <c r="K2769" s="21" t="n">
        <v>500</v>
      </c>
      <c r="L2769" s="21" t="n">
        <f aca="false">+J2769+K2769</f>
        <v>652</v>
      </c>
      <c r="M2769" s="21" t="n">
        <f aca="false">+N2769*O2769</f>
        <v>528</v>
      </c>
      <c r="N2769" s="21" t="n">
        <f aca="false">G2769-H2769</f>
        <v>220</v>
      </c>
      <c r="O2769" s="54" t="n">
        <v>2.4</v>
      </c>
      <c r="P2769" s="52" t="s">
        <v>18</v>
      </c>
    </row>
    <row r="2770" customFormat="false" ht="13.8" hidden="false" customHeight="false" outlineLevel="0" collapsed="false">
      <c r="A2770" s="16" t="s">
        <v>316</v>
      </c>
      <c r="B2770" s="16" t="s">
        <v>330</v>
      </c>
      <c r="C2770" s="18" t="n">
        <v>43188</v>
      </c>
      <c r="D2770" s="18" t="n">
        <v>43180</v>
      </c>
      <c r="E2770" s="52" t="n">
        <f aca="false">C2770-D2770</f>
        <v>8</v>
      </c>
      <c r="F2770" s="19" t="n">
        <v>13</v>
      </c>
      <c r="G2770" s="19" t="n">
        <v>3506</v>
      </c>
      <c r="H2770" s="19" t="n">
        <v>3312</v>
      </c>
      <c r="I2770" s="22" t="n">
        <v>360</v>
      </c>
      <c r="J2770" s="22" t="n">
        <v>20</v>
      </c>
      <c r="K2770" s="22" t="n">
        <v>550</v>
      </c>
      <c r="L2770" s="21" t="n">
        <f aca="false">+J2770+K2770</f>
        <v>570</v>
      </c>
      <c r="M2770" s="21" t="n">
        <f aca="false">+N2770*O2770</f>
        <v>349.2</v>
      </c>
      <c r="N2770" s="21" t="n">
        <f aca="false">G2770-H2770</f>
        <v>194</v>
      </c>
      <c r="O2770" s="54" t="n">
        <v>1.8</v>
      </c>
      <c r="P2770" s="52" t="s">
        <v>18</v>
      </c>
    </row>
    <row r="2771" customFormat="false" ht="13.8" hidden="false" customHeight="false" outlineLevel="0" collapsed="false">
      <c r="A2771" s="16" t="s">
        <v>37</v>
      </c>
      <c r="B2771" s="16" t="s">
        <v>331</v>
      </c>
      <c r="C2771" s="18" t="n">
        <v>43188</v>
      </c>
      <c r="D2771" s="18" t="n">
        <v>43180</v>
      </c>
      <c r="E2771" s="52" t="n">
        <f aca="false">C2771-D2771</f>
        <v>8</v>
      </c>
      <c r="F2771" s="19" t="n">
        <v>9</v>
      </c>
      <c r="G2771" s="19" t="n">
        <v>18336</v>
      </c>
      <c r="H2771" s="19" t="n">
        <v>18139</v>
      </c>
      <c r="I2771" s="22" t="n">
        <v>480</v>
      </c>
      <c r="J2771" s="22" t="n">
        <v>190</v>
      </c>
      <c r="K2771" s="22" t="n">
        <v>300</v>
      </c>
      <c r="L2771" s="21" t="n">
        <f aca="false">+J2771+K2771</f>
        <v>490</v>
      </c>
      <c r="M2771" s="21" t="n">
        <f aca="false">+N2771*O2771</f>
        <v>309.29</v>
      </c>
      <c r="N2771" s="21" t="n">
        <f aca="false">G2771-H2771</f>
        <v>197</v>
      </c>
      <c r="O2771" s="54" t="n">
        <v>1.57</v>
      </c>
      <c r="P2771" s="52" t="s">
        <v>18</v>
      </c>
    </row>
    <row r="2772" customFormat="false" ht="13.8" hidden="false" customHeight="false" outlineLevel="0" collapsed="false">
      <c r="A2772" s="16" t="s">
        <v>27</v>
      </c>
      <c r="B2772" s="25" t="s">
        <v>297</v>
      </c>
      <c r="C2772" s="18" t="n">
        <v>43188</v>
      </c>
      <c r="D2772" s="18" t="n">
        <v>43180</v>
      </c>
      <c r="E2772" s="52" t="n">
        <f aca="false">C2772-D2772</f>
        <v>8</v>
      </c>
      <c r="F2772" s="19" t="n">
        <v>16</v>
      </c>
      <c r="G2772" s="19" t="n">
        <v>8326</v>
      </c>
      <c r="H2772" s="19" t="n">
        <v>8141</v>
      </c>
      <c r="I2772" s="21" t="n">
        <v>420</v>
      </c>
      <c r="J2772" s="21" t="n">
        <v>90</v>
      </c>
      <c r="K2772" s="21" t="n">
        <v>350</v>
      </c>
      <c r="L2772" s="21" t="n">
        <f aca="false">+J2772+K2772</f>
        <v>440</v>
      </c>
      <c r="M2772" s="21" t="n">
        <f aca="false">+N2772*O2772</f>
        <v>370</v>
      </c>
      <c r="N2772" s="21" t="n">
        <f aca="false">G2772-H2772</f>
        <v>185</v>
      </c>
      <c r="O2772" s="54" t="n">
        <v>2</v>
      </c>
      <c r="P2772" s="52" t="s">
        <v>18</v>
      </c>
    </row>
    <row r="2773" customFormat="false" ht="13.8" hidden="false" customHeight="false" outlineLevel="0" collapsed="false">
      <c r="A2773" s="16" t="s">
        <v>318</v>
      </c>
      <c r="B2773" s="16" t="s">
        <v>332</v>
      </c>
      <c r="C2773" s="18" t="n">
        <v>43187</v>
      </c>
      <c r="D2773" s="18" t="n">
        <v>43180</v>
      </c>
      <c r="E2773" s="52" t="n">
        <f aca="false">C2773-D2773</f>
        <v>7</v>
      </c>
      <c r="F2773" s="19" t="n">
        <v>13</v>
      </c>
      <c r="G2773" s="19" t="n">
        <v>8205</v>
      </c>
      <c r="H2773" s="19" t="n">
        <v>8036</v>
      </c>
      <c r="I2773" s="22" t="n">
        <v>492</v>
      </c>
      <c r="J2773" s="22" t="n">
        <v>154</v>
      </c>
      <c r="K2773" s="22" t="n">
        <v>300</v>
      </c>
      <c r="L2773" s="21" t="n">
        <f aca="false">+J2773+K2773</f>
        <v>454</v>
      </c>
      <c r="M2773" s="21" t="n">
        <f aca="false">+N2773*O2773</f>
        <v>304.2</v>
      </c>
      <c r="N2773" s="21" t="n">
        <f aca="false">G2773-H2773</f>
        <v>169</v>
      </c>
      <c r="O2773" s="54" t="n">
        <v>1.8</v>
      </c>
      <c r="P2773" s="52" t="s">
        <v>18</v>
      </c>
    </row>
    <row r="2774" customFormat="false" ht="13.8" hidden="false" customHeight="false" outlineLevel="0" collapsed="false">
      <c r="A2774" s="16" t="s">
        <v>318</v>
      </c>
      <c r="B2774" s="16" t="s">
        <v>333</v>
      </c>
      <c r="C2774" s="18" t="n">
        <v>43187</v>
      </c>
      <c r="D2774" s="18" t="n">
        <v>43180</v>
      </c>
      <c r="E2774" s="52" t="n">
        <f aca="false">C2774-D2774</f>
        <v>7</v>
      </c>
      <c r="F2774" s="19" t="n">
        <v>20</v>
      </c>
      <c r="G2774" s="19" t="n">
        <v>15598</v>
      </c>
      <c r="H2774" s="19" t="n">
        <v>15466</v>
      </c>
      <c r="I2774" s="22" t="n">
        <v>670</v>
      </c>
      <c r="J2774" s="22" t="n">
        <v>270</v>
      </c>
      <c r="K2774" s="22" t="n">
        <v>575</v>
      </c>
      <c r="L2774" s="21" t="n">
        <f aca="false">+J2774+K2774</f>
        <v>845</v>
      </c>
      <c r="M2774" s="21" t="n">
        <f aca="false">+N2774*O2774</f>
        <v>316.8</v>
      </c>
      <c r="N2774" s="21" t="n">
        <f aca="false">G2774-H2774</f>
        <v>132</v>
      </c>
      <c r="O2774" s="54" t="n">
        <v>2.4</v>
      </c>
      <c r="P2774" s="52" t="s">
        <v>18</v>
      </c>
    </row>
    <row r="2775" customFormat="false" ht="13.8" hidden="false" customHeight="false" outlineLevel="0" collapsed="false">
      <c r="A2775" s="16" t="s">
        <v>309</v>
      </c>
      <c r="B2775" s="16" t="s">
        <v>214</v>
      </c>
      <c r="C2775" s="18" t="n">
        <v>43187</v>
      </c>
      <c r="D2775" s="18" t="n">
        <v>43180</v>
      </c>
      <c r="E2775" s="52" t="n">
        <f aca="false">C2775-D2775</f>
        <v>7</v>
      </c>
      <c r="F2775" s="19" t="n">
        <v>20</v>
      </c>
      <c r="G2775" s="19" t="n">
        <v>546</v>
      </c>
      <c r="H2775" s="19" t="n">
        <v>376</v>
      </c>
      <c r="I2775" s="22" t="n">
        <v>600</v>
      </c>
      <c r="J2775" s="22" t="n">
        <v>250</v>
      </c>
      <c r="K2775" s="22" t="n">
        <v>500</v>
      </c>
      <c r="L2775" s="21" t="n">
        <f aca="false">+J2775+K2775</f>
        <v>750</v>
      </c>
      <c r="M2775" s="21" t="n">
        <f aca="false">+N2775*O2775</f>
        <v>408</v>
      </c>
      <c r="N2775" s="21" t="n">
        <f aca="false">G2775-H2775</f>
        <v>170</v>
      </c>
      <c r="O2775" s="54" t="n">
        <v>2.4</v>
      </c>
      <c r="P2775" s="52" t="s">
        <v>18</v>
      </c>
    </row>
    <row r="2776" customFormat="false" ht="13.8" hidden="false" customHeight="false" outlineLevel="0" collapsed="false">
      <c r="A2776" s="16" t="s">
        <v>309</v>
      </c>
      <c r="B2776" s="16" t="s">
        <v>157</v>
      </c>
      <c r="C2776" s="18" t="n">
        <v>43187</v>
      </c>
      <c r="D2776" s="18" t="n">
        <v>43180</v>
      </c>
      <c r="E2776" s="52" t="n">
        <f aca="false">C2776-D2776</f>
        <v>7</v>
      </c>
      <c r="F2776" s="19" t="n">
        <v>9</v>
      </c>
      <c r="G2776" s="19" t="n">
        <v>7643</v>
      </c>
      <c r="H2776" s="19" t="n">
        <v>7643</v>
      </c>
      <c r="I2776" s="22" t="n">
        <v>200</v>
      </c>
      <c r="J2776" s="22" t="n">
        <v>200</v>
      </c>
      <c r="K2776" s="22" t="n">
        <v>0</v>
      </c>
      <c r="L2776" s="21" t="n">
        <f aca="false">+J2776+K2776</f>
        <v>200</v>
      </c>
      <c r="M2776" s="21" t="n">
        <f aca="false">+N2776*O2776</f>
        <v>0</v>
      </c>
      <c r="N2776" s="21" t="n">
        <f aca="false">G2776-H2776</f>
        <v>0</v>
      </c>
      <c r="O2776" s="54" t="n">
        <v>1.57</v>
      </c>
      <c r="P2776" s="52" t="s">
        <v>18</v>
      </c>
    </row>
    <row r="2777" customFormat="false" ht="13.8" hidden="false" customHeight="false" outlineLevel="0" collapsed="false">
      <c r="A2777" s="16" t="s">
        <v>318</v>
      </c>
      <c r="B2777" s="16" t="s">
        <v>333</v>
      </c>
      <c r="C2777" s="18" t="n">
        <v>43187</v>
      </c>
      <c r="D2777" s="18" t="n">
        <v>43180</v>
      </c>
      <c r="E2777" s="52" t="n">
        <f aca="false">C2777-D2777</f>
        <v>7</v>
      </c>
      <c r="F2777" s="19" t="n">
        <v>20</v>
      </c>
      <c r="G2777" s="19" t="n">
        <v>1707</v>
      </c>
      <c r="H2777" s="19" t="n">
        <v>1672</v>
      </c>
      <c r="I2777" s="22"/>
      <c r="J2777" s="22"/>
      <c r="K2777" s="22"/>
      <c r="L2777" s="21" t="n">
        <f aca="false">+J2777+K2777</f>
        <v>0</v>
      </c>
      <c r="M2777" s="21" t="n">
        <f aca="false">+N2777*O2777</f>
        <v>84</v>
      </c>
      <c r="N2777" s="21" t="n">
        <f aca="false">G2777-H2777</f>
        <v>35</v>
      </c>
      <c r="O2777" s="54" t="n">
        <v>2.4</v>
      </c>
      <c r="P2777" s="52" t="s">
        <v>18</v>
      </c>
    </row>
    <row r="2778" customFormat="false" ht="13.8" hidden="false" customHeight="false" outlineLevel="0" collapsed="false">
      <c r="A2778" s="16" t="s">
        <v>334</v>
      </c>
      <c r="B2778" s="16" t="s">
        <v>335</v>
      </c>
      <c r="C2778" s="18" t="n">
        <v>43185</v>
      </c>
      <c r="D2778" s="18" t="n">
        <v>43180</v>
      </c>
      <c r="E2778" s="52" t="n">
        <f aca="false">C2778-D2778</f>
        <v>5</v>
      </c>
      <c r="F2778" s="19" t="n">
        <v>22</v>
      </c>
      <c r="G2778" s="19" t="n">
        <v>17894</v>
      </c>
      <c r="H2778" s="19" t="n">
        <v>17774</v>
      </c>
      <c r="I2778" s="22" t="n">
        <v>565</v>
      </c>
      <c r="J2778" s="22" t="n">
        <v>180</v>
      </c>
      <c r="K2778" s="22" t="n">
        <v>225</v>
      </c>
      <c r="L2778" s="21" t="n">
        <f aca="false">+J2778+K2778</f>
        <v>405</v>
      </c>
      <c r="M2778" s="21" t="n">
        <f aca="false">+N2778*O2778</f>
        <v>312</v>
      </c>
      <c r="N2778" s="21" t="n">
        <f aca="false">G2778-H2778</f>
        <v>120</v>
      </c>
      <c r="O2778" s="54" t="n">
        <v>2.6</v>
      </c>
      <c r="P2778" s="52" t="s">
        <v>18</v>
      </c>
    </row>
    <row r="2779" customFormat="false" ht="13.8" hidden="false" customHeight="false" outlineLevel="0" collapsed="false">
      <c r="A2779" s="16" t="s">
        <v>37</v>
      </c>
      <c r="B2779" s="16" t="s">
        <v>179</v>
      </c>
      <c r="C2779" s="18" t="n">
        <v>43185</v>
      </c>
      <c r="D2779" s="18" t="n">
        <v>43180</v>
      </c>
      <c r="E2779" s="52" t="n">
        <f aca="false">C2779-D2779</f>
        <v>5</v>
      </c>
      <c r="F2779" s="19" t="n">
        <v>9</v>
      </c>
      <c r="G2779" s="19" t="n">
        <v>19944</v>
      </c>
      <c r="H2779" s="19" t="n">
        <v>19827</v>
      </c>
      <c r="I2779" s="22" t="n">
        <v>320</v>
      </c>
      <c r="J2779" s="22" t="n">
        <v>160</v>
      </c>
      <c r="K2779" s="22" t="n">
        <v>400</v>
      </c>
      <c r="L2779" s="21" t="n">
        <f aca="false">+J2779+K2779</f>
        <v>560</v>
      </c>
      <c r="M2779" s="21" t="n">
        <f aca="false">+N2779*O2779</f>
        <v>183.69</v>
      </c>
      <c r="N2779" s="21" t="n">
        <f aca="false">G2779-H2779</f>
        <v>117</v>
      </c>
      <c r="O2779" s="54" t="n">
        <v>1.57</v>
      </c>
      <c r="P2779" s="52" t="s">
        <v>18</v>
      </c>
    </row>
    <row r="2780" customFormat="false" ht="13.8" hidden="false" customHeight="false" outlineLevel="0" collapsed="false">
      <c r="A2780" s="16" t="s">
        <v>37</v>
      </c>
      <c r="B2780" s="16" t="s">
        <v>258</v>
      </c>
      <c r="C2780" s="18" t="n">
        <v>43185</v>
      </c>
      <c r="D2780" s="18" t="n">
        <v>43180</v>
      </c>
      <c r="E2780" s="52" t="n">
        <f aca="false">C2780-D2780</f>
        <v>5</v>
      </c>
      <c r="F2780" s="19" t="n">
        <v>9</v>
      </c>
      <c r="G2780" s="19" t="n">
        <v>20099</v>
      </c>
      <c r="H2780" s="19" t="n">
        <v>19982</v>
      </c>
      <c r="I2780" s="22" t="n">
        <v>285</v>
      </c>
      <c r="J2780" s="22" t="n">
        <v>120</v>
      </c>
      <c r="K2780" s="22" t="n">
        <v>400</v>
      </c>
      <c r="L2780" s="21" t="n">
        <f aca="false">+J2780+K2780</f>
        <v>520</v>
      </c>
      <c r="M2780" s="21" t="n">
        <f aca="false">+N2780*O2780</f>
        <v>183.69</v>
      </c>
      <c r="N2780" s="21" t="n">
        <f aca="false">G2780-H2780</f>
        <v>117</v>
      </c>
      <c r="O2780" s="54" t="n">
        <v>1.57</v>
      </c>
      <c r="P2780" s="52" t="s">
        <v>18</v>
      </c>
    </row>
    <row r="2781" customFormat="false" ht="13.8" hidden="false" customHeight="false" outlineLevel="0" collapsed="false">
      <c r="A2781" s="16" t="s">
        <v>45</v>
      </c>
      <c r="B2781" s="25" t="s">
        <v>336</v>
      </c>
      <c r="C2781" s="18" t="n">
        <v>43197</v>
      </c>
      <c r="D2781" s="18" t="n">
        <v>43181</v>
      </c>
      <c r="E2781" s="52" t="n">
        <f aca="false">C2781-D2781</f>
        <v>16</v>
      </c>
      <c r="F2781" s="19" t="n">
        <v>20</v>
      </c>
      <c r="G2781" s="19" t="n">
        <v>11058</v>
      </c>
      <c r="H2781" s="19" t="n">
        <v>11053</v>
      </c>
      <c r="I2781" s="21" t="n">
        <v>485</v>
      </c>
      <c r="J2781" s="21" t="n">
        <v>470</v>
      </c>
      <c r="K2781" s="21" t="n">
        <v>0</v>
      </c>
      <c r="L2781" s="21" t="n">
        <f aca="false">+J2781+K2781</f>
        <v>470</v>
      </c>
      <c r="M2781" s="21" t="n">
        <f aca="false">+N2781*O2781</f>
        <v>12</v>
      </c>
      <c r="N2781" s="21" t="n">
        <f aca="false">G2781-H2781</f>
        <v>5</v>
      </c>
      <c r="O2781" s="54" t="n">
        <v>2.4</v>
      </c>
      <c r="P2781" s="52" t="s">
        <v>18</v>
      </c>
    </row>
    <row r="2782" customFormat="false" ht="13.8" hidden="false" customHeight="false" outlineLevel="0" collapsed="false">
      <c r="A2782" s="16" t="s">
        <v>40</v>
      </c>
      <c r="B2782" s="25" t="s">
        <v>337</v>
      </c>
      <c r="C2782" s="18" t="n">
        <v>43196</v>
      </c>
      <c r="D2782" s="18" t="n">
        <v>43181</v>
      </c>
      <c r="E2782" s="52" t="n">
        <f aca="false">C2782-D2782</f>
        <v>15</v>
      </c>
      <c r="F2782" s="19" t="n">
        <v>13</v>
      </c>
      <c r="G2782" s="19" t="n">
        <v>6313</v>
      </c>
      <c r="H2782" s="19" t="n">
        <v>6258</v>
      </c>
      <c r="I2782" s="21" t="n">
        <v>800</v>
      </c>
      <c r="J2782" s="21" t="n">
        <v>712</v>
      </c>
      <c r="K2782" s="21" t="n">
        <v>300</v>
      </c>
      <c r="L2782" s="21" t="n">
        <f aca="false">+J2782+K2782</f>
        <v>1012</v>
      </c>
      <c r="M2782" s="21" t="n">
        <f aca="false">+N2782*O2782</f>
        <v>99</v>
      </c>
      <c r="N2782" s="21" t="n">
        <f aca="false">G2782-H2782</f>
        <v>55</v>
      </c>
      <c r="O2782" s="54" t="n">
        <v>1.8</v>
      </c>
      <c r="P2782" s="52" t="s">
        <v>18</v>
      </c>
    </row>
    <row r="2783" customFormat="false" ht="13.8" hidden="false" customHeight="false" outlineLevel="0" collapsed="false">
      <c r="A2783" s="16" t="s">
        <v>301</v>
      </c>
      <c r="B2783" s="16" t="s">
        <v>39</v>
      </c>
      <c r="C2783" s="18" t="n">
        <v>43193</v>
      </c>
      <c r="D2783" s="18" t="n">
        <v>43181</v>
      </c>
      <c r="E2783" s="52" t="n">
        <f aca="false">C2783-D2783</f>
        <v>12</v>
      </c>
      <c r="F2783" s="19" t="n">
        <v>13</v>
      </c>
      <c r="G2783" s="19" t="n">
        <v>1030</v>
      </c>
      <c r="H2783" s="19" t="n">
        <v>1030</v>
      </c>
      <c r="I2783" s="22" t="n">
        <v>420</v>
      </c>
      <c r="J2783" s="22" t="n">
        <v>180</v>
      </c>
      <c r="K2783" s="22" t="n">
        <v>250</v>
      </c>
      <c r="L2783" s="21" t="n">
        <f aca="false">+J2783+K2783</f>
        <v>430</v>
      </c>
      <c r="M2783" s="21" t="n">
        <f aca="false">+N2783*O2783</f>
        <v>0</v>
      </c>
      <c r="N2783" s="21" t="n">
        <f aca="false">G2783-H2783</f>
        <v>0</v>
      </c>
      <c r="O2783" s="54" t="n">
        <v>1</v>
      </c>
      <c r="P2783" s="52" t="s">
        <v>308</v>
      </c>
    </row>
    <row r="2784" customFormat="false" ht="13.8" hidden="false" customHeight="false" outlineLevel="0" collapsed="false">
      <c r="A2784" s="16" t="s">
        <v>316</v>
      </c>
      <c r="B2784" s="16" t="s">
        <v>338</v>
      </c>
      <c r="C2784" s="18" t="n">
        <v>43192</v>
      </c>
      <c r="D2784" s="18" t="n">
        <v>43181</v>
      </c>
      <c r="E2784" s="52" t="n">
        <f aca="false">C2784-D2784</f>
        <v>11</v>
      </c>
      <c r="F2784" s="19" t="n">
        <v>13</v>
      </c>
      <c r="G2784" s="19" t="n">
        <v>8060</v>
      </c>
      <c r="H2784" s="19" t="n">
        <v>8060</v>
      </c>
      <c r="I2784" s="22" t="n">
        <v>410</v>
      </c>
      <c r="J2784" s="22" t="n">
        <v>135</v>
      </c>
      <c r="K2784" s="22" t="n">
        <v>400</v>
      </c>
      <c r="L2784" s="21" t="n">
        <f aca="false">+J2784+K2784</f>
        <v>535</v>
      </c>
      <c r="M2784" s="21" t="n">
        <f aca="false">+N2784*O2784</f>
        <v>0</v>
      </c>
      <c r="N2784" s="21" t="n">
        <f aca="false">G2784-H2784</f>
        <v>0</v>
      </c>
      <c r="O2784" s="54" t="n">
        <v>1</v>
      </c>
      <c r="P2784" s="52" t="s">
        <v>18</v>
      </c>
    </row>
    <row r="2785" customFormat="false" ht="13.8" hidden="false" customHeight="false" outlineLevel="0" collapsed="false">
      <c r="A2785" s="16" t="s">
        <v>316</v>
      </c>
      <c r="B2785" s="16" t="s">
        <v>34</v>
      </c>
      <c r="C2785" s="18" t="n">
        <v>43192</v>
      </c>
      <c r="D2785" s="18" t="n">
        <v>43181</v>
      </c>
      <c r="E2785" s="52" t="n">
        <f aca="false">C2785-D2785</f>
        <v>11</v>
      </c>
      <c r="F2785" s="19" t="n">
        <v>20</v>
      </c>
      <c r="G2785" s="19" t="n">
        <v>3493</v>
      </c>
      <c r="H2785" s="19" t="n">
        <v>3229</v>
      </c>
      <c r="I2785" s="22" t="n">
        <v>455</v>
      </c>
      <c r="J2785" s="22" t="n">
        <v>12</v>
      </c>
      <c r="K2785" s="22" t="n">
        <v>500</v>
      </c>
      <c r="L2785" s="21" t="n">
        <f aca="false">+J2785+K2785</f>
        <v>512</v>
      </c>
      <c r="M2785" s="21" t="n">
        <f aca="false">+N2785*O2785</f>
        <v>633.6</v>
      </c>
      <c r="N2785" s="21" t="n">
        <f aca="false">G2785-H2785</f>
        <v>264</v>
      </c>
      <c r="O2785" s="54" t="n">
        <v>2.4</v>
      </c>
      <c r="P2785" s="52" t="s">
        <v>18</v>
      </c>
    </row>
    <row r="2786" customFormat="false" ht="13.8" hidden="false" customHeight="false" outlineLevel="0" collapsed="false">
      <c r="A2786" s="16" t="s">
        <v>27</v>
      </c>
      <c r="B2786" s="25" t="s">
        <v>339</v>
      </c>
      <c r="C2786" s="18" t="n">
        <v>43192</v>
      </c>
      <c r="D2786" s="18" t="n">
        <v>43181</v>
      </c>
      <c r="E2786" s="52" t="n">
        <f aca="false">C2786-D2786</f>
        <v>11</v>
      </c>
      <c r="F2786" s="19" t="n">
        <v>9</v>
      </c>
      <c r="G2786" s="19" t="n">
        <v>10513</v>
      </c>
      <c r="H2786" s="19" t="n">
        <v>10289</v>
      </c>
      <c r="I2786" s="21" t="n">
        <v>360</v>
      </c>
      <c r="J2786" s="21" t="n">
        <v>40</v>
      </c>
      <c r="K2786" s="21" t="n">
        <v>350</v>
      </c>
      <c r="L2786" s="21" t="n">
        <f aca="false">+J2786+K2786</f>
        <v>390</v>
      </c>
      <c r="M2786" s="21" t="n">
        <f aca="false">+N2786*O2786</f>
        <v>351.68</v>
      </c>
      <c r="N2786" s="21" t="n">
        <f aca="false">G2786-H2786</f>
        <v>224</v>
      </c>
      <c r="O2786" s="54" t="n">
        <v>1.57</v>
      </c>
      <c r="P2786" s="52" t="s">
        <v>18</v>
      </c>
    </row>
    <row r="2787" customFormat="false" ht="13.8" hidden="false" customHeight="false" outlineLevel="0" collapsed="false">
      <c r="A2787" s="16" t="s">
        <v>309</v>
      </c>
      <c r="B2787" s="16" t="s">
        <v>340</v>
      </c>
      <c r="C2787" s="18" t="n">
        <v>43191</v>
      </c>
      <c r="D2787" s="18" t="n">
        <v>43181</v>
      </c>
      <c r="E2787" s="52" t="n">
        <f aca="false">C2787-D2787</f>
        <v>10</v>
      </c>
      <c r="F2787" s="19" t="n">
        <v>13</v>
      </c>
      <c r="G2787" s="19" t="n">
        <v>4146</v>
      </c>
      <c r="H2787" s="19" t="n">
        <v>3907</v>
      </c>
      <c r="I2787" s="22" t="n">
        <v>470</v>
      </c>
      <c r="J2787" s="22" t="n">
        <v>90</v>
      </c>
      <c r="K2787" s="22" t="n">
        <v>500</v>
      </c>
      <c r="L2787" s="21" t="n">
        <f aca="false">+J2787+K2787</f>
        <v>590</v>
      </c>
      <c r="M2787" s="21" t="n">
        <f aca="false">+N2787*O2787</f>
        <v>239</v>
      </c>
      <c r="N2787" s="21" t="n">
        <f aca="false">G2787-H2787</f>
        <v>239</v>
      </c>
      <c r="O2787" s="54" t="n">
        <v>1</v>
      </c>
      <c r="P2787" s="52" t="s">
        <v>18</v>
      </c>
    </row>
    <row r="2788" customFormat="false" ht="13.8" hidden="false" customHeight="false" outlineLevel="0" collapsed="false">
      <c r="A2788" s="16" t="s">
        <v>309</v>
      </c>
      <c r="B2788" s="16" t="s">
        <v>341</v>
      </c>
      <c r="C2788" s="18" t="n">
        <v>43191</v>
      </c>
      <c r="D2788" s="18" t="n">
        <v>43181</v>
      </c>
      <c r="E2788" s="52" t="n">
        <f aca="false">C2788-D2788</f>
        <v>10</v>
      </c>
      <c r="F2788" s="19" t="n">
        <v>13</v>
      </c>
      <c r="G2788" s="19" t="n">
        <v>13302</v>
      </c>
      <c r="H2788" s="19" t="n">
        <v>13056</v>
      </c>
      <c r="I2788" s="22" t="n">
        <v>360</v>
      </c>
      <c r="J2788" s="22" t="n">
        <v>10</v>
      </c>
      <c r="K2788" s="22" t="n">
        <v>400</v>
      </c>
      <c r="L2788" s="21" t="n">
        <f aca="false">+J2788+K2788</f>
        <v>410</v>
      </c>
      <c r="M2788" s="21" t="n">
        <f aca="false">+N2788*O2788</f>
        <v>246</v>
      </c>
      <c r="N2788" s="21" t="n">
        <f aca="false">G2788-H2788</f>
        <v>246</v>
      </c>
      <c r="O2788" s="54" t="n">
        <v>1</v>
      </c>
      <c r="P2788" s="52" t="s">
        <v>18</v>
      </c>
    </row>
    <row r="2789" customFormat="false" ht="13.8" hidden="false" customHeight="false" outlineLevel="0" collapsed="false">
      <c r="A2789" s="16" t="s">
        <v>320</v>
      </c>
      <c r="B2789" s="16" t="s">
        <v>85</v>
      </c>
      <c r="C2789" s="18" t="n">
        <v>43191</v>
      </c>
      <c r="D2789" s="18" t="n">
        <v>43181</v>
      </c>
      <c r="E2789" s="52" t="n">
        <f aca="false">C2789-D2789</f>
        <v>10</v>
      </c>
      <c r="F2789" s="19" t="n">
        <v>13</v>
      </c>
      <c r="G2789" s="19" t="n">
        <v>4582</v>
      </c>
      <c r="H2789" s="19" t="n">
        <v>4330</v>
      </c>
      <c r="I2789" s="22" t="n">
        <v>1048</v>
      </c>
      <c r="J2789" s="22" t="n">
        <v>566</v>
      </c>
      <c r="K2789" s="22" t="n">
        <v>0</v>
      </c>
      <c r="L2789" s="21" t="n">
        <f aca="false">+J2789+K2789</f>
        <v>566</v>
      </c>
      <c r="M2789" s="21" t="n">
        <f aca="false">+N2789*O2789</f>
        <v>252</v>
      </c>
      <c r="N2789" s="21" t="n">
        <f aca="false">G2789-H2789</f>
        <v>252</v>
      </c>
      <c r="O2789" s="54" t="n">
        <v>1</v>
      </c>
      <c r="P2789" s="52" t="s">
        <v>18</v>
      </c>
    </row>
    <row r="2790" customFormat="false" ht="13.8" hidden="false" customHeight="false" outlineLevel="0" collapsed="false">
      <c r="A2790" s="16" t="s">
        <v>342</v>
      </c>
      <c r="B2790" s="16" t="s">
        <v>343</v>
      </c>
      <c r="C2790" s="18" t="n">
        <v>43190</v>
      </c>
      <c r="D2790" s="18" t="n">
        <v>43181</v>
      </c>
      <c r="E2790" s="52" t="n">
        <f aca="false">C2790-D2790</f>
        <v>9</v>
      </c>
      <c r="F2790" s="19" t="n">
        <v>13</v>
      </c>
      <c r="G2790" s="19" t="n">
        <v>6068</v>
      </c>
      <c r="H2790" s="19" t="n">
        <v>5842</v>
      </c>
      <c r="I2790" s="22" t="n">
        <v>485</v>
      </c>
      <c r="J2790" s="22" t="n">
        <v>280</v>
      </c>
      <c r="K2790" s="22" t="n">
        <v>300</v>
      </c>
      <c r="L2790" s="21" t="n">
        <f aca="false">+J2790+K2790</f>
        <v>580</v>
      </c>
      <c r="M2790" s="21" t="n">
        <f aca="false">+N2790*O2790</f>
        <v>226</v>
      </c>
      <c r="N2790" s="21" t="n">
        <f aca="false">G2790-H2790</f>
        <v>226</v>
      </c>
      <c r="O2790" s="54" t="n">
        <v>1</v>
      </c>
      <c r="P2790" s="52" t="s">
        <v>18</v>
      </c>
    </row>
    <row r="2791" customFormat="false" ht="13.8" hidden="false" customHeight="false" outlineLevel="0" collapsed="false">
      <c r="A2791" s="16" t="s">
        <v>342</v>
      </c>
      <c r="B2791" s="16" t="s">
        <v>344</v>
      </c>
      <c r="C2791" s="18" t="n">
        <v>43190</v>
      </c>
      <c r="D2791" s="18" t="n">
        <v>43181</v>
      </c>
      <c r="E2791" s="52" t="n">
        <f aca="false">C2791-D2791</f>
        <v>9</v>
      </c>
      <c r="F2791" s="19" t="n">
        <v>12</v>
      </c>
      <c r="G2791" s="19" t="n">
        <v>23494</v>
      </c>
      <c r="H2791" s="19" t="n">
        <v>23272</v>
      </c>
      <c r="I2791" s="22" t="n">
        <v>660</v>
      </c>
      <c r="J2791" s="22" t="n">
        <v>175</v>
      </c>
      <c r="K2791" s="22" t="n">
        <v>500</v>
      </c>
      <c r="L2791" s="21" t="n">
        <f aca="false">+J2791+K2791</f>
        <v>675</v>
      </c>
      <c r="M2791" s="21" t="n">
        <f aca="false">+N2791*O2791</f>
        <v>377.4</v>
      </c>
      <c r="N2791" s="21" t="n">
        <f aca="false">G2791-H2791</f>
        <v>222</v>
      </c>
      <c r="O2791" s="54" t="n">
        <v>1.7</v>
      </c>
      <c r="P2791" s="52" t="s">
        <v>18</v>
      </c>
    </row>
    <row r="2792" customFormat="false" ht="13.8" hidden="false" customHeight="false" outlineLevel="0" collapsed="false">
      <c r="A2792" s="16" t="s">
        <v>342</v>
      </c>
      <c r="B2792" s="16" t="s">
        <v>345</v>
      </c>
      <c r="C2792" s="18" t="n">
        <v>43190</v>
      </c>
      <c r="D2792" s="18" t="n">
        <v>43181</v>
      </c>
      <c r="E2792" s="52" t="n">
        <f aca="false">C2792-D2792</f>
        <v>9</v>
      </c>
      <c r="F2792" s="19" t="n">
        <v>15</v>
      </c>
      <c r="G2792" s="19" t="n">
        <v>39986</v>
      </c>
      <c r="H2792" s="19" t="n">
        <v>39762</v>
      </c>
      <c r="I2792" s="22" t="n">
        <v>730</v>
      </c>
      <c r="J2792" s="22" t="n">
        <v>170</v>
      </c>
      <c r="K2792" s="22" t="n">
        <v>600</v>
      </c>
      <c r="L2792" s="21" t="n">
        <f aca="false">+J2792+K2792</f>
        <v>770</v>
      </c>
      <c r="M2792" s="21" t="n">
        <f aca="false">+N2792*O2792</f>
        <v>448</v>
      </c>
      <c r="N2792" s="21" t="n">
        <f aca="false">G2792-H2792</f>
        <v>224</v>
      </c>
      <c r="O2792" s="54" t="n">
        <v>2</v>
      </c>
      <c r="P2792" s="52" t="s">
        <v>18</v>
      </c>
    </row>
    <row r="2793" customFormat="false" ht="13.8" hidden="false" customHeight="false" outlineLevel="0" collapsed="false">
      <c r="A2793" s="16" t="s">
        <v>301</v>
      </c>
      <c r="B2793" s="16" t="s">
        <v>22</v>
      </c>
      <c r="C2793" s="18" t="n">
        <v>43190</v>
      </c>
      <c r="D2793" s="18" t="n">
        <v>43181</v>
      </c>
      <c r="E2793" s="52" t="n">
        <f aca="false">C2793-D2793</f>
        <v>9</v>
      </c>
      <c r="F2793" s="19" t="n">
        <v>13</v>
      </c>
      <c r="G2793" s="19" t="n">
        <v>20343</v>
      </c>
      <c r="H2793" s="19" t="n">
        <v>20123</v>
      </c>
      <c r="I2793" s="22" t="n">
        <v>345</v>
      </c>
      <c r="J2793" s="22" t="n">
        <v>130</v>
      </c>
      <c r="K2793" s="22" t="n">
        <v>200</v>
      </c>
      <c r="L2793" s="21" t="n">
        <f aca="false">+J2793+K2793</f>
        <v>330</v>
      </c>
      <c r="M2793" s="21" t="n">
        <f aca="false">+N2793*O2793</f>
        <v>220</v>
      </c>
      <c r="N2793" s="21" t="n">
        <f aca="false">G2793-H2793</f>
        <v>220</v>
      </c>
      <c r="O2793" s="54" t="n">
        <v>1</v>
      </c>
      <c r="P2793" s="52" t="s">
        <v>18</v>
      </c>
    </row>
    <row r="2794" customFormat="false" ht="13.8" hidden="false" customHeight="false" outlineLevel="0" collapsed="false">
      <c r="A2794" s="16" t="s">
        <v>301</v>
      </c>
      <c r="B2794" s="16" t="s">
        <v>346</v>
      </c>
      <c r="C2794" s="18" t="n">
        <v>43190</v>
      </c>
      <c r="D2794" s="18" t="n">
        <v>43181</v>
      </c>
      <c r="E2794" s="52" t="n">
        <f aca="false">C2794-D2794</f>
        <v>9</v>
      </c>
      <c r="F2794" s="19" t="n">
        <v>13</v>
      </c>
      <c r="G2794" s="19" t="n">
        <v>25867</v>
      </c>
      <c r="H2794" s="19" t="n">
        <v>25649</v>
      </c>
      <c r="I2794" s="22" t="n">
        <v>545</v>
      </c>
      <c r="J2794" s="22" t="n">
        <v>300</v>
      </c>
      <c r="K2794" s="22" t="n">
        <v>250</v>
      </c>
      <c r="L2794" s="21" t="n">
        <f aca="false">+J2794+K2794</f>
        <v>550</v>
      </c>
      <c r="M2794" s="21" t="n">
        <f aca="false">+N2794*O2794</f>
        <v>218</v>
      </c>
      <c r="N2794" s="21" t="n">
        <f aca="false">G2794-H2794</f>
        <v>218</v>
      </c>
      <c r="O2794" s="54" t="n">
        <v>1</v>
      </c>
      <c r="P2794" s="52" t="s">
        <v>18</v>
      </c>
    </row>
    <row r="2795" customFormat="false" ht="13.8" hidden="false" customHeight="false" outlineLevel="0" collapsed="false">
      <c r="A2795" s="16" t="s">
        <v>320</v>
      </c>
      <c r="B2795" s="16" t="s">
        <v>347</v>
      </c>
      <c r="C2795" s="18" t="n">
        <v>43189</v>
      </c>
      <c r="D2795" s="18" t="n">
        <v>43181</v>
      </c>
      <c r="E2795" s="52" t="n">
        <f aca="false">C2795-D2795</f>
        <v>8</v>
      </c>
      <c r="F2795" s="19" t="n">
        <v>20</v>
      </c>
      <c r="G2795" s="19" t="n">
        <v>1839</v>
      </c>
      <c r="H2795" s="19" t="n">
        <v>1655</v>
      </c>
      <c r="I2795" s="22" t="n">
        <v>700</v>
      </c>
      <c r="J2795" s="22" t="n">
        <v>259</v>
      </c>
      <c r="K2795" s="22" t="n">
        <v>350</v>
      </c>
      <c r="L2795" s="21" t="n">
        <f aca="false">+J2795+K2795</f>
        <v>609</v>
      </c>
      <c r="M2795" s="21" t="n">
        <f aca="false">+N2795*O2795</f>
        <v>441.6</v>
      </c>
      <c r="N2795" s="21" t="n">
        <f aca="false">G2795-H2795</f>
        <v>184</v>
      </c>
      <c r="O2795" s="54" t="n">
        <v>2.4</v>
      </c>
      <c r="P2795" s="52" t="s">
        <v>18</v>
      </c>
    </row>
    <row r="2796" customFormat="false" ht="13.8" hidden="false" customHeight="false" outlineLevel="0" collapsed="false">
      <c r="A2796" s="16" t="s">
        <v>25</v>
      </c>
      <c r="B2796" s="25" t="s">
        <v>348</v>
      </c>
      <c r="C2796" s="18" t="n">
        <v>43189</v>
      </c>
      <c r="D2796" s="18" t="n">
        <v>43181</v>
      </c>
      <c r="E2796" s="52" t="n">
        <f aca="false">C2796-D2796</f>
        <v>8</v>
      </c>
      <c r="F2796" s="19" t="n">
        <v>12.5</v>
      </c>
      <c r="G2796" s="19" t="n">
        <v>6095</v>
      </c>
      <c r="H2796" s="19" t="n">
        <v>5930</v>
      </c>
      <c r="I2796" s="21" t="n">
        <v>326</v>
      </c>
      <c r="J2796" s="21" t="n">
        <v>30</v>
      </c>
      <c r="K2796" s="21" t="n">
        <v>500</v>
      </c>
      <c r="L2796" s="21" t="n">
        <f aca="false">+J2796+K2796</f>
        <v>530</v>
      </c>
      <c r="M2796" s="21" t="n">
        <f aca="false">+N2796*O2796</f>
        <v>280.5</v>
      </c>
      <c r="N2796" s="21" t="n">
        <f aca="false">G2796-H2796</f>
        <v>165</v>
      </c>
      <c r="O2796" s="54" t="n">
        <v>1.7</v>
      </c>
      <c r="P2796" s="52" t="s">
        <v>18</v>
      </c>
    </row>
    <row r="2797" customFormat="false" ht="13.8" hidden="false" customHeight="false" outlineLevel="0" collapsed="false">
      <c r="A2797" s="16" t="s">
        <v>25</v>
      </c>
      <c r="B2797" s="25" t="s">
        <v>75</v>
      </c>
      <c r="C2797" s="18" t="n">
        <v>43189</v>
      </c>
      <c r="D2797" s="18" t="n">
        <v>43181</v>
      </c>
      <c r="E2797" s="52" t="n">
        <f aca="false">C2797-D2797</f>
        <v>8</v>
      </c>
      <c r="F2797" s="19" t="n">
        <v>9</v>
      </c>
      <c r="G2797" s="19" t="n">
        <v>8906</v>
      </c>
      <c r="H2797" s="19" t="n">
        <v>8714</v>
      </c>
      <c r="I2797" s="21" t="n">
        <v>484</v>
      </c>
      <c r="J2797" s="21" t="n">
        <v>216</v>
      </c>
      <c r="K2797" s="21" t="n">
        <v>300</v>
      </c>
      <c r="L2797" s="21" t="n">
        <f aca="false">+J2797+K2797</f>
        <v>516</v>
      </c>
      <c r="M2797" s="21" t="n">
        <f aca="false">+N2797*O2797</f>
        <v>301.44</v>
      </c>
      <c r="N2797" s="21" t="n">
        <f aca="false">G2797-H2797</f>
        <v>192</v>
      </c>
      <c r="O2797" s="54" t="n">
        <v>1.57</v>
      </c>
      <c r="P2797" s="52" t="s">
        <v>18</v>
      </c>
    </row>
    <row r="2798" customFormat="false" ht="13.8" hidden="false" customHeight="false" outlineLevel="0" collapsed="false">
      <c r="A2798" s="16" t="s">
        <v>349</v>
      </c>
      <c r="B2798" s="16" t="s">
        <v>350</v>
      </c>
      <c r="C2798" s="18" t="n">
        <v>43188</v>
      </c>
      <c r="D2798" s="18" t="n">
        <v>43181</v>
      </c>
      <c r="E2798" s="52" t="n">
        <f aca="false">C2798-D2798</f>
        <v>7</v>
      </c>
      <c r="F2798" s="19" t="n">
        <v>13</v>
      </c>
      <c r="G2798" s="19" t="n">
        <v>24533</v>
      </c>
      <c r="H2798" s="19" t="n">
        <v>24365</v>
      </c>
      <c r="I2798" s="22" t="n">
        <v>602</v>
      </c>
      <c r="J2798" s="22" t="n">
        <v>266</v>
      </c>
      <c r="K2798" s="22" t="n">
        <v>400</v>
      </c>
      <c r="L2798" s="21" t="n">
        <f aca="false">+J2798+K2798</f>
        <v>666</v>
      </c>
      <c r="M2798" s="21" t="n">
        <f aca="false">+N2798*O2798</f>
        <v>168</v>
      </c>
      <c r="N2798" s="21" t="n">
        <f aca="false">G2798-H2798</f>
        <v>168</v>
      </c>
      <c r="O2798" s="54" t="n">
        <v>1</v>
      </c>
      <c r="P2798" s="52" t="s">
        <v>18</v>
      </c>
    </row>
    <row r="2799" customFormat="false" ht="13.8" hidden="false" customHeight="false" outlineLevel="0" collapsed="false">
      <c r="A2799" s="16" t="s">
        <v>31</v>
      </c>
      <c r="B2799" s="16" t="s">
        <v>20</v>
      </c>
      <c r="C2799" s="18" t="n">
        <v>43185</v>
      </c>
      <c r="D2799" s="18" t="n">
        <v>43181</v>
      </c>
      <c r="E2799" s="52" t="n">
        <f aca="false">C2799-D2799</f>
        <v>4</v>
      </c>
      <c r="F2799" s="19" t="n">
        <v>20</v>
      </c>
      <c r="G2799" s="19" t="n">
        <v>8952</v>
      </c>
      <c r="H2799" s="19" t="n">
        <v>8856</v>
      </c>
      <c r="I2799" s="22" t="n">
        <v>735</v>
      </c>
      <c r="J2799" s="22" t="n">
        <v>505</v>
      </c>
      <c r="K2799" s="22" t="n">
        <v>0</v>
      </c>
      <c r="L2799" s="21" t="n">
        <f aca="false">+J2799+K2799</f>
        <v>505</v>
      </c>
      <c r="M2799" s="21" t="n">
        <f aca="false">+N2799*O2799</f>
        <v>230.4</v>
      </c>
      <c r="N2799" s="21" t="n">
        <f aca="false">G2799-H2799</f>
        <v>96</v>
      </c>
      <c r="O2799" s="54" t="n">
        <v>2.4</v>
      </c>
      <c r="P2799" s="52" t="s">
        <v>308</v>
      </c>
    </row>
    <row r="2800" customFormat="false" ht="13.8" hidden="false" customHeight="false" outlineLevel="0" collapsed="false">
      <c r="A2800" s="16" t="s">
        <v>316</v>
      </c>
      <c r="B2800" s="16" t="s">
        <v>137</v>
      </c>
      <c r="C2800" s="18" t="n">
        <v>43194</v>
      </c>
      <c r="D2800" s="18" t="n">
        <v>43182</v>
      </c>
      <c r="E2800" s="52" t="n">
        <f aca="false">C2800-D2800</f>
        <v>12</v>
      </c>
      <c r="F2800" s="19" t="n">
        <v>13</v>
      </c>
      <c r="G2800" s="19" t="n">
        <v>7146</v>
      </c>
      <c r="H2800" s="19" t="n">
        <v>6861</v>
      </c>
      <c r="I2800" s="22" t="n">
        <v>450</v>
      </c>
      <c r="J2800" s="22" t="n">
        <v>105</v>
      </c>
      <c r="K2800" s="22" t="n">
        <v>500</v>
      </c>
      <c r="L2800" s="21" t="n">
        <f aca="false">+J2800+K2800</f>
        <v>605</v>
      </c>
      <c r="M2800" s="21" t="n">
        <f aca="false">+N2800*O2800</f>
        <v>285</v>
      </c>
      <c r="N2800" s="21" t="n">
        <f aca="false">G2800-H2800</f>
        <v>285</v>
      </c>
      <c r="O2800" s="54" t="n">
        <v>1</v>
      </c>
      <c r="P2800" s="52" t="s">
        <v>18</v>
      </c>
    </row>
    <row r="2801" customFormat="false" ht="13.8" hidden="false" customHeight="false" outlineLevel="0" collapsed="false">
      <c r="A2801" s="16" t="s">
        <v>70</v>
      </c>
      <c r="B2801" s="16" t="s">
        <v>193</v>
      </c>
      <c r="C2801" s="18" t="n">
        <v>43194</v>
      </c>
      <c r="D2801" s="18" t="n">
        <v>43182</v>
      </c>
      <c r="E2801" s="52" t="n">
        <f aca="false">C2801-D2801</f>
        <v>12</v>
      </c>
      <c r="F2801" s="19" t="n">
        <v>15</v>
      </c>
      <c r="G2801" s="19" t="n">
        <v>6657</v>
      </c>
      <c r="H2801" s="19" t="n">
        <v>6390</v>
      </c>
      <c r="I2801" s="22" t="n">
        <v>857</v>
      </c>
      <c r="J2801" s="22" t="n">
        <v>350</v>
      </c>
      <c r="K2801" s="22" t="n">
        <v>600</v>
      </c>
      <c r="L2801" s="21" t="n">
        <f aca="false">+J2801+K2801</f>
        <v>950</v>
      </c>
      <c r="M2801" s="21" t="n">
        <f aca="false">+N2801*O2801</f>
        <v>534</v>
      </c>
      <c r="N2801" s="21" t="n">
        <f aca="false">G2801-H2801</f>
        <v>267</v>
      </c>
      <c r="O2801" s="54" t="n">
        <v>2</v>
      </c>
      <c r="P2801" s="52" t="s">
        <v>18</v>
      </c>
    </row>
    <row r="2802" customFormat="false" ht="13.8" hidden="false" customHeight="false" outlineLevel="0" collapsed="false">
      <c r="A2802" s="16" t="s">
        <v>40</v>
      </c>
      <c r="B2802" s="25" t="s">
        <v>351</v>
      </c>
      <c r="C2802" s="18" t="n">
        <v>43193</v>
      </c>
      <c r="D2802" s="18" t="n">
        <v>43182</v>
      </c>
      <c r="E2802" s="52" t="n">
        <f aca="false">C2802-D2802</f>
        <v>11</v>
      </c>
      <c r="F2802" s="19" t="n">
        <v>20</v>
      </c>
      <c r="G2802" s="19"/>
      <c r="H2802" s="19"/>
      <c r="I2802" s="21" t="n">
        <v>0</v>
      </c>
      <c r="J2802" s="21" t="n">
        <v>0</v>
      </c>
      <c r="K2802" s="21" t="n">
        <v>0</v>
      </c>
      <c r="L2802" s="21" t="n">
        <f aca="false">+J2802+K2802</f>
        <v>0</v>
      </c>
      <c r="M2802" s="21" t="n">
        <f aca="false">+N2802*O2802</f>
        <v>0</v>
      </c>
      <c r="N2802" s="21" t="n">
        <f aca="false">G2802-H2802</f>
        <v>0</v>
      </c>
      <c r="O2802" s="54" t="n">
        <v>2.4</v>
      </c>
      <c r="P2802" s="52" t="s">
        <v>18</v>
      </c>
    </row>
    <row r="2803" customFormat="false" ht="13.8" hidden="false" customHeight="false" outlineLevel="0" collapsed="false">
      <c r="A2803" s="16" t="s">
        <v>40</v>
      </c>
      <c r="B2803" s="25" t="s">
        <v>240</v>
      </c>
      <c r="C2803" s="18" t="n">
        <v>43193</v>
      </c>
      <c r="D2803" s="18" t="n">
        <v>43182</v>
      </c>
      <c r="E2803" s="52" t="n">
        <f aca="false">C2803-D2803</f>
        <v>11</v>
      </c>
      <c r="F2803" s="19" t="n">
        <v>12.5</v>
      </c>
      <c r="G2803" s="19"/>
      <c r="H2803" s="19"/>
      <c r="I2803" s="21" t="n">
        <v>0</v>
      </c>
      <c r="J2803" s="21" t="n">
        <v>0</v>
      </c>
      <c r="K2803" s="21" t="n">
        <v>0</v>
      </c>
      <c r="L2803" s="21" t="n">
        <f aca="false">+J2803+K2803</f>
        <v>0</v>
      </c>
      <c r="M2803" s="21" t="n">
        <f aca="false">+N2803*O2803</f>
        <v>0</v>
      </c>
      <c r="N2803" s="21" t="n">
        <f aca="false">G2803-H2803</f>
        <v>0</v>
      </c>
      <c r="O2803" s="54" t="n">
        <v>1.7</v>
      </c>
      <c r="P2803" s="52" t="s">
        <v>18</v>
      </c>
    </row>
    <row r="2804" customFormat="false" ht="13.8" hidden="false" customHeight="false" outlineLevel="0" collapsed="false">
      <c r="A2804" s="16" t="s">
        <v>311</v>
      </c>
      <c r="B2804" s="16" t="s">
        <v>128</v>
      </c>
      <c r="C2804" s="18" t="n">
        <v>43192</v>
      </c>
      <c r="D2804" s="18" t="n">
        <v>43182</v>
      </c>
      <c r="E2804" s="52" t="n">
        <f aca="false">C2804-D2804</f>
        <v>10</v>
      </c>
      <c r="F2804" s="19" t="n">
        <v>13</v>
      </c>
      <c r="G2804" s="19" t="n">
        <v>18762</v>
      </c>
      <c r="H2804" s="19" t="n">
        <v>18523</v>
      </c>
      <c r="I2804" s="22" t="n">
        <v>460</v>
      </c>
      <c r="J2804" s="22" t="n">
        <v>225</v>
      </c>
      <c r="K2804" s="22" t="n">
        <v>150</v>
      </c>
      <c r="L2804" s="21" t="n">
        <f aca="false">+J2804+K2804</f>
        <v>375</v>
      </c>
      <c r="M2804" s="21" t="n">
        <f aca="false">+N2804*O2804</f>
        <v>239</v>
      </c>
      <c r="N2804" s="21" t="n">
        <f aca="false">G2804-H2804</f>
        <v>239</v>
      </c>
      <c r="O2804" s="54" t="n">
        <v>1</v>
      </c>
      <c r="P2804" s="52" t="s">
        <v>18</v>
      </c>
    </row>
    <row r="2805" customFormat="false" ht="13.8" hidden="false" customHeight="false" outlineLevel="0" collapsed="false">
      <c r="A2805" s="16" t="s">
        <v>311</v>
      </c>
      <c r="B2805" s="16" t="s">
        <v>352</v>
      </c>
      <c r="C2805" s="18" t="n">
        <v>43192</v>
      </c>
      <c r="D2805" s="18" t="n">
        <v>43182</v>
      </c>
      <c r="E2805" s="52" t="n">
        <f aca="false">C2805-D2805</f>
        <v>10</v>
      </c>
      <c r="F2805" s="19" t="n">
        <v>13</v>
      </c>
      <c r="G2805" s="19" t="n">
        <v>21827</v>
      </c>
      <c r="H2805" s="19" t="n">
        <v>21608</v>
      </c>
      <c r="I2805" s="22" t="n">
        <v>590</v>
      </c>
      <c r="J2805" s="22" t="n">
        <v>240</v>
      </c>
      <c r="K2805" s="22" t="n">
        <v>325</v>
      </c>
      <c r="L2805" s="21" t="n">
        <f aca="false">+J2805+K2805</f>
        <v>565</v>
      </c>
      <c r="M2805" s="21" t="n">
        <f aca="false">+N2805*O2805</f>
        <v>394.2</v>
      </c>
      <c r="N2805" s="21" t="n">
        <f aca="false">G2805-H2805</f>
        <v>219</v>
      </c>
      <c r="O2805" s="54" t="n">
        <v>1.8</v>
      </c>
      <c r="P2805" s="52" t="s">
        <v>18</v>
      </c>
    </row>
    <row r="2806" customFormat="false" ht="13.8" hidden="false" customHeight="false" outlineLevel="0" collapsed="false">
      <c r="A2806" s="16" t="s">
        <v>342</v>
      </c>
      <c r="B2806" s="16" t="s">
        <v>246</v>
      </c>
      <c r="C2806" s="18" t="n">
        <v>43192</v>
      </c>
      <c r="D2806" s="18" t="n">
        <v>43182</v>
      </c>
      <c r="E2806" s="52" t="n">
        <f aca="false">C2806-D2806</f>
        <v>10</v>
      </c>
      <c r="F2806" s="19" t="n">
        <v>13</v>
      </c>
      <c r="G2806" s="19" t="n">
        <v>22302</v>
      </c>
      <c r="H2806" s="19" t="n">
        <v>22055</v>
      </c>
      <c r="I2806" s="22" t="n">
        <v>710</v>
      </c>
      <c r="J2806" s="22" t="n">
        <v>270</v>
      </c>
      <c r="K2806" s="22" t="n">
        <v>500</v>
      </c>
      <c r="L2806" s="21" t="n">
        <f aca="false">+J2806+K2806</f>
        <v>770</v>
      </c>
      <c r="M2806" s="21" t="n">
        <f aca="false">+N2806*O2806</f>
        <v>247</v>
      </c>
      <c r="N2806" s="21" t="n">
        <f aca="false">G2806-H2806</f>
        <v>247</v>
      </c>
      <c r="O2806" s="54" t="n">
        <v>1</v>
      </c>
      <c r="P2806" s="52" t="s">
        <v>18</v>
      </c>
    </row>
    <row r="2807" customFormat="false" ht="13.8" hidden="false" customHeight="false" outlineLevel="0" collapsed="false">
      <c r="A2807" s="16" t="s">
        <v>301</v>
      </c>
      <c r="B2807" s="16" t="s">
        <v>353</v>
      </c>
      <c r="C2807" s="18" t="n">
        <v>43192</v>
      </c>
      <c r="D2807" s="18" t="n">
        <v>43182</v>
      </c>
      <c r="E2807" s="52" t="n">
        <f aca="false">C2807-D2807</f>
        <v>10</v>
      </c>
      <c r="F2807" s="19" t="n">
        <v>12.5</v>
      </c>
      <c r="G2807" s="19" t="n">
        <v>6733</v>
      </c>
      <c r="H2807" s="19" t="n">
        <v>6491</v>
      </c>
      <c r="I2807" s="22" t="n">
        <v>525</v>
      </c>
      <c r="J2807" s="22" t="n">
        <v>168</v>
      </c>
      <c r="K2807" s="22" t="n">
        <v>300</v>
      </c>
      <c r="L2807" s="21" t="n">
        <f aca="false">+J2807+K2807</f>
        <v>468</v>
      </c>
      <c r="M2807" s="21" t="n">
        <f aca="false">+N2807*O2807</f>
        <v>411.4</v>
      </c>
      <c r="N2807" s="21" t="n">
        <f aca="false">G2807-H2807</f>
        <v>242</v>
      </c>
      <c r="O2807" s="54" t="n">
        <v>1.7</v>
      </c>
      <c r="P2807" s="52" t="s">
        <v>18</v>
      </c>
    </row>
    <row r="2808" customFormat="false" ht="13.8" hidden="false" customHeight="false" outlineLevel="0" collapsed="false">
      <c r="A2808" s="16" t="s">
        <v>301</v>
      </c>
      <c r="B2808" s="16" t="s">
        <v>192</v>
      </c>
      <c r="C2808" s="18" t="n">
        <v>43192</v>
      </c>
      <c r="D2808" s="18" t="n">
        <v>43182</v>
      </c>
      <c r="E2808" s="52" t="n">
        <f aca="false">C2808-D2808</f>
        <v>10</v>
      </c>
      <c r="F2808" s="19" t="n">
        <v>12.5</v>
      </c>
      <c r="G2808" s="19" t="n">
        <v>6890</v>
      </c>
      <c r="H2808" s="19" t="n">
        <v>6651</v>
      </c>
      <c r="I2808" s="22" t="n">
        <v>485</v>
      </c>
      <c r="J2808" s="22" t="n">
        <v>130</v>
      </c>
      <c r="K2808" s="22" t="n">
        <v>300</v>
      </c>
      <c r="L2808" s="21" t="n">
        <f aca="false">+J2808+K2808</f>
        <v>430</v>
      </c>
      <c r="M2808" s="21" t="n">
        <f aca="false">+N2808*O2808</f>
        <v>406.3</v>
      </c>
      <c r="N2808" s="21" t="n">
        <f aca="false">G2808-H2808</f>
        <v>239</v>
      </c>
      <c r="O2808" s="54" t="n">
        <v>1.7</v>
      </c>
      <c r="P2808" s="52" t="s">
        <v>18</v>
      </c>
    </row>
    <row r="2809" customFormat="false" ht="13.8" hidden="false" customHeight="false" outlineLevel="0" collapsed="false">
      <c r="A2809" s="16" t="s">
        <v>27</v>
      </c>
      <c r="B2809" s="25" t="s">
        <v>65</v>
      </c>
      <c r="C2809" s="18" t="n">
        <v>43190</v>
      </c>
      <c r="D2809" s="18" t="n">
        <v>43182</v>
      </c>
      <c r="E2809" s="52" t="n">
        <f aca="false">C2809-D2809</f>
        <v>8</v>
      </c>
      <c r="F2809" s="19" t="n">
        <v>16</v>
      </c>
      <c r="G2809" s="19" t="n">
        <v>8517</v>
      </c>
      <c r="H2809" s="19" t="n">
        <v>8317</v>
      </c>
      <c r="I2809" s="21" t="n">
        <v>470</v>
      </c>
      <c r="J2809" s="21" t="n">
        <v>160</v>
      </c>
      <c r="K2809" s="21" t="n">
        <v>500</v>
      </c>
      <c r="L2809" s="21" t="n">
        <f aca="false">+J2809+K2809</f>
        <v>660</v>
      </c>
      <c r="M2809" s="21" t="n">
        <f aca="false">+N2809*O2809</f>
        <v>400</v>
      </c>
      <c r="N2809" s="21" t="n">
        <f aca="false">G2809-H2809</f>
        <v>200</v>
      </c>
      <c r="O2809" s="54" t="n">
        <v>2</v>
      </c>
      <c r="P2809" s="52" t="s">
        <v>18</v>
      </c>
    </row>
    <row r="2810" customFormat="false" ht="13.8" hidden="false" customHeight="false" outlineLevel="0" collapsed="false">
      <c r="A2810" s="16" t="s">
        <v>320</v>
      </c>
      <c r="B2810" s="16" t="s">
        <v>68</v>
      </c>
      <c r="C2810" s="18" t="n">
        <v>43189</v>
      </c>
      <c r="D2810" s="18" t="n">
        <v>43182</v>
      </c>
      <c r="E2810" s="52" t="n">
        <f aca="false">C2810-D2810</f>
        <v>7</v>
      </c>
      <c r="F2810" s="19" t="n">
        <v>13</v>
      </c>
      <c r="G2810" s="19" t="n">
        <v>7809</v>
      </c>
      <c r="H2810" s="19" t="n">
        <v>7646</v>
      </c>
      <c r="I2810" s="22" t="n">
        <v>893</v>
      </c>
      <c r="J2810" s="22" t="n">
        <v>716</v>
      </c>
      <c r="K2810" s="22" t="n">
        <v>0</v>
      </c>
      <c r="L2810" s="21" t="n">
        <f aca="false">+J2810+K2810</f>
        <v>716</v>
      </c>
      <c r="M2810" s="21" t="n">
        <f aca="false">+N2810*O2810</f>
        <v>163</v>
      </c>
      <c r="N2810" s="21" t="n">
        <f aca="false">G2810-H2810</f>
        <v>163</v>
      </c>
      <c r="O2810" s="54" t="n">
        <v>1</v>
      </c>
      <c r="P2810" s="52" t="s">
        <v>18</v>
      </c>
    </row>
    <row r="2811" customFormat="false" ht="13.8" hidden="false" customHeight="false" outlineLevel="0" collapsed="false">
      <c r="A2811" s="16" t="s">
        <v>51</v>
      </c>
      <c r="B2811" s="25" t="s">
        <v>151</v>
      </c>
      <c r="C2811" s="18" t="n">
        <v>43189</v>
      </c>
      <c r="D2811" s="18" t="n">
        <v>43182</v>
      </c>
      <c r="E2811" s="52" t="n">
        <f aca="false">C2811-D2811</f>
        <v>7</v>
      </c>
      <c r="F2811" s="19" t="n">
        <v>9</v>
      </c>
      <c r="G2811" s="19" t="n">
        <v>3782</v>
      </c>
      <c r="H2811" s="19" t="n">
        <v>3782</v>
      </c>
      <c r="I2811" s="21" t="n">
        <v>715</v>
      </c>
      <c r="J2811" s="21" t="n">
        <v>421</v>
      </c>
      <c r="K2811" s="21" t="n">
        <v>200</v>
      </c>
      <c r="L2811" s="21" t="n">
        <f aca="false">+J2811+K2811</f>
        <v>621</v>
      </c>
      <c r="M2811" s="21" t="n">
        <f aca="false">+N2811*O2811</f>
        <v>0</v>
      </c>
      <c r="N2811" s="21" t="n">
        <f aca="false">G2811-H2811</f>
        <v>0</v>
      </c>
      <c r="O2811" s="54" t="n">
        <v>1.57</v>
      </c>
      <c r="P2811" s="52" t="s">
        <v>18</v>
      </c>
    </row>
    <row r="2812" customFormat="false" ht="13.8" hidden="false" customHeight="false" outlineLevel="0" collapsed="false">
      <c r="A2812" s="16" t="s">
        <v>23</v>
      </c>
      <c r="B2812" s="16" t="s">
        <v>354</v>
      </c>
      <c r="C2812" s="18" t="n">
        <v>43187</v>
      </c>
      <c r="D2812" s="18" t="n">
        <v>43182</v>
      </c>
      <c r="E2812" s="52" t="n">
        <f aca="false">C2812-D2812</f>
        <v>5</v>
      </c>
      <c r="F2812" s="19" t="n">
        <v>9</v>
      </c>
      <c r="G2812" s="19" t="n">
        <v>14149</v>
      </c>
      <c r="H2812" s="19" t="n">
        <v>14028</v>
      </c>
      <c r="I2812" s="22" t="n">
        <v>200</v>
      </c>
      <c r="J2812" s="22" t="n">
        <v>0</v>
      </c>
      <c r="K2812" s="22" t="n">
        <v>375</v>
      </c>
      <c r="L2812" s="21" t="n">
        <f aca="false">+J2812+K2812</f>
        <v>375</v>
      </c>
      <c r="M2812" s="21" t="n">
        <f aca="false">+N2812*O2812</f>
        <v>189.97</v>
      </c>
      <c r="N2812" s="21" t="n">
        <f aca="false">G2812-H2812</f>
        <v>121</v>
      </c>
      <c r="O2812" s="54" t="n">
        <v>1.57</v>
      </c>
      <c r="P2812" s="52" t="s">
        <v>18</v>
      </c>
    </row>
    <row r="2813" customFormat="false" ht="13.8" hidden="false" customHeight="false" outlineLevel="0" collapsed="false">
      <c r="A2813" s="16" t="s">
        <v>47</v>
      </c>
      <c r="B2813" s="16" t="s">
        <v>355</v>
      </c>
      <c r="C2813" s="18" t="n">
        <v>43187</v>
      </c>
      <c r="D2813" s="18" t="n">
        <v>43182</v>
      </c>
      <c r="E2813" s="52" t="n">
        <f aca="false">C2813-D2813</f>
        <v>5</v>
      </c>
      <c r="F2813" s="19" t="n">
        <v>22</v>
      </c>
      <c r="G2813" s="19" t="n">
        <v>25205</v>
      </c>
      <c r="H2813" s="19" t="n">
        <v>25075</v>
      </c>
      <c r="I2813" s="22" t="n">
        <v>435</v>
      </c>
      <c r="J2813" s="22" t="n">
        <v>90</v>
      </c>
      <c r="K2813" s="22" t="n">
        <v>700</v>
      </c>
      <c r="L2813" s="21" t="n">
        <f aca="false">+J2813+K2813</f>
        <v>790</v>
      </c>
      <c r="M2813" s="21" t="n">
        <f aca="false">+N2813*O2813</f>
        <v>338</v>
      </c>
      <c r="N2813" s="21" t="n">
        <f aca="false">G2813-H2813</f>
        <v>130</v>
      </c>
      <c r="O2813" s="54" t="n">
        <v>2.6</v>
      </c>
      <c r="P2813" s="52" t="s">
        <v>18</v>
      </c>
    </row>
    <row r="2814" customFormat="false" ht="13.8" hidden="false" customHeight="false" outlineLevel="0" collapsed="false">
      <c r="A2814" s="16" t="s">
        <v>45</v>
      </c>
      <c r="B2814" s="25" t="s">
        <v>356</v>
      </c>
      <c r="C2814" s="18" t="n">
        <v>43187</v>
      </c>
      <c r="D2814" s="18" t="n">
        <v>43182</v>
      </c>
      <c r="E2814" s="52" t="n">
        <f aca="false">C2814-D2814</f>
        <v>5</v>
      </c>
      <c r="F2814" s="19" t="n">
        <v>22</v>
      </c>
      <c r="G2814" s="19" t="n">
        <v>14218</v>
      </c>
      <c r="H2814" s="19" t="n">
        <v>14094</v>
      </c>
      <c r="I2814" s="21" t="n">
        <v>680</v>
      </c>
      <c r="J2814" s="21" t="n">
        <v>400</v>
      </c>
      <c r="K2814" s="21" t="n">
        <v>700</v>
      </c>
      <c r="L2814" s="21" t="n">
        <f aca="false">+J2814+K2814</f>
        <v>1100</v>
      </c>
      <c r="M2814" s="21" t="n">
        <f aca="false">+N2814*O2814</f>
        <v>322.4</v>
      </c>
      <c r="N2814" s="21" t="n">
        <f aca="false">G2814-H2814</f>
        <v>124</v>
      </c>
      <c r="O2814" s="54" t="n">
        <v>2.6</v>
      </c>
      <c r="P2814" s="52" t="s">
        <v>18</v>
      </c>
    </row>
    <row r="2815" customFormat="false" ht="13.8" hidden="false" customHeight="false" outlineLevel="0" collapsed="false">
      <c r="A2815" s="16" t="s">
        <v>25</v>
      </c>
      <c r="B2815" s="25" t="s">
        <v>357</v>
      </c>
      <c r="C2815" s="18" t="n">
        <v>43187</v>
      </c>
      <c r="D2815" s="18" t="n">
        <v>43182</v>
      </c>
      <c r="E2815" s="52" t="n">
        <f aca="false">C2815-D2815</f>
        <v>5</v>
      </c>
      <c r="F2815" s="19" t="n">
        <v>20</v>
      </c>
      <c r="G2815" s="19" t="n">
        <v>6036</v>
      </c>
      <c r="H2815" s="19" t="n">
        <v>5917</v>
      </c>
      <c r="I2815" s="21" t="n">
        <v>360</v>
      </c>
      <c r="J2815" s="21" t="n">
        <v>74</v>
      </c>
      <c r="K2815" s="21" t="n">
        <v>500</v>
      </c>
      <c r="L2815" s="21" t="n">
        <f aca="false">+J2815+K2815</f>
        <v>574</v>
      </c>
      <c r="M2815" s="21" t="n">
        <f aca="false">+N2815*O2815</f>
        <v>285.6</v>
      </c>
      <c r="N2815" s="21" t="n">
        <f aca="false">G2815-H2815</f>
        <v>119</v>
      </c>
      <c r="O2815" s="54" t="n">
        <v>2.4</v>
      </c>
      <c r="P2815" s="52" t="s">
        <v>18</v>
      </c>
    </row>
    <row r="2816" customFormat="false" ht="13.8" hidden="false" customHeight="false" outlineLevel="0" collapsed="false">
      <c r="A2816" s="16" t="s">
        <v>47</v>
      </c>
      <c r="B2816" s="16" t="s">
        <v>156</v>
      </c>
      <c r="C2816" s="18" t="n">
        <v>43195</v>
      </c>
      <c r="D2816" s="18" t="n">
        <v>43183</v>
      </c>
      <c r="E2816" s="52" t="n">
        <f aca="false">C2816-D2816</f>
        <v>12</v>
      </c>
      <c r="F2816" s="19" t="n">
        <v>13</v>
      </c>
      <c r="G2816" s="19" t="n">
        <v>7658</v>
      </c>
      <c r="H2816" s="19" t="n">
        <v>7361</v>
      </c>
      <c r="I2816" s="22" t="n">
        <v>800</v>
      </c>
      <c r="J2816" s="22" t="n">
        <v>180</v>
      </c>
      <c r="K2816" s="22" t="n">
        <v>750</v>
      </c>
      <c r="L2816" s="21" t="n">
        <f aca="false">+J2816+K2816</f>
        <v>930</v>
      </c>
      <c r="M2816" s="21" t="n">
        <f aca="false">+N2816*O2816</f>
        <v>297</v>
      </c>
      <c r="N2816" s="21" t="n">
        <f aca="false">G2816-H2816</f>
        <v>297</v>
      </c>
      <c r="O2816" s="54" t="n">
        <v>1</v>
      </c>
      <c r="P2816" s="52" t="s">
        <v>18</v>
      </c>
    </row>
    <row r="2817" customFormat="false" ht="13.8" hidden="false" customHeight="false" outlineLevel="0" collapsed="false">
      <c r="A2817" s="16" t="s">
        <v>312</v>
      </c>
      <c r="B2817" s="16" t="s">
        <v>358</v>
      </c>
      <c r="C2817" s="18" t="n">
        <v>43195</v>
      </c>
      <c r="D2817" s="18" t="n">
        <v>43183</v>
      </c>
      <c r="E2817" s="52" t="n">
        <f aca="false">C2817-D2817</f>
        <v>12</v>
      </c>
      <c r="F2817" s="19" t="n">
        <v>20</v>
      </c>
      <c r="G2817" s="19" t="n">
        <v>12074</v>
      </c>
      <c r="H2817" s="19" t="n">
        <v>11786</v>
      </c>
      <c r="I2817" s="22" t="n">
        <v>1765</v>
      </c>
      <c r="J2817" s="22" t="n">
        <v>1095</v>
      </c>
      <c r="K2817" s="22" t="n">
        <v>650</v>
      </c>
      <c r="L2817" s="21" t="n">
        <f aca="false">+J2817+K2817</f>
        <v>1745</v>
      </c>
      <c r="M2817" s="21" t="n">
        <f aca="false">+N2817*O2817</f>
        <v>691.2</v>
      </c>
      <c r="N2817" s="21" t="n">
        <f aca="false">G2817-H2817</f>
        <v>288</v>
      </c>
      <c r="O2817" s="54" t="n">
        <v>2.4</v>
      </c>
      <c r="P2817" s="52" t="s">
        <v>18</v>
      </c>
    </row>
    <row r="2818" customFormat="false" ht="13.8" hidden="false" customHeight="false" outlineLevel="0" collapsed="false">
      <c r="A2818" s="16" t="s">
        <v>27</v>
      </c>
      <c r="B2818" s="25" t="s">
        <v>126</v>
      </c>
      <c r="C2818" s="18" t="n">
        <v>43195</v>
      </c>
      <c r="D2818" s="18" t="n">
        <v>43183</v>
      </c>
      <c r="E2818" s="52" t="n">
        <f aca="false">C2818-D2818</f>
        <v>12</v>
      </c>
      <c r="F2818" s="19" t="n">
        <v>16</v>
      </c>
      <c r="G2818" s="19" t="n">
        <v>8329</v>
      </c>
      <c r="H2818" s="19" t="n">
        <v>8048</v>
      </c>
      <c r="I2818" s="21" t="n">
        <v>510</v>
      </c>
      <c r="J2818" s="21" t="n">
        <v>70</v>
      </c>
      <c r="K2818" s="21" t="n">
        <v>400</v>
      </c>
      <c r="L2818" s="21" t="n">
        <f aca="false">+J2818+K2818</f>
        <v>470</v>
      </c>
      <c r="M2818" s="21" t="n">
        <f aca="false">+N2818*O2818</f>
        <v>562</v>
      </c>
      <c r="N2818" s="21" t="n">
        <f aca="false">G2818-H2818</f>
        <v>281</v>
      </c>
      <c r="O2818" s="54" t="n">
        <v>2</v>
      </c>
      <c r="P2818" s="52" t="s">
        <v>18</v>
      </c>
    </row>
    <row r="2819" customFormat="false" ht="13.8" hidden="false" customHeight="false" outlineLevel="0" collapsed="false">
      <c r="A2819" s="16" t="s">
        <v>316</v>
      </c>
      <c r="B2819" s="16" t="s">
        <v>359</v>
      </c>
      <c r="C2819" s="18" t="n">
        <v>43194</v>
      </c>
      <c r="D2819" s="18" t="n">
        <v>43183</v>
      </c>
      <c r="E2819" s="52" t="n">
        <f aca="false">C2819-D2819</f>
        <v>11</v>
      </c>
      <c r="F2819" s="19" t="n">
        <v>13</v>
      </c>
      <c r="G2819" s="19" t="n">
        <v>22461</v>
      </c>
      <c r="H2819" s="19" t="n">
        <v>22211</v>
      </c>
      <c r="I2819" s="22" t="n">
        <v>359</v>
      </c>
      <c r="J2819" s="22" t="n">
        <v>110</v>
      </c>
      <c r="K2819" s="22" t="n">
        <v>200</v>
      </c>
      <c r="L2819" s="21" t="n">
        <f aca="false">+J2819+K2819</f>
        <v>310</v>
      </c>
      <c r="M2819" s="21" t="n">
        <f aca="false">+N2819*O2819</f>
        <v>250</v>
      </c>
      <c r="N2819" s="21" t="n">
        <f aca="false">G2819-H2819</f>
        <v>250</v>
      </c>
      <c r="O2819" s="54" t="n">
        <v>1</v>
      </c>
      <c r="P2819" s="52" t="s">
        <v>18</v>
      </c>
    </row>
    <row r="2820" customFormat="false" ht="13.8" hidden="false" customHeight="false" outlineLevel="0" collapsed="false">
      <c r="A2820" s="16" t="s">
        <v>66</v>
      </c>
      <c r="B2820" s="25" t="s">
        <v>298</v>
      </c>
      <c r="C2820" s="18" t="n">
        <v>43194</v>
      </c>
      <c r="D2820" s="18" t="n">
        <v>43183</v>
      </c>
      <c r="E2820" s="52" t="n">
        <f aca="false">C2820-D2820</f>
        <v>11</v>
      </c>
      <c r="F2820" s="19" t="n">
        <v>20</v>
      </c>
      <c r="G2820" s="19" t="n">
        <v>16216</v>
      </c>
      <c r="H2820" s="19" t="n">
        <v>15952</v>
      </c>
      <c r="I2820" s="21" t="n">
        <v>814</v>
      </c>
      <c r="J2820" s="21" t="n">
        <v>142</v>
      </c>
      <c r="K2820" s="21" t="n">
        <v>700</v>
      </c>
      <c r="L2820" s="21" t="n">
        <f aca="false">+J2820+K2820</f>
        <v>842</v>
      </c>
      <c r="M2820" s="21" t="n">
        <f aca="false">+N2820*O2820</f>
        <v>633.6</v>
      </c>
      <c r="N2820" s="21" t="n">
        <f aca="false">G2820-H2820</f>
        <v>264</v>
      </c>
      <c r="O2820" s="54" t="n">
        <v>2.4</v>
      </c>
      <c r="P2820" s="52" t="s">
        <v>18</v>
      </c>
    </row>
    <row r="2821" customFormat="false" ht="13.8" hidden="false" customHeight="false" outlineLevel="0" collapsed="false">
      <c r="A2821" s="16" t="s">
        <v>311</v>
      </c>
      <c r="B2821" s="16" t="s">
        <v>360</v>
      </c>
      <c r="C2821" s="18" t="n">
        <v>43193</v>
      </c>
      <c r="D2821" s="18" t="n">
        <v>43183</v>
      </c>
      <c r="E2821" s="52" t="n">
        <f aca="false">C2821-D2821</f>
        <v>10</v>
      </c>
      <c r="F2821" s="19" t="n">
        <v>13</v>
      </c>
      <c r="G2821" s="19" t="n">
        <v>3107</v>
      </c>
      <c r="H2821" s="19" t="n">
        <v>2869</v>
      </c>
      <c r="I2821" s="22" t="n">
        <v>570</v>
      </c>
      <c r="J2821" s="22" t="n">
        <v>140</v>
      </c>
      <c r="K2821" s="22" t="n">
        <v>400</v>
      </c>
      <c r="L2821" s="21" t="n">
        <f aca="false">+J2821+K2821</f>
        <v>540</v>
      </c>
      <c r="M2821" s="21" t="n">
        <f aca="false">+N2821*O2821</f>
        <v>238</v>
      </c>
      <c r="N2821" s="21" t="n">
        <f aca="false">G2821-H2821</f>
        <v>238</v>
      </c>
      <c r="O2821" s="54" t="n">
        <v>1</v>
      </c>
      <c r="P2821" s="52" t="s">
        <v>18</v>
      </c>
    </row>
    <row r="2822" customFormat="false" ht="13.8" hidden="false" customHeight="false" outlineLevel="0" collapsed="false">
      <c r="A2822" s="16" t="s">
        <v>342</v>
      </c>
      <c r="B2822" s="16" t="s">
        <v>217</v>
      </c>
      <c r="C2822" s="18" t="n">
        <v>43193</v>
      </c>
      <c r="D2822" s="18" t="n">
        <v>43183</v>
      </c>
      <c r="E2822" s="52" t="n">
        <f aca="false">C2822-D2822</f>
        <v>10</v>
      </c>
      <c r="F2822" s="19" t="n">
        <v>9</v>
      </c>
      <c r="G2822" s="19" t="n">
        <v>2333</v>
      </c>
      <c r="H2822" s="19" t="n">
        <v>2086</v>
      </c>
      <c r="I2822" s="22" t="n">
        <v>480</v>
      </c>
      <c r="J2822" s="22" t="n">
        <v>90</v>
      </c>
      <c r="K2822" s="22" t="n">
        <v>400</v>
      </c>
      <c r="L2822" s="21" t="n">
        <f aca="false">+J2822+K2822</f>
        <v>490</v>
      </c>
      <c r="M2822" s="21" t="n">
        <f aca="false">+N2822*O2822</f>
        <v>387.79</v>
      </c>
      <c r="N2822" s="21" t="n">
        <f aca="false">G2822-H2822</f>
        <v>247</v>
      </c>
      <c r="O2822" s="54" t="n">
        <v>1.57</v>
      </c>
      <c r="P2822" s="52" t="s">
        <v>18</v>
      </c>
    </row>
    <row r="2823" customFormat="false" ht="13.8" hidden="false" customHeight="false" outlineLevel="0" collapsed="false">
      <c r="A2823" s="16" t="s">
        <v>342</v>
      </c>
      <c r="B2823" s="16" t="s">
        <v>361</v>
      </c>
      <c r="C2823" s="18" t="n">
        <v>43193</v>
      </c>
      <c r="D2823" s="18" t="n">
        <v>43183</v>
      </c>
      <c r="E2823" s="52" t="n">
        <f aca="false">C2823-D2823</f>
        <v>10</v>
      </c>
      <c r="F2823" s="19" t="n">
        <v>20</v>
      </c>
      <c r="G2823" s="19" t="n">
        <v>1610</v>
      </c>
      <c r="H2823" s="19" t="n">
        <v>1364</v>
      </c>
      <c r="I2823" s="22" t="n">
        <v>680</v>
      </c>
      <c r="J2823" s="22" t="n">
        <v>175</v>
      </c>
      <c r="K2823" s="22" t="n">
        <v>650</v>
      </c>
      <c r="L2823" s="21" t="n">
        <f aca="false">+J2823+K2823</f>
        <v>825</v>
      </c>
      <c r="M2823" s="21" t="n">
        <f aca="false">+N2823*O2823</f>
        <v>590.4</v>
      </c>
      <c r="N2823" s="21" t="n">
        <f aca="false">G2823-H2823</f>
        <v>246</v>
      </c>
      <c r="O2823" s="54" t="n">
        <v>2.4</v>
      </c>
      <c r="P2823" s="52" t="s">
        <v>18</v>
      </c>
    </row>
    <row r="2824" customFormat="false" ht="13.8" hidden="false" customHeight="false" outlineLevel="0" collapsed="false">
      <c r="A2824" s="16" t="s">
        <v>362</v>
      </c>
      <c r="B2824" s="16" t="s">
        <v>363</v>
      </c>
      <c r="C2824" s="18" t="n">
        <v>43193</v>
      </c>
      <c r="D2824" s="18" t="n">
        <v>43183</v>
      </c>
      <c r="E2824" s="52" t="n">
        <f aca="false">C2824-D2824</f>
        <v>10</v>
      </c>
      <c r="F2824" s="19" t="n">
        <v>12.5</v>
      </c>
      <c r="G2824" s="19" t="n">
        <v>810</v>
      </c>
      <c r="H2824" s="19" t="n">
        <v>570</v>
      </c>
      <c r="I2824" s="22" t="n">
        <v>585</v>
      </c>
      <c r="J2824" s="22" t="n">
        <v>180</v>
      </c>
      <c r="K2824" s="22" t="n">
        <v>600</v>
      </c>
      <c r="L2824" s="21" t="n">
        <f aca="false">+J2824+K2824</f>
        <v>780</v>
      </c>
      <c r="M2824" s="21" t="n">
        <f aca="false">+N2824*O2824</f>
        <v>408</v>
      </c>
      <c r="N2824" s="21" t="n">
        <f aca="false">G2824-H2824</f>
        <v>240</v>
      </c>
      <c r="O2824" s="54" t="n">
        <v>1.7</v>
      </c>
      <c r="P2824" s="52" t="s">
        <v>18</v>
      </c>
    </row>
    <row r="2825" customFormat="false" ht="13.8" hidden="false" customHeight="false" outlineLevel="0" collapsed="false">
      <c r="A2825" s="16" t="s">
        <v>301</v>
      </c>
      <c r="B2825" s="16" t="s">
        <v>364</v>
      </c>
      <c r="C2825" s="18" t="n">
        <v>43193</v>
      </c>
      <c r="D2825" s="18" t="n">
        <v>43183</v>
      </c>
      <c r="E2825" s="52" t="n">
        <f aca="false">C2825-D2825</f>
        <v>10</v>
      </c>
      <c r="F2825" s="19" t="n">
        <v>13</v>
      </c>
      <c r="G2825" s="19" t="n">
        <v>20648</v>
      </c>
      <c r="H2825" s="19" t="n">
        <v>20398</v>
      </c>
      <c r="I2825" s="22" t="n">
        <v>495</v>
      </c>
      <c r="J2825" s="22" t="n">
        <v>230</v>
      </c>
      <c r="K2825" s="22" t="n">
        <v>300</v>
      </c>
      <c r="L2825" s="21" t="n">
        <f aca="false">+J2825+K2825</f>
        <v>530</v>
      </c>
      <c r="M2825" s="21" t="n">
        <f aca="false">+N2825*O2825</f>
        <v>250</v>
      </c>
      <c r="N2825" s="21" t="n">
        <f aca="false">G2825-H2825</f>
        <v>250</v>
      </c>
      <c r="O2825" s="54" t="n">
        <v>1</v>
      </c>
      <c r="P2825" s="52" t="s">
        <v>18</v>
      </c>
    </row>
    <row r="2826" customFormat="false" ht="13.8" hidden="false" customHeight="false" outlineLevel="0" collapsed="false">
      <c r="A2826" s="16" t="s">
        <v>301</v>
      </c>
      <c r="B2826" s="16" t="s">
        <v>365</v>
      </c>
      <c r="C2826" s="18" t="n">
        <v>43193</v>
      </c>
      <c r="D2826" s="18" t="n">
        <v>43183</v>
      </c>
      <c r="E2826" s="52" t="n">
        <f aca="false">C2826-D2826</f>
        <v>10</v>
      </c>
      <c r="F2826" s="19" t="n">
        <v>9</v>
      </c>
      <c r="G2826" s="19" t="n">
        <v>20880</v>
      </c>
      <c r="H2826" s="19" t="n">
        <v>20645</v>
      </c>
      <c r="I2826" s="22" t="n">
        <v>475</v>
      </c>
      <c r="J2826" s="22" t="n">
        <v>95</v>
      </c>
      <c r="K2826" s="22" t="n">
        <v>350</v>
      </c>
      <c r="L2826" s="21" t="n">
        <f aca="false">+J2826+K2826</f>
        <v>445</v>
      </c>
      <c r="M2826" s="21" t="n">
        <f aca="false">+N2826*O2826</f>
        <v>368.95</v>
      </c>
      <c r="N2826" s="21" t="n">
        <f aca="false">G2826-H2826</f>
        <v>235</v>
      </c>
      <c r="O2826" s="54" t="n">
        <v>1.57</v>
      </c>
      <c r="P2826" s="52" t="s">
        <v>18</v>
      </c>
    </row>
    <row r="2827" customFormat="false" ht="13.8" hidden="false" customHeight="false" outlineLevel="0" collapsed="false">
      <c r="A2827" s="16" t="s">
        <v>349</v>
      </c>
      <c r="B2827" s="16" t="s">
        <v>366</v>
      </c>
      <c r="C2827" s="18" t="n">
        <v>43192</v>
      </c>
      <c r="D2827" s="18" t="n">
        <v>43183</v>
      </c>
      <c r="E2827" s="52" t="n">
        <f aca="false">C2827-D2827</f>
        <v>9</v>
      </c>
      <c r="F2827" s="19" t="n">
        <v>13</v>
      </c>
      <c r="G2827" s="19" t="n">
        <v>3984</v>
      </c>
      <c r="H2827" s="19" t="n">
        <v>3768</v>
      </c>
      <c r="I2827" s="22" t="n">
        <v>291</v>
      </c>
      <c r="J2827" s="22" t="n">
        <v>59</v>
      </c>
      <c r="K2827" s="22" t="n">
        <v>500</v>
      </c>
      <c r="L2827" s="21" t="n">
        <f aca="false">+J2827+K2827</f>
        <v>559</v>
      </c>
      <c r="M2827" s="21" t="n">
        <f aca="false">+N2827*O2827</f>
        <v>216</v>
      </c>
      <c r="N2827" s="21" t="n">
        <f aca="false">G2827-H2827</f>
        <v>216</v>
      </c>
      <c r="O2827" s="54" t="n">
        <v>1</v>
      </c>
      <c r="P2827" s="52" t="s">
        <v>18</v>
      </c>
    </row>
    <row r="2828" customFormat="false" ht="13.8" hidden="false" customHeight="false" outlineLevel="0" collapsed="false">
      <c r="A2828" s="16" t="s">
        <v>306</v>
      </c>
      <c r="B2828" s="16" t="s">
        <v>367</v>
      </c>
      <c r="C2828" s="18" t="n">
        <v>43192</v>
      </c>
      <c r="D2828" s="18" t="n">
        <v>43183</v>
      </c>
      <c r="E2828" s="52" t="n">
        <f aca="false">C2828-D2828</f>
        <v>9</v>
      </c>
      <c r="F2828" s="19" t="n">
        <v>13</v>
      </c>
      <c r="G2828" s="19" t="n">
        <v>4770</v>
      </c>
      <c r="H2828" s="19" t="n">
        <v>4555</v>
      </c>
      <c r="I2828" s="22" t="n">
        <v>850</v>
      </c>
      <c r="J2828" s="22" t="n">
        <v>635</v>
      </c>
      <c r="K2828" s="22" t="n">
        <v>500</v>
      </c>
      <c r="L2828" s="21" t="n">
        <f aca="false">+J2828+K2828</f>
        <v>1135</v>
      </c>
      <c r="M2828" s="21" t="n">
        <f aca="false">+N2828*O2828</f>
        <v>215</v>
      </c>
      <c r="N2828" s="21" t="n">
        <f aca="false">G2828-H2828</f>
        <v>215</v>
      </c>
      <c r="O2828" s="54" t="n">
        <v>1</v>
      </c>
      <c r="P2828" s="52" t="s">
        <v>308</v>
      </c>
    </row>
    <row r="2829" customFormat="false" ht="13.8" hidden="false" customHeight="false" outlineLevel="0" collapsed="false">
      <c r="A2829" s="16" t="s">
        <v>306</v>
      </c>
      <c r="B2829" s="16" t="s">
        <v>368</v>
      </c>
      <c r="C2829" s="18" t="n">
        <v>43192</v>
      </c>
      <c r="D2829" s="18" t="n">
        <v>43183</v>
      </c>
      <c r="E2829" s="52" t="n">
        <f aca="false">C2829-D2829</f>
        <v>9</v>
      </c>
      <c r="F2829" s="19" t="n">
        <v>12.5</v>
      </c>
      <c r="G2829" s="19" t="n">
        <v>5779</v>
      </c>
      <c r="H2829" s="19" t="n">
        <v>5561</v>
      </c>
      <c r="I2829" s="22" t="n">
        <v>650</v>
      </c>
      <c r="J2829" s="22" t="n">
        <v>325</v>
      </c>
      <c r="K2829" s="22" t="n">
        <v>600</v>
      </c>
      <c r="L2829" s="21" t="n">
        <f aca="false">+J2829+K2829</f>
        <v>925</v>
      </c>
      <c r="M2829" s="21" t="n">
        <f aca="false">+N2829*O2829</f>
        <v>370.6</v>
      </c>
      <c r="N2829" s="21" t="n">
        <f aca="false">G2829-H2829</f>
        <v>218</v>
      </c>
      <c r="O2829" s="54" t="n">
        <v>1.7</v>
      </c>
      <c r="P2829" s="52" t="s">
        <v>18</v>
      </c>
    </row>
    <row r="2830" customFormat="false" ht="13.8" hidden="false" customHeight="false" outlineLevel="0" collapsed="false">
      <c r="A2830" s="16" t="s">
        <v>66</v>
      </c>
      <c r="B2830" s="25" t="s">
        <v>129</v>
      </c>
      <c r="C2830" s="18" t="n">
        <v>43192</v>
      </c>
      <c r="D2830" s="18" t="n">
        <v>43183</v>
      </c>
      <c r="E2830" s="52" t="n">
        <f aca="false">C2830-D2830</f>
        <v>9</v>
      </c>
      <c r="F2830" s="19" t="n">
        <v>20</v>
      </c>
      <c r="G2830" s="19" t="n">
        <v>11702</v>
      </c>
      <c r="H2830" s="19" t="n">
        <v>11485</v>
      </c>
      <c r="I2830" s="21" t="n">
        <v>752</v>
      </c>
      <c r="J2830" s="21" t="n">
        <v>194</v>
      </c>
      <c r="K2830" s="21" t="n">
        <v>700</v>
      </c>
      <c r="L2830" s="21" t="n">
        <f aca="false">+J2830+K2830</f>
        <v>894</v>
      </c>
      <c r="M2830" s="21" t="n">
        <f aca="false">+N2830*O2830</f>
        <v>520.8</v>
      </c>
      <c r="N2830" s="21" t="n">
        <f aca="false">G2830-H2830</f>
        <v>217</v>
      </c>
      <c r="O2830" s="54" t="n">
        <v>2.4</v>
      </c>
      <c r="P2830" s="52" t="s">
        <v>18</v>
      </c>
    </row>
    <row r="2831" customFormat="false" ht="13.8" hidden="false" customHeight="false" outlineLevel="0" collapsed="false">
      <c r="A2831" s="16" t="s">
        <v>334</v>
      </c>
      <c r="B2831" s="16" t="s">
        <v>369</v>
      </c>
      <c r="C2831" s="18" t="n">
        <v>43191</v>
      </c>
      <c r="D2831" s="18" t="n">
        <v>43183</v>
      </c>
      <c r="E2831" s="52" t="n">
        <f aca="false">C2831-D2831</f>
        <v>8</v>
      </c>
      <c r="F2831" s="19" t="n">
        <v>20</v>
      </c>
      <c r="G2831" s="19" t="n">
        <v>25575</v>
      </c>
      <c r="H2831" s="19" t="n">
        <v>25414</v>
      </c>
      <c r="I2831" s="22" t="n">
        <v>487</v>
      </c>
      <c r="J2831" s="22" t="n">
        <v>87</v>
      </c>
      <c r="K2831" s="22" t="n">
        <v>125</v>
      </c>
      <c r="L2831" s="21" t="n">
        <f aca="false">+J2831+K2831</f>
        <v>212</v>
      </c>
      <c r="M2831" s="21" t="n">
        <f aca="false">+N2831*O2831</f>
        <v>386.4</v>
      </c>
      <c r="N2831" s="21" t="n">
        <f aca="false">G2831-H2831</f>
        <v>161</v>
      </c>
      <c r="O2831" s="54" t="n">
        <v>2.4</v>
      </c>
      <c r="P2831" s="52" t="s">
        <v>18</v>
      </c>
    </row>
    <row r="2832" customFormat="false" ht="13.8" hidden="false" customHeight="false" outlineLevel="0" collapsed="false">
      <c r="A2832" s="16" t="s">
        <v>37</v>
      </c>
      <c r="B2832" s="16" t="s">
        <v>370</v>
      </c>
      <c r="C2832" s="18" t="n">
        <v>43191</v>
      </c>
      <c r="D2832" s="18" t="n">
        <v>43183</v>
      </c>
      <c r="E2832" s="52" t="n">
        <f aca="false">C2832-D2832</f>
        <v>8</v>
      </c>
      <c r="F2832" s="19" t="n">
        <v>9</v>
      </c>
      <c r="G2832" s="19" t="n">
        <v>18969</v>
      </c>
      <c r="H2832" s="19" t="n">
        <v>18762</v>
      </c>
      <c r="I2832" s="22" t="n">
        <v>450</v>
      </c>
      <c r="J2832" s="22" t="n">
        <v>150</v>
      </c>
      <c r="K2832" s="22" t="n">
        <v>500</v>
      </c>
      <c r="L2832" s="21" t="n">
        <f aca="false">+J2832+K2832</f>
        <v>650</v>
      </c>
      <c r="M2832" s="21" t="n">
        <f aca="false">+N2832*O2832</f>
        <v>324.99</v>
      </c>
      <c r="N2832" s="21" t="n">
        <f aca="false">G2832-H2832</f>
        <v>207</v>
      </c>
      <c r="O2832" s="54" t="n">
        <v>1.57</v>
      </c>
      <c r="P2832" s="52" t="s">
        <v>18</v>
      </c>
    </row>
    <row r="2833" customFormat="false" ht="13.8" hidden="false" customHeight="false" outlineLevel="0" collapsed="false">
      <c r="A2833" s="16" t="s">
        <v>37</v>
      </c>
      <c r="B2833" s="16" t="s">
        <v>197</v>
      </c>
      <c r="C2833" s="18" t="n">
        <v>43190</v>
      </c>
      <c r="D2833" s="18" t="n">
        <v>43183</v>
      </c>
      <c r="E2833" s="52" t="n">
        <f aca="false">C2833-D2833</f>
        <v>7</v>
      </c>
      <c r="F2833" s="19" t="n">
        <v>12.5</v>
      </c>
      <c r="G2833" s="19" t="n">
        <v>648</v>
      </c>
      <c r="H2833" s="19" t="n">
        <v>476</v>
      </c>
      <c r="I2833" s="22" t="n">
        <v>520</v>
      </c>
      <c r="J2833" s="22" t="n">
        <v>230</v>
      </c>
      <c r="K2833" s="22" t="n">
        <v>300</v>
      </c>
      <c r="L2833" s="21" t="n">
        <f aca="false">+J2833+K2833</f>
        <v>530</v>
      </c>
      <c r="M2833" s="21" t="n">
        <f aca="false">+N2833*O2833</f>
        <v>292.4</v>
      </c>
      <c r="N2833" s="21" t="n">
        <f aca="false">G2833-H2833</f>
        <v>172</v>
      </c>
      <c r="O2833" s="54" t="n">
        <v>1.7</v>
      </c>
      <c r="P2833" s="52" t="s">
        <v>18</v>
      </c>
    </row>
    <row r="2834" customFormat="false" ht="13.8" hidden="false" customHeight="false" outlineLevel="0" collapsed="false">
      <c r="A2834" s="16" t="s">
        <v>334</v>
      </c>
      <c r="B2834" s="16" t="s">
        <v>81</v>
      </c>
      <c r="C2834" s="18" t="n">
        <v>43189</v>
      </c>
      <c r="D2834" s="18" t="n">
        <v>43183</v>
      </c>
      <c r="E2834" s="52" t="n">
        <f aca="false">C2834-D2834</f>
        <v>6</v>
      </c>
      <c r="F2834" s="19" t="n">
        <v>22</v>
      </c>
      <c r="G2834" s="19" t="n">
        <v>19358</v>
      </c>
      <c r="H2834" s="19" t="n">
        <v>19225</v>
      </c>
      <c r="I2834" s="22" t="n">
        <v>395</v>
      </c>
      <c r="J2834" s="22" t="n">
        <v>27</v>
      </c>
      <c r="K2834" s="22" t="n">
        <v>250</v>
      </c>
      <c r="L2834" s="21" t="n">
        <f aca="false">+J2834+K2834</f>
        <v>277</v>
      </c>
      <c r="M2834" s="21" t="n">
        <f aca="false">+N2834*O2834</f>
        <v>345.8</v>
      </c>
      <c r="N2834" s="21" t="n">
        <f aca="false">G2834-H2834</f>
        <v>133</v>
      </c>
      <c r="O2834" s="54" t="n">
        <v>2.6</v>
      </c>
      <c r="P2834" s="52" t="s">
        <v>18</v>
      </c>
    </row>
    <row r="2835" customFormat="false" ht="13.8" hidden="false" customHeight="false" outlineLevel="0" collapsed="false">
      <c r="A2835" s="16" t="s">
        <v>334</v>
      </c>
      <c r="B2835" s="16" t="s">
        <v>280</v>
      </c>
      <c r="C2835" s="18" t="n">
        <v>43189</v>
      </c>
      <c r="D2835" s="18" t="n">
        <v>43183</v>
      </c>
      <c r="E2835" s="52" t="n">
        <f aca="false">C2835-D2835</f>
        <v>6</v>
      </c>
      <c r="F2835" s="19" t="n">
        <v>20</v>
      </c>
      <c r="G2835" s="19" t="n">
        <v>22122</v>
      </c>
      <c r="H2835" s="19" t="n">
        <v>21978</v>
      </c>
      <c r="I2835" s="22" t="n">
        <v>457</v>
      </c>
      <c r="J2835" s="22" t="n">
        <v>100</v>
      </c>
      <c r="K2835" s="22" t="n">
        <v>250</v>
      </c>
      <c r="L2835" s="21" t="n">
        <f aca="false">+J2835+K2835</f>
        <v>350</v>
      </c>
      <c r="M2835" s="21" t="n">
        <f aca="false">+N2835*O2835</f>
        <v>345.6</v>
      </c>
      <c r="N2835" s="21" t="n">
        <f aca="false">G2835-H2835</f>
        <v>144</v>
      </c>
      <c r="O2835" s="54" t="n">
        <v>2.4</v>
      </c>
      <c r="P2835" s="52" t="s">
        <v>18</v>
      </c>
    </row>
    <row r="2836" customFormat="false" ht="13.8" hidden="false" customHeight="false" outlineLevel="0" collapsed="false">
      <c r="A2836" s="16" t="s">
        <v>318</v>
      </c>
      <c r="B2836" s="16" t="s">
        <v>371</v>
      </c>
      <c r="C2836" s="18" t="n">
        <v>43188</v>
      </c>
      <c r="D2836" s="18" t="n">
        <v>43183</v>
      </c>
      <c r="E2836" s="52" t="n">
        <f aca="false">C2836-D2836</f>
        <v>5</v>
      </c>
      <c r="F2836" s="19" t="n">
        <v>12.5</v>
      </c>
      <c r="G2836" s="19" t="n">
        <v>3697</v>
      </c>
      <c r="H2836" s="19" t="n">
        <v>3602</v>
      </c>
      <c r="I2836" s="22" t="n">
        <v>550</v>
      </c>
      <c r="J2836" s="22" t="n">
        <v>400</v>
      </c>
      <c r="K2836" s="22" t="n">
        <v>600</v>
      </c>
      <c r="L2836" s="21" t="n">
        <f aca="false">+J2836+K2836</f>
        <v>1000</v>
      </c>
      <c r="M2836" s="21" t="n">
        <f aca="false">+N2836*O2836</f>
        <v>161.5</v>
      </c>
      <c r="N2836" s="21" t="n">
        <f aca="false">G2836-H2836</f>
        <v>95</v>
      </c>
      <c r="O2836" s="54" t="n">
        <v>1.7</v>
      </c>
      <c r="P2836" s="52" t="s">
        <v>18</v>
      </c>
    </row>
    <row r="2837" customFormat="false" ht="13.8" hidden="false" customHeight="false" outlineLevel="0" collapsed="false">
      <c r="A2837" s="16" t="s">
        <v>306</v>
      </c>
      <c r="B2837" s="16" t="s">
        <v>372</v>
      </c>
      <c r="C2837" s="18" t="n">
        <v>43188</v>
      </c>
      <c r="D2837" s="18" t="n">
        <v>43183</v>
      </c>
      <c r="E2837" s="52" t="n">
        <f aca="false">C2837-D2837</f>
        <v>5</v>
      </c>
      <c r="F2837" s="19" t="n">
        <v>12.5</v>
      </c>
      <c r="G2837" s="19" t="n">
        <v>6839</v>
      </c>
      <c r="H2837" s="19" t="n">
        <v>6721</v>
      </c>
      <c r="I2837" s="22" t="n">
        <v>400</v>
      </c>
      <c r="J2837" s="22" t="n">
        <v>190</v>
      </c>
      <c r="K2837" s="22" t="n">
        <v>500</v>
      </c>
      <c r="L2837" s="21" t="n">
        <f aca="false">+J2837+K2837</f>
        <v>690</v>
      </c>
      <c r="M2837" s="21" t="n">
        <f aca="false">+N2837*O2837</f>
        <v>200.6</v>
      </c>
      <c r="N2837" s="21" t="n">
        <f aca="false">G2837-H2837</f>
        <v>118</v>
      </c>
      <c r="O2837" s="54" t="n">
        <v>1.7</v>
      </c>
      <c r="P2837" s="52" t="s">
        <v>18</v>
      </c>
    </row>
    <row r="2838" customFormat="false" ht="13.8" hidden="false" customHeight="false" outlineLevel="0" collapsed="false">
      <c r="A2838" s="16" t="s">
        <v>25</v>
      </c>
      <c r="B2838" s="25" t="s">
        <v>373</v>
      </c>
      <c r="C2838" s="18" t="n">
        <v>43188</v>
      </c>
      <c r="D2838" s="18" t="n">
        <v>43183</v>
      </c>
      <c r="E2838" s="52" t="n">
        <f aca="false">C2838-D2838</f>
        <v>5</v>
      </c>
      <c r="F2838" s="19" t="n">
        <v>12.5</v>
      </c>
      <c r="G2838" s="19" t="n">
        <v>39790</v>
      </c>
      <c r="H2838" s="19" t="n">
        <v>39679</v>
      </c>
      <c r="I2838" s="21" t="n">
        <v>320</v>
      </c>
      <c r="J2838" s="21" t="n">
        <v>120</v>
      </c>
      <c r="K2838" s="21" t="n">
        <v>200</v>
      </c>
      <c r="L2838" s="21" t="n">
        <f aca="false">+J2838+K2838</f>
        <v>320</v>
      </c>
      <c r="M2838" s="21" t="n">
        <f aca="false">+N2838*O2838</f>
        <v>188.7</v>
      </c>
      <c r="N2838" s="21" t="n">
        <f aca="false">G2838-H2838</f>
        <v>111</v>
      </c>
      <c r="O2838" s="54" t="n">
        <v>1.7</v>
      </c>
      <c r="P2838" s="52" t="s">
        <v>18</v>
      </c>
    </row>
    <row r="2839" customFormat="false" ht="13.8" hidden="false" customHeight="false" outlineLevel="0" collapsed="false">
      <c r="A2839" s="16" t="s">
        <v>25</v>
      </c>
      <c r="B2839" s="25" t="s">
        <v>118</v>
      </c>
      <c r="C2839" s="18" t="n">
        <v>43188</v>
      </c>
      <c r="D2839" s="18" t="n">
        <v>43183</v>
      </c>
      <c r="E2839" s="52" t="n">
        <f aca="false">C2839-D2839</f>
        <v>5</v>
      </c>
      <c r="F2839" s="19" t="n">
        <v>20</v>
      </c>
      <c r="G2839" s="19" t="n">
        <v>22206</v>
      </c>
      <c r="H2839" s="19" t="n">
        <v>22092</v>
      </c>
      <c r="I2839" s="21" t="n">
        <v>362</v>
      </c>
      <c r="J2839" s="21" t="n">
        <v>111</v>
      </c>
      <c r="K2839" s="21" t="n">
        <v>700</v>
      </c>
      <c r="L2839" s="21" t="n">
        <f aca="false">+J2839+K2839</f>
        <v>811</v>
      </c>
      <c r="M2839" s="21" t="n">
        <f aca="false">+N2839*O2839</f>
        <v>273.6</v>
      </c>
      <c r="N2839" s="21" t="n">
        <f aca="false">G2839-H2839</f>
        <v>114</v>
      </c>
      <c r="O2839" s="54" t="n">
        <v>2.4</v>
      </c>
      <c r="P2839" s="52" t="s">
        <v>18</v>
      </c>
    </row>
    <row r="2840" customFormat="false" ht="13.8" hidden="false" customHeight="false" outlineLevel="0" collapsed="false">
      <c r="A2840" s="16" t="s">
        <v>37</v>
      </c>
      <c r="B2840" s="16" t="s">
        <v>374</v>
      </c>
      <c r="C2840" s="18" t="n">
        <v>43187</v>
      </c>
      <c r="D2840" s="18" t="n">
        <v>43183</v>
      </c>
      <c r="E2840" s="52" t="n">
        <f aca="false">C2840-D2840</f>
        <v>4</v>
      </c>
      <c r="F2840" s="19" t="n">
        <v>13</v>
      </c>
      <c r="G2840" s="19" t="n">
        <v>9970</v>
      </c>
      <c r="H2840" s="19" t="n">
        <v>9877</v>
      </c>
      <c r="I2840" s="22" t="n">
        <v>465</v>
      </c>
      <c r="J2840" s="22" t="n">
        <v>375</v>
      </c>
      <c r="K2840" s="22" t="n">
        <v>200</v>
      </c>
      <c r="L2840" s="21" t="n">
        <f aca="false">+J2840+K2840</f>
        <v>575</v>
      </c>
      <c r="M2840" s="21" t="n">
        <f aca="false">+N2840*O2840</f>
        <v>93</v>
      </c>
      <c r="N2840" s="21" t="n">
        <f aca="false">G2840-H2840</f>
        <v>93</v>
      </c>
      <c r="O2840" s="54" t="n">
        <v>1</v>
      </c>
      <c r="P2840" s="52" t="s">
        <v>18</v>
      </c>
    </row>
    <row r="2841" customFormat="false" ht="13.8" hidden="false" customHeight="false" outlineLevel="0" collapsed="false">
      <c r="A2841" s="16" t="s">
        <v>37</v>
      </c>
      <c r="B2841" s="16" t="s">
        <v>375</v>
      </c>
      <c r="C2841" s="18" t="n">
        <v>43187</v>
      </c>
      <c r="D2841" s="18" t="n">
        <v>43183</v>
      </c>
      <c r="E2841" s="52" t="n">
        <f aca="false">C2841-D2841</f>
        <v>4</v>
      </c>
      <c r="F2841" s="19" t="n">
        <v>12.5</v>
      </c>
      <c r="G2841" s="19" t="n">
        <v>7359</v>
      </c>
      <c r="H2841" s="19" t="n">
        <v>7263</v>
      </c>
      <c r="I2841" s="22" t="n">
        <v>600</v>
      </c>
      <c r="J2841" s="22" t="n">
        <v>460</v>
      </c>
      <c r="K2841" s="22" t="n">
        <v>300</v>
      </c>
      <c r="L2841" s="21" t="n">
        <f aca="false">+J2841+K2841</f>
        <v>760</v>
      </c>
      <c r="M2841" s="21" t="n">
        <f aca="false">+N2841*O2841</f>
        <v>163.2</v>
      </c>
      <c r="N2841" s="21" t="n">
        <f aca="false">G2841-H2841</f>
        <v>96</v>
      </c>
      <c r="O2841" s="54" t="n">
        <v>1.7</v>
      </c>
      <c r="P2841" s="52" t="s">
        <v>18</v>
      </c>
    </row>
    <row r="2842" customFormat="false" ht="13.8" hidden="false" customHeight="false" outlineLevel="0" collapsed="false">
      <c r="A2842" s="16" t="s">
        <v>37</v>
      </c>
      <c r="B2842" s="16" t="s">
        <v>376</v>
      </c>
      <c r="C2842" s="18" t="n">
        <v>43187</v>
      </c>
      <c r="D2842" s="18" t="n">
        <v>43183</v>
      </c>
      <c r="E2842" s="52" t="n">
        <f aca="false">C2842-D2842</f>
        <v>4</v>
      </c>
      <c r="F2842" s="19" t="n">
        <v>13</v>
      </c>
      <c r="G2842" s="19" t="n">
        <v>11842</v>
      </c>
      <c r="H2842" s="19" t="n">
        <v>11746</v>
      </c>
      <c r="I2842" s="22" t="n">
        <v>400</v>
      </c>
      <c r="J2842" s="22" t="n">
        <v>305</v>
      </c>
      <c r="K2842" s="22" t="n">
        <v>200</v>
      </c>
      <c r="L2842" s="21" t="n">
        <f aca="false">+J2842+K2842</f>
        <v>505</v>
      </c>
      <c r="M2842" s="21" t="n">
        <f aca="false">+N2842*O2842</f>
        <v>96</v>
      </c>
      <c r="N2842" s="21" t="n">
        <f aca="false">G2842-H2842</f>
        <v>96</v>
      </c>
      <c r="O2842" s="54" t="n">
        <v>1</v>
      </c>
      <c r="P2842" s="52" t="s">
        <v>18</v>
      </c>
    </row>
    <row r="2843" customFormat="false" ht="13.8" hidden="false" customHeight="false" outlineLevel="0" collapsed="false">
      <c r="A2843" s="16" t="s">
        <v>45</v>
      </c>
      <c r="B2843" s="25" t="s">
        <v>184</v>
      </c>
      <c r="C2843" s="18" t="n">
        <v>43186</v>
      </c>
      <c r="D2843" s="18" t="n">
        <v>43183</v>
      </c>
      <c r="E2843" s="52" t="n">
        <f aca="false">C2843-D2843</f>
        <v>3</v>
      </c>
      <c r="F2843" s="19" t="n">
        <v>20</v>
      </c>
      <c r="G2843" s="19" t="n">
        <v>16589</v>
      </c>
      <c r="H2843" s="19" t="n">
        <v>16515</v>
      </c>
      <c r="I2843" s="21" t="n">
        <v>620</v>
      </c>
      <c r="J2843" s="21" t="n">
        <v>460</v>
      </c>
      <c r="K2843" s="21" t="n">
        <v>600</v>
      </c>
      <c r="L2843" s="21" t="n">
        <f aca="false">+J2843+K2843</f>
        <v>1060</v>
      </c>
      <c r="M2843" s="21" t="n">
        <f aca="false">+N2843*O2843</f>
        <v>177.6</v>
      </c>
      <c r="N2843" s="21" t="n">
        <f aca="false">G2843-H2843</f>
        <v>74</v>
      </c>
      <c r="O2843" s="54" t="n">
        <v>2.4</v>
      </c>
      <c r="P2843" s="52" t="s">
        <v>18</v>
      </c>
    </row>
    <row r="2844" customFormat="false" ht="13.8" hidden="false" customHeight="false" outlineLevel="0" collapsed="false">
      <c r="A2844" s="16" t="s">
        <v>37</v>
      </c>
      <c r="B2844" s="16" t="s">
        <v>303</v>
      </c>
      <c r="C2844" s="18" t="n">
        <v>43185</v>
      </c>
      <c r="D2844" s="18" t="n">
        <v>43183</v>
      </c>
      <c r="E2844" s="52" t="n">
        <f aca="false">C2844-D2844</f>
        <v>2</v>
      </c>
      <c r="F2844" s="19" t="n">
        <v>20</v>
      </c>
      <c r="G2844" s="19" t="n">
        <v>14042</v>
      </c>
      <c r="H2844" s="19" t="n">
        <v>13988</v>
      </c>
      <c r="I2844" s="22" t="n">
        <v>340</v>
      </c>
      <c r="J2844" s="22" t="n">
        <v>220</v>
      </c>
      <c r="K2844" s="22" t="n">
        <v>200</v>
      </c>
      <c r="L2844" s="21" t="n">
        <f aca="false">+J2844+K2844</f>
        <v>420</v>
      </c>
      <c r="M2844" s="21" t="n">
        <f aca="false">+N2844*O2844</f>
        <v>129.6</v>
      </c>
      <c r="N2844" s="21" t="n">
        <f aca="false">G2844-H2844</f>
        <v>54</v>
      </c>
      <c r="O2844" s="54" t="n">
        <v>2.4</v>
      </c>
      <c r="P2844" s="52" t="s">
        <v>18</v>
      </c>
    </row>
    <row r="2845" customFormat="false" ht="13.8" hidden="false" customHeight="false" outlineLevel="0" collapsed="false">
      <c r="A2845" s="16" t="s">
        <v>37</v>
      </c>
      <c r="B2845" s="16" t="s">
        <v>293</v>
      </c>
      <c r="C2845" s="18" t="n">
        <v>43195</v>
      </c>
      <c r="D2845" s="18" t="n">
        <v>43184</v>
      </c>
      <c r="E2845" s="52" t="n">
        <f aca="false">C2845-D2845</f>
        <v>11</v>
      </c>
      <c r="F2845" s="19" t="n">
        <v>13</v>
      </c>
      <c r="G2845" s="19" t="n">
        <v>4021</v>
      </c>
      <c r="H2845" s="19" t="n">
        <v>3757</v>
      </c>
      <c r="I2845" s="22" t="n">
        <v>520</v>
      </c>
      <c r="J2845" s="22" t="n">
        <v>260</v>
      </c>
      <c r="K2845" s="22" t="n">
        <v>300</v>
      </c>
      <c r="L2845" s="21" t="n">
        <f aca="false">+J2845+K2845</f>
        <v>560</v>
      </c>
      <c r="M2845" s="21" t="n">
        <f aca="false">+N2845*O2845</f>
        <v>264</v>
      </c>
      <c r="N2845" s="21" t="n">
        <f aca="false">G2845-H2845</f>
        <v>264</v>
      </c>
      <c r="O2845" s="54" t="n">
        <v>1</v>
      </c>
      <c r="P2845" s="52" t="s">
        <v>18</v>
      </c>
    </row>
    <row r="2846" customFormat="false" ht="13.8" hidden="false" customHeight="false" outlineLevel="0" collapsed="false">
      <c r="A2846" s="16" t="s">
        <v>70</v>
      </c>
      <c r="B2846" s="16" t="s">
        <v>189</v>
      </c>
      <c r="C2846" s="18" t="n">
        <v>43195</v>
      </c>
      <c r="D2846" s="18" t="n">
        <v>43184</v>
      </c>
      <c r="E2846" s="52" t="n">
        <f aca="false">C2846-D2846</f>
        <v>11</v>
      </c>
      <c r="F2846" s="19" t="n">
        <v>12.5</v>
      </c>
      <c r="G2846" s="19" t="n">
        <v>5775</v>
      </c>
      <c r="H2846" s="19" t="n">
        <v>5515</v>
      </c>
      <c r="I2846" s="22" t="n">
        <v>1005</v>
      </c>
      <c r="J2846" s="22" t="n">
        <v>620</v>
      </c>
      <c r="K2846" s="22" t="n">
        <v>400</v>
      </c>
      <c r="L2846" s="21" t="n">
        <f aca="false">+J2846+K2846</f>
        <v>1020</v>
      </c>
      <c r="M2846" s="21" t="n">
        <f aca="false">+N2846*O2846</f>
        <v>442</v>
      </c>
      <c r="N2846" s="21" t="n">
        <f aca="false">G2846-H2846</f>
        <v>260</v>
      </c>
      <c r="O2846" s="54" t="n">
        <v>1.7</v>
      </c>
      <c r="P2846" s="52" t="s">
        <v>18</v>
      </c>
    </row>
    <row r="2847" customFormat="false" ht="13.8" hidden="false" customHeight="false" outlineLevel="0" collapsed="false">
      <c r="A2847" s="16" t="s">
        <v>70</v>
      </c>
      <c r="B2847" s="16" t="s">
        <v>97</v>
      </c>
      <c r="C2847" s="18" t="n">
        <v>43195</v>
      </c>
      <c r="D2847" s="18" t="n">
        <v>43184</v>
      </c>
      <c r="E2847" s="52" t="n">
        <f aca="false">C2847-D2847</f>
        <v>11</v>
      </c>
      <c r="F2847" s="19" t="n">
        <v>9</v>
      </c>
      <c r="G2847" s="19" t="n">
        <v>11120</v>
      </c>
      <c r="H2847" s="19" t="n">
        <v>10855</v>
      </c>
      <c r="I2847" s="22" t="n">
        <v>890</v>
      </c>
      <c r="J2847" s="22" t="n">
        <v>360</v>
      </c>
      <c r="K2847" s="22" t="n">
        <v>500</v>
      </c>
      <c r="L2847" s="21" t="n">
        <f aca="false">+J2847+K2847</f>
        <v>860</v>
      </c>
      <c r="M2847" s="21" t="n">
        <f aca="false">+N2847*O2847</f>
        <v>416.05</v>
      </c>
      <c r="N2847" s="21" t="n">
        <f aca="false">G2847-H2847</f>
        <v>265</v>
      </c>
      <c r="O2847" s="54" t="n">
        <v>1.57</v>
      </c>
      <c r="P2847" s="52" t="s">
        <v>18</v>
      </c>
    </row>
    <row r="2848" customFormat="false" ht="13.8" hidden="false" customHeight="false" outlineLevel="0" collapsed="false">
      <c r="A2848" s="16" t="s">
        <v>70</v>
      </c>
      <c r="B2848" s="16" t="s">
        <v>377</v>
      </c>
      <c r="C2848" s="18" t="n">
        <v>43195</v>
      </c>
      <c r="D2848" s="18" t="n">
        <v>43184</v>
      </c>
      <c r="E2848" s="52" t="n">
        <f aca="false">C2848-D2848</f>
        <v>11</v>
      </c>
      <c r="F2848" s="19" t="n">
        <v>20</v>
      </c>
      <c r="G2848" s="19" t="n">
        <v>10845</v>
      </c>
      <c r="H2848" s="19" t="n">
        <v>10580</v>
      </c>
      <c r="I2848" s="22" t="n">
        <v>815</v>
      </c>
      <c r="J2848" s="22" t="n">
        <v>220</v>
      </c>
      <c r="K2848" s="22" t="n">
        <v>700</v>
      </c>
      <c r="L2848" s="21" t="n">
        <f aca="false">+J2848+K2848</f>
        <v>920</v>
      </c>
      <c r="M2848" s="21" t="n">
        <f aca="false">+N2848*O2848</f>
        <v>636</v>
      </c>
      <c r="N2848" s="21" t="n">
        <f aca="false">G2848-H2848</f>
        <v>265</v>
      </c>
      <c r="O2848" s="54" t="n">
        <v>2.4</v>
      </c>
      <c r="P2848" s="52" t="s">
        <v>18</v>
      </c>
    </row>
    <row r="2849" customFormat="false" ht="13.8" hidden="false" customHeight="false" outlineLevel="0" collapsed="false">
      <c r="A2849" s="16" t="s">
        <v>70</v>
      </c>
      <c r="B2849" s="16" t="s">
        <v>378</v>
      </c>
      <c r="C2849" s="18" t="n">
        <v>43195</v>
      </c>
      <c r="D2849" s="18" t="n">
        <v>43184</v>
      </c>
      <c r="E2849" s="52" t="n">
        <f aca="false">C2849-D2849</f>
        <v>11</v>
      </c>
      <c r="F2849" s="19" t="n">
        <v>13</v>
      </c>
      <c r="G2849" s="19" t="n">
        <v>5235</v>
      </c>
      <c r="H2849" s="19" t="n">
        <v>4970</v>
      </c>
      <c r="I2849" s="22" t="n">
        <v>750</v>
      </c>
      <c r="J2849" s="22" t="n">
        <v>435</v>
      </c>
      <c r="K2849" s="22" t="n">
        <v>400</v>
      </c>
      <c r="L2849" s="21" t="n">
        <f aca="false">+J2849+K2849</f>
        <v>835</v>
      </c>
      <c r="M2849" s="21" t="n">
        <f aca="false">+N2849*O2849</f>
        <v>265</v>
      </c>
      <c r="N2849" s="21" t="n">
        <f aca="false">G2849-H2849</f>
        <v>265</v>
      </c>
      <c r="O2849" s="54" t="n">
        <v>1</v>
      </c>
      <c r="P2849" s="52" t="s">
        <v>18</v>
      </c>
    </row>
    <row r="2850" customFormat="false" ht="13.8" hidden="false" customHeight="false" outlineLevel="0" collapsed="false">
      <c r="A2850" s="16" t="s">
        <v>47</v>
      </c>
      <c r="B2850" s="16" t="s">
        <v>379</v>
      </c>
      <c r="C2850" s="18" t="n">
        <v>43190</v>
      </c>
      <c r="D2850" s="18" t="n">
        <v>43184</v>
      </c>
      <c r="E2850" s="52" t="n">
        <f aca="false">C2850-D2850</f>
        <v>6</v>
      </c>
      <c r="F2850" s="19" t="n">
        <v>13</v>
      </c>
      <c r="G2850" s="19" t="n">
        <v>2927</v>
      </c>
      <c r="H2850" s="19" t="n">
        <v>2849</v>
      </c>
      <c r="I2850" s="22" t="n">
        <v>470</v>
      </c>
      <c r="J2850" s="22" t="n">
        <v>220</v>
      </c>
      <c r="K2850" s="22" t="n">
        <v>200</v>
      </c>
      <c r="L2850" s="21" t="n">
        <f aca="false">+J2850+K2850</f>
        <v>420</v>
      </c>
      <c r="M2850" s="21" t="n">
        <f aca="false">+N2850*O2850</f>
        <v>78</v>
      </c>
      <c r="N2850" s="21" t="n">
        <f aca="false">G2850-H2850</f>
        <v>78</v>
      </c>
      <c r="O2850" s="54" t="n">
        <v>1</v>
      </c>
      <c r="P2850" s="52" t="s">
        <v>308</v>
      </c>
    </row>
    <row r="2851" customFormat="false" ht="13.8" hidden="false" customHeight="false" outlineLevel="0" collapsed="false">
      <c r="A2851" s="16" t="s">
        <v>70</v>
      </c>
      <c r="B2851" s="16" t="s">
        <v>123</v>
      </c>
      <c r="C2851" s="18" t="n">
        <v>43189</v>
      </c>
      <c r="D2851" s="18" t="n">
        <v>43184</v>
      </c>
      <c r="E2851" s="52" t="n">
        <f aca="false">C2851-D2851</f>
        <v>5</v>
      </c>
      <c r="F2851" s="19" t="n">
        <v>33</v>
      </c>
      <c r="G2851" s="19" t="n">
        <v>20661</v>
      </c>
      <c r="H2851" s="19" t="n">
        <v>20545</v>
      </c>
      <c r="I2851" s="22" t="n">
        <v>1120</v>
      </c>
      <c r="J2851" s="22" t="n">
        <v>635</v>
      </c>
      <c r="K2851" s="22" t="n">
        <v>750</v>
      </c>
      <c r="L2851" s="21" t="n">
        <f aca="false">+J2851+K2851</f>
        <v>1385</v>
      </c>
      <c r="M2851" s="21" t="n">
        <f aca="false">+N2851*O2851</f>
        <v>406</v>
      </c>
      <c r="N2851" s="21" t="n">
        <f aca="false">G2851-H2851</f>
        <v>116</v>
      </c>
      <c r="O2851" s="54" t="n">
        <v>3.5</v>
      </c>
      <c r="P2851" s="52" t="s">
        <v>18</v>
      </c>
    </row>
    <row r="2852" customFormat="false" ht="13.8" hidden="false" customHeight="false" outlineLevel="0" collapsed="false">
      <c r="A2852" s="16" t="s">
        <v>311</v>
      </c>
      <c r="B2852" s="16" t="s">
        <v>255</v>
      </c>
      <c r="C2852" s="18" t="n">
        <v>43187</v>
      </c>
      <c r="D2852" s="18" t="n">
        <v>43184</v>
      </c>
      <c r="E2852" s="52" t="n">
        <f aca="false">C2852-D2852</f>
        <v>3</v>
      </c>
      <c r="F2852" s="19" t="n">
        <v>12.5</v>
      </c>
      <c r="G2852" s="19" t="n">
        <v>2547</v>
      </c>
      <c r="H2852" s="19" t="n">
        <v>2473</v>
      </c>
      <c r="I2852" s="22" t="n">
        <v>560</v>
      </c>
      <c r="J2852" s="22" t="n">
        <v>455</v>
      </c>
      <c r="K2852" s="22" t="n">
        <v>400</v>
      </c>
      <c r="L2852" s="21" t="n">
        <f aca="false">+J2852+K2852</f>
        <v>855</v>
      </c>
      <c r="M2852" s="21" t="n">
        <f aca="false">+N2852*O2852</f>
        <v>125.8</v>
      </c>
      <c r="N2852" s="21" t="n">
        <f aca="false">G2852-H2852</f>
        <v>74</v>
      </c>
      <c r="O2852" s="54" t="n">
        <v>1.7</v>
      </c>
      <c r="P2852" s="52" t="s">
        <v>18</v>
      </c>
    </row>
    <row r="2853" customFormat="false" ht="13.8" hidden="false" customHeight="false" outlineLevel="0" collapsed="false">
      <c r="A2853" s="16" t="s">
        <v>23</v>
      </c>
      <c r="B2853" s="16" t="s">
        <v>242</v>
      </c>
      <c r="C2853" s="18" t="n">
        <v>43186</v>
      </c>
      <c r="D2853" s="18" t="n">
        <v>43184</v>
      </c>
      <c r="E2853" s="52" t="n">
        <f aca="false">C2853-D2853</f>
        <v>2</v>
      </c>
      <c r="F2853" s="19" t="n">
        <v>9</v>
      </c>
      <c r="G2853" s="19" t="n">
        <v>263</v>
      </c>
      <c r="H2853" s="19" t="n">
        <v>213</v>
      </c>
      <c r="I2853" s="22" t="n">
        <v>100</v>
      </c>
      <c r="J2853" s="22" t="n">
        <v>0</v>
      </c>
      <c r="K2853" s="22" t="n">
        <v>200</v>
      </c>
      <c r="L2853" s="21" t="n">
        <f aca="false">+J2853+K2853</f>
        <v>200</v>
      </c>
      <c r="M2853" s="21" t="n">
        <f aca="false">+N2853*O2853</f>
        <v>78.5</v>
      </c>
      <c r="N2853" s="21" t="n">
        <f aca="false">G2853-H2853</f>
        <v>50</v>
      </c>
      <c r="O2853" s="54" t="n">
        <v>1.57</v>
      </c>
      <c r="P2853" s="52" t="s">
        <v>18</v>
      </c>
    </row>
    <row r="2854" customFormat="false" ht="13.8" hidden="false" customHeight="false" outlineLevel="0" collapsed="false">
      <c r="A2854" s="16" t="s">
        <v>309</v>
      </c>
      <c r="B2854" s="16" t="s">
        <v>17</v>
      </c>
      <c r="C2854" s="18" t="n">
        <v>43186</v>
      </c>
      <c r="D2854" s="18" t="n">
        <v>43184</v>
      </c>
      <c r="E2854" s="52" t="n">
        <f aca="false">C2854-D2854</f>
        <v>2</v>
      </c>
      <c r="F2854" s="19" t="n">
        <v>20</v>
      </c>
      <c r="G2854" s="19" t="n">
        <v>23615</v>
      </c>
      <c r="H2854" s="19" t="n">
        <v>23575</v>
      </c>
      <c r="I2854" s="22" t="n">
        <v>440</v>
      </c>
      <c r="J2854" s="22" t="n">
        <v>340</v>
      </c>
      <c r="K2854" s="22" t="n">
        <v>325</v>
      </c>
      <c r="L2854" s="21" t="n">
        <f aca="false">+J2854+K2854</f>
        <v>665</v>
      </c>
      <c r="M2854" s="21" t="n">
        <f aca="false">+N2854*O2854</f>
        <v>96</v>
      </c>
      <c r="N2854" s="21" t="n">
        <f aca="false">G2854-H2854</f>
        <v>40</v>
      </c>
      <c r="O2854" s="54" t="n">
        <v>2.4</v>
      </c>
      <c r="P2854" s="52" t="s">
        <v>18</v>
      </c>
    </row>
    <row r="2855" customFormat="false" ht="13.8" hidden="false" customHeight="false" outlineLevel="0" collapsed="false">
      <c r="A2855" s="16" t="s">
        <v>309</v>
      </c>
      <c r="B2855" s="16" t="s">
        <v>380</v>
      </c>
      <c r="C2855" s="18" t="n">
        <v>43185</v>
      </c>
      <c r="D2855" s="18" t="n">
        <v>43184</v>
      </c>
      <c r="E2855" s="52" t="n">
        <f aca="false">C2855-D2855</f>
        <v>1</v>
      </c>
      <c r="F2855" s="19" t="n">
        <v>20</v>
      </c>
      <c r="G2855" s="19" t="n">
        <v>6772</v>
      </c>
      <c r="H2855" s="19" t="n">
        <v>6744</v>
      </c>
      <c r="I2855" s="22" t="n">
        <v>620</v>
      </c>
      <c r="J2855" s="22" t="n">
        <v>540</v>
      </c>
      <c r="K2855" s="22" t="n">
        <v>200</v>
      </c>
      <c r="L2855" s="21" t="n">
        <f aca="false">+J2855+K2855</f>
        <v>740</v>
      </c>
      <c r="M2855" s="21" t="n">
        <f aca="false">+N2855*O2855</f>
        <v>67.2</v>
      </c>
      <c r="N2855" s="21" t="n">
        <f aca="false">G2855-H2855</f>
        <v>28</v>
      </c>
      <c r="O2855" s="54" t="n">
        <v>2.4</v>
      </c>
      <c r="P2855" s="52" t="s">
        <v>18</v>
      </c>
    </row>
    <row r="2856" customFormat="false" ht="13.8" hidden="false" customHeight="false" outlineLevel="0" collapsed="false">
      <c r="A2856" s="16" t="s">
        <v>318</v>
      </c>
      <c r="B2856" s="16" t="s">
        <v>319</v>
      </c>
      <c r="C2856" s="18" t="n">
        <v>43195</v>
      </c>
      <c r="D2856" s="18" t="n">
        <v>43185</v>
      </c>
      <c r="E2856" s="52" t="n">
        <f aca="false">C2856-D2856</f>
        <v>10</v>
      </c>
      <c r="F2856" s="19" t="n">
        <v>20</v>
      </c>
      <c r="G2856" s="19" t="n">
        <v>21755</v>
      </c>
      <c r="H2856" s="19" t="n">
        <v>21516</v>
      </c>
      <c r="I2856" s="22" t="n">
        <v>818</v>
      </c>
      <c r="J2856" s="22" t="n">
        <v>250</v>
      </c>
      <c r="K2856" s="22" t="n">
        <v>550</v>
      </c>
      <c r="L2856" s="21" t="n">
        <f aca="false">+J2856+K2856</f>
        <v>800</v>
      </c>
      <c r="M2856" s="21" t="n">
        <f aca="false">+N2856*O2856</f>
        <v>573.6</v>
      </c>
      <c r="N2856" s="21" t="n">
        <f aca="false">G2856-H2856</f>
        <v>239</v>
      </c>
      <c r="O2856" s="54" t="n">
        <v>2.4</v>
      </c>
      <c r="P2856" s="52" t="s">
        <v>18</v>
      </c>
    </row>
    <row r="2857" customFormat="false" ht="13.8" hidden="false" customHeight="false" outlineLevel="0" collapsed="false">
      <c r="A2857" s="16" t="s">
        <v>309</v>
      </c>
      <c r="B2857" s="16" t="s">
        <v>46</v>
      </c>
      <c r="C2857" s="18" t="n">
        <v>43195</v>
      </c>
      <c r="D2857" s="18" t="n">
        <v>43185</v>
      </c>
      <c r="E2857" s="52" t="n">
        <f aca="false">C2857-D2857</f>
        <v>10</v>
      </c>
      <c r="F2857" s="19" t="n">
        <v>9</v>
      </c>
      <c r="G2857" s="19" t="n">
        <v>24464</v>
      </c>
      <c r="H2857" s="19" t="n">
        <v>24227</v>
      </c>
      <c r="I2857" s="22" t="n">
        <v>610</v>
      </c>
      <c r="J2857" s="22" t="n">
        <v>180</v>
      </c>
      <c r="K2857" s="22" t="n">
        <v>400</v>
      </c>
      <c r="L2857" s="21" t="n">
        <f aca="false">+J2857+K2857</f>
        <v>580</v>
      </c>
      <c r="M2857" s="21" t="n">
        <f aca="false">+N2857*O2857</f>
        <v>372.09</v>
      </c>
      <c r="N2857" s="21" t="n">
        <f aca="false">G2857-H2857</f>
        <v>237</v>
      </c>
      <c r="O2857" s="54" t="n">
        <v>1.57</v>
      </c>
      <c r="P2857" s="52" t="s">
        <v>18</v>
      </c>
    </row>
    <row r="2858" customFormat="false" ht="13.8" hidden="false" customHeight="false" outlineLevel="0" collapsed="false">
      <c r="A2858" s="16" t="s">
        <v>309</v>
      </c>
      <c r="B2858" s="16" t="s">
        <v>380</v>
      </c>
      <c r="C2858" s="18" t="n">
        <v>43193</v>
      </c>
      <c r="D2858" s="18" t="n">
        <v>43185</v>
      </c>
      <c r="E2858" s="52" t="n">
        <f aca="false">C2858-D2858</f>
        <v>8</v>
      </c>
      <c r="F2858" s="19" t="n">
        <v>20</v>
      </c>
      <c r="G2858" s="19" t="n">
        <v>6959</v>
      </c>
      <c r="H2858" s="19" t="n">
        <v>6772</v>
      </c>
      <c r="I2858" s="22" t="n">
        <v>740</v>
      </c>
      <c r="J2858" s="22" t="n">
        <v>240</v>
      </c>
      <c r="K2858" s="22" t="n">
        <v>300</v>
      </c>
      <c r="L2858" s="21" t="n">
        <f aca="false">+J2858+K2858</f>
        <v>540</v>
      </c>
      <c r="M2858" s="21" t="n">
        <f aca="false">+N2858*O2858</f>
        <v>448.8</v>
      </c>
      <c r="N2858" s="21" t="n">
        <f aca="false">G2858-H2858</f>
        <v>187</v>
      </c>
      <c r="O2858" s="54" t="n">
        <v>2.4</v>
      </c>
      <c r="P2858" s="52" t="s">
        <v>18</v>
      </c>
    </row>
    <row r="2859" customFormat="false" ht="13.8" hidden="false" customHeight="false" outlineLevel="0" collapsed="false">
      <c r="A2859" s="16" t="s">
        <v>23</v>
      </c>
      <c r="B2859" s="16" t="s">
        <v>328</v>
      </c>
      <c r="C2859" s="18" t="n">
        <v>43192</v>
      </c>
      <c r="D2859" s="18" t="n">
        <v>43185</v>
      </c>
      <c r="E2859" s="52" t="n">
        <f aca="false">C2859-D2859</f>
        <v>7</v>
      </c>
      <c r="F2859" s="19" t="n">
        <v>20</v>
      </c>
      <c r="G2859" s="19" t="n">
        <v>17959</v>
      </c>
      <c r="H2859" s="19" t="n">
        <v>17794</v>
      </c>
      <c r="I2859" s="22" t="n">
        <v>600</v>
      </c>
      <c r="J2859" s="22" t="n">
        <v>0</v>
      </c>
      <c r="K2859" s="22" t="n">
        <v>150</v>
      </c>
      <c r="L2859" s="21" t="n">
        <f aca="false">+J2859+K2859</f>
        <v>150</v>
      </c>
      <c r="M2859" s="21" t="n">
        <f aca="false">+N2859*O2859</f>
        <v>396</v>
      </c>
      <c r="N2859" s="21" t="n">
        <f aca="false">G2859-H2859</f>
        <v>165</v>
      </c>
      <c r="O2859" s="54" t="n">
        <v>2.4</v>
      </c>
      <c r="P2859" s="52" t="s">
        <v>18</v>
      </c>
    </row>
    <row r="2860" customFormat="false" ht="13.8" hidden="false" customHeight="false" outlineLevel="0" collapsed="false">
      <c r="A2860" s="16" t="s">
        <v>37</v>
      </c>
      <c r="B2860" s="16" t="s">
        <v>303</v>
      </c>
      <c r="C2860" s="18" t="n">
        <v>43192</v>
      </c>
      <c r="D2860" s="18" t="n">
        <v>43185</v>
      </c>
      <c r="E2860" s="52" t="n">
        <f aca="false">C2860-D2860</f>
        <v>7</v>
      </c>
      <c r="F2860" s="19" t="n">
        <v>20</v>
      </c>
      <c r="G2860" s="19" t="n">
        <v>14215</v>
      </c>
      <c r="H2860" s="19" t="n">
        <v>14042</v>
      </c>
      <c r="I2860" s="22" t="n">
        <v>420</v>
      </c>
      <c r="J2860" s="22" t="n">
        <v>45</v>
      </c>
      <c r="K2860" s="22" t="n">
        <v>200</v>
      </c>
      <c r="L2860" s="21" t="n">
        <f aca="false">+J2860+K2860</f>
        <v>245</v>
      </c>
      <c r="M2860" s="21" t="n">
        <f aca="false">+N2860*O2860</f>
        <v>415.2</v>
      </c>
      <c r="N2860" s="21" t="n">
        <f aca="false">G2860-H2860</f>
        <v>173</v>
      </c>
      <c r="O2860" s="54" t="n">
        <v>2.4</v>
      </c>
      <c r="P2860" s="52" t="s">
        <v>18</v>
      </c>
    </row>
    <row r="2861" customFormat="false" ht="13.8" hidden="false" customHeight="false" outlineLevel="0" collapsed="false">
      <c r="A2861" s="16" t="s">
        <v>320</v>
      </c>
      <c r="B2861" s="16" t="s">
        <v>173</v>
      </c>
      <c r="C2861" s="18" t="n">
        <v>43190</v>
      </c>
      <c r="D2861" s="18" t="n">
        <v>43185</v>
      </c>
      <c r="E2861" s="52" t="n">
        <f aca="false">C2861-D2861</f>
        <v>5</v>
      </c>
      <c r="F2861" s="19" t="n">
        <v>13</v>
      </c>
      <c r="G2861" s="19" t="n">
        <v>1200</v>
      </c>
      <c r="H2861" s="19" t="n">
        <v>1079</v>
      </c>
      <c r="I2861" s="22" t="n">
        <v>1549</v>
      </c>
      <c r="J2861" s="22" t="n">
        <v>1330</v>
      </c>
      <c r="K2861" s="22" t="n">
        <v>0</v>
      </c>
      <c r="L2861" s="21" t="n">
        <f aca="false">+J2861+K2861</f>
        <v>1330</v>
      </c>
      <c r="M2861" s="21" t="n">
        <f aca="false">+N2861*O2861</f>
        <v>121</v>
      </c>
      <c r="N2861" s="21" t="n">
        <f aca="false">G2861-H2861</f>
        <v>121</v>
      </c>
      <c r="O2861" s="54" t="n">
        <v>1</v>
      </c>
      <c r="P2861" s="52" t="s">
        <v>18</v>
      </c>
    </row>
    <row r="2862" customFormat="false" ht="13.8" hidden="false" customHeight="false" outlineLevel="0" collapsed="false">
      <c r="A2862" s="16" t="s">
        <v>334</v>
      </c>
      <c r="B2862" s="16" t="s">
        <v>335</v>
      </c>
      <c r="C2862" s="18" t="n">
        <v>43190</v>
      </c>
      <c r="D2862" s="18" t="n">
        <v>43185</v>
      </c>
      <c r="E2862" s="52" t="n">
        <f aca="false">C2862-D2862</f>
        <v>5</v>
      </c>
      <c r="F2862" s="19" t="n">
        <v>22</v>
      </c>
      <c r="G2862" s="19" t="n">
        <v>18014</v>
      </c>
      <c r="H2862" s="19" t="n">
        <v>17894</v>
      </c>
      <c r="I2862" s="22" t="n">
        <v>405</v>
      </c>
      <c r="J2862" s="22" t="n">
        <v>145</v>
      </c>
      <c r="K2862" s="22" t="n">
        <v>300</v>
      </c>
      <c r="L2862" s="21" t="n">
        <f aca="false">+J2862+K2862</f>
        <v>445</v>
      </c>
      <c r="M2862" s="21" t="n">
        <f aca="false">+N2862*O2862</f>
        <v>312</v>
      </c>
      <c r="N2862" s="21" t="n">
        <f aca="false">G2862-H2862</f>
        <v>120</v>
      </c>
      <c r="O2862" s="54" t="n">
        <v>2.6</v>
      </c>
      <c r="P2862" s="52" t="s">
        <v>18</v>
      </c>
    </row>
    <row r="2863" customFormat="false" ht="13.8" hidden="false" customHeight="false" outlineLevel="0" collapsed="false">
      <c r="A2863" s="16" t="s">
        <v>31</v>
      </c>
      <c r="B2863" s="16" t="s">
        <v>20</v>
      </c>
      <c r="C2863" s="18" t="n">
        <v>43189</v>
      </c>
      <c r="D2863" s="18" t="n">
        <v>43185</v>
      </c>
      <c r="E2863" s="52" t="n">
        <f aca="false">C2863-D2863</f>
        <v>4</v>
      </c>
      <c r="F2863" s="19" t="n">
        <v>20</v>
      </c>
      <c r="G2863" s="19" t="n">
        <v>9048</v>
      </c>
      <c r="H2863" s="19" t="n">
        <v>8952</v>
      </c>
      <c r="I2863" s="22" t="n">
        <v>505</v>
      </c>
      <c r="J2863" s="22" t="n">
        <v>275</v>
      </c>
      <c r="K2863" s="22" t="n">
        <v>400</v>
      </c>
      <c r="L2863" s="21" t="n">
        <f aca="false">+J2863+K2863</f>
        <v>675</v>
      </c>
      <c r="M2863" s="21" t="n">
        <f aca="false">+N2863*O2863</f>
        <v>230.4</v>
      </c>
      <c r="N2863" s="21" t="n">
        <f aca="false">G2863-H2863</f>
        <v>96</v>
      </c>
      <c r="O2863" s="54" t="n">
        <v>2.4</v>
      </c>
      <c r="P2863" s="52" t="s">
        <v>308</v>
      </c>
    </row>
    <row r="2864" customFormat="false" ht="13.8" hidden="false" customHeight="false" outlineLevel="0" collapsed="false">
      <c r="A2864" s="16" t="s">
        <v>37</v>
      </c>
      <c r="B2864" s="16" t="s">
        <v>179</v>
      </c>
      <c r="C2864" s="18" t="n">
        <v>43187</v>
      </c>
      <c r="D2864" s="18" t="n">
        <v>43185</v>
      </c>
      <c r="E2864" s="52" t="n">
        <f aca="false">C2864-D2864</f>
        <v>2</v>
      </c>
      <c r="F2864" s="19" t="n">
        <v>9</v>
      </c>
      <c r="G2864" s="19" t="n">
        <v>19995</v>
      </c>
      <c r="H2864" s="19" t="n">
        <v>19944</v>
      </c>
      <c r="I2864" s="22" t="n">
        <v>560</v>
      </c>
      <c r="J2864" s="22" t="n">
        <v>490</v>
      </c>
      <c r="K2864" s="22" t="n">
        <v>150</v>
      </c>
      <c r="L2864" s="21" t="n">
        <f aca="false">+J2864+K2864</f>
        <v>640</v>
      </c>
      <c r="M2864" s="21" t="n">
        <f aca="false">+N2864*O2864</f>
        <v>80.07</v>
      </c>
      <c r="N2864" s="21" t="n">
        <f aca="false">G2864-H2864</f>
        <v>51</v>
      </c>
      <c r="O2864" s="54" t="n">
        <v>1.57</v>
      </c>
      <c r="P2864" s="52" t="s">
        <v>18</v>
      </c>
    </row>
    <row r="2865" customFormat="false" ht="13.8" hidden="false" customHeight="false" outlineLevel="0" collapsed="false">
      <c r="A2865" s="16" t="s">
        <v>37</v>
      </c>
      <c r="B2865" s="16" t="s">
        <v>258</v>
      </c>
      <c r="C2865" s="18" t="n">
        <v>43187</v>
      </c>
      <c r="D2865" s="18" t="n">
        <v>43185</v>
      </c>
      <c r="E2865" s="52" t="n">
        <f aca="false">C2865-D2865</f>
        <v>2</v>
      </c>
      <c r="F2865" s="19" t="n">
        <v>9</v>
      </c>
      <c r="G2865" s="19" t="n">
        <v>20150</v>
      </c>
      <c r="H2865" s="19" t="n">
        <v>20099</v>
      </c>
      <c r="I2865" s="22" t="n">
        <v>520</v>
      </c>
      <c r="J2865" s="22" t="n">
        <v>445</v>
      </c>
      <c r="K2865" s="22" t="n">
        <v>150</v>
      </c>
      <c r="L2865" s="21" t="n">
        <f aca="false">+J2865+K2865</f>
        <v>595</v>
      </c>
      <c r="M2865" s="21" t="n">
        <f aca="false">+N2865*O2865</f>
        <v>80.07</v>
      </c>
      <c r="N2865" s="21" t="n">
        <f aca="false">G2865-H2865</f>
        <v>51</v>
      </c>
      <c r="O2865" s="54" t="n">
        <v>1.57</v>
      </c>
      <c r="P2865" s="52" t="s">
        <v>18</v>
      </c>
    </row>
    <row r="2866" customFormat="false" ht="13.8" hidden="false" customHeight="false" outlineLevel="0" collapsed="false">
      <c r="A2866" s="16" t="s">
        <v>318</v>
      </c>
      <c r="B2866" s="16" t="s">
        <v>325</v>
      </c>
      <c r="C2866" s="18" t="n">
        <v>43202</v>
      </c>
      <c r="D2866" s="18" t="n">
        <v>43186</v>
      </c>
      <c r="E2866" s="52" t="n">
        <f aca="false">C2866-D2866</f>
        <v>16</v>
      </c>
      <c r="F2866" s="19" t="n">
        <v>9</v>
      </c>
      <c r="G2866" s="19" t="n">
        <v>17999</v>
      </c>
      <c r="H2866" s="19" t="n">
        <v>17620</v>
      </c>
      <c r="I2866" s="22" t="n">
        <v>707</v>
      </c>
      <c r="J2866" s="22" t="n">
        <v>25</v>
      </c>
      <c r="K2866" s="22" t="n">
        <v>300</v>
      </c>
      <c r="L2866" s="21" t="n">
        <f aca="false">+J2866+K2866</f>
        <v>325</v>
      </c>
      <c r="M2866" s="21" t="n">
        <f aca="false">+N2866*O2866</f>
        <v>595.03</v>
      </c>
      <c r="N2866" s="21" t="n">
        <f aca="false">G2866-H2866</f>
        <v>379</v>
      </c>
      <c r="O2866" s="54" t="n">
        <v>1.57</v>
      </c>
      <c r="P2866" s="73" t="s">
        <v>18</v>
      </c>
    </row>
    <row r="2867" customFormat="false" ht="13.8" hidden="false" customHeight="false" outlineLevel="0" collapsed="false">
      <c r="A2867" s="16" t="s">
        <v>47</v>
      </c>
      <c r="B2867" s="16" t="s">
        <v>165</v>
      </c>
      <c r="C2867" s="18" t="n">
        <v>43200</v>
      </c>
      <c r="D2867" s="18" t="n">
        <v>43186</v>
      </c>
      <c r="E2867" s="52" t="n">
        <f aca="false">C2867-D2867</f>
        <v>14</v>
      </c>
      <c r="F2867" s="19" t="n">
        <v>22</v>
      </c>
      <c r="G2867" s="19" t="n">
        <v>17538</v>
      </c>
      <c r="H2867" s="19" t="n">
        <v>17478</v>
      </c>
      <c r="I2867" s="22" t="n">
        <v>820</v>
      </c>
      <c r="J2867" s="22" t="n">
        <v>25</v>
      </c>
      <c r="K2867" s="22" t="n">
        <v>325</v>
      </c>
      <c r="L2867" s="21" t="n">
        <f aca="false">+J2867+K2867</f>
        <v>350</v>
      </c>
      <c r="M2867" s="21" t="n">
        <f aca="false">+N2867*O2867</f>
        <v>156</v>
      </c>
      <c r="N2867" s="21" t="n">
        <f aca="false">G2867-H2867</f>
        <v>60</v>
      </c>
      <c r="O2867" s="54" t="n">
        <v>2.6</v>
      </c>
      <c r="P2867" s="73" t="s">
        <v>18</v>
      </c>
    </row>
    <row r="2868" customFormat="false" ht="13.8" hidden="false" customHeight="false" outlineLevel="0" collapsed="false">
      <c r="A2868" s="16" t="s">
        <v>47</v>
      </c>
      <c r="B2868" s="16" t="s">
        <v>165</v>
      </c>
      <c r="C2868" s="18" t="n">
        <v>43200</v>
      </c>
      <c r="D2868" s="18" t="n">
        <v>43186</v>
      </c>
      <c r="E2868" s="52" t="n">
        <f aca="false">C2868-D2868</f>
        <v>14</v>
      </c>
      <c r="F2868" s="19" t="n">
        <v>22</v>
      </c>
      <c r="G2868" s="19" t="n">
        <v>14637</v>
      </c>
      <c r="H2868" s="19" t="n">
        <v>14364</v>
      </c>
      <c r="I2868" s="22"/>
      <c r="J2868" s="22"/>
      <c r="K2868" s="22"/>
      <c r="L2868" s="21" t="n">
        <f aca="false">+J2868+K2868</f>
        <v>0</v>
      </c>
      <c r="M2868" s="21" t="n">
        <f aca="false">+N2868*O2868</f>
        <v>709.8</v>
      </c>
      <c r="N2868" s="21" t="n">
        <f aca="false">G2868-H2868</f>
        <v>273</v>
      </c>
      <c r="O2868" s="54" t="n">
        <v>2.6</v>
      </c>
      <c r="P2868" s="73" t="s">
        <v>18</v>
      </c>
    </row>
    <row r="2869" customFormat="false" ht="13.8" hidden="false" customHeight="false" outlineLevel="0" collapsed="false">
      <c r="A2869" s="16" t="s">
        <v>45</v>
      </c>
      <c r="B2869" s="16" t="s">
        <v>184</v>
      </c>
      <c r="C2869" s="18" t="n">
        <v>43199</v>
      </c>
      <c r="D2869" s="18" t="n">
        <v>43186</v>
      </c>
      <c r="E2869" s="52" t="n">
        <f aca="false">C2869-D2869</f>
        <v>13</v>
      </c>
      <c r="F2869" s="19" t="n">
        <v>20</v>
      </c>
      <c r="G2869" s="19" t="n">
        <v>16900</v>
      </c>
      <c r="H2869" s="19" t="n">
        <v>16589</v>
      </c>
      <c r="I2869" s="22" t="n">
        <v>1060</v>
      </c>
      <c r="J2869" s="22" t="n">
        <v>525</v>
      </c>
      <c r="K2869" s="22" t="n">
        <v>580</v>
      </c>
      <c r="L2869" s="21" t="n">
        <f aca="false">+J2869+K2869</f>
        <v>1105</v>
      </c>
      <c r="M2869" s="21" t="n">
        <f aca="false">+N2869*O2869</f>
        <v>746.4</v>
      </c>
      <c r="N2869" s="21" t="n">
        <f aca="false">G2869-H2869</f>
        <v>311</v>
      </c>
      <c r="O2869" s="54" t="n">
        <v>2.4</v>
      </c>
      <c r="P2869" s="52" t="s">
        <v>18</v>
      </c>
    </row>
    <row r="2870" customFormat="false" ht="13.8" hidden="false" customHeight="false" outlineLevel="0" collapsed="false">
      <c r="A2870" s="16" t="s">
        <v>47</v>
      </c>
      <c r="B2870" s="16" t="s">
        <v>260</v>
      </c>
      <c r="C2870" s="18" t="n">
        <v>43197</v>
      </c>
      <c r="D2870" s="18" t="n">
        <v>43186</v>
      </c>
      <c r="E2870" s="52" t="n">
        <f aca="false">C2870-D2870</f>
        <v>11</v>
      </c>
      <c r="F2870" s="19" t="n">
        <v>12.5</v>
      </c>
      <c r="G2870" s="19" t="n">
        <v>15143</v>
      </c>
      <c r="H2870" s="19" t="n">
        <v>14872</v>
      </c>
      <c r="I2870" s="22" t="n">
        <v>830</v>
      </c>
      <c r="J2870" s="22" t="n">
        <v>345</v>
      </c>
      <c r="K2870" s="22" t="n">
        <v>100</v>
      </c>
      <c r="L2870" s="21" t="n">
        <f aca="false">+J2870+K2870</f>
        <v>445</v>
      </c>
      <c r="M2870" s="21" t="n">
        <f aca="false">+N2870*O2870</f>
        <v>460.7</v>
      </c>
      <c r="N2870" s="21" t="n">
        <f aca="false">G2870-H2870</f>
        <v>271</v>
      </c>
      <c r="O2870" s="54" t="n">
        <v>1.7</v>
      </c>
      <c r="P2870" s="73" t="s">
        <v>18</v>
      </c>
    </row>
    <row r="2871" customFormat="false" ht="13.8" hidden="false" customHeight="false" outlineLevel="0" collapsed="false">
      <c r="A2871" s="16" t="s">
        <v>40</v>
      </c>
      <c r="B2871" s="16" t="s">
        <v>317</v>
      </c>
      <c r="C2871" s="18" t="n">
        <v>43197</v>
      </c>
      <c r="D2871" s="18" t="n">
        <v>43186</v>
      </c>
      <c r="E2871" s="52" t="n">
        <f aca="false">C2871-D2871</f>
        <v>11</v>
      </c>
      <c r="F2871" s="19" t="n">
        <v>9</v>
      </c>
      <c r="G2871" s="19" t="n">
        <v>12494</v>
      </c>
      <c r="H2871" s="19" t="n">
        <v>12219</v>
      </c>
      <c r="I2871" s="22" t="n">
        <v>765</v>
      </c>
      <c r="J2871" s="22" t="n">
        <v>460</v>
      </c>
      <c r="K2871" s="22" t="n">
        <v>500</v>
      </c>
      <c r="L2871" s="21" t="n">
        <f aca="false">+J2871+K2871</f>
        <v>960</v>
      </c>
      <c r="M2871" s="21" t="n">
        <f aca="false">+N2871*O2871</f>
        <v>431.75</v>
      </c>
      <c r="N2871" s="21" t="n">
        <f aca="false">G2871-H2871</f>
        <v>275</v>
      </c>
      <c r="O2871" s="54" t="n">
        <v>1.57</v>
      </c>
      <c r="P2871" s="52" t="s">
        <v>18</v>
      </c>
    </row>
    <row r="2872" customFormat="false" ht="13.8" hidden="false" customHeight="false" outlineLevel="0" collapsed="false">
      <c r="A2872" s="16" t="s">
        <v>309</v>
      </c>
      <c r="B2872" s="16" t="s">
        <v>17</v>
      </c>
      <c r="C2872" s="18" t="n">
        <v>43195</v>
      </c>
      <c r="D2872" s="18" t="n">
        <v>43186</v>
      </c>
      <c r="E2872" s="52" t="n">
        <f aca="false">C2872-D2872</f>
        <v>9</v>
      </c>
      <c r="F2872" s="19" t="n">
        <v>20</v>
      </c>
      <c r="G2872" s="19" t="n">
        <v>23835</v>
      </c>
      <c r="H2872" s="19" t="n">
        <v>23615</v>
      </c>
      <c r="I2872" s="22" t="n">
        <v>665</v>
      </c>
      <c r="J2872" s="22" t="n">
        <v>160</v>
      </c>
      <c r="K2872" s="22" t="n">
        <v>400</v>
      </c>
      <c r="L2872" s="21" t="n">
        <f aca="false">+J2872+K2872</f>
        <v>560</v>
      </c>
      <c r="M2872" s="21" t="n">
        <f aca="false">+N2872*O2872</f>
        <v>528</v>
      </c>
      <c r="N2872" s="21" t="n">
        <f aca="false">G2872-H2872</f>
        <v>220</v>
      </c>
      <c r="O2872" s="54" t="n">
        <v>2.4</v>
      </c>
      <c r="P2872" s="73" t="s">
        <v>18</v>
      </c>
    </row>
    <row r="2873" customFormat="false" ht="13.8" hidden="false" customHeight="false" outlineLevel="0" collapsed="false">
      <c r="A2873" s="16" t="s">
        <v>23</v>
      </c>
      <c r="B2873" s="16" t="s">
        <v>315</v>
      </c>
      <c r="C2873" s="18" t="n">
        <v>43195</v>
      </c>
      <c r="D2873" s="18" t="n">
        <v>43186</v>
      </c>
      <c r="E2873" s="52" t="n">
        <f aca="false">C2873-D2873</f>
        <v>9</v>
      </c>
      <c r="F2873" s="19" t="n">
        <v>20</v>
      </c>
      <c r="G2873" s="19" t="n">
        <v>7253</v>
      </c>
      <c r="H2873" s="19" t="n">
        <v>7041</v>
      </c>
      <c r="I2873" s="22" t="n">
        <v>625</v>
      </c>
      <c r="J2873" s="22" t="n">
        <v>145</v>
      </c>
      <c r="K2873" s="22" t="n">
        <v>400</v>
      </c>
      <c r="L2873" s="21" t="n">
        <f aca="false">+J2873+K2873</f>
        <v>545</v>
      </c>
      <c r="M2873" s="21" t="n">
        <f aca="false">+N2873*O2873</f>
        <v>508.8</v>
      </c>
      <c r="N2873" s="21" t="n">
        <f aca="false">G2873-H2873</f>
        <v>212</v>
      </c>
      <c r="O2873" s="54" t="n">
        <v>2.4</v>
      </c>
      <c r="P2873" s="73" t="s">
        <v>18</v>
      </c>
    </row>
    <row r="2874" customFormat="false" ht="13.8" hidden="false" customHeight="false" outlineLevel="0" collapsed="false">
      <c r="A2874" s="16" t="s">
        <v>23</v>
      </c>
      <c r="B2874" s="16" t="s">
        <v>242</v>
      </c>
      <c r="C2874" s="18" t="n">
        <v>43193</v>
      </c>
      <c r="D2874" s="18" t="n">
        <v>43186</v>
      </c>
      <c r="E2874" s="52" t="n">
        <f aca="false">C2874-D2874</f>
        <v>7</v>
      </c>
      <c r="F2874" s="19" t="n">
        <v>9</v>
      </c>
      <c r="G2874" s="19" t="n">
        <v>438</v>
      </c>
      <c r="H2874" s="19" t="n">
        <v>263</v>
      </c>
      <c r="I2874" s="22" t="n">
        <v>200</v>
      </c>
      <c r="J2874" s="22" t="n">
        <v>0</v>
      </c>
      <c r="K2874" s="22" t="n">
        <v>75</v>
      </c>
      <c r="L2874" s="21" t="n">
        <f aca="false">+J2874+K2874</f>
        <v>75</v>
      </c>
      <c r="M2874" s="21" t="n">
        <f aca="false">+N2874*O2874</f>
        <v>274.75</v>
      </c>
      <c r="N2874" s="21" t="n">
        <f aca="false">G2874-H2874</f>
        <v>175</v>
      </c>
      <c r="O2874" s="54" t="n">
        <v>1.57</v>
      </c>
      <c r="P2874" s="73" t="s">
        <v>18</v>
      </c>
    </row>
    <row r="2875" customFormat="false" ht="13.8" hidden="false" customHeight="false" outlineLevel="0" collapsed="false">
      <c r="A2875" s="16" t="s">
        <v>316</v>
      </c>
      <c r="B2875" s="16" t="s">
        <v>287</v>
      </c>
      <c r="C2875" s="18" t="n">
        <v>43188</v>
      </c>
      <c r="D2875" s="18" t="n">
        <v>43186</v>
      </c>
      <c r="E2875" s="52" t="n">
        <f aca="false">C2875-D2875</f>
        <v>2</v>
      </c>
      <c r="F2875" s="19" t="n">
        <v>13</v>
      </c>
      <c r="G2875" s="19" t="n">
        <v>17253</v>
      </c>
      <c r="H2875" s="19" t="n">
        <v>17205</v>
      </c>
      <c r="I2875" s="22" t="n">
        <v>430</v>
      </c>
      <c r="J2875" s="22" t="n">
        <v>365</v>
      </c>
      <c r="K2875" s="22" t="n">
        <v>200</v>
      </c>
      <c r="L2875" s="21" t="n">
        <f aca="false">+J2875+K2875</f>
        <v>565</v>
      </c>
      <c r="M2875" s="21" t="n">
        <f aca="false">+N2875*O2875</f>
        <v>48</v>
      </c>
      <c r="N2875" s="21" t="n">
        <f aca="false">G2875-H2875</f>
        <v>48</v>
      </c>
      <c r="O2875" s="54" t="n">
        <v>1</v>
      </c>
      <c r="P2875" s="52" t="s">
        <v>18</v>
      </c>
    </row>
    <row r="2876" customFormat="false" ht="13.8" hidden="false" customHeight="false" outlineLevel="0" collapsed="false">
      <c r="A2876" s="16" t="s">
        <v>31</v>
      </c>
      <c r="B2876" s="16" t="s">
        <v>326</v>
      </c>
      <c r="C2876" s="18" t="n">
        <v>43188</v>
      </c>
      <c r="D2876" s="18" t="n">
        <v>43186</v>
      </c>
      <c r="E2876" s="52" t="n">
        <f aca="false">C2876-D2876</f>
        <v>2</v>
      </c>
      <c r="F2876" s="19" t="n">
        <v>12.5</v>
      </c>
      <c r="G2876" s="19" t="n">
        <v>15965</v>
      </c>
      <c r="H2876" s="19" t="n">
        <v>15916</v>
      </c>
      <c r="I2876" s="22" t="n">
        <v>350</v>
      </c>
      <c r="J2876" s="22" t="n">
        <v>260</v>
      </c>
      <c r="K2876" s="22" t="n">
        <v>300</v>
      </c>
      <c r="L2876" s="21" t="n">
        <f aca="false">+J2876+K2876</f>
        <v>560</v>
      </c>
      <c r="M2876" s="21" t="n">
        <f aca="false">+N2876*O2876</f>
        <v>83.3</v>
      </c>
      <c r="N2876" s="21" t="n">
        <f aca="false">G2876-H2876</f>
        <v>49</v>
      </c>
      <c r="O2876" s="54" t="n">
        <v>1.7</v>
      </c>
      <c r="P2876" s="52" t="s">
        <v>18</v>
      </c>
    </row>
    <row r="2877" customFormat="false" ht="13.8" hidden="false" customHeight="false" outlineLevel="0" collapsed="false">
      <c r="A2877" s="16" t="s">
        <v>31</v>
      </c>
      <c r="B2877" s="16" t="s">
        <v>327</v>
      </c>
      <c r="C2877" s="18" t="n">
        <v>43188</v>
      </c>
      <c r="D2877" s="18" t="n">
        <v>43186</v>
      </c>
      <c r="E2877" s="52" t="n">
        <f aca="false">C2877-D2877</f>
        <v>2</v>
      </c>
      <c r="F2877" s="19" t="n">
        <v>20</v>
      </c>
      <c r="G2877" s="19" t="n">
        <v>3421</v>
      </c>
      <c r="H2877" s="19" t="n">
        <v>3395</v>
      </c>
      <c r="I2877" s="22" t="n">
        <v>355</v>
      </c>
      <c r="J2877" s="22" t="n">
        <v>290</v>
      </c>
      <c r="K2877" s="22" t="n">
        <v>100</v>
      </c>
      <c r="L2877" s="21" t="n">
        <f aca="false">+J2877+K2877</f>
        <v>390</v>
      </c>
      <c r="M2877" s="21" t="n">
        <f aca="false">+N2877*O2877</f>
        <v>62.4</v>
      </c>
      <c r="N2877" s="21" t="n">
        <f aca="false">G2877-H2877</f>
        <v>26</v>
      </c>
      <c r="O2877" s="54" t="n">
        <v>2.4</v>
      </c>
      <c r="P2877" s="52" t="s">
        <v>18</v>
      </c>
    </row>
    <row r="2878" customFormat="false" ht="13.8" hidden="false" customHeight="false" outlineLevel="0" collapsed="false">
      <c r="A2878" s="16" t="s">
        <v>309</v>
      </c>
      <c r="B2878" s="16" t="s">
        <v>157</v>
      </c>
      <c r="C2878" s="18" t="n">
        <v>43210</v>
      </c>
      <c r="D2878" s="18" t="n">
        <v>43187</v>
      </c>
      <c r="E2878" s="52" t="n">
        <f aca="false">C2878-D2878</f>
        <v>23</v>
      </c>
      <c r="F2878" s="19" t="n">
        <v>9</v>
      </c>
      <c r="G2878" s="19" t="n">
        <v>7701</v>
      </c>
      <c r="H2878" s="19" t="n">
        <v>7643</v>
      </c>
      <c r="I2878" s="22" t="n">
        <v>200</v>
      </c>
      <c r="J2878" s="22" t="n">
        <v>60</v>
      </c>
      <c r="K2878" s="22" t="n">
        <v>0</v>
      </c>
      <c r="L2878" s="21" t="n">
        <f aca="false">+J2878+K2878</f>
        <v>60</v>
      </c>
      <c r="M2878" s="21" t="n">
        <f aca="false">+N2878*O2878</f>
        <v>91.06</v>
      </c>
      <c r="N2878" s="21" t="n">
        <f aca="false">G2878-H2878</f>
        <v>58</v>
      </c>
      <c r="O2878" s="54" t="n">
        <v>1.57</v>
      </c>
      <c r="P2878" s="73" t="s">
        <v>18</v>
      </c>
    </row>
    <row r="2879" customFormat="false" ht="13.8" hidden="false" customHeight="false" outlineLevel="0" collapsed="false">
      <c r="A2879" s="16" t="s">
        <v>45</v>
      </c>
      <c r="B2879" s="16" t="s">
        <v>356</v>
      </c>
      <c r="C2879" s="18" t="n">
        <v>43201</v>
      </c>
      <c r="D2879" s="18" t="n">
        <v>43187</v>
      </c>
      <c r="E2879" s="52" t="n">
        <f aca="false">C2879-D2879</f>
        <v>14</v>
      </c>
      <c r="F2879" s="19" t="n">
        <v>22</v>
      </c>
      <c r="G2879" s="19" t="n">
        <v>14430</v>
      </c>
      <c r="H2879" s="19" t="n">
        <v>14218</v>
      </c>
      <c r="I2879" s="22" t="n">
        <v>1100</v>
      </c>
      <c r="J2879" s="22" t="n">
        <v>350</v>
      </c>
      <c r="K2879" s="22" t="n">
        <v>500</v>
      </c>
      <c r="L2879" s="21" t="n">
        <f aca="false">+J2879+K2879</f>
        <v>850</v>
      </c>
      <c r="M2879" s="21" t="n">
        <f aca="false">+N2879*O2879</f>
        <v>551.2</v>
      </c>
      <c r="N2879" s="21" t="n">
        <f aca="false">G2879-H2879</f>
        <v>212</v>
      </c>
      <c r="O2879" s="54" t="n">
        <v>2.6</v>
      </c>
      <c r="P2879" s="52" t="s">
        <v>18</v>
      </c>
    </row>
    <row r="2880" customFormat="false" ht="13.8" hidden="false" customHeight="false" outlineLevel="0" collapsed="false">
      <c r="A2880" s="16" t="s">
        <v>45</v>
      </c>
      <c r="B2880" s="16" t="s">
        <v>356</v>
      </c>
      <c r="C2880" s="18" t="n">
        <v>43201</v>
      </c>
      <c r="D2880" s="18" t="n">
        <v>43187</v>
      </c>
      <c r="E2880" s="52" t="n">
        <f aca="false">C2880-D2880</f>
        <v>14</v>
      </c>
      <c r="F2880" s="19" t="n">
        <v>22</v>
      </c>
      <c r="G2880" s="19" t="n">
        <v>808</v>
      </c>
      <c r="H2880" s="19" t="n">
        <v>808</v>
      </c>
      <c r="I2880" s="22" t="n">
        <v>0</v>
      </c>
      <c r="J2880" s="22" t="n">
        <v>0</v>
      </c>
      <c r="K2880" s="22" t="n">
        <v>0</v>
      </c>
      <c r="L2880" s="21" t="n">
        <f aca="false">+J2880+K2880</f>
        <v>0</v>
      </c>
      <c r="M2880" s="21" t="n">
        <f aca="false">+N2880*O2880</f>
        <v>0</v>
      </c>
      <c r="N2880" s="21" t="n">
        <f aca="false">G2880-H2880</f>
        <v>0</v>
      </c>
      <c r="O2880" s="54" t="n">
        <v>2.6</v>
      </c>
      <c r="P2880" s="52" t="s">
        <v>18</v>
      </c>
    </row>
    <row r="2881" customFormat="false" ht="13.8" hidden="false" customHeight="false" outlineLevel="0" collapsed="false">
      <c r="A2881" s="16" t="s">
        <v>37</v>
      </c>
      <c r="B2881" s="16" t="s">
        <v>179</v>
      </c>
      <c r="C2881" s="18" t="n">
        <v>43200</v>
      </c>
      <c r="D2881" s="18" t="n">
        <v>43187</v>
      </c>
      <c r="E2881" s="52" t="n">
        <f aca="false">C2881-D2881</f>
        <v>13</v>
      </c>
      <c r="F2881" s="19" t="n">
        <v>9</v>
      </c>
      <c r="G2881" s="19" t="n">
        <v>20292</v>
      </c>
      <c r="H2881" s="19" t="n">
        <v>19995</v>
      </c>
      <c r="I2881" s="22" t="n">
        <v>640</v>
      </c>
      <c r="J2881" s="22" t="n">
        <v>205</v>
      </c>
      <c r="K2881" s="22" t="n">
        <v>400</v>
      </c>
      <c r="L2881" s="21" t="n">
        <f aca="false">+J2881+K2881</f>
        <v>605</v>
      </c>
      <c r="M2881" s="21" t="n">
        <f aca="false">+N2881*O2881</f>
        <v>466.29</v>
      </c>
      <c r="N2881" s="21" t="n">
        <f aca="false">G2881-H2881</f>
        <v>297</v>
      </c>
      <c r="O2881" s="54" t="n">
        <v>1.57</v>
      </c>
      <c r="P2881" s="52" t="s">
        <v>18</v>
      </c>
    </row>
    <row r="2882" customFormat="false" ht="13.8" hidden="false" customHeight="false" outlineLevel="0" collapsed="false">
      <c r="A2882" s="16" t="s">
        <v>37</v>
      </c>
      <c r="B2882" s="16" t="s">
        <v>374</v>
      </c>
      <c r="C2882" s="18" t="n">
        <v>43199</v>
      </c>
      <c r="D2882" s="18" t="n">
        <v>43187</v>
      </c>
      <c r="E2882" s="52" t="n">
        <f aca="false">C2882-D2882</f>
        <v>12</v>
      </c>
      <c r="F2882" s="19" t="n">
        <v>13</v>
      </c>
      <c r="G2882" s="19" t="n">
        <v>10260</v>
      </c>
      <c r="H2882" s="19" t="n">
        <v>9970</v>
      </c>
      <c r="I2882" s="22" t="n">
        <v>575</v>
      </c>
      <c r="J2882" s="22" t="n">
        <v>290</v>
      </c>
      <c r="K2882" s="22" t="n">
        <v>250</v>
      </c>
      <c r="L2882" s="21" t="n">
        <f aca="false">+J2882+K2882</f>
        <v>540</v>
      </c>
      <c r="M2882" s="21" t="n">
        <f aca="false">+N2882*O2882</f>
        <v>290</v>
      </c>
      <c r="N2882" s="21" t="n">
        <f aca="false">G2882-H2882</f>
        <v>290</v>
      </c>
      <c r="O2882" s="54" t="n">
        <v>1</v>
      </c>
      <c r="P2882" s="52" t="s">
        <v>18</v>
      </c>
    </row>
    <row r="2883" customFormat="false" ht="13.8" hidden="false" customHeight="false" outlineLevel="0" collapsed="false">
      <c r="A2883" s="16" t="s">
        <v>37</v>
      </c>
      <c r="B2883" s="16" t="s">
        <v>375</v>
      </c>
      <c r="C2883" s="18" t="n">
        <v>43199</v>
      </c>
      <c r="D2883" s="18" t="n">
        <v>43187</v>
      </c>
      <c r="E2883" s="52" t="n">
        <f aca="false">C2883-D2883</f>
        <v>12</v>
      </c>
      <c r="F2883" s="19" t="n">
        <v>12.5</v>
      </c>
      <c r="G2883" s="19" t="n">
        <v>7647</v>
      </c>
      <c r="H2883" s="19" t="n">
        <v>7359</v>
      </c>
      <c r="I2883" s="22" t="n">
        <v>760</v>
      </c>
      <c r="J2883" s="22" t="n">
        <v>330</v>
      </c>
      <c r="K2883" s="22" t="n">
        <v>300</v>
      </c>
      <c r="L2883" s="21" t="n">
        <f aca="false">+J2883+K2883</f>
        <v>630</v>
      </c>
      <c r="M2883" s="21" t="n">
        <f aca="false">+N2883*O2883</f>
        <v>489.6</v>
      </c>
      <c r="N2883" s="21" t="n">
        <f aca="false">G2883-H2883</f>
        <v>288</v>
      </c>
      <c r="O2883" s="54" t="n">
        <v>1.7</v>
      </c>
      <c r="P2883" s="52" t="s">
        <v>18</v>
      </c>
    </row>
    <row r="2884" customFormat="false" ht="13.8" hidden="false" customHeight="false" outlineLevel="0" collapsed="false">
      <c r="A2884" s="16" t="s">
        <v>37</v>
      </c>
      <c r="B2884" s="16" t="s">
        <v>258</v>
      </c>
      <c r="C2884" s="18" t="n">
        <v>43199</v>
      </c>
      <c r="D2884" s="18" t="n">
        <v>43187</v>
      </c>
      <c r="E2884" s="52" t="n">
        <f aca="false">C2884-D2884</f>
        <v>12</v>
      </c>
      <c r="F2884" s="19" t="n">
        <v>9</v>
      </c>
      <c r="G2884" s="19" t="n">
        <v>20451</v>
      </c>
      <c r="H2884" s="19" t="n">
        <v>20150</v>
      </c>
      <c r="I2884" s="22" t="n">
        <v>595</v>
      </c>
      <c r="J2884" s="22" t="n">
        <v>140</v>
      </c>
      <c r="K2884" s="22" t="n">
        <v>475</v>
      </c>
      <c r="L2884" s="21" t="n">
        <f aca="false">+J2884+K2884</f>
        <v>615</v>
      </c>
      <c r="M2884" s="21" t="n">
        <f aca="false">+N2884*O2884</f>
        <v>472.57</v>
      </c>
      <c r="N2884" s="21" t="n">
        <f aca="false">G2884-H2884</f>
        <v>301</v>
      </c>
      <c r="O2884" s="54" t="n">
        <v>1.57</v>
      </c>
      <c r="P2884" s="52" t="s">
        <v>18</v>
      </c>
    </row>
    <row r="2885" customFormat="false" ht="13.8" hidden="false" customHeight="false" outlineLevel="0" collapsed="false">
      <c r="A2885" s="16" t="s">
        <v>37</v>
      </c>
      <c r="B2885" s="16" t="s">
        <v>376</v>
      </c>
      <c r="C2885" s="18" t="n">
        <v>43199</v>
      </c>
      <c r="D2885" s="18" t="n">
        <v>43187</v>
      </c>
      <c r="E2885" s="52" t="n">
        <f aca="false">C2885-D2885</f>
        <v>12</v>
      </c>
      <c r="F2885" s="19" t="n">
        <v>13</v>
      </c>
      <c r="G2885" s="19" t="n">
        <v>12132</v>
      </c>
      <c r="H2885" s="19" t="n">
        <v>11842</v>
      </c>
      <c r="I2885" s="22" t="n">
        <v>505</v>
      </c>
      <c r="J2885" s="22" t="n">
        <v>220</v>
      </c>
      <c r="K2885" s="22" t="n">
        <v>250</v>
      </c>
      <c r="L2885" s="21" t="n">
        <f aca="false">+J2885+K2885</f>
        <v>470</v>
      </c>
      <c r="M2885" s="21" t="n">
        <f aca="false">+N2885*O2885</f>
        <v>290</v>
      </c>
      <c r="N2885" s="21" t="n">
        <f aca="false">G2885-H2885</f>
        <v>290</v>
      </c>
      <c r="O2885" s="54" t="n">
        <v>1</v>
      </c>
      <c r="P2885" s="52" t="s">
        <v>18</v>
      </c>
    </row>
    <row r="2886" customFormat="false" ht="13.8" hidden="false" customHeight="false" outlineLevel="0" collapsed="false">
      <c r="A2886" s="16" t="s">
        <v>309</v>
      </c>
      <c r="B2886" s="16" t="s">
        <v>214</v>
      </c>
      <c r="C2886" s="18" t="n">
        <v>43198</v>
      </c>
      <c r="D2886" s="18" t="n">
        <v>43187</v>
      </c>
      <c r="E2886" s="52" t="n">
        <f aca="false">C2886-D2886</f>
        <v>11</v>
      </c>
      <c r="F2886" s="19" t="n">
        <v>20</v>
      </c>
      <c r="G2886" s="19" t="n">
        <v>811</v>
      </c>
      <c r="H2886" s="19" t="n">
        <v>546</v>
      </c>
      <c r="I2886" s="22" t="n">
        <v>750</v>
      </c>
      <c r="J2886" s="22" t="n">
        <v>150</v>
      </c>
      <c r="K2886" s="22" t="n">
        <v>500</v>
      </c>
      <c r="L2886" s="21" t="n">
        <f aca="false">+J2886+K2886</f>
        <v>650</v>
      </c>
      <c r="M2886" s="21" t="n">
        <f aca="false">+N2886*O2886</f>
        <v>636</v>
      </c>
      <c r="N2886" s="21" t="n">
        <f aca="false">G2886-H2886</f>
        <v>265</v>
      </c>
      <c r="O2886" s="54" t="n">
        <v>2.4</v>
      </c>
      <c r="P2886" s="73" t="s">
        <v>18</v>
      </c>
    </row>
    <row r="2887" customFormat="false" ht="13.8" hidden="false" customHeight="false" outlineLevel="0" collapsed="false">
      <c r="A2887" s="16" t="s">
        <v>311</v>
      </c>
      <c r="B2887" s="16" t="s">
        <v>255</v>
      </c>
      <c r="C2887" s="18" t="n">
        <v>43197</v>
      </c>
      <c r="D2887" s="18" t="n">
        <v>43187</v>
      </c>
      <c r="E2887" s="52" t="n">
        <f aca="false">C2887-D2887</f>
        <v>10</v>
      </c>
      <c r="F2887" s="19" t="n">
        <v>12.5</v>
      </c>
      <c r="G2887" s="19" t="n">
        <v>2775</v>
      </c>
      <c r="H2887" s="19" t="n">
        <v>2547</v>
      </c>
      <c r="I2887" s="22" t="n">
        <v>855</v>
      </c>
      <c r="J2887" s="22" t="n">
        <v>515</v>
      </c>
      <c r="K2887" s="22" t="n">
        <v>500</v>
      </c>
      <c r="L2887" s="21" t="n">
        <f aca="false">+J2887+K2887</f>
        <v>1015</v>
      </c>
      <c r="M2887" s="21" t="n">
        <f aca="false">+N2887*O2887</f>
        <v>387.6</v>
      </c>
      <c r="N2887" s="21" t="n">
        <f aca="false">G2887-H2887</f>
        <v>228</v>
      </c>
      <c r="O2887" s="54" t="n">
        <v>1.7</v>
      </c>
      <c r="P2887" s="52" t="s">
        <v>18</v>
      </c>
    </row>
    <row r="2888" customFormat="false" ht="13.8" hidden="false" customHeight="false" outlineLevel="0" collapsed="false">
      <c r="A2888" s="16" t="s">
        <v>301</v>
      </c>
      <c r="B2888" s="16" t="s">
        <v>314</v>
      </c>
      <c r="C2888" s="18" t="n">
        <v>43197</v>
      </c>
      <c r="D2888" s="18" t="n">
        <v>43187</v>
      </c>
      <c r="E2888" s="52" t="n">
        <f aca="false">C2888-D2888</f>
        <v>10</v>
      </c>
      <c r="F2888" s="19" t="n">
        <v>12.5</v>
      </c>
      <c r="G2888" s="19" t="n">
        <v>5643</v>
      </c>
      <c r="H2888" s="19" t="n">
        <v>5406</v>
      </c>
      <c r="I2888" s="22" t="n">
        <v>470</v>
      </c>
      <c r="J2888" s="22" t="n">
        <v>125</v>
      </c>
      <c r="K2888" s="22" t="n">
        <v>500</v>
      </c>
      <c r="L2888" s="21" t="n">
        <f aca="false">+J2888+K2888</f>
        <v>625</v>
      </c>
      <c r="M2888" s="21" t="n">
        <f aca="false">+N2888*O2888</f>
        <v>402.9</v>
      </c>
      <c r="N2888" s="21" t="n">
        <f aca="false">G2888-H2888</f>
        <v>237</v>
      </c>
      <c r="O2888" s="54" t="n">
        <v>1.7</v>
      </c>
      <c r="P2888" s="52" t="s">
        <v>18</v>
      </c>
    </row>
    <row r="2889" customFormat="false" ht="13.8" hidden="false" customHeight="false" outlineLevel="0" collapsed="false">
      <c r="A2889" s="16" t="s">
        <v>301</v>
      </c>
      <c r="B2889" s="16" t="s">
        <v>167</v>
      </c>
      <c r="C2889" s="18" t="n">
        <v>43197</v>
      </c>
      <c r="D2889" s="18" t="n">
        <v>43187</v>
      </c>
      <c r="E2889" s="52" t="n">
        <f aca="false">C2889-D2889</f>
        <v>10</v>
      </c>
      <c r="F2889" s="19" t="n">
        <v>12.5</v>
      </c>
      <c r="G2889" s="19" t="n">
        <v>5861</v>
      </c>
      <c r="H2889" s="19" t="n">
        <v>5624</v>
      </c>
      <c r="I2889" s="22" t="n">
        <v>448</v>
      </c>
      <c r="J2889" s="22" t="n">
        <v>100</v>
      </c>
      <c r="K2889" s="22" t="n">
        <v>300</v>
      </c>
      <c r="L2889" s="21" t="n">
        <f aca="false">+J2889+K2889</f>
        <v>400</v>
      </c>
      <c r="M2889" s="21" t="n">
        <f aca="false">+N2889*O2889</f>
        <v>402.9</v>
      </c>
      <c r="N2889" s="21" t="n">
        <f aca="false">G2889-H2889</f>
        <v>237</v>
      </c>
      <c r="O2889" s="54" t="n">
        <v>1.7</v>
      </c>
      <c r="P2889" s="52" t="s">
        <v>18</v>
      </c>
    </row>
    <row r="2890" customFormat="false" ht="13.8" hidden="false" customHeight="false" outlineLevel="0" collapsed="false">
      <c r="A2890" s="16" t="s">
        <v>301</v>
      </c>
      <c r="B2890" s="16" t="s">
        <v>61</v>
      </c>
      <c r="C2890" s="18" t="n">
        <v>43197</v>
      </c>
      <c r="D2890" s="18" t="n">
        <v>43187</v>
      </c>
      <c r="E2890" s="52" t="n">
        <f aca="false">C2890-D2890</f>
        <v>10</v>
      </c>
      <c r="F2890" s="19" t="n">
        <v>13</v>
      </c>
      <c r="G2890" s="19" t="n">
        <v>31165</v>
      </c>
      <c r="H2890" s="19" t="n">
        <v>30927</v>
      </c>
      <c r="I2890" s="22" t="n">
        <v>607</v>
      </c>
      <c r="J2890" s="22" t="n">
        <v>150</v>
      </c>
      <c r="K2890" s="22" t="n">
        <v>425</v>
      </c>
      <c r="L2890" s="21" t="n">
        <f aca="false">+J2890+K2890</f>
        <v>575</v>
      </c>
      <c r="M2890" s="21" t="n">
        <f aca="false">+N2890*O2890</f>
        <v>428.4</v>
      </c>
      <c r="N2890" s="21" t="n">
        <f aca="false">G2890-H2890</f>
        <v>238</v>
      </c>
      <c r="O2890" s="54" t="n">
        <v>1.8</v>
      </c>
      <c r="P2890" s="52" t="s">
        <v>18</v>
      </c>
    </row>
    <row r="2891" customFormat="false" ht="13.8" hidden="false" customHeight="false" outlineLevel="0" collapsed="false">
      <c r="A2891" s="16" t="s">
        <v>301</v>
      </c>
      <c r="B2891" s="16" t="s">
        <v>302</v>
      </c>
      <c r="C2891" s="18" t="n">
        <v>43197</v>
      </c>
      <c r="D2891" s="18" t="n">
        <v>43187</v>
      </c>
      <c r="E2891" s="52" t="n">
        <f aca="false">C2891-D2891</f>
        <v>10</v>
      </c>
      <c r="F2891" s="19" t="n">
        <v>13</v>
      </c>
      <c r="G2891" s="19" t="n">
        <v>9998</v>
      </c>
      <c r="H2891" s="19" t="n">
        <v>9759</v>
      </c>
      <c r="I2891" s="22" t="n">
        <v>380</v>
      </c>
      <c r="J2891" s="22" t="n">
        <v>150</v>
      </c>
      <c r="K2891" s="22" t="n">
        <v>250</v>
      </c>
      <c r="L2891" s="21" t="n">
        <f aca="false">+J2891+K2891</f>
        <v>400</v>
      </c>
      <c r="M2891" s="21" t="n">
        <f aca="false">+N2891*O2891</f>
        <v>239</v>
      </c>
      <c r="N2891" s="21" t="n">
        <f aca="false">G2891-H2891</f>
        <v>239</v>
      </c>
      <c r="O2891" s="54" t="n">
        <v>1</v>
      </c>
      <c r="P2891" s="52" t="s">
        <v>18</v>
      </c>
    </row>
    <row r="2892" customFormat="false" ht="13.8" hidden="false" customHeight="false" outlineLevel="0" collapsed="false">
      <c r="A2892" s="16" t="s">
        <v>318</v>
      </c>
      <c r="B2892" s="16" t="s">
        <v>333</v>
      </c>
      <c r="C2892" s="18" t="n">
        <v>43195</v>
      </c>
      <c r="D2892" s="18" t="n">
        <v>43187</v>
      </c>
      <c r="E2892" s="52" t="n">
        <f aca="false">C2892-D2892</f>
        <v>8</v>
      </c>
      <c r="F2892" s="19" t="n">
        <v>20</v>
      </c>
      <c r="G2892" s="19" t="n">
        <v>15725</v>
      </c>
      <c r="H2892" s="19" t="n">
        <v>15598</v>
      </c>
      <c r="I2892" s="22" t="n">
        <v>845</v>
      </c>
      <c r="J2892" s="22" t="n">
        <v>386</v>
      </c>
      <c r="K2892" s="22" t="n">
        <v>450</v>
      </c>
      <c r="L2892" s="21" t="n">
        <f aca="false">+J2892+K2892</f>
        <v>836</v>
      </c>
      <c r="M2892" s="21" t="n">
        <f aca="false">+N2892*O2892</f>
        <v>304.8</v>
      </c>
      <c r="N2892" s="21" t="n">
        <f aca="false">G2892-H2892</f>
        <v>127</v>
      </c>
      <c r="O2892" s="54" t="n">
        <v>2.4</v>
      </c>
      <c r="P2892" s="73" t="s">
        <v>18</v>
      </c>
    </row>
    <row r="2893" customFormat="false" ht="13.8" hidden="false" customHeight="false" outlineLevel="0" collapsed="false">
      <c r="A2893" s="16" t="s">
        <v>306</v>
      </c>
      <c r="B2893" s="16" t="s">
        <v>324</v>
      </c>
      <c r="C2893" s="18" t="n">
        <v>43194</v>
      </c>
      <c r="D2893" s="18" t="n">
        <v>43187</v>
      </c>
      <c r="E2893" s="52" t="n">
        <f aca="false">C2893-D2893</f>
        <v>7</v>
      </c>
      <c r="F2893" s="19" t="n">
        <v>9</v>
      </c>
      <c r="G2893" s="19" t="n">
        <v>4805</v>
      </c>
      <c r="H2893" s="19" t="n">
        <v>4637</v>
      </c>
      <c r="I2893" s="22" t="n">
        <v>550</v>
      </c>
      <c r="J2893" s="22" t="n">
        <v>330</v>
      </c>
      <c r="K2893" s="22" t="n">
        <v>200</v>
      </c>
      <c r="L2893" s="21" t="n">
        <f aca="false">+J2893+K2893</f>
        <v>530</v>
      </c>
      <c r="M2893" s="21" t="n">
        <f aca="false">+N2893*O2893</f>
        <v>263.76</v>
      </c>
      <c r="N2893" s="21" t="n">
        <f aca="false">G2893-H2893</f>
        <v>168</v>
      </c>
      <c r="O2893" s="54" t="n">
        <v>1.57</v>
      </c>
      <c r="P2893" s="52" t="s">
        <v>18</v>
      </c>
    </row>
    <row r="2894" customFormat="false" ht="13.8" hidden="false" customHeight="false" outlineLevel="0" collapsed="false">
      <c r="A2894" s="16" t="s">
        <v>318</v>
      </c>
      <c r="B2894" s="16" t="s">
        <v>332</v>
      </c>
      <c r="C2894" s="18" t="n">
        <v>43193</v>
      </c>
      <c r="D2894" s="18" t="n">
        <v>43187</v>
      </c>
      <c r="E2894" s="52" t="n">
        <f aca="false">C2894-D2894</f>
        <v>6</v>
      </c>
      <c r="F2894" s="19" t="n">
        <v>13</v>
      </c>
      <c r="G2894" s="19" t="n">
        <v>8350</v>
      </c>
      <c r="H2894" s="19" t="n">
        <v>8205</v>
      </c>
      <c r="I2894" s="22" t="n">
        <v>454</v>
      </c>
      <c r="J2894" s="22" t="n">
        <v>179</v>
      </c>
      <c r="K2894" s="22" t="n">
        <v>200</v>
      </c>
      <c r="L2894" s="21" t="n">
        <f aca="false">+J2894+K2894</f>
        <v>379</v>
      </c>
      <c r="M2894" s="21" t="n">
        <f aca="false">+N2894*O2894</f>
        <v>261</v>
      </c>
      <c r="N2894" s="21" t="n">
        <f aca="false">G2894-H2894</f>
        <v>145</v>
      </c>
      <c r="O2894" s="54" t="n">
        <v>1.8</v>
      </c>
      <c r="P2894" s="73" t="s">
        <v>18</v>
      </c>
    </row>
    <row r="2895" customFormat="false" ht="13.8" hidden="false" customHeight="false" outlineLevel="0" collapsed="false">
      <c r="A2895" s="16" t="s">
        <v>47</v>
      </c>
      <c r="B2895" s="16" t="s">
        <v>355</v>
      </c>
      <c r="C2895" s="18" t="n">
        <v>43193</v>
      </c>
      <c r="D2895" s="18" t="n">
        <v>43187</v>
      </c>
      <c r="E2895" s="52" t="n">
        <f aca="false">C2895-D2895</f>
        <v>6</v>
      </c>
      <c r="F2895" s="19" t="n">
        <v>22</v>
      </c>
      <c r="G2895" s="19" t="n">
        <v>25348</v>
      </c>
      <c r="H2895" s="19" t="n">
        <v>25205</v>
      </c>
      <c r="I2895" s="22" t="n">
        <v>790</v>
      </c>
      <c r="J2895" s="22" t="n">
        <v>410</v>
      </c>
      <c r="K2895" s="22" t="n">
        <v>500</v>
      </c>
      <c r="L2895" s="21" t="n">
        <f aca="false">+J2895+K2895</f>
        <v>910</v>
      </c>
      <c r="M2895" s="21" t="n">
        <f aca="false">+N2895*O2895</f>
        <v>371.8</v>
      </c>
      <c r="N2895" s="21" t="n">
        <f aca="false">G2895-H2895</f>
        <v>143</v>
      </c>
      <c r="O2895" s="54" t="n">
        <v>2.6</v>
      </c>
      <c r="P2895" s="73" t="s">
        <v>18</v>
      </c>
    </row>
    <row r="2896" customFormat="false" ht="13.8" hidden="false" customHeight="false" outlineLevel="0" collapsed="false">
      <c r="A2896" s="16" t="s">
        <v>23</v>
      </c>
      <c r="B2896" s="16" t="s">
        <v>354</v>
      </c>
      <c r="C2896" s="18" t="n">
        <v>43192</v>
      </c>
      <c r="D2896" s="18" t="n">
        <v>43187</v>
      </c>
      <c r="E2896" s="52" t="n">
        <f aca="false">C2896-D2896</f>
        <v>5</v>
      </c>
      <c r="F2896" s="19" t="n">
        <v>9</v>
      </c>
      <c r="G2896" s="19" t="n">
        <v>14220</v>
      </c>
      <c r="H2896" s="19" t="n">
        <v>14149</v>
      </c>
      <c r="I2896" s="22" t="n">
        <v>375</v>
      </c>
      <c r="J2896" s="22" t="n">
        <v>0</v>
      </c>
      <c r="K2896" s="22" t="n">
        <v>175</v>
      </c>
      <c r="L2896" s="21" t="n">
        <f aca="false">+J2896+K2896</f>
        <v>175</v>
      </c>
      <c r="M2896" s="21" t="n">
        <f aca="false">+N2896*O2896</f>
        <v>111.47</v>
      </c>
      <c r="N2896" s="21" t="n">
        <f aca="false">G2896-H2896</f>
        <v>71</v>
      </c>
      <c r="O2896" s="54" t="n">
        <v>1.57</v>
      </c>
      <c r="P2896" s="73" t="s">
        <v>18</v>
      </c>
    </row>
    <row r="2897" customFormat="false" ht="13.8" hidden="false" customHeight="false" outlineLevel="0" collapsed="false">
      <c r="A2897" s="16" t="s">
        <v>23</v>
      </c>
      <c r="B2897" s="16" t="s">
        <v>354</v>
      </c>
      <c r="C2897" s="18" t="n">
        <v>43192</v>
      </c>
      <c r="D2897" s="18" t="n">
        <v>43187</v>
      </c>
      <c r="E2897" s="52" t="n">
        <f aca="false">C2897-D2897</f>
        <v>5</v>
      </c>
      <c r="F2897" s="74" t="s">
        <v>381</v>
      </c>
      <c r="G2897" s="74" t="n">
        <v>36</v>
      </c>
      <c r="H2897" s="74" t="n">
        <v>2</v>
      </c>
      <c r="I2897" s="22"/>
      <c r="J2897" s="22"/>
      <c r="K2897" s="22"/>
      <c r="L2897" s="21" t="n">
        <f aca="false">+J2897+K2897</f>
        <v>0</v>
      </c>
      <c r="M2897" s="21" t="n">
        <f aca="false">+N2897*O2897</f>
        <v>53.38</v>
      </c>
      <c r="N2897" s="21" t="n">
        <f aca="false">G2897-H2897</f>
        <v>34</v>
      </c>
      <c r="O2897" s="54" t="n">
        <v>1.57</v>
      </c>
      <c r="P2897" s="73" t="s">
        <v>18</v>
      </c>
    </row>
    <row r="2898" customFormat="false" ht="13.8" hidden="false" customHeight="false" outlineLevel="0" collapsed="false">
      <c r="A2898" s="16" t="s">
        <v>25</v>
      </c>
      <c r="B2898" s="16" t="s">
        <v>357</v>
      </c>
      <c r="C2898" s="18" t="n">
        <v>43188</v>
      </c>
      <c r="D2898" s="18" t="n">
        <v>43187</v>
      </c>
      <c r="E2898" s="52" t="n">
        <f aca="false">C2898-D2898</f>
        <v>1</v>
      </c>
      <c r="F2898" s="19" t="n">
        <v>20</v>
      </c>
      <c r="G2898" s="19" t="n">
        <v>6047</v>
      </c>
      <c r="H2898" s="19" t="n">
        <v>6036</v>
      </c>
      <c r="I2898" s="22" t="n">
        <v>574</v>
      </c>
      <c r="J2898" s="22" t="n">
        <v>547</v>
      </c>
      <c r="K2898" s="22" t="n">
        <v>0</v>
      </c>
      <c r="L2898" s="21" t="n">
        <f aca="false">+J2898+K2898</f>
        <v>547</v>
      </c>
      <c r="M2898" s="21" t="n">
        <f aca="false">+N2898*O2898</f>
        <v>26.4</v>
      </c>
      <c r="N2898" s="21" t="n">
        <f aca="false">G2898-H2898</f>
        <v>11</v>
      </c>
      <c r="O2898" s="54" t="n">
        <v>2.4</v>
      </c>
      <c r="P2898" s="52" t="s">
        <v>18</v>
      </c>
    </row>
    <row r="2899" customFormat="false" ht="13.8" hidden="false" customHeight="false" outlineLevel="0" collapsed="false">
      <c r="A2899" s="16" t="s">
        <v>318</v>
      </c>
      <c r="B2899" s="16" t="s">
        <v>371</v>
      </c>
      <c r="C2899" s="18" t="n">
        <v>43214</v>
      </c>
      <c r="D2899" s="18" t="n">
        <v>43188</v>
      </c>
      <c r="E2899" s="52" t="n">
        <f aca="false">C2899-D2899</f>
        <v>26</v>
      </c>
      <c r="F2899" s="19" t="n">
        <v>12.5</v>
      </c>
      <c r="G2899" s="19" t="n">
        <v>4142</v>
      </c>
      <c r="H2899" s="19" t="n">
        <v>3697</v>
      </c>
      <c r="I2899" s="22" t="n">
        <v>1000</v>
      </c>
      <c r="J2899" s="22" t="n">
        <v>290</v>
      </c>
      <c r="K2899" s="22" t="n">
        <v>600</v>
      </c>
      <c r="L2899" s="21" t="n">
        <f aca="false">+J2899+K2899</f>
        <v>890</v>
      </c>
      <c r="M2899" s="21" t="n">
        <f aca="false">+N2899*O2899</f>
        <v>756.5</v>
      </c>
      <c r="N2899" s="21" t="n">
        <f aca="false">G2899-H2899</f>
        <v>445</v>
      </c>
      <c r="O2899" s="54" t="n">
        <v>1.7</v>
      </c>
      <c r="P2899" s="73" t="s">
        <v>18</v>
      </c>
    </row>
    <row r="2900" customFormat="false" ht="13.8" hidden="false" customHeight="false" outlineLevel="0" collapsed="false">
      <c r="A2900" s="16" t="s">
        <v>309</v>
      </c>
      <c r="B2900" s="16" t="s">
        <v>74</v>
      </c>
      <c r="C2900" s="18" t="n">
        <v>43209</v>
      </c>
      <c r="D2900" s="18" t="n">
        <v>43188</v>
      </c>
      <c r="E2900" s="52" t="n">
        <f aca="false">C2900-D2900</f>
        <v>21</v>
      </c>
      <c r="F2900" s="19" t="n">
        <v>20</v>
      </c>
      <c r="G2900" s="19" t="n">
        <v>1265</v>
      </c>
      <c r="H2900" s="19" t="n">
        <v>1190</v>
      </c>
      <c r="I2900" s="22" t="n">
        <v>200</v>
      </c>
      <c r="J2900" s="22" t="n">
        <v>50</v>
      </c>
      <c r="K2900" s="22" t="n">
        <v>200</v>
      </c>
      <c r="L2900" s="21" t="n">
        <f aca="false">+J2900+K2900</f>
        <v>250</v>
      </c>
      <c r="M2900" s="21" t="n">
        <f aca="false">+N2900*O2900</f>
        <v>180</v>
      </c>
      <c r="N2900" s="21" t="n">
        <f aca="false">G2900-H2900</f>
        <v>75</v>
      </c>
      <c r="O2900" s="54" t="n">
        <v>2.4</v>
      </c>
      <c r="P2900" s="73" t="s">
        <v>18</v>
      </c>
    </row>
    <row r="2901" customFormat="false" ht="13.8" hidden="false" customHeight="false" outlineLevel="0" collapsed="false">
      <c r="A2901" s="16" t="s">
        <v>309</v>
      </c>
      <c r="B2901" s="16" t="s">
        <v>310</v>
      </c>
      <c r="C2901" s="18" t="n">
        <v>43209</v>
      </c>
      <c r="D2901" s="18" t="n">
        <v>43188</v>
      </c>
      <c r="E2901" s="52" t="n">
        <f aca="false">C2901-D2901</f>
        <v>21</v>
      </c>
      <c r="F2901" s="19" t="n">
        <v>16</v>
      </c>
      <c r="G2901" s="19" t="n">
        <v>1992</v>
      </c>
      <c r="H2901" s="19" t="n">
        <v>1992</v>
      </c>
      <c r="I2901" s="22" t="n">
        <v>230</v>
      </c>
      <c r="J2901" s="22" t="n">
        <v>230</v>
      </c>
      <c r="K2901" s="22" t="n">
        <v>0</v>
      </c>
      <c r="L2901" s="21" t="n">
        <f aca="false">+J2901+K2901</f>
        <v>230</v>
      </c>
      <c r="M2901" s="21" t="n">
        <f aca="false">+N2901*O2901</f>
        <v>0</v>
      </c>
      <c r="N2901" s="21" t="n">
        <f aca="false">G2901-H2901</f>
        <v>0</v>
      </c>
      <c r="O2901" s="54" t="n">
        <v>2</v>
      </c>
      <c r="P2901" s="73" t="s">
        <v>18</v>
      </c>
    </row>
    <row r="2902" customFormat="false" ht="13.8" hidden="false" customHeight="false" outlineLevel="0" collapsed="false">
      <c r="A2902" s="16" t="s">
        <v>37</v>
      </c>
      <c r="B2902" s="16" t="s">
        <v>331</v>
      </c>
      <c r="C2902" s="18" t="n">
        <v>43204</v>
      </c>
      <c r="D2902" s="18" t="n">
        <v>43188</v>
      </c>
      <c r="E2902" s="52" t="n">
        <f aca="false">C2902-D2902</f>
        <v>16</v>
      </c>
      <c r="F2902" s="19" t="n">
        <v>9</v>
      </c>
      <c r="G2902" s="19" t="n">
        <v>18587</v>
      </c>
      <c r="H2902" s="19" t="n">
        <v>18336</v>
      </c>
      <c r="I2902" s="22" t="n">
        <v>490</v>
      </c>
      <c r="J2902" s="22" t="n">
        <v>115</v>
      </c>
      <c r="K2902" s="22" t="n">
        <v>150</v>
      </c>
      <c r="L2902" s="21" t="n">
        <f aca="false">+J2902+K2902</f>
        <v>265</v>
      </c>
      <c r="M2902" s="21" t="n">
        <f aca="false">+N2902*O2902</f>
        <v>394.07</v>
      </c>
      <c r="N2902" s="21" t="n">
        <f aca="false">G2902-H2902</f>
        <v>251</v>
      </c>
      <c r="O2902" s="54" t="n">
        <v>1.57</v>
      </c>
      <c r="P2902" s="52" t="s">
        <v>18</v>
      </c>
    </row>
    <row r="2903" customFormat="false" ht="13.8" hidden="false" customHeight="false" outlineLevel="0" collapsed="false">
      <c r="A2903" s="16" t="s">
        <v>306</v>
      </c>
      <c r="B2903" s="16" t="s">
        <v>372</v>
      </c>
      <c r="C2903" s="18" t="n">
        <v>43203</v>
      </c>
      <c r="D2903" s="18" t="n">
        <v>43188</v>
      </c>
      <c r="E2903" s="52" t="n">
        <f aca="false">C2903-D2903</f>
        <v>15</v>
      </c>
      <c r="F2903" s="19" t="n">
        <v>12.5</v>
      </c>
      <c r="G2903" s="19" t="n">
        <v>7199</v>
      </c>
      <c r="H2903" s="19" t="n">
        <v>6839</v>
      </c>
      <c r="I2903" s="22" t="n">
        <v>690</v>
      </c>
      <c r="J2903" s="22" t="n">
        <v>120</v>
      </c>
      <c r="K2903" s="22" t="n">
        <v>400</v>
      </c>
      <c r="L2903" s="21" t="n">
        <f aca="false">+J2903+K2903</f>
        <v>520</v>
      </c>
      <c r="M2903" s="21" t="n">
        <f aca="false">+N2903*O2903</f>
        <v>612</v>
      </c>
      <c r="N2903" s="21" t="n">
        <f aca="false">G2903-H2903</f>
        <v>360</v>
      </c>
      <c r="O2903" s="54" t="n">
        <v>1.7</v>
      </c>
      <c r="P2903" s="52" t="s">
        <v>18</v>
      </c>
    </row>
    <row r="2904" customFormat="false" ht="13.8" hidden="false" customHeight="false" outlineLevel="0" collapsed="false">
      <c r="A2904" s="16" t="s">
        <v>45</v>
      </c>
      <c r="B2904" s="16" t="s">
        <v>109</v>
      </c>
      <c r="C2904" s="18" t="n">
        <v>43202</v>
      </c>
      <c r="D2904" s="18" t="n">
        <v>43188</v>
      </c>
      <c r="E2904" s="52" t="n">
        <f aca="false">C2904-D2904</f>
        <v>14</v>
      </c>
      <c r="F2904" s="19" t="n">
        <v>13</v>
      </c>
      <c r="G2904" s="19" t="n">
        <v>3982</v>
      </c>
      <c r="H2904" s="19" t="n">
        <v>3647</v>
      </c>
      <c r="I2904" s="22" t="n">
        <v>800</v>
      </c>
      <c r="J2904" s="22" t="n">
        <v>380</v>
      </c>
      <c r="K2904" s="22" t="n">
        <v>0</v>
      </c>
      <c r="L2904" s="21" t="n">
        <f aca="false">+J2904+K2904</f>
        <v>380</v>
      </c>
      <c r="M2904" s="21" t="n">
        <f aca="false">+N2904*O2904</f>
        <v>335</v>
      </c>
      <c r="N2904" s="21" t="n">
        <f aca="false">G2904-H2904</f>
        <v>335</v>
      </c>
      <c r="O2904" s="54" t="n">
        <v>1</v>
      </c>
      <c r="P2904" s="52" t="s">
        <v>308</v>
      </c>
    </row>
    <row r="2905" customFormat="false" ht="13.8" hidden="false" customHeight="false" outlineLevel="0" collapsed="false">
      <c r="A2905" s="16" t="s">
        <v>45</v>
      </c>
      <c r="B2905" s="16" t="s">
        <v>313</v>
      </c>
      <c r="C2905" s="18" t="n">
        <v>43201</v>
      </c>
      <c r="D2905" s="18" t="n">
        <v>43188</v>
      </c>
      <c r="E2905" s="52" t="n">
        <f aca="false">C2905-D2905</f>
        <v>13</v>
      </c>
      <c r="F2905" s="19" t="n">
        <v>6.5</v>
      </c>
      <c r="G2905" s="19" t="n">
        <v>28964</v>
      </c>
      <c r="H2905" s="19" t="n">
        <v>28654</v>
      </c>
      <c r="I2905" s="22" t="n">
        <v>640</v>
      </c>
      <c r="J2905" s="22" t="n">
        <v>175</v>
      </c>
      <c r="K2905" s="22" t="n">
        <v>500</v>
      </c>
      <c r="L2905" s="21" t="n">
        <f aca="false">+J2905+K2905</f>
        <v>675</v>
      </c>
      <c r="M2905" s="21" t="n">
        <f aca="false">+N2905*O2905</f>
        <v>486.7</v>
      </c>
      <c r="N2905" s="21" t="n">
        <f aca="false">G2905-H2905</f>
        <v>310</v>
      </c>
      <c r="O2905" s="54" t="n">
        <v>1.57</v>
      </c>
      <c r="P2905" s="52" t="s">
        <v>18</v>
      </c>
    </row>
    <row r="2906" customFormat="false" ht="13.8" hidden="false" customHeight="false" outlineLevel="0" collapsed="false">
      <c r="A2906" s="16" t="s">
        <v>311</v>
      </c>
      <c r="B2906" s="16" t="s">
        <v>230</v>
      </c>
      <c r="C2906" s="18" t="n">
        <v>43200</v>
      </c>
      <c r="D2906" s="18" t="n">
        <v>43188</v>
      </c>
      <c r="E2906" s="52" t="n">
        <f aca="false">C2906-D2906</f>
        <v>12</v>
      </c>
      <c r="F2906" s="19" t="n">
        <v>13</v>
      </c>
      <c r="G2906" s="19" t="n">
        <v>3170</v>
      </c>
      <c r="H2906" s="19" t="n">
        <v>2888</v>
      </c>
      <c r="I2906" s="22" t="n">
        <v>435</v>
      </c>
      <c r="J2906" s="22" t="n">
        <v>130</v>
      </c>
      <c r="K2906" s="22" t="n">
        <v>400</v>
      </c>
      <c r="L2906" s="21" t="n">
        <f aca="false">+J2906+K2906</f>
        <v>530</v>
      </c>
      <c r="M2906" s="21" t="n">
        <f aca="false">+N2906*O2906</f>
        <v>282</v>
      </c>
      <c r="N2906" s="21" t="n">
        <f aca="false">G2906-H2906</f>
        <v>282</v>
      </c>
      <c r="O2906" s="54" t="n">
        <v>1</v>
      </c>
      <c r="P2906" s="52" t="s">
        <v>18</v>
      </c>
    </row>
    <row r="2907" customFormat="false" ht="13.8" hidden="false" customHeight="false" outlineLevel="0" collapsed="false">
      <c r="A2907" s="16" t="s">
        <v>349</v>
      </c>
      <c r="B2907" s="16" t="s">
        <v>350</v>
      </c>
      <c r="C2907" s="18" t="n">
        <v>43199</v>
      </c>
      <c r="D2907" s="18" t="n">
        <v>43188</v>
      </c>
      <c r="E2907" s="52" t="n">
        <f aca="false">C2907-D2907</f>
        <v>11</v>
      </c>
      <c r="F2907" s="19" t="n">
        <v>13</v>
      </c>
      <c r="G2907" s="19" t="n">
        <v>24801</v>
      </c>
      <c r="H2907" s="19" t="n">
        <v>24533</v>
      </c>
      <c r="I2907" s="22" t="n">
        <v>666</v>
      </c>
      <c r="J2907" s="22" t="n">
        <v>286</v>
      </c>
      <c r="K2907" s="22" t="n">
        <v>500</v>
      </c>
      <c r="L2907" s="21" t="n">
        <f aca="false">+J2907+K2907</f>
        <v>786</v>
      </c>
      <c r="M2907" s="21" t="n">
        <f aca="false">+N2907*O2907</f>
        <v>268</v>
      </c>
      <c r="N2907" s="21" t="n">
        <f aca="false">G2907-H2907</f>
        <v>268</v>
      </c>
      <c r="O2907" s="54" t="n">
        <v>1</v>
      </c>
      <c r="P2907" s="73" t="s">
        <v>18</v>
      </c>
    </row>
    <row r="2908" customFormat="false" ht="13.8" hidden="false" customHeight="false" outlineLevel="0" collapsed="false">
      <c r="A2908" s="16" t="s">
        <v>311</v>
      </c>
      <c r="B2908" s="16" t="s">
        <v>282</v>
      </c>
      <c r="C2908" s="18" t="n">
        <v>43199</v>
      </c>
      <c r="D2908" s="18" t="n">
        <v>43188</v>
      </c>
      <c r="E2908" s="52" t="n">
        <f aca="false">C2908-D2908</f>
        <v>11</v>
      </c>
      <c r="F2908" s="19" t="n">
        <v>13</v>
      </c>
      <c r="G2908" s="19" t="n">
        <v>5765</v>
      </c>
      <c r="H2908" s="19" t="n">
        <v>5502</v>
      </c>
      <c r="I2908" s="22" t="n">
        <v>545</v>
      </c>
      <c r="J2908" s="22" t="n">
        <v>290</v>
      </c>
      <c r="K2908" s="22" t="n">
        <v>275</v>
      </c>
      <c r="L2908" s="21" t="n">
        <f aca="false">+J2908+K2908</f>
        <v>565</v>
      </c>
      <c r="M2908" s="21" t="n">
        <f aca="false">+N2908*O2908</f>
        <v>263</v>
      </c>
      <c r="N2908" s="21" t="n">
        <f aca="false">G2908-H2908</f>
        <v>263</v>
      </c>
      <c r="O2908" s="54" t="n">
        <v>1</v>
      </c>
      <c r="P2908" s="52" t="s">
        <v>308</v>
      </c>
    </row>
    <row r="2909" customFormat="false" ht="13.8" hidden="false" customHeight="false" outlineLevel="0" collapsed="false">
      <c r="A2909" s="16" t="s">
        <v>316</v>
      </c>
      <c r="B2909" s="16" t="s">
        <v>287</v>
      </c>
      <c r="C2909" s="18" t="n">
        <v>43199</v>
      </c>
      <c r="D2909" s="18" t="n">
        <v>43188</v>
      </c>
      <c r="E2909" s="52" t="n">
        <f aca="false">C2909-D2909</f>
        <v>11</v>
      </c>
      <c r="F2909" s="19" t="n">
        <v>13</v>
      </c>
      <c r="G2909" s="19" t="n">
        <v>17519</v>
      </c>
      <c r="H2909" s="19" t="n">
        <v>17253</v>
      </c>
      <c r="I2909" s="22" t="n">
        <v>565</v>
      </c>
      <c r="J2909" s="22" t="n">
        <v>190</v>
      </c>
      <c r="K2909" s="22" t="n">
        <v>400</v>
      </c>
      <c r="L2909" s="21" t="n">
        <f aca="false">+J2909+K2909</f>
        <v>590</v>
      </c>
      <c r="M2909" s="21" t="n">
        <f aca="false">+N2909*O2909</f>
        <v>266</v>
      </c>
      <c r="N2909" s="21" t="n">
        <f aca="false">G2909-H2909</f>
        <v>266</v>
      </c>
      <c r="O2909" s="54" t="n">
        <v>1</v>
      </c>
      <c r="P2909" s="52" t="s">
        <v>18</v>
      </c>
    </row>
    <row r="2910" customFormat="false" ht="13.8" hidden="false" customHeight="false" outlineLevel="0" collapsed="false">
      <c r="A2910" s="16" t="s">
        <v>25</v>
      </c>
      <c r="B2910" s="16" t="s">
        <v>118</v>
      </c>
      <c r="C2910" s="18" t="n">
        <v>43199</v>
      </c>
      <c r="D2910" s="18" t="n">
        <v>43188</v>
      </c>
      <c r="E2910" s="52" t="n">
        <f aca="false">C2910-D2910</f>
        <v>11</v>
      </c>
      <c r="F2910" s="19" t="n">
        <v>20</v>
      </c>
      <c r="G2910" s="19" t="n">
        <v>22466</v>
      </c>
      <c r="H2910" s="19" t="n">
        <v>22206</v>
      </c>
      <c r="I2910" s="22" t="n">
        <v>811</v>
      </c>
      <c r="J2910" s="22" t="n">
        <v>287</v>
      </c>
      <c r="K2910" s="22" t="n">
        <v>0</v>
      </c>
      <c r="L2910" s="21" t="n">
        <f aca="false">+J2910+K2910</f>
        <v>287</v>
      </c>
      <c r="M2910" s="21" t="n">
        <f aca="false">+N2910*O2910</f>
        <v>624</v>
      </c>
      <c r="N2910" s="21" t="n">
        <f aca="false">G2910-H2910</f>
        <v>260</v>
      </c>
      <c r="O2910" s="54" t="n">
        <v>2.4</v>
      </c>
      <c r="P2910" s="52" t="s">
        <v>18</v>
      </c>
    </row>
    <row r="2911" customFormat="false" ht="13.8" hidden="false" customHeight="false" outlineLevel="0" collapsed="false">
      <c r="A2911" s="16" t="s">
        <v>31</v>
      </c>
      <c r="B2911" s="16" t="s">
        <v>326</v>
      </c>
      <c r="C2911" s="18" t="n">
        <v>43199</v>
      </c>
      <c r="D2911" s="18" t="n">
        <v>43188</v>
      </c>
      <c r="E2911" s="52" t="n">
        <f aca="false">C2911-D2911</f>
        <v>11</v>
      </c>
      <c r="F2911" s="19" t="n">
        <v>12.5</v>
      </c>
      <c r="G2911" s="19" t="n">
        <v>16226</v>
      </c>
      <c r="H2911" s="19" t="n">
        <v>15965</v>
      </c>
      <c r="I2911" s="22" t="n">
        <v>560</v>
      </c>
      <c r="J2911" s="22" t="n">
        <v>65</v>
      </c>
      <c r="K2911" s="22" t="n">
        <v>400</v>
      </c>
      <c r="L2911" s="21" t="n">
        <f aca="false">+J2911+K2911</f>
        <v>465</v>
      </c>
      <c r="M2911" s="21" t="n">
        <f aca="false">+N2911*O2911</f>
        <v>443.7</v>
      </c>
      <c r="N2911" s="21" t="n">
        <f aca="false">G2911-H2911</f>
        <v>261</v>
      </c>
      <c r="O2911" s="54" t="n">
        <v>1.7</v>
      </c>
      <c r="P2911" s="52" t="s">
        <v>18</v>
      </c>
    </row>
    <row r="2912" customFormat="false" ht="13.8" hidden="false" customHeight="false" outlineLevel="0" collapsed="false">
      <c r="A2912" s="16" t="s">
        <v>31</v>
      </c>
      <c r="B2912" s="16" t="s">
        <v>327</v>
      </c>
      <c r="C2912" s="18" t="n">
        <v>43199</v>
      </c>
      <c r="D2912" s="18" t="n">
        <v>43188</v>
      </c>
      <c r="E2912" s="52" t="n">
        <f aca="false">C2912-D2912</f>
        <v>11</v>
      </c>
      <c r="F2912" s="19" t="n">
        <v>20</v>
      </c>
      <c r="G2912" s="19" t="n">
        <v>3560</v>
      </c>
      <c r="H2912" s="19" t="n">
        <v>3421</v>
      </c>
      <c r="I2912" s="22" t="n">
        <v>390</v>
      </c>
      <c r="J2912" s="22" t="n">
        <v>50</v>
      </c>
      <c r="K2912" s="22" t="n">
        <v>350</v>
      </c>
      <c r="L2912" s="21" t="n">
        <f aca="false">+J2912+K2912</f>
        <v>400</v>
      </c>
      <c r="M2912" s="21" t="n">
        <f aca="false">+N2912*O2912</f>
        <v>333.6</v>
      </c>
      <c r="N2912" s="21" t="n">
        <f aca="false">G2912-H2912</f>
        <v>139</v>
      </c>
      <c r="O2912" s="54" t="n">
        <v>2.4</v>
      </c>
      <c r="P2912" s="52" t="s">
        <v>18</v>
      </c>
    </row>
    <row r="2913" customFormat="false" ht="13.8" hidden="false" customHeight="false" outlineLevel="0" collapsed="false">
      <c r="A2913" s="16" t="s">
        <v>27</v>
      </c>
      <c r="B2913" s="16" t="s">
        <v>297</v>
      </c>
      <c r="C2913" s="18" t="n">
        <v>43199</v>
      </c>
      <c r="D2913" s="18" t="n">
        <v>43188</v>
      </c>
      <c r="E2913" s="52" t="n">
        <f aca="false">C2913-D2913</f>
        <v>11</v>
      </c>
      <c r="F2913" s="19" t="n">
        <v>16</v>
      </c>
      <c r="G2913" s="19" t="n">
        <v>8591</v>
      </c>
      <c r="H2913" s="19" t="n">
        <v>8326</v>
      </c>
      <c r="I2913" s="22" t="n">
        <v>440</v>
      </c>
      <c r="J2913" s="22" t="n">
        <v>40</v>
      </c>
      <c r="K2913" s="22" t="n">
        <v>230</v>
      </c>
      <c r="L2913" s="21" t="n">
        <f aca="false">+J2913+K2913</f>
        <v>270</v>
      </c>
      <c r="M2913" s="21" t="n">
        <f aca="false">+N2913*O2913</f>
        <v>530</v>
      </c>
      <c r="N2913" s="21" t="n">
        <f aca="false">G2913-H2913</f>
        <v>265</v>
      </c>
      <c r="O2913" s="54" t="n">
        <v>2</v>
      </c>
      <c r="P2913" s="52" t="s">
        <v>18</v>
      </c>
    </row>
    <row r="2914" customFormat="false" ht="13.8" hidden="false" customHeight="false" outlineLevel="0" collapsed="false">
      <c r="A2914" s="16" t="s">
        <v>301</v>
      </c>
      <c r="B2914" s="16" t="s">
        <v>323</v>
      </c>
      <c r="C2914" s="18" t="n">
        <v>43197</v>
      </c>
      <c r="D2914" s="18" t="n">
        <v>43188</v>
      </c>
      <c r="E2914" s="52" t="n">
        <f aca="false">C2914-D2914</f>
        <v>9</v>
      </c>
      <c r="F2914" s="19" t="n">
        <v>13</v>
      </c>
      <c r="G2914" s="19" t="n">
        <v>17776</v>
      </c>
      <c r="H2914" s="19" t="n">
        <v>17553</v>
      </c>
      <c r="I2914" s="22" t="n">
        <v>515</v>
      </c>
      <c r="J2914" s="22" t="n">
        <v>250</v>
      </c>
      <c r="K2914" s="22" t="n">
        <v>250</v>
      </c>
      <c r="L2914" s="21" t="n">
        <f aca="false">+J2914+K2914</f>
        <v>500</v>
      </c>
      <c r="M2914" s="21" t="n">
        <f aca="false">+N2914*O2914</f>
        <v>223</v>
      </c>
      <c r="N2914" s="21" t="n">
        <f aca="false">G2914-H2914</f>
        <v>223</v>
      </c>
      <c r="O2914" s="54" t="n">
        <v>1</v>
      </c>
      <c r="P2914" s="52" t="s">
        <v>18</v>
      </c>
    </row>
    <row r="2915" customFormat="false" ht="13.8" hidden="false" customHeight="false" outlineLevel="0" collapsed="false">
      <c r="A2915" s="16" t="s">
        <v>25</v>
      </c>
      <c r="B2915" s="16" t="s">
        <v>357</v>
      </c>
      <c r="C2915" s="18" t="n">
        <v>43197</v>
      </c>
      <c r="D2915" s="18" t="n">
        <v>43188</v>
      </c>
      <c r="E2915" s="52" t="n">
        <f aca="false">C2915-D2915</f>
        <v>9</v>
      </c>
      <c r="F2915" s="19" t="n">
        <v>20</v>
      </c>
      <c r="G2915" s="19" t="n">
        <v>6266</v>
      </c>
      <c r="H2915" s="19" t="n">
        <v>6047</v>
      </c>
      <c r="I2915" s="22" t="n">
        <v>547</v>
      </c>
      <c r="J2915" s="22" t="n">
        <v>21</v>
      </c>
      <c r="K2915" s="22" t="n">
        <v>530</v>
      </c>
      <c r="L2915" s="21" t="n">
        <f aca="false">+J2915+K2915</f>
        <v>551</v>
      </c>
      <c r="M2915" s="21" t="n">
        <f aca="false">+N2915*O2915</f>
        <v>525.6</v>
      </c>
      <c r="N2915" s="21" t="n">
        <f aca="false">G2915-H2915</f>
        <v>219</v>
      </c>
      <c r="O2915" s="54" t="n">
        <v>2.4</v>
      </c>
      <c r="P2915" s="52" t="s">
        <v>18</v>
      </c>
    </row>
    <row r="2916" customFormat="false" ht="13.8" hidden="false" customHeight="false" outlineLevel="0" collapsed="false">
      <c r="A2916" s="16" t="s">
        <v>316</v>
      </c>
      <c r="B2916" s="16" t="s">
        <v>330</v>
      </c>
      <c r="C2916" s="18" t="n">
        <v>43195</v>
      </c>
      <c r="D2916" s="18" t="n">
        <v>43188</v>
      </c>
      <c r="E2916" s="52" t="n">
        <f aca="false">C2916-D2916</f>
        <v>7</v>
      </c>
      <c r="F2916" s="19" t="n">
        <v>13</v>
      </c>
      <c r="G2916" s="19" t="n">
        <v>3672</v>
      </c>
      <c r="H2916" s="19" t="n">
        <v>3506</v>
      </c>
      <c r="I2916" s="22" t="n">
        <v>570</v>
      </c>
      <c r="J2916" s="22" t="n">
        <v>280</v>
      </c>
      <c r="K2916" s="22" t="n">
        <v>200</v>
      </c>
      <c r="L2916" s="21" t="n">
        <f aca="false">+J2916+K2916</f>
        <v>480</v>
      </c>
      <c r="M2916" s="21" t="n">
        <f aca="false">+N2916*O2916</f>
        <v>298.8</v>
      </c>
      <c r="N2916" s="21" t="n">
        <f aca="false">G2916-H2916</f>
        <v>166</v>
      </c>
      <c r="O2916" s="54" t="n">
        <v>1.8</v>
      </c>
      <c r="P2916" s="52" t="s">
        <v>18</v>
      </c>
    </row>
    <row r="2917" customFormat="false" ht="13.8" hidden="false" customHeight="false" outlineLevel="0" collapsed="false">
      <c r="A2917" s="16" t="s">
        <v>25</v>
      </c>
      <c r="B2917" s="16" t="s">
        <v>373</v>
      </c>
      <c r="C2917" s="18" t="n">
        <v>43190</v>
      </c>
      <c r="D2917" s="18" t="n">
        <v>43188</v>
      </c>
      <c r="E2917" s="52" t="n">
        <f aca="false">C2917-D2917</f>
        <v>2</v>
      </c>
      <c r="F2917" s="19" t="n">
        <v>12.5</v>
      </c>
      <c r="G2917" s="19" t="n">
        <v>39839</v>
      </c>
      <c r="H2917" s="19" t="n">
        <v>39790</v>
      </c>
      <c r="I2917" s="22" t="n">
        <v>320</v>
      </c>
      <c r="J2917" s="22" t="n">
        <v>231</v>
      </c>
      <c r="K2917" s="22" t="n">
        <v>0</v>
      </c>
      <c r="L2917" s="21" t="n">
        <f aca="false">+J2917+K2917</f>
        <v>231</v>
      </c>
      <c r="M2917" s="21" t="n">
        <f aca="false">+N2917*O2917</f>
        <v>83.3</v>
      </c>
      <c r="N2917" s="21" t="n">
        <f aca="false">G2917-H2917</f>
        <v>49</v>
      </c>
      <c r="O2917" s="54" t="n">
        <v>1.7</v>
      </c>
      <c r="P2917" s="52" t="s">
        <v>18</v>
      </c>
    </row>
    <row r="2918" customFormat="false" ht="13.8" hidden="false" customHeight="false" outlineLevel="0" collapsed="false">
      <c r="A2918" s="16" t="s">
        <v>37</v>
      </c>
      <c r="B2918" s="16" t="s">
        <v>322</v>
      </c>
      <c r="C2918" s="18" t="n">
        <v>43201</v>
      </c>
      <c r="D2918" s="18" t="n">
        <v>43189</v>
      </c>
      <c r="E2918" s="52" t="n">
        <f aca="false">C2918-D2918</f>
        <v>12</v>
      </c>
      <c r="F2918" s="19" t="n">
        <v>13</v>
      </c>
      <c r="G2918" s="19" t="n">
        <v>5902</v>
      </c>
      <c r="H2918" s="19" t="n">
        <v>5634</v>
      </c>
      <c r="I2918" s="22" t="n">
        <v>580</v>
      </c>
      <c r="J2918" s="22" t="n">
        <v>315</v>
      </c>
      <c r="K2918" s="22" t="n">
        <v>250</v>
      </c>
      <c r="L2918" s="21" t="n">
        <f aca="false">+J2918+K2918</f>
        <v>565</v>
      </c>
      <c r="M2918" s="21" t="n">
        <f aca="false">+N2918*O2918</f>
        <v>268</v>
      </c>
      <c r="N2918" s="21" t="n">
        <f aca="false">G2918-H2918</f>
        <v>268</v>
      </c>
      <c r="O2918" s="54" t="n">
        <v>1</v>
      </c>
      <c r="P2918" s="52" t="s">
        <v>308</v>
      </c>
    </row>
    <row r="2919" customFormat="false" ht="13.8" hidden="false" customHeight="false" outlineLevel="0" collapsed="false">
      <c r="A2919" s="16" t="s">
        <v>311</v>
      </c>
      <c r="B2919" s="16" t="s">
        <v>117</v>
      </c>
      <c r="C2919" s="18" t="n">
        <v>43200</v>
      </c>
      <c r="D2919" s="18" t="n">
        <v>43189</v>
      </c>
      <c r="E2919" s="52" t="n">
        <f aca="false">C2919-D2919</f>
        <v>11</v>
      </c>
      <c r="F2919" s="19" t="n">
        <v>12.5</v>
      </c>
      <c r="G2919" s="19" t="n">
        <v>883</v>
      </c>
      <c r="H2919" s="19" t="n">
        <v>620</v>
      </c>
      <c r="I2919" s="22" t="n">
        <v>565</v>
      </c>
      <c r="J2919" s="22" t="n">
        <v>145</v>
      </c>
      <c r="K2919" s="22" t="n">
        <v>400</v>
      </c>
      <c r="L2919" s="21" t="n">
        <f aca="false">+J2919+K2919</f>
        <v>545</v>
      </c>
      <c r="M2919" s="21" t="n">
        <f aca="false">+N2919*O2919</f>
        <v>447.1</v>
      </c>
      <c r="N2919" s="21" t="n">
        <f aca="false">G2919-H2919</f>
        <v>263</v>
      </c>
      <c r="O2919" s="54" t="n">
        <v>1.7</v>
      </c>
      <c r="P2919" s="52" t="s">
        <v>18</v>
      </c>
    </row>
    <row r="2920" customFormat="false" ht="13.8" hidden="false" customHeight="false" outlineLevel="0" collapsed="false">
      <c r="A2920" s="16" t="s">
        <v>37</v>
      </c>
      <c r="B2920" s="16" t="s">
        <v>304</v>
      </c>
      <c r="C2920" s="18" t="n">
        <v>43200</v>
      </c>
      <c r="D2920" s="18" t="n">
        <v>43189</v>
      </c>
      <c r="E2920" s="52" t="n">
        <f aca="false">C2920-D2920</f>
        <v>11</v>
      </c>
      <c r="F2920" s="19" t="n">
        <v>15</v>
      </c>
      <c r="G2920" s="19" t="n">
        <v>7325</v>
      </c>
      <c r="H2920" s="19" t="n">
        <v>7070</v>
      </c>
      <c r="I2920" s="22" t="n">
        <v>520</v>
      </c>
      <c r="J2920" s="22" t="n">
        <v>75</v>
      </c>
      <c r="K2920" s="22" t="n">
        <v>500</v>
      </c>
      <c r="L2920" s="21" t="n">
        <f aca="false">+J2920+K2920</f>
        <v>575</v>
      </c>
      <c r="M2920" s="21" t="n">
        <f aca="false">+N2920*O2920</f>
        <v>510</v>
      </c>
      <c r="N2920" s="21" t="n">
        <f aca="false">G2920-H2920</f>
        <v>255</v>
      </c>
      <c r="O2920" s="54" t="n">
        <v>2</v>
      </c>
      <c r="P2920" s="52" t="s">
        <v>18</v>
      </c>
    </row>
    <row r="2921" customFormat="false" ht="13.8" hidden="false" customHeight="false" outlineLevel="0" collapsed="false">
      <c r="A2921" s="16" t="s">
        <v>51</v>
      </c>
      <c r="B2921" s="16" t="s">
        <v>151</v>
      </c>
      <c r="C2921" s="18" t="n">
        <v>43200</v>
      </c>
      <c r="D2921" s="18" t="n">
        <v>43189</v>
      </c>
      <c r="E2921" s="52" t="n">
        <f aca="false">C2921-D2921</f>
        <v>11</v>
      </c>
      <c r="F2921" s="19" t="n">
        <v>9</v>
      </c>
      <c r="G2921" s="19" t="n">
        <v>3879</v>
      </c>
      <c r="H2921" s="19" t="n">
        <v>3782</v>
      </c>
      <c r="I2921" s="22" t="n">
        <v>621</v>
      </c>
      <c r="J2921" s="22" t="n">
        <v>178</v>
      </c>
      <c r="K2921" s="22" t="n">
        <v>500</v>
      </c>
      <c r="L2921" s="21" t="n">
        <f aca="false">+J2921+K2921</f>
        <v>678</v>
      </c>
      <c r="M2921" s="21" t="n">
        <f aca="false">+N2921*O2921</f>
        <v>152.29</v>
      </c>
      <c r="N2921" s="21" t="n">
        <f aca="false">G2921-H2921</f>
        <v>97</v>
      </c>
      <c r="O2921" s="54" t="n">
        <v>1.57</v>
      </c>
      <c r="P2921" s="52" t="s">
        <v>18</v>
      </c>
    </row>
    <row r="2922" customFormat="false" ht="13.8" hidden="false" customHeight="false" outlineLevel="0" collapsed="false">
      <c r="A2922" s="16" t="s">
        <v>311</v>
      </c>
      <c r="B2922" s="16" t="s">
        <v>160</v>
      </c>
      <c r="C2922" s="18" t="n">
        <v>43199</v>
      </c>
      <c r="D2922" s="18" t="n">
        <v>43189</v>
      </c>
      <c r="E2922" s="52" t="n">
        <f aca="false">C2922-D2922</f>
        <v>10</v>
      </c>
      <c r="F2922" s="19" t="n">
        <v>12.5</v>
      </c>
      <c r="G2922" s="19" t="n">
        <v>18313</v>
      </c>
      <c r="H2922" s="19" t="n">
        <v>18063</v>
      </c>
      <c r="I2922" s="22" t="n">
        <v>555</v>
      </c>
      <c r="J2922" s="22" t="n">
        <v>70</v>
      </c>
      <c r="K2922" s="22" t="n">
        <v>350</v>
      </c>
      <c r="L2922" s="21" t="n">
        <f aca="false">+J2922+K2922</f>
        <v>420</v>
      </c>
      <c r="M2922" s="21" t="n">
        <f aca="false">+N2922*O2922</f>
        <v>425</v>
      </c>
      <c r="N2922" s="21" t="n">
        <f aca="false">G2922-H2922</f>
        <v>250</v>
      </c>
      <c r="O2922" s="54" t="n">
        <v>1.7</v>
      </c>
      <c r="P2922" s="52" t="s">
        <v>18</v>
      </c>
    </row>
    <row r="2923" customFormat="false" ht="13.8" hidden="false" customHeight="false" outlineLevel="0" collapsed="false">
      <c r="A2923" s="16" t="s">
        <v>316</v>
      </c>
      <c r="B2923" s="16" t="s">
        <v>321</v>
      </c>
      <c r="C2923" s="18" t="n">
        <v>43199</v>
      </c>
      <c r="D2923" s="18" t="n">
        <v>43189</v>
      </c>
      <c r="E2923" s="52" t="n">
        <f aca="false">C2923-D2923</f>
        <v>10</v>
      </c>
      <c r="F2923" s="19" t="n">
        <v>13</v>
      </c>
      <c r="G2923" s="19" t="n">
        <v>5676</v>
      </c>
      <c r="H2923" s="19" t="n">
        <v>5436</v>
      </c>
      <c r="I2923" s="22" t="n">
        <v>365</v>
      </c>
      <c r="J2923" s="22" t="n">
        <v>20</v>
      </c>
      <c r="K2923" s="22" t="n">
        <v>300</v>
      </c>
      <c r="L2923" s="21" t="n">
        <f aca="false">+J2923+K2923</f>
        <v>320</v>
      </c>
      <c r="M2923" s="21" t="n">
        <f aca="false">+N2923*O2923</f>
        <v>240</v>
      </c>
      <c r="N2923" s="21" t="n">
        <f aca="false">G2923-H2923</f>
        <v>240</v>
      </c>
      <c r="O2923" s="54" t="n">
        <v>1</v>
      </c>
      <c r="P2923" s="52" t="s">
        <v>18</v>
      </c>
    </row>
    <row r="2924" customFormat="false" ht="13.8" hidden="false" customHeight="false" outlineLevel="0" collapsed="false">
      <c r="A2924" s="16" t="s">
        <v>31</v>
      </c>
      <c r="B2924" s="16" t="s">
        <v>20</v>
      </c>
      <c r="C2924" s="18" t="n">
        <v>43196</v>
      </c>
      <c r="D2924" s="18" t="n">
        <v>43189</v>
      </c>
      <c r="E2924" s="52" t="n">
        <f aca="false">C2924-D2924</f>
        <v>7</v>
      </c>
      <c r="F2924" s="19" t="n">
        <v>20</v>
      </c>
      <c r="G2924" s="19" t="n">
        <v>9216</v>
      </c>
      <c r="H2924" s="19" t="n">
        <v>9048</v>
      </c>
      <c r="I2924" s="22" t="n">
        <v>675</v>
      </c>
      <c r="J2924" s="22" t="n">
        <v>272</v>
      </c>
      <c r="K2924" s="22" t="n">
        <v>400</v>
      </c>
      <c r="L2924" s="21" t="n">
        <f aca="false">+J2924+K2924</f>
        <v>672</v>
      </c>
      <c r="M2924" s="21" t="n">
        <f aca="false">+N2924*O2924</f>
        <v>403.2</v>
      </c>
      <c r="N2924" s="21" t="n">
        <f aca="false">G2924-H2924</f>
        <v>168</v>
      </c>
      <c r="O2924" s="54" t="n">
        <v>2.4</v>
      </c>
      <c r="P2924" s="73" t="s">
        <v>308</v>
      </c>
    </row>
    <row r="2925" customFormat="false" ht="13.8" hidden="false" customHeight="false" outlineLevel="0" collapsed="false">
      <c r="A2925" s="16" t="s">
        <v>25</v>
      </c>
      <c r="B2925" s="16" t="s">
        <v>348</v>
      </c>
      <c r="C2925" s="18" t="n">
        <v>43196</v>
      </c>
      <c r="D2925" s="18" t="n">
        <v>43189</v>
      </c>
      <c r="E2925" s="52" t="n">
        <f aca="false">C2925-D2925</f>
        <v>7</v>
      </c>
      <c r="F2925" s="19" t="n">
        <v>12.5</v>
      </c>
      <c r="G2925" s="19" t="n">
        <v>6284</v>
      </c>
      <c r="H2925" s="19" t="n">
        <v>6095</v>
      </c>
      <c r="I2925" s="22" t="n">
        <v>530</v>
      </c>
      <c r="J2925" s="22" t="n">
        <v>189</v>
      </c>
      <c r="K2925" s="22" t="n">
        <v>0</v>
      </c>
      <c r="L2925" s="21" t="n">
        <f aca="false">+J2925+K2925</f>
        <v>189</v>
      </c>
      <c r="M2925" s="21" t="n">
        <f aca="false">+N2925*O2925</f>
        <v>321.3</v>
      </c>
      <c r="N2925" s="21" t="n">
        <f aca="false">G2925-H2925</f>
        <v>189</v>
      </c>
      <c r="O2925" s="54" t="n">
        <v>1.7</v>
      </c>
      <c r="P2925" s="52" t="s">
        <v>18</v>
      </c>
    </row>
    <row r="2926" customFormat="false" ht="13.8" hidden="false" customHeight="false" outlineLevel="0" collapsed="false">
      <c r="A2926" s="16" t="s">
        <v>25</v>
      </c>
      <c r="B2926" s="16" t="s">
        <v>75</v>
      </c>
      <c r="C2926" s="18" t="n">
        <v>43196</v>
      </c>
      <c r="D2926" s="18" t="n">
        <v>43189</v>
      </c>
      <c r="E2926" s="52" t="n">
        <f aca="false">C2926-D2926</f>
        <v>7</v>
      </c>
      <c r="F2926" s="19" t="n">
        <v>9</v>
      </c>
      <c r="G2926" s="19" t="n">
        <v>9074</v>
      </c>
      <c r="H2926" s="19" t="n">
        <v>8906</v>
      </c>
      <c r="I2926" s="22" t="n">
        <v>516</v>
      </c>
      <c r="J2926" s="22" t="n">
        <v>280</v>
      </c>
      <c r="K2926" s="22" t="n">
        <v>0</v>
      </c>
      <c r="L2926" s="21" t="n">
        <f aca="false">+J2926+K2926</f>
        <v>280</v>
      </c>
      <c r="M2926" s="21" t="n">
        <f aca="false">+N2926*O2926</f>
        <v>263.76</v>
      </c>
      <c r="N2926" s="21" t="n">
        <f aca="false">G2926-H2926</f>
        <v>168</v>
      </c>
      <c r="O2926" s="54" t="n">
        <v>1.57</v>
      </c>
      <c r="P2926" s="52" t="s">
        <v>18</v>
      </c>
    </row>
    <row r="2927" customFormat="false" ht="13.8" hidden="false" customHeight="false" outlineLevel="0" collapsed="false">
      <c r="A2927" s="16" t="s">
        <v>64</v>
      </c>
      <c r="B2927" s="16" t="s">
        <v>181</v>
      </c>
      <c r="C2927" s="18" t="n">
        <v>43196</v>
      </c>
      <c r="D2927" s="18" t="n">
        <v>43189</v>
      </c>
      <c r="E2927" s="52" t="n">
        <f aca="false">C2927-D2927</f>
        <v>7</v>
      </c>
      <c r="F2927" s="19" t="n">
        <v>20</v>
      </c>
      <c r="G2927" s="19" t="n">
        <v>17908</v>
      </c>
      <c r="H2927" s="19" t="n">
        <v>17748</v>
      </c>
      <c r="I2927" s="22" t="n">
        <v>652</v>
      </c>
      <c r="J2927" s="22" t="n">
        <v>110</v>
      </c>
      <c r="K2927" s="22" t="n">
        <v>500</v>
      </c>
      <c r="L2927" s="21" t="n">
        <f aca="false">+J2927+K2927</f>
        <v>610</v>
      </c>
      <c r="M2927" s="21" t="n">
        <f aca="false">+N2927*O2927</f>
        <v>384</v>
      </c>
      <c r="N2927" s="21" t="n">
        <f aca="false">G2927-H2927</f>
        <v>160</v>
      </c>
      <c r="O2927" s="54" t="n">
        <v>2.4</v>
      </c>
      <c r="P2927" s="52" t="s">
        <v>18</v>
      </c>
    </row>
    <row r="2928" customFormat="false" ht="13.8" hidden="false" customHeight="false" outlineLevel="0" collapsed="false">
      <c r="A2928" s="16" t="s">
        <v>70</v>
      </c>
      <c r="B2928" s="16" t="s">
        <v>123</v>
      </c>
      <c r="C2928" s="18" t="n">
        <v>43195</v>
      </c>
      <c r="D2928" s="18" t="n">
        <v>43189</v>
      </c>
      <c r="E2928" s="52" t="n">
        <f aca="false">C2928-D2928</f>
        <v>6</v>
      </c>
      <c r="F2928" s="19" t="n">
        <v>33</v>
      </c>
      <c r="G2928" s="19" t="n">
        <v>20807</v>
      </c>
      <c r="H2928" s="19" t="n">
        <v>20661</v>
      </c>
      <c r="I2928" s="22" t="n">
        <v>1385</v>
      </c>
      <c r="J2928" s="22" t="n">
        <v>770</v>
      </c>
      <c r="K2928" s="22" t="n">
        <v>300</v>
      </c>
      <c r="L2928" s="21" t="n">
        <f aca="false">+J2928+K2928</f>
        <v>1070</v>
      </c>
      <c r="M2928" s="21" t="n">
        <f aca="false">+N2928*O2928</f>
        <v>511</v>
      </c>
      <c r="N2928" s="21" t="n">
        <f aca="false">G2928-H2928</f>
        <v>146</v>
      </c>
      <c r="O2928" s="54" t="n">
        <v>3.5</v>
      </c>
      <c r="P2928" s="52" t="s">
        <v>18</v>
      </c>
    </row>
    <row r="2929" customFormat="false" ht="13.8" hidden="false" customHeight="false" outlineLevel="0" collapsed="false">
      <c r="A2929" s="16" t="s">
        <v>320</v>
      </c>
      <c r="B2929" s="16" t="s">
        <v>347</v>
      </c>
      <c r="C2929" s="18" t="n">
        <v>43194</v>
      </c>
      <c r="D2929" s="18" t="n">
        <v>43189</v>
      </c>
      <c r="E2929" s="52" t="n">
        <f aca="false">C2929-D2929</f>
        <v>5</v>
      </c>
      <c r="F2929" s="19" t="n">
        <v>20</v>
      </c>
      <c r="G2929" s="19" t="n">
        <v>1959</v>
      </c>
      <c r="H2929" s="19" t="n">
        <v>1839</v>
      </c>
      <c r="I2929" s="22" t="n">
        <v>609</v>
      </c>
      <c r="J2929" s="22" t="n">
        <v>333</v>
      </c>
      <c r="K2929" s="22" t="n">
        <v>360</v>
      </c>
      <c r="L2929" s="21" t="n">
        <f aca="false">+J2929+K2929</f>
        <v>693</v>
      </c>
      <c r="M2929" s="21" t="n">
        <f aca="false">+N2929*O2929</f>
        <v>288</v>
      </c>
      <c r="N2929" s="21" t="n">
        <f aca="false">G2929-H2929</f>
        <v>120</v>
      </c>
      <c r="O2929" s="54" t="n">
        <v>2.4</v>
      </c>
      <c r="P2929" s="73" t="s">
        <v>18</v>
      </c>
    </row>
    <row r="2930" customFormat="false" ht="13.8" hidden="false" customHeight="false" outlineLevel="0" collapsed="false">
      <c r="A2930" s="16" t="s">
        <v>334</v>
      </c>
      <c r="B2930" s="16" t="s">
        <v>81</v>
      </c>
      <c r="C2930" s="18" t="n">
        <v>43193</v>
      </c>
      <c r="D2930" s="18" t="n">
        <v>43189</v>
      </c>
      <c r="E2930" s="52" t="n">
        <f aca="false">C2930-D2930</f>
        <v>4</v>
      </c>
      <c r="F2930" s="19" t="n">
        <v>22</v>
      </c>
      <c r="G2930" s="19" t="n">
        <v>19459</v>
      </c>
      <c r="H2930" s="19" t="n">
        <v>19358</v>
      </c>
      <c r="I2930" s="22" t="n">
        <v>277</v>
      </c>
      <c r="J2930" s="22" t="n">
        <v>10</v>
      </c>
      <c r="K2930" s="22" t="n">
        <v>225</v>
      </c>
      <c r="L2930" s="21" t="n">
        <f aca="false">+J2930+K2930</f>
        <v>235</v>
      </c>
      <c r="M2930" s="21" t="n">
        <f aca="false">+N2930*O2930</f>
        <v>262.6</v>
      </c>
      <c r="N2930" s="21" t="n">
        <f aca="false">G2930-H2930</f>
        <v>101</v>
      </c>
      <c r="O2930" s="54" t="n">
        <v>2.6</v>
      </c>
      <c r="P2930" s="52" t="s">
        <v>18</v>
      </c>
    </row>
    <row r="2931" customFormat="false" ht="13.8" hidden="false" customHeight="false" outlineLevel="0" collapsed="false">
      <c r="A2931" s="16" t="s">
        <v>334</v>
      </c>
      <c r="B2931" s="16" t="s">
        <v>280</v>
      </c>
      <c r="C2931" s="18" t="n">
        <v>43193</v>
      </c>
      <c r="D2931" s="18" t="n">
        <v>43189</v>
      </c>
      <c r="E2931" s="52" t="n">
        <f aca="false">C2931-D2931</f>
        <v>4</v>
      </c>
      <c r="F2931" s="19" t="n">
        <v>20</v>
      </c>
      <c r="G2931" s="19" t="n">
        <v>22218</v>
      </c>
      <c r="H2931" s="19" t="n">
        <v>22122</v>
      </c>
      <c r="I2931" s="22" t="n">
        <v>350</v>
      </c>
      <c r="J2931" s="22" t="n">
        <v>47</v>
      </c>
      <c r="K2931" s="22" t="n">
        <v>200</v>
      </c>
      <c r="L2931" s="21" t="n">
        <f aca="false">+J2931+K2931</f>
        <v>247</v>
      </c>
      <c r="M2931" s="21" t="n">
        <f aca="false">+N2931*O2931</f>
        <v>230.4</v>
      </c>
      <c r="N2931" s="21" t="n">
        <f aca="false">G2931-H2931</f>
        <v>96</v>
      </c>
      <c r="O2931" s="54" t="n">
        <v>2.4</v>
      </c>
      <c r="P2931" s="52" t="s">
        <v>18</v>
      </c>
    </row>
    <row r="2932" customFormat="false" ht="13.8" hidden="false" customHeight="false" outlineLevel="0" collapsed="false">
      <c r="A2932" s="16" t="s">
        <v>320</v>
      </c>
      <c r="B2932" s="16" t="s">
        <v>68</v>
      </c>
      <c r="C2932" s="18" t="n">
        <v>43190</v>
      </c>
      <c r="D2932" s="18" t="n">
        <v>43189</v>
      </c>
      <c r="E2932" s="52" t="n">
        <f aca="false">C2932-D2932</f>
        <v>1</v>
      </c>
      <c r="F2932" s="19" t="n">
        <v>13</v>
      </c>
      <c r="G2932" s="19" t="n">
        <v>7832</v>
      </c>
      <c r="H2932" s="19" t="n">
        <v>7809</v>
      </c>
      <c r="I2932" s="22" t="n">
        <v>716</v>
      </c>
      <c r="J2932" s="22" t="n">
        <v>675</v>
      </c>
      <c r="K2932" s="22" t="n">
        <v>0</v>
      </c>
      <c r="L2932" s="21" t="n">
        <f aca="false">+J2932+K2932</f>
        <v>675</v>
      </c>
      <c r="M2932" s="21" t="n">
        <f aca="false">+N2932*O2932</f>
        <v>23</v>
      </c>
      <c r="N2932" s="21" t="n">
        <f aca="false">G2932-H2932</f>
        <v>23</v>
      </c>
      <c r="O2932" s="54" t="n">
        <v>1</v>
      </c>
      <c r="P2932" s="73" t="s">
        <v>18</v>
      </c>
    </row>
    <row r="2933" customFormat="false" ht="13.8" hidden="false" customHeight="false" outlineLevel="0" collapsed="false">
      <c r="A2933" s="16" t="s">
        <v>306</v>
      </c>
      <c r="B2933" s="16" t="s">
        <v>162</v>
      </c>
      <c r="C2933" s="18" t="n">
        <v>43206</v>
      </c>
      <c r="D2933" s="18" t="n">
        <v>43190</v>
      </c>
      <c r="E2933" s="52" t="n">
        <f aca="false">C2933-D2933</f>
        <v>16</v>
      </c>
      <c r="F2933" s="19" t="n">
        <v>13</v>
      </c>
      <c r="G2933" s="19" t="n">
        <v>2000</v>
      </c>
      <c r="H2933" s="19" t="n">
        <v>1620</v>
      </c>
      <c r="I2933" s="22" t="n">
        <v>808</v>
      </c>
      <c r="J2933" s="22" t="n">
        <v>125</v>
      </c>
      <c r="K2933" s="22" t="n">
        <v>500</v>
      </c>
      <c r="L2933" s="21" t="n">
        <f aca="false">+J2933+K2933</f>
        <v>625</v>
      </c>
      <c r="M2933" s="21" t="n">
        <f aca="false">+N2933*O2933</f>
        <v>380</v>
      </c>
      <c r="N2933" s="21" t="n">
        <f aca="false">G2933-H2933</f>
        <v>380</v>
      </c>
      <c r="O2933" s="54" t="n">
        <v>1</v>
      </c>
      <c r="P2933" s="52" t="s">
        <v>308</v>
      </c>
    </row>
    <row r="2934" customFormat="false" ht="13.8" hidden="false" customHeight="false" outlineLevel="0" collapsed="false">
      <c r="A2934" s="16" t="s">
        <v>320</v>
      </c>
      <c r="B2934" s="16" t="s">
        <v>68</v>
      </c>
      <c r="C2934" s="18" t="n">
        <v>43203</v>
      </c>
      <c r="D2934" s="18" t="n">
        <v>43190</v>
      </c>
      <c r="E2934" s="52" t="n">
        <f aca="false">C2934-D2934</f>
        <v>13</v>
      </c>
      <c r="F2934" s="19" t="n">
        <v>13</v>
      </c>
      <c r="G2934" s="19" t="n">
        <v>8129</v>
      </c>
      <c r="H2934" s="19" t="n">
        <v>7832</v>
      </c>
      <c r="I2934" s="22" t="n">
        <v>675</v>
      </c>
      <c r="J2934" s="22" t="n">
        <v>400</v>
      </c>
      <c r="K2934" s="22" t="n">
        <v>0</v>
      </c>
      <c r="L2934" s="21" t="n">
        <f aca="false">+J2934+K2934</f>
        <v>400</v>
      </c>
      <c r="M2934" s="21" t="n">
        <f aca="false">+N2934*O2934</f>
        <v>297</v>
      </c>
      <c r="N2934" s="21" t="n">
        <f aca="false">G2934-H2934</f>
        <v>297</v>
      </c>
      <c r="O2934" s="54" t="n">
        <v>1</v>
      </c>
      <c r="P2934" s="73" t="s">
        <v>18</v>
      </c>
    </row>
    <row r="2935" customFormat="false" ht="13.8" hidden="false" customHeight="false" outlineLevel="0" collapsed="false">
      <c r="A2935" s="16" t="s">
        <v>311</v>
      </c>
      <c r="B2935" s="16" t="s">
        <v>139</v>
      </c>
      <c r="C2935" s="18" t="n">
        <v>43201</v>
      </c>
      <c r="D2935" s="18" t="n">
        <v>43190</v>
      </c>
      <c r="E2935" s="52" t="n">
        <f aca="false">C2935-D2935</f>
        <v>11</v>
      </c>
      <c r="F2935" s="19" t="n">
        <v>13</v>
      </c>
      <c r="G2935" s="19" t="n">
        <v>14835</v>
      </c>
      <c r="H2935" s="19" t="n">
        <v>14580</v>
      </c>
      <c r="I2935" s="22" t="n">
        <v>460</v>
      </c>
      <c r="J2935" s="22" t="n">
        <v>130</v>
      </c>
      <c r="K2935" s="22" t="n">
        <v>350</v>
      </c>
      <c r="L2935" s="21" t="n">
        <f aca="false">+J2935+K2935</f>
        <v>480</v>
      </c>
      <c r="M2935" s="21" t="n">
        <f aca="false">+N2935*O2935</f>
        <v>255</v>
      </c>
      <c r="N2935" s="21" t="n">
        <f aca="false">G2935-H2935</f>
        <v>255</v>
      </c>
      <c r="O2935" s="54" t="n">
        <v>1</v>
      </c>
      <c r="P2935" s="52" t="s">
        <v>18</v>
      </c>
    </row>
    <row r="2936" customFormat="false" ht="13.8" hidden="false" customHeight="false" outlineLevel="0" collapsed="false">
      <c r="A2936" s="16" t="s">
        <v>342</v>
      </c>
      <c r="B2936" s="16" t="s">
        <v>343</v>
      </c>
      <c r="C2936" s="18" t="n">
        <v>43201</v>
      </c>
      <c r="D2936" s="18" t="n">
        <v>43190</v>
      </c>
      <c r="E2936" s="52" t="n">
        <f aca="false">C2936-D2936</f>
        <v>11</v>
      </c>
      <c r="F2936" s="19" t="n">
        <v>13</v>
      </c>
      <c r="G2936" s="19" t="n">
        <v>6315</v>
      </c>
      <c r="H2936" s="19" t="n">
        <v>6068</v>
      </c>
      <c r="I2936" s="22" t="n">
        <v>580</v>
      </c>
      <c r="J2936" s="22" t="n">
        <v>360</v>
      </c>
      <c r="K2936" s="22" t="n">
        <v>0</v>
      </c>
      <c r="L2936" s="21" t="n">
        <f aca="false">+J2936+K2936</f>
        <v>360</v>
      </c>
      <c r="M2936" s="21" t="n">
        <f aca="false">+N2936*O2936</f>
        <v>247</v>
      </c>
      <c r="N2936" s="21" t="n">
        <f aca="false">G2936-H2936</f>
        <v>247</v>
      </c>
      <c r="O2936" s="54" t="n">
        <v>1</v>
      </c>
      <c r="P2936" s="52" t="s">
        <v>18</v>
      </c>
    </row>
    <row r="2937" customFormat="false" ht="13.8" hidden="false" customHeight="false" outlineLevel="0" collapsed="false">
      <c r="A2937" s="16" t="s">
        <v>342</v>
      </c>
      <c r="B2937" s="16" t="s">
        <v>345</v>
      </c>
      <c r="C2937" s="18" t="n">
        <v>43200</v>
      </c>
      <c r="D2937" s="18" t="n">
        <v>43190</v>
      </c>
      <c r="E2937" s="52" t="n">
        <f aca="false">C2937-D2937</f>
        <v>10</v>
      </c>
      <c r="F2937" s="19" t="n">
        <v>15</v>
      </c>
      <c r="G2937" s="19" t="n">
        <v>40232</v>
      </c>
      <c r="H2937" s="19" t="n">
        <v>39986</v>
      </c>
      <c r="I2937" s="22" t="n">
        <v>770</v>
      </c>
      <c r="J2937" s="22" t="n">
        <v>155</v>
      </c>
      <c r="K2937" s="22" t="n">
        <v>600</v>
      </c>
      <c r="L2937" s="21" t="n">
        <f aca="false">+J2937+K2937</f>
        <v>755</v>
      </c>
      <c r="M2937" s="21" t="n">
        <f aca="false">+N2937*O2937</f>
        <v>492</v>
      </c>
      <c r="N2937" s="21" t="n">
        <f aca="false">G2937-H2937</f>
        <v>246</v>
      </c>
      <c r="O2937" s="54" t="n">
        <v>2</v>
      </c>
      <c r="P2937" s="52" t="s">
        <v>18</v>
      </c>
    </row>
    <row r="2938" customFormat="false" ht="13.8" hidden="false" customHeight="false" outlineLevel="0" collapsed="false">
      <c r="A2938" s="16" t="s">
        <v>45</v>
      </c>
      <c r="B2938" s="16" t="s">
        <v>262</v>
      </c>
      <c r="C2938" s="18" t="n">
        <v>43200</v>
      </c>
      <c r="D2938" s="18" t="n">
        <v>43190</v>
      </c>
      <c r="E2938" s="52" t="n">
        <f aca="false">C2938-D2938</f>
        <v>10</v>
      </c>
      <c r="F2938" s="19" t="n">
        <v>20</v>
      </c>
      <c r="G2938" s="19" t="n">
        <v>5509</v>
      </c>
      <c r="H2938" s="19" t="n">
        <v>5266</v>
      </c>
      <c r="I2938" s="22" t="n">
        <v>925</v>
      </c>
      <c r="J2938" s="22" t="n">
        <v>420</v>
      </c>
      <c r="K2938" s="22" t="n">
        <v>600</v>
      </c>
      <c r="L2938" s="21" t="n">
        <f aca="false">+J2938+K2938</f>
        <v>1020</v>
      </c>
      <c r="M2938" s="21" t="n">
        <f aca="false">+N2938*O2938</f>
        <v>583.2</v>
      </c>
      <c r="N2938" s="21" t="n">
        <f aca="false">G2938-H2938</f>
        <v>243</v>
      </c>
      <c r="O2938" s="54" t="n">
        <v>2.4</v>
      </c>
      <c r="P2938" s="52" t="s">
        <v>18</v>
      </c>
    </row>
    <row r="2939" customFormat="false" ht="13.8" hidden="false" customHeight="false" outlineLevel="0" collapsed="false">
      <c r="A2939" s="16" t="s">
        <v>301</v>
      </c>
      <c r="B2939" s="16" t="s">
        <v>22</v>
      </c>
      <c r="C2939" s="18" t="n">
        <v>43199</v>
      </c>
      <c r="D2939" s="18" t="n">
        <v>43190</v>
      </c>
      <c r="E2939" s="52" t="n">
        <f aca="false">C2939-D2939</f>
        <v>9</v>
      </c>
      <c r="F2939" s="19" t="n">
        <v>13</v>
      </c>
      <c r="G2939" s="19" t="n">
        <v>20561</v>
      </c>
      <c r="H2939" s="19" t="n">
        <v>20343</v>
      </c>
      <c r="I2939" s="22" t="n">
        <v>330</v>
      </c>
      <c r="J2939" s="22" t="n">
        <v>115</v>
      </c>
      <c r="K2939" s="22" t="n">
        <v>225</v>
      </c>
      <c r="L2939" s="21" t="n">
        <f aca="false">+J2939+K2939</f>
        <v>340</v>
      </c>
      <c r="M2939" s="21" t="n">
        <f aca="false">+N2939*O2939</f>
        <v>218</v>
      </c>
      <c r="N2939" s="21" t="n">
        <f aca="false">G2939-H2939</f>
        <v>218</v>
      </c>
      <c r="O2939" s="54" t="n">
        <v>1</v>
      </c>
      <c r="P2939" s="52" t="s">
        <v>18</v>
      </c>
    </row>
    <row r="2940" customFormat="false" ht="13.8" hidden="false" customHeight="false" outlineLevel="0" collapsed="false">
      <c r="A2940" s="16" t="s">
        <v>301</v>
      </c>
      <c r="B2940" s="16" t="s">
        <v>346</v>
      </c>
      <c r="C2940" s="18" t="n">
        <v>43199</v>
      </c>
      <c r="D2940" s="18" t="n">
        <v>43190</v>
      </c>
      <c r="E2940" s="52" t="n">
        <f aca="false">C2940-D2940</f>
        <v>9</v>
      </c>
      <c r="F2940" s="19" t="n">
        <v>13</v>
      </c>
      <c r="G2940" s="19" t="n">
        <v>26084</v>
      </c>
      <c r="H2940" s="19" t="n">
        <v>25867</v>
      </c>
      <c r="I2940" s="22" t="n">
        <v>550</v>
      </c>
      <c r="J2940" s="22" t="n">
        <v>295</v>
      </c>
      <c r="K2940" s="22" t="n">
        <v>275</v>
      </c>
      <c r="L2940" s="21" t="n">
        <f aca="false">+J2940+K2940</f>
        <v>570</v>
      </c>
      <c r="M2940" s="21" t="n">
        <f aca="false">+N2940*O2940</f>
        <v>217</v>
      </c>
      <c r="N2940" s="21" t="n">
        <f aca="false">G2940-H2940</f>
        <v>217</v>
      </c>
      <c r="O2940" s="54" t="n">
        <v>1</v>
      </c>
      <c r="P2940" s="52" t="s">
        <v>18</v>
      </c>
    </row>
    <row r="2941" customFormat="false" ht="13.8" hidden="false" customHeight="false" outlineLevel="0" collapsed="false">
      <c r="A2941" s="16" t="s">
        <v>342</v>
      </c>
      <c r="B2941" s="16" t="s">
        <v>344</v>
      </c>
      <c r="C2941" s="18" t="n">
        <v>43197</v>
      </c>
      <c r="D2941" s="18" t="n">
        <v>43190</v>
      </c>
      <c r="E2941" s="52" t="n">
        <f aca="false">C2941-D2941</f>
        <v>7</v>
      </c>
      <c r="F2941" s="19" t="n">
        <v>12</v>
      </c>
      <c r="G2941" s="19" t="n">
        <v>23667</v>
      </c>
      <c r="H2941" s="19" t="n">
        <v>23494</v>
      </c>
      <c r="I2941" s="22" t="n">
        <v>675</v>
      </c>
      <c r="J2941" s="22" t="n">
        <v>90</v>
      </c>
      <c r="K2941" s="22" t="n">
        <v>250</v>
      </c>
      <c r="L2941" s="21" t="n">
        <f aca="false">+J2941+K2941</f>
        <v>340</v>
      </c>
      <c r="M2941" s="21" t="n">
        <f aca="false">+N2941*O2941</f>
        <v>294.1</v>
      </c>
      <c r="N2941" s="21" t="n">
        <f aca="false">G2941-H2941</f>
        <v>173</v>
      </c>
      <c r="O2941" s="54" t="n">
        <v>1.7</v>
      </c>
      <c r="P2941" s="52" t="s">
        <v>18</v>
      </c>
    </row>
    <row r="2942" customFormat="false" ht="13.8" hidden="false" customHeight="false" outlineLevel="0" collapsed="false">
      <c r="A2942" s="16" t="s">
        <v>306</v>
      </c>
      <c r="B2942" s="16" t="s">
        <v>329</v>
      </c>
      <c r="C2942" s="18" t="n">
        <v>43196</v>
      </c>
      <c r="D2942" s="18" t="n">
        <v>43190</v>
      </c>
      <c r="E2942" s="52" t="n">
        <f aca="false">C2942-D2942</f>
        <v>6</v>
      </c>
      <c r="F2942" s="19" t="n">
        <v>9</v>
      </c>
      <c r="G2942" s="19" t="n">
        <v>6240</v>
      </c>
      <c r="H2942" s="19" t="n">
        <v>6102</v>
      </c>
      <c r="I2942" s="22" t="n">
        <v>590</v>
      </c>
      <c r="J2942" s="22" t="n">
        <v>400</v>
      </c>
      <c r="K2942" s="22" t="n">
        <v>200</v>
      </c>
      <c r="L2942" s="21" t="n">
        <f aca="false">+J2942+K2942</f>
        <v>600</v>
      </c>
      <c r="M2942" s="21" t="n">
        <f aca="false">+N2942*O2942</f>
        <v>216.66</v>
      </c>
      <c r="N2942" s="21" t="n">
        <f aca="false">G2942-H2942</f>
        <v>138</v>
      </c>
      <c r="O2942" s="54" t="n">
        <v>1.57</v>
      </c>
      <c r="P2942" s="52" t="s">
        <v>18</v>
      </c>
    </row>
    <row r="2943" customFormat="false" ht="13.8" hidden="false" customHeight="false" outlineLevel="0" collapsed="false">
      <c r="A2943" s="16" t="s">
        <v>27</v>
      </c>
      <c r="B2943" s="16" t="s">
        <v>65</v>
      </c>
      <c r="C2943" s="18" t="n">
        <v>43196</v>
      </c>
      <c r="D2943" s="18" t="n">
        <v>43190</v>
      </c>
      <c r="E2943" s="52" t="n">
        <f aca="false">C2943-D2943</f>
        <v>6</v>
      </c>
      <c r="F2943" s="19" t="n">
        <v>16</v>
      </c>
      <c r="G2943" s="19" t="n">
        <v>8652</v>
      </c>
      <c r="H2943" s="19" t="n">
        <v>8517</v>
      </c>
      <c r="I2943" s="22" t="n">
        <v>660</v>
      </c>
      <c r="J2943" s="22" t="n">
        <v>420</v>
      </c>
      <c r="K2943" s="22" t="n">
        <v>200</v>
      </c>
      <c r="L2943" s="21" t="n">
        <f aca="false">+J2943+K2943</f>
        <v>620</v>
      </c>
      <c r="M2943" s="21" t="n">
        <f aca="false">+N2943*O2943</f>
        <v>270</v>
      </c>
      <c r="N2943" s="21" t="n">
        <f aca="false">G2943-H2943</f>
        <v>135</v>
      </c>
      <c r="O2943" s="54" t="n">
        <v>2</v>
      </c>
      <c r="P2943" s="52" t="s">
        <v>18</v>
      </c>
    </row>
    <row r="2944" customFormat="false" ht="13.8" hidden="false" customHeight="false" outlineLevel="0" collapsed="false">
      <c r="A2944" s="16" t="s">
        <v>47</v>
      </c>
      <c r="B2944" s="16" t="s">
        <v>379</v>
      </c>
      <c r="C2944" s="18" t="n">
        <v>43194</v>
      </c>
      <c r="D2944" s="18" t="n">
        <v>43190</v>
      </c>
      <c r="E2944" s="52" t="n">
        <f aca="false">C2944-D2944</f>
        <v>4</v>
      </c>
      <c r="F2944" s="19" t="n">
        <v>13</v>
      </c>
      <c r="G2944" s="19" t="n">
        <v>2963</v>
      </c>
      <c r="H2944" s="19" t="n">
        <v>2927</v>
      </c>
      <c r="I2944" s="22" t="n">
        <v>420</v>
      </c>
      <c r="J2944" s="22" t="n">
        <v>260</v>
      </c>
      <c r="K2944" s="22" t="n">
        <v>650</v>
      </c>
      <c r="L2944" s="21" t="n">
        <f aca="false">+J2944+K2944</f>
        <v>910</v>
      </c>
      <c r="M2944" s="21" t="n">
        <f aca="false">+N2944*O2944</f>
        <v>36</v>
      </c>
      <c r="N2944" s="21" t="n">
        <f aca="false">G2944-H2944</f>
        <v>36</v>
      </c>
      <c r="O2944" s="54" t="n">
        <v>1</v>
      </c>
      <c r="P2944" s="73" t="s">
        <v>308</v>
      </c>
    </row>
    <row r="2945" customFormat="false" ht="13.8" hidden="false" customHeight="false" outlineLevel="0" collapsed="false">
      <c r="A2945" s="16" t="s">
        <v>37</v>
      </c>
      <c r="B2945" s="16" t="s">
        <v>197</v>
      </c>
      <c r="C2945" s="18" t="n">
        <v>43194</v>
      </c>
      <c r="D2945" s="18" t="n">
        <v>43190</v>
      </c>
      <c r="E2945" s="52" t="n">
        <f aca="false">C2945-D2945</f>
        <v>4</v>
      </c>
      <c r="F2945" s="19" t="n">
        <v>12.5</v>
      </c>
      <c r="G2945" s="19" t="n">
        <v>745</v>
      </c>
      <c r="H2945" s="19" t="n">
        <v>648</v>
      </c>
      <c r="I2945" s="22" t="n">
        <v>530</v>
      </c>
      <c r="J2945" s="22" t="n">
        <v>365</v>
      </c>
      <c r="K2945" s="22" t="n">
        <v>0</v>
      </c>
      <c r="L2945" s="21" t="n">
        <f aca="false">+J2945+K2945</f>
        <v>365</v>
      </c>
      <c r="M2945" s="21" t="n">
        <f aca="false">+N2945*O2945</f>
        <v>164.9</v>
      </c>
      <c r="N2945" s="21" t="n">
        <f aca="false">G2945-H2945</f>
        <v>97</v>
      </c>
      <c r="O2945" s="54" t="n">
        <v>1.7</v>
      </c>
      <c r="P2945" s="52" t="s">
        <v>18</v>
      </c>
    </row>
    <row r="2946" customFormat="false" ht="13.8" hidden="false" customHeight="false" outlineLevel="0" collapsed="false">
      <c r="A2946" s="16" t="s">
        <v>334</v>
      </c>
      <c r="B2946" s="16" t="s">
        <v>335</v>
      </c>
      <c r="C2946" s="18" t="n">
        <v>43193</v>
      </c>
      <c r="D2946" s="18" t="n">
        <v>43190</v>
      </c>
      <c r="E2946" s="52" t="n">
        <f aca="false">C2946-D2946</f>
        <v>3</v>
      </c>
      <c r="F2946" s="19" t="n">
        <v>22</v>
      </c>
      <c r="G2946" s="19" t="n">
        <v>18086</v>
      </c>
      <c r="H2946" s="19" t="n">
        <v>18014</v>
      </c>
      <c r="I2946" s="22" t="n">
        <v>445</v>
      </c>
      <c r="J2946" s="22" t="n">
        <v>120</v>
      </c>
      <c r="K2946" s="22" t="n">
        <v>250</v>
      </c>
      <c r="L2946" s="21" t="n">
        <f aca="false">+J2946+K2946</f>
        <v>370</v>
      </c>
      <c r="M2946" s="21" t="n">
        <f aca="false">+N2946*O2946</f>
        <v>187.2</v>
      </c>
      <c r="N2946" s="21" t="n">
        <f aca="false">G2946-H2946</f>
        <v>72</v>
      </c>
      <c r="O2946" s="54" t="n">
        <v>2.6</v>
      </c>
      <c r="P2946" s="52" t="s">
        <v>18</v>
      </c>
    </row>
    <row r="2947" customFormat="false" ht="13.8" hidden="false" customHeight="false" outlineLevel="0" collapsed="false">
      <c r="A2947" s="16" t="s">
        <v>25</v>
      </c>
      <c r="B2947" s="16" t="s">
        <v>373</v>
      </c>
      <c r="C2947" s="18" t="n">
        <v>43191</v>
      </c>
      <c r="D2947" s="18" t="n">
        <v>43190</v>
      </c>
      <c r="E2947" s="52" t="n">
        <f aca="false">C2947-D2947</f>
        <v>1</v>
      </c>
      <c r="F2947" s="19" t="n">
        <v>12.5</v>
      </c>
      <c r="G2947" s="19" t="n">
        <v>39870</v>
      </c>
      <c r="H2947" s="19" t="n">
        <v>39839</v>
      </c>
      <c r="I2947" s="22" t="n">
        <v>231</v>
      </c>
      <c r="J2947" s="22" t="n">
        <v>175</v>
      </c>
      <c r="K2947" s="22" t="n">
        <v>495</v>
      </c>
      <c r="L2947" s="21" t="n">
        <f aca="false">+J2947+K2947</f>
        <v>670</v>
      </c>
      <c r="M2947" s="21" t="n">
        <f aca="false">+N2947*O2947</f>
        <v>52.7</v>
      </c>
      <c r="N2947" s="21" t="n">
        <f aca="false">G2947-H2947</f>
        <v>31</v>
      </c>
      <c r="O2947" s="54" t="n">
        <v>1.7</v>
      </c>
      <c r="P2947" s="52" t="s">
        <v>18</v>
      </c>
    </row>
    <row r="2948" customFormat="false" ht="13.8" hidden="false" customHeight="false" outlineLevel="0" collapsed="false">
      <c r="A2948" s="16" t="s">
        <v>301</v>
      </c>
      <c r="B2948" s="16" t="s">
        <v>192</v>
      </c>
      <c r="C2948" s="18" t="n">
        <v>43203</v>
      </c>
      <c r="D2948" s="18" t="n">
        <v>43191</v>
      </c>
      <c r="E2948" s="52" t="n">
        <f aca="false">C2948-D2948</f>
        <v>12</v>
      </c>
      <c r="F2948" s="19" t="n">
        <v>12.5</v>
      </c>
      <c r="G2948" s="19" t="n">
        <v>7154</v>
      </c>
      <c r="H2948" s="19" t="n">
        <v>6890</v>
      </c>
      <c r="I2948" s="22" t="n">
        <v>430</v>
      </c>
      <c r="J2948" s="22" t="n">
        <v>40</v>
      </c>
      <c r="K2948" s="22" t="n">
        <v>375</v>
      </c>
      <c r="L2948" s="21" t="n">
        <f aca="false">+J2948+K2948</f>
        <v>415</v>
      </c>
      <c r="M2948" s="21" t="n">
        <f aca="false">+N2948*O2948</f>
        <v>448.8</v>
      </c>
      <c r="N2948" s="21" t="n">
        <f aca="false">G2948-H2948</f>
        <v>264</v>
      </c>
      <c r="O2948" s="54" t="n">
        <v>1.7</v>
      </c>
      <c r="P2948" s="52" t="s">
        <v>18</v>
      </c>
    </row>
    <row r="2949" customFormat="false" ht="13.8" hidden="false" customHeight="false" outlineLevel="0" collapsed="false">
      <c r="A2949" s="16" t="s">
        <v>37</v>
      </c>
      <c r="B2949" s="16" t="s">
        <v>370</v>
      </c>
      <c r="C2949" s="18" t="n">
        <v>43202</v>
      </c>
      <c r="D2949" s="18" t="n">
        <v>43191</v>
      </c>
      <c r="E2949" s="52" t="n">
        <f aca="false">C2949-D2949</f>
        <v>11</v>
      </c>
      <c r="F2949" s="19" t="n">
        <v>9</v>
      </c>
      <c r="G2949" s="19" t="n">
        <v>19208</v>
      </c>
      <c r="H2949" s="19" t="n">
        <v>18969</v>
      </c>
      <c r="I2949" s="22" t="n">
        <v>650</v>
      </c>
      <c r="J2949" s="22" t="n">
        <v>300</v>
      </c>
      <c r="K2949" s="22" t="n">
        <v>50</v>
      </c>
      <c r="L2949" s="21" t="n">
        <f aca="false">+J2949+K2949</f>
        <v>350</v>
      </c>
      <c r="M2949" s="21" t="n">
        <f aca="false">+N2949*O2949</f>
        <v>375.23</v>
      </c>
      <c r="N2949" s="21" t="n">
        <f aca="false">G2949-H2949</f>
        <v>239</v>
      </c>
      <c r="O2949" s="54" t="n">
        <v>1.57</v>
      </c>
      <c r="P2949" s="52" t="s">
        <v>18</v>
      </c>
    </row>
    <row r="2950" customFormat="false" ht="13.8" hidden="false" customHeight="false" outlineLevel="0" collapsed="false">
      <c r="A2950" s="16" t="s">
        <v>25</v>
      </c>
      <c r="B2950" s="16" t="s">
        <v>373</v>
      </c>
      <c r="C2950" s="18" t="n">
        <v>43197</v>
      </c>
      <c r="D2950" s="18" t="n">
        <v>43191</v>
      </c>
      <c r="E2950" s="52" t="n">
        <f aca="false">C2950-D2950</f>
        <v>6</v>
      </c>
      <c r="F2950" s="19" t="n">
        <v>12.5</v>
      </c>
      <c r="G2950" s="19" t="n">
        <v>40005</v>
      </c>
      <c r="H2950" s="19" t="n">
        <v>39870</v>
      </c>
      <c r="I2950" s="22" t="n">
        <v>670</v>
      </c>
      <c r="J2950" s="22" t="n">
        <v>427</v>
      </c>
      <c r="K2950" s="22" t="n">
        <v>220</v>
      </c>
      <c r="L2950" s="21" t="n">
        <f aca="false">+J2950+K2950</f>
        <v>647</v>
      </c>
      <c r="M2950" s="21" t="n">
        <f aca="false">+N2950*O2950</f>
        <v>229.5</v>
      </c>
      <c r="N2950" s="21" t="n">
        <f aca="false">G2950-H2950</f>
        <v>135</v>
      </c>
      <c r="O2950" s="54" t="n">
        <v>1.7</v>
      </c>
      <c r="P2950" s="52" t="s">
        <v>18</v>
      </c>
    </row>
    <row r="2951" customFormat="false" ht="13.8" hidden="false" customHeight="false" outlineLevel="0" collapsed="false">
      <c r="A2951" s="16" t="s">
        <v>309</v>
      </c>
      <c r="B2951" s="16" t="s">
        <v>340</v>
      </c>
      <c r="C2951" s="18" t="n">
        <v>43194</v>
      </c>
      <c r="D2951" s="18" t="n">
        <v>43191</v>
      </c>
      <c r="E2951" s="52" t="n">
        <f aca="false">C2951-D2951</f>
        <v>3</v>
      </c>
      <c r="F2951" s="19" t="n">
        <v>13</v>
      </c>
      <c r="G2951" s="19" t="n">
        <v>4218</v>
      </c>
      <c r="H2951" s="19" t="n">
        <v>4146</v>
      </c>
      <c r="I2951" s="22" t="n">
        <v>590</v>
      </c>
      <c r="J2951" s="22" t="n">
        <v>480</v>
      </c>
      <c r="K2951" s="22" t="n">
        <v>0</v>
      </c>
      <c r="L2951" s="21" t="n">
        <f aca="false">+J2951+K2951</f>
        <v>480</v>
      </c>
      <c r="M2951" s="21" t="n">
        <f aca="false">+N2951*O2951</f>
        <v>72</v>
      </c>
      <c r="N2951" s="21" t="n">
        <f aca="false">G2951-H2951</f>
        <v>72</v>
      </c>
      <c r="O2951" s="54" t="n">
        <v>1</v>
      </c>
      <c r="P2951" s="73" t="s">
        <v>18</v>
      </c>
    </row>
    <row r="2952" customFormat="false" ht="13.8" hidden="false" customHeight="false" outlineLevel="0" collapsed="false">
      <c r="A2952" s="16" t="s">
        <v>309</v>
      </c>
      <c r="B2952" s="16" t="s">
        <v>341</v>
      </c>
      <c r="C2952" s="18" t="n">
        <v>43193</v>
      </c>
      <c r="D2952" s="18" t="n">
        <v>43191</v>
      </c>
      <c r="E2952" s="52" t="n">
        <f aca="false">C2952-D2952</f>
        <v>2</v>
      </c>
      <c r="F2952" s="19" t="n">
        <v>13</v>
      </c>
      <c r="G2952" s="19" t="n">
        <v>13347</v>
      </c>
      <c r="H2952" s="19" t="n">
        <v>13302</v>
      </c>
      <c r="I2952" s="22" t="n">
        <v>410</v>
      </c>
      <c r="J2952" s="22" t="n">
        <v>340</v>
      </c>
      <c r="K2952" s="22" t="n">
        <v>0</v>
      </c>
      <c r="L2952" s="21" t="n">
        <f aca="false">+J2952+K2952</f>
        <v>340</v>
      </c>
      <c r="M2952" s="21" t="n">
        <f aca="false">+N2952*O2952</f>
        <v>45</v>
      </c>
      <c r="N2952" s="21" t="n">
        <f aca="false">G2952-H2952</f>
        <v>45</v>
      </c>
      <c r="O2952" s="54" t="n">
        <v>1</v>
      </c>
      <c r="P2952" s="73" t="s">
        <v>18</v>
      </c>
    </row>
    <row r="2953" customFormat="false" ht="13.8" hidden="false" customHeight="false" outlineLevel="0" collapsed="false">
      <c r="A2953" s="16" t="s">
        <v>320</v>
      </c>
      <c r="B2953" s="16" t="s">
        <v>85</v>
      </c>
      <c r="C2953" s="18" t="n">
        <v>43193</v>
      </c>
      <c r="D2953" s="18" t="n">
        <v>43191</v>
      </c>
      <c r="E2953" s="52" t="n">
        <f aca="false">C2953-D2953</f>
        <v>2</v>
      </c>
      <c r="F2953" s="19" t="n">
        <v>13</v>
      </c>
      <c r="G2953" s="19" t="n">
        <v>1050</v>
      </c>
      <c r="H2953" s="19" t="n">
        <v>1000</v>
      </c>
      <c r="I2953" s="22" t="n">
        <v>566</v>
      </c>
      <c r="J2953" s="22" t="n">
        <v>500</v>
      </c>
      <c r="K2953" s="22" t="n">
        <v>0</v>
      </c>
      <c r="L2953" s="21" t="n">
        <f aca="false">+J2953+K2953</f>
        <v>500</v>
      </c>
      <c r="M2953" s="21" t="n">
        <f aca="false">+N2953*O2953</f>
        <v>50</v>
      </c>
      <c r="N2953" s="21" t="n">
        <f aca="false">G2953-H2953</f>
        <v>50</v>
      </c>
      <c r="O2953" s="54" t="n">
        <v>1</v>
      </c>
      <c r="P2953" s="73" t="s">
        <v>18</v>
      </c>
    </row>
    <row r="2954" customFormat="false" ht="13.8" hidden="false" customHeight="false" outlineLevel="0" collapsed="false">
      <c r="A2954" s="16" t="s">
        <v>334</v>
      </c>
      <c r="B2954" s="16" t="s">
        <v>369</v>
      </c>
      <c r="C2954" s="18" t="n">
        <v>43193</v>
      </c>
      <c r="D2954" s="18" t="n">
        <v>43191</v>
      </c>
      <c r="E2954" s="52" t="n">
        <f aca="false">C2954-D2954</f>
        <v>2</v>
      </c>
      <c r="F2954" s="19" t="n">
        <v>20</v>
      </c>
      <c r="G2954" s="19" t="n">
        <v>25636</v>
      </c>
      <c r="H2954" s="19" t="n">
        <v>25575</v>
      </c>
      <c r="I2954" s="22" t="n">
        <v>212</v>
      </c>
      <c r="J2954" s="22" t="n">
        <v>60</v>
      </c>
      <c r="K2954" s="22" t="n">
        <v>200</v>
      </c>
      <c r="L2954" s="21" t="n">
        <f aca="false">+J2954+K2954</f>
        <v>260</v>
      </c>
      <c r="M2954" s="21" t="n">
        <f aca="false">+N2954*O2954</f>
        <v>146.4</v>
      </c>
      <c r="N2954" s="21" t="n">
        <f aca="false">G2954-H2954</f>
        <v>61</v>
      </c>
      <c r="O2954" s="54" t="n">
        <v>2.4</v>
      </c>
      <c r="P2954" s="52" t="s">
        <v>18</v>
      </c>
    </row>
    <row r="2955" customFormat="false" ht="13.8" hidden="false" customHeight="false" outlineLevel="0" collapsed="false">
      <c r="A2955" s="16" t="s">
        <v>40</v>
      </c>
      <c r="B2955" s="16" t="s">
        <v>305</v>
      </c>
      <c r="C2955" s="18" t="n">
        <v>43208</v>
      </c>
      <c r="D2955" s="18" t="n">
        <v>43192</v>
      </c>
      <c r="E2955" s="52" t="n">
        <f aca="false">C2955-D2955</f>
        <v>16</v>
      </c>
      <c r="F2955" s="19" t="n">
        <v>0</v>
      </c>
      <c r="G2955" s="19" t="n">
        <v>0</v>
      </c>
      <c r="H2955" s="19" t="n">
        <v>0</v>
      </c>
      <c r="I2955" s="22" t="n">
        <v>0</v>
      </c>
      <c r="J2955" s="22" t="n">
        <v>0</v>
      </c>
      <c r="K2955" s="22" t="n">
        <v>0</v>
      </c>
      <c r="L2955" s="21" t="n">
        <f aca="false">+J2955+K2955</f>
        <v>0</v>
      </c>
      <c r="M2955" s="21" t="n">
        <f aca="false">+N2955*O2955</f>
        <v>0</v>
      </c>
      <c r="N2955" s="21" t="n">
        <f aca="false">G2955-H2955</f>
        <v>0</v>
      </c>
      <c r="O2955" s="54" t="n">
        <v>0</v>
      </c>
      <c r="P2955" s="52" t="s">
        <v>18</v>
      </c>
    </row>
    <row r="2956" customFormat="false" ht="13.8" hidden="false" customHeight="false" outlineLevel="0" collapsed="false">
      <c r="A2956" s="16" t="s">
        <v>311</v>
      </c>
      <c r="B2956" s="16" t="s">
        <v>128</v>
      </c>
      <c r="C2956" s="18" t="n">
        <v>43203</v>
      </c>
      <c r="D2956" s="18" t="n">
        <v>43192</v>
      </c>
      <c r="E2956" s="52" t="n">
        <f aca="false">C2956-D2956</f>
        <v>11</v>
      </c>
      <c r="F2956" s="19" t="n">
        <v>13</v>
      </c>
      <c r="G2956" s="19" t="n">
        <v>19028</v>
      </c>
      <c r="H2956" s="19" t="n">
        <v>18762</v>
      </c>
      <c r="I2956" s="22" t="n">
        <v>375</v>
      </c>
      <c r="J2956" s="22" t="n">
        <v>115</v>
      </c>
      <c r="K2956" s="22" t="n">
        <v>275</v>
      </c>
      <c r="L2956" s="21" t="n">
        <f aca="false">+J2956+K2956</f>
        <v>390</v>
      </c>
      <c r="M2956" s="21" t="n">
        <f aca="false">+N2956*O2956</f>
        <v>266</v>
      </c>
      <c r="N2956" s="21" t="n">
        <f aca="false">G2956-H2956</f>
        <v>266</v>
      </c>
      <c r="O2956" s="54" t="n">
        <v>1</v>
      </c>
      <c r="P2956" s="52" t="s">
        <v>18</v>
      </c>
    </row>
    <row r="2957" customFormat="false" ht="13.8" hidden="false" customHeight="false" outlineLevel="0" collapsed="false">
      <c r="A2957" s="16" t="s">
        <v>311</v>
      </c>
      <c r="B2957" s="16" t="s">
        <v>352</v>
      </c>
      <c r="C2957" s="18" t="n">
        <v>43203</v>
      </c>
      <c r="D2957" s="18" t="n">
        <v>43192</v>
      </c>
      <c r="E2957" s="52" t="n">
        <f aca="false">C2957-D2957</f>
        <v>11</v>
      </c>
      <c r="F2957" s="19" t="n">
        <v>13</v>
      </c>
      <c r="G2957" s="19" t="n">
        <v>22089</v>
      </c>
      <c r="H2957" s="19" t="n">
        <v>21827</v>
      </c>
      <c r="I2957" s="22" t="n">
        <v>565</v>
      </c>
      <c r="J2957" s="22" t="n">
        <v>148</v>
      </c>
      <c r="K2957" s="22" t="n">
        <v>350</v>
      </c>
      <c r="L2957" s="21" t="n">
        <f aca="false">+J2957+K2957</f>
        <v>498</v>
      </c>
      <c r="M2957" s="21" t="n">
        <f aca="false">+N2957*O2957</f>
        <v>471.6</v>
      </c>
      <c r="N2957" s="21" t="n">
        <f aca="false">G2957-H2957</f>
        <v>262</v>
      </c>
      <c r="O2957" s="54" t="n">
        <v>1.8</v>
      </c>
      <c r="P2957" s="52" t="s">
        <v>18</v>
      </c>
    </row>
    <row r="2958" customFormat="false" ht="13.8" hidden="false" customHeight="false" outlineLevel="0" collapsed="false">
      <c r="A2958" s="16" t="s">
        <v>342</v>
      </c>
      <c r="B2958" s="16" t="s">
        <v>246</v>
      </c>
      <c r="C2958" s="18" t="n">
        <v>43203</v>
      </c>
      <c r="D2958" s="18" t="n">
        <v>43192</v>
      </c>
      <c r="E2958" s="52" t="n">
        <f aca="false">C2958-D2958</f>
        <v>11</v>
      </c>
      <c r="F2958" s="19" t="n">
        <v>13</v>
      </c>
      <c r="G2958" s="19" t="n">
        <v>22492</v>
      </c>
      <c r="H2958" s="19" t="n">
        <v>22302</v>
      </c>
      <c r="I2958" s="22" t="n">
        <v>770</v>
      </c>
      <c r="J2958" s="22" t="n">
        <v>430</v>
      </c>
      <c r="K2958" s="22" t="n">
        <v>500</v>
      </c>
      <c r="L2958" s="21" t="n">
        <f aca="false">+J2958+K2958</f>
        <v>930</v>
      </c>
      <c r="M2958" s="21" t="n">
        <f aca="false">+N2958*O2958</f>
        <v>190</v>
      </c>
      <c r="N2958" s="21" t="n">
        <f aca="false">G2958-H2958</f>
        <v>190</v>
      </c>
      <c r="O2958" s="54" t="n">
        <v>1</v>
      </c>
      <c r="P2958" s="52" t="s">
        <v>18</v>
      </c>
    </row>
    <row r="2959" customFormat="false" ht="13.8" hidden="false" customHeight="false" outlineLevel="0" collapsed="false">
      <c r="A2959" s="16" t="s">
        <v>306</v>
      </c>
      <c r="B2959" s="16" t="s">
        <v>367</v>
      </c>
      <c r="C2959" s="18" t="n">
        <v>43203</v>
      </c>
      <c r="D2959" s="18" t="n">
        <v>43192</v>
      </c>
      <c r="E2959" s="52" t="n">
        <f aca="false">C2959-D2959</f>
        <v>11</v>
      </c>
      <c r="F2959" s="19" t="n">
        <v>13</v>
      </c>
      <c r="G2959" s="19" t="n">
        <v>5032</v>
      </c>
      <c r="H2959" s="19" t="n">
        <v>4770</v>
      </c>
      <c r="I2959" s="22" t="n">
        <v>1135</v>
      </c>
      <c r="J2959" s="22" t="n">
        <v>873</v>
      </c>
      <c r="K2959" s="22" t="n">
        <v>200</v>
      </c>
      <c r="L2959" s="21" t="n">
        <f aca="false">+J2959+K2959</f>
        <v>1073</v>
      </c>
      <c r="M2959" s="21" t="n">
        <f aca="false">+N2959*O2959</f>
        <v>262</v>
      </c>
      <c r="N2959" s="21" t="n">
        <f aca="false">G2959-H2959</f>
        <v>262</v>
      </c>
      <c r="O2959" s="54" t="n">
        <v>1</v>
      </c>
      <c r="P2959" s="52" t="s">
        <v>308</v>
      </c>
    </row>
    <row r="2960" customFormat="false" ht="13.8" hidden="false" customHeight="false" outlineLevel="0" collapsed="false">
      <c r="A2960" s="16" t="s">
        <v>306</v>
      </c>
      <c r="B2960" s="16" t="s">
        <v>368</v>
      </c>
      <c r="C2960" s="18" t="n">
        <v>43203</v>
      </c>
      <c r="D2960" s="18" t="n">
        <v>43192</v>
      </c>
      <c r="E2960" s="52" t="n">
        <f aca="false">C2960-D2960</f>
        <v>11</v>
      </c>
      <c r="F2960" s="19" t="n">
        <v>12.5</v>
      </c>
      <c r="G2960" s="19" t="n">
        <v>6040</v>
      </c>
      <c r="H2960" s="19" t="n">
        <v>5779</v>
      </c>
      <c r="I2960" s="22" t="n">
        <v>925</v>
      </c>
      <c r="J2960" s="22" t="n">
        <v>535</v>
      </c>
      <c r="K2960" s="22" t="n">
        <v>500</v>
      </c>
      <c r="L2960" s="21" t="n">
        <f aca="false">+J2960+K2960</f>
        <v>1035</v>
      </c>
      <c r="M2960" s="21" t="n">
        <f aca="false">+N2960*O2960</f>
        <v>443.7</v>
      </c>
      <c r="N2960" s="21" t="n">
        <f aca="false">G2960-H2960</f>
        <v>261</v>
      </c>
      <c r="O2960" s="54" t="n">
        <v>1.7</v>
      </c>
      <c r="P2960" s="52" t="s">
        <v>18</v>
      </c>
    </row>
    <row r="2961" customFormat="false" ht="13.8" hidden="false" customHeight="false" outlineLevel="0" collapsed="false">
      <c r="A2961" s="16" t="s">
        <v>316</v>
      </c>
      <c r="B2961" s="16" t="s">
        <v>338</v>
      </c>
      <c r="C2961" s="18" t="n">
        <v>43202</v>
      </c>
      <c r="D2961" s="18" t="n">
        <v>43192</v>
      </c>
      <c r="E2961" s="52" t="n">
        <f aca="false">C2961-D2961</f>
        <v>10</v>
      </c>
      <c r="F2961" s="19" t="n">
        <v>13</v>
      </c>
      <c r="G2961" s="19" t="n">
        <v>4563</v>
      </c>
      <c r="H2961" s="19" t="n">
        <v>4326</v>
      </c>
      <c r="I2961" s="22" t="n">
        <v>535</v>
      </c>
      <c r="J2961" s="22" t="n">
        <v>300</v>
      </c>
      <c r="K2961" s="22" t="n">
        <v>300</v>
      </c>
      <c r="L2961" s="21" t="n">
        <f aca="false">+J2961+K2961</f>
        <v>600</v>
      </c>
      <c r="M2961" s="21" t="n">
        <f aca="false">+N2961*O2961</f>
        <v>237</v>
      </c>
      <c r="N2961" s="21" t="n">
        <f aca="false">G2961-H2961</f>
        <v>237</v>
      </c>
      <c r="O2961" s="54" t="n">
        <v>1</v>
      </c>
      <c r="P2961" s="52" t="s">
        <v>18</v>
      </c>
    </row>
    <row r="2962" customFormat="false" ht="13.8" hidden="false" customHeight="false" outlineLevel="0" collapsed="false">
      <c r="A2962" s="16" t="s">
        <v>316</v>
      </c>
      <c r="B2962" s="16" t="s">
        <v>34</v>
      </c>
      <c r="C2962" s="18" t="n">
        <v>43202</v>
      </c>
      <c r="D2962" s="18" t="n">
        <v>43192</v>
      </c>
      <c r="E2962" s="52" t="n">
        <f aca="false">C2962-D2962</f>
        <v>10</v>
      </c>
      <c r="F2962" s="19" t="n">
        <v>20</v>
      </c>
      <c r="G2962" s="19" t="n">
        <v>3733</v>
      </c>
      <c r="H2962" s="19" t="n">
        <v>3493</v>
      </c>
      <c r="I2962" s="22" t="n">
        <v>512</v>
      </c>
      <c r="J2962" s="22" t="n">
        <v>40</v>
      </c>
      <c r="K2962" s="22" t="n">
        <v>500</v>
      </c>
      <c r="L2962" s="21" t="n">
        <f aca="false">+J2962+K2962</f>
        <v>540</v>
      </c>
      <c r="M2962" s="21" t="n">
        <f aca="false">+N2962*O2962</f>
        <v>576</v>
      </c>
      <c r="N2962" s="21" t="n">
        <f aca="false">G2962-H2962</f>
        <v>240</v>
      </c>
      <c r="O2962" s="54" t="n">
        <v>2.4</v>
      </c>
      <c r="P2962" s="52" t="s">
        <v>18</v>
      </c>
    </row>
    <row r="2963" customFormat="false" ht="13.8" hidden="false" customHeight="false" outlineLevel="0" collapsed="false">
      <c r="A2963" s="16" t="s">
        <v>312</v>
      </c>
      <c r="B2963" s="16" t="s">
        <v>191</v>
      </c>
      <c r="C2963" s="18" t="n">
        <v>43202</v>
      </c>
      <c r="D2963" s="18" t="n">
        <v>43192</v>
      </c>
      <c r="E2963" s="52" t="n">
        <f aca="false">C2963-D2963</f>
        <v>10</v>
      </c>
      <c r="F2963" s="19" t="n">
        <v>20</v>
      </c>
      <c r="G2963" s="19" t="n">
        <v>8268</v>
      </c>
      <c r="H2963" s="19" t="n">
        <v>8027</v>
      </c>
      <c r="I2963" s="22" t="n">
        <v>1220</v>
      </c>
      <c r="J2963" s="22" t="n">
        <v>735</v>
      </c>
      <c r="K2963" s="22" t="n">
        <v>600</v>
      </c>
      <c r="L2963" s="21" t="n">
        <f aca="false">+J2963+K2963</f>
        <v>1335</v>
      </c>
      <c r="M2963" s="21" t="n">
        <f aca="false">+N2963*O2963</f>
        <v>578.4</v>
      </c>
      <c r="N2963" s="21" t="n">
        <f aca="false">G2963-H2963</f>
        <v>241</v>
      </c>
      <c r="O2963" s="54" t="n">
        <v>2.4</v>
      </c>
      <c r="P2963" s="52" t="s">
        <v>18</v>
      </c>
    </row>
    <row r="2964" customFormat="false" ht="13.8" hidden="false" customHeight="false" outlineLevel="0" collapsed="false">
      <c r="A2964" s="16" t="s">
        <v>301</v>
      </c>
      <c r="B2964" s="16" t="s">
        <v>353</v>
      </c>
      <c r="C2964" s="18" t="n">
        <v>43202</v>
      </c>
      <c r="D2964" s="18" t="n">
        <v>43192</v>
      </c>
      <c r="E2964" s="52" t="n">
        <f aca="false">C2964-D2964</f>
        <v>10</v>
      </c>
      <c r="F2964" s="19" t="n">
        <v>12.5</v>
      </c>
      <c r="G2964" s="19" t="n">
        <v>6973</v>
      </c>
      <c r="H2964" s="19" t="n">
        <v>6733</v>
      </c>
      <c r="I2964" s="22" t="n">
        <v>468</v>
      </c>
      <c r="J2964" s="22" t="n">
        <v>83</v>
      </c>
      <c r="K2964" s="22" t="n">
        <v>350</v>
      </c>
      <c r="L2964" s="21" t="n">
        <f aca="false">+J2964+K2964</f>
        <v>433</v>
      </c>
      <c r="M2964" s="21" t="n">
        <f aca="false">+N2964*O2964</f>
        <v>408</v>
      </c>
      <c r="N2964" s="21" t="n">
        <f aca="false">G2964-H2964</f>
        <v>240</v>
      </c>
      <c r="O2964" s="54" t="n">
        <v>1.7</v>
      </c>
      <c r="P2964" s="52" t="s">
        <v>18</v>
      </c>
    </row>
    <row r="2965" customFormat="false" ht="13.8" hidden="false" customHeight="false" outlineLevel="0" collapsed="false">
      <c r="A2965" s="16" t="s">
        <v>66</v>
      </c>
      <c r="B2965" s="16" t="s">
        <v>129</v>
      </c>
      <c r="C2965" s="18" t="n">
        <v>43202</v>
      </c>
      <c r="D2965" s="18" t="n">
        <v>43192</v>
      </c>
      <c r="E2965" s="52" t="n">
        <f aca="false">C2965-D2965</f>
        <v>10</v>
      </c>
      <c r="F2965" s="19" t="n">
        <v>20</v>
      </c>
      <c r="G2965" s="19" t="n">
        <v>11941</v>
      </c>
      <c r="H2965" s="19" t="n">
        <v>11702</v>
      </c>
      <c r="I2965" s="22" t="n">
        <v>894</v>
      </c>
      <c r="J2965" s="22" t="n">
        <v>284</v>
      </c>
      <c r="K2965" s="22" t="n">
        <v>550</v>
      </c>
      <c r="L2965" s="21" t="n">
        <f aca="false">+J2965+K2965</f>
        <v>834</v>
      </c>
      <c r="M2965" s="21" t="n">
        <f aca="false">+N2965*O2965</f>
        <v>573.6</v>
      </c>
      <c r="N2965" s="21" t="n">
        <f aca="false">G2965-H2965</f>
        <v>239</v>
      </c>
      <c r="O2965" s="54" t="n">
        <v>2.4</v>
      </c>
      <c r="P2965" s="52" t="s">
        <v>18</v>
      </c>
    </row>
    <row r="2966" customFormat="false" ht="13.8" hidden="false" customHeight="false" outlineLevel="0" collapsed="false">
      <c r="A2966" s="16" t="s">
        <v>27</v>
      </c>
      <c r="B2966" s="16" t="s">
        <v>339</v>
      </c>
      <c r="C2966" s="18" t="n">
        <v>43202</v>
      </c>
      <c r="D2966" s="18" t="n">
        <v>43192</v>
      </c>
      <c r="E2966" s="52" t="n">
        <f aca="false">C2966-D2966</f>
        <v>10</v>
      </c>
      <c r="F2966" s="19" t="n">
        <v>9</v>
      </c>
      <c r="G2966" s="19" t="n">
        <v>10730</v>
      </c>
      <c r="H2966" s="19" t="n">
        <v>10513</v>
      </c>
      <c r="I2966" s="22" t="n">
        <v>390</v>
      </c>
      <c r="J2966" s="22" t="n">
        <v>60</v>
      </c>
      <c r="K2966" s="22" t="n">
        <v>330</v>
      </c>
      <c r="L2966" s="21" t="n">
        <f aca="false">+J2966+K2966</f>
        <v>390</v>
      </c>
      <c r="M2966" s="21" t="n">
        <f aca="false">+N2966*O2966</f>
        <v>340.69</v>
      </c>
      <c r="N2966" s="21" t="n">
        <f aca="false">G2966-H2966</f>
        <v>217</v>
      </c>
      <c r="O2966" s="54" t="n">
        <v>1.57</v>
      </c>
      <c r="P2966" s="52" t="s">
        <v>18</v>
      </c>
    </row>
    <row r="2967" customFormat="false" ht="13.8" hidden="false" customHeight="false" outlineLevel="0" collapsed="false">
      <c r="A2967" s="16" t="s">
        <v>316</v>
      </c>
      <c r="B2967" s="16" t="s">
        <v>278</v>
      </c>
      <c r="C2967" s="18" t="n">
        <v>43201</v>
      </c>
      <c r="D2967" s="18" t="n">
        <v>43192</v>
      </c>
      <c r="E2967" s="52" t="n">
        <f aca="false">C2967-D2967</f>
        <v>9</v>
      </c>
      <c r="F2967" s="19" t="n">
        <v>13</v>
      </c>
      <c r="G2967" s="19" t="n">
        <v>3649</v>
      </c>
      <c r="H2967" s="19" t="n">
        <v>3441</v>
      </c>
      <c r="I2967" s="22" t="n">
        <v>540</v>
      </c>
      <c r="J2967" s="22" t="n">
        <v>170</v>
      </c>
      <c r="K2967" s="22" t="n">
        <v>400</v>
      </c>
      <c r="L2967" s="21" t="n">
        <f aca="false">+J2967+K2967</f>
        <v>570</v>
      </c>
      <c r="M2967" s="21" t="n">
        <f aca="false">+N2967*O2967</f>
        <v>374.4</v>
      </c>
      <c r="N2967" s="21" t="n">
        <f aca="false">G2967-H2967</f>
        <v>208</v>
      </c>
      <c r="O2967" s="54" t="n">
        <v>1.8</v>
      </c>
      <c r="P2967" s="52" t="s">
        <v>18</v>
      </c>
    </row>
    <row r="2968" customFormat="false" ht="13.8" hidden="false" customHeight="false" outlineLevel="0" collapsed="false">
      <c r="A2968" s="16" t="s">
        <v>23</v>
      </c>
      <c r="B2968" s="16" t="s">
        <v>354</v>
      </c>
      <c r="C2968" s="18" t="n">
        <v>43196</v>
      </c>
      <c r="D2968" s="18" t="n">
        <v>43192</v>
      </c>
      <c r="E2968" s="52" t="n">
        <f aca="false">C2968-D2968</f>
        <v>4</v>
      </c>
      <c r="F2968" s="19" t="n">
        <v>9</v>
      </c>
      <c r="G2968" s="19" t="n">
        <v>14243</v>
      </c>
      <c r="H2968" s="19" t="n">
        <v>14220</v>
      </c>
      <c r="I2968" s="22" t="n">
        <v>175</v>
      </c>
      <c r="J2968" s="22" t="n">
        <v>90</v>
      </c>
      <c r="K2968" s="22" t="n">
        <v>325</v>
      </c>
      <c r="L2968" s="21" t="n">
        <f aca="false">+J2968+K2968</f>
        <v>415</v>
      </c>
      <c r="M2968" s="21" t="n">
        <f aca="false">+N2968*O2968</f>
        <v>36.11</v>
      </c>
      <c r="N2968" s="21" t="n">
        <f aca="false">G2968-H2968</f>
        <v>23</v>
      </c>
      <c r="O2968" s="54" t="n">
        <v>1.57</v>
      </c>
      <c r="P2968" s="73" t="s">
        <v>18</v>
      </c>
    </row>
    <row r="2969" customFormat="false" ht="13.8" hidden="false" customHeight="false" outlineLevel="0" collapsed="false">
      <c r="A2969" s="16" t="s">
        <v>37</v>
      </c>
      <c r="B2969" s="16" t="s">
        <v>303</v>
      </c>
      <c r="C2969" s="18" t="n">
        <v>43196</v>
      </c>
      <c r="D2969" s="18" t="n">
        <v>43192</v>
      </c>
      <c r="E2969" s="52" t="n">
        <f aca="false">C2969-D2969</f>
        <v>4</v>
      </c>
      <c r="F2969" s="19" t="n">
        <v>20</v>
      </c>
      <c r="G2969" s="19" t="n">
        <v>14285</v>
      </c>
      <c r="H2969" s="19" t="n">
        <v>14215</v>
      </c>
      <c r="I2969" s="22" t="n">
        <v>245</v>
      </c>
      <c r="J2969" s="22" t="n">
        <v>95</v>
      </c>
      <c r="K2969" s="22" t="n">
        <v>700</v>
      </c>
      <c r="L2969" s="21" t="n">
        <f aca="false">+J2969+K2969</f>
        <v>795</v>
      </c>
      <c r="M2969" s="21" t="n">
        <f aca="false">+N2969*O2969</f>
        <v>168</v>
      </c>
      <c r="N2969" s="21" t="n">
        <f aca="false">G2969-H2969</f>
        <v>70</v>
      </c>
      <c r="O2969" s="54" t="n">
        <v>2.4</v>
      </c>
      <c r="P2969" s="52" t="s">
        <v>18</v>
      </c>
    </row>
    <row r="2970" customFormat="false" ht="13.8" hidden="false" customHeight="false" outlineLevel="0" collapsed="false">
      <c r="A2970" s="16" t="s">
        <v>23</v>
      </c>
      <c r="B2970" s="16" t="s">
        <v>328</v>
      </c>
      <c r="C2970" s="18" t="n">
        <v>43194</v>
      </c>
      <c r="D2970" s="18" t="n">
        <v>43192</v>
      </c>
      <c r="E2970" s="52" t="n">
        <f aca="false">C2970-D2970</f>
        <v>2</v>
      </c>
      <c r="F2970" s="19" t="n">
        <v>20</v>
      </c>
      <c r="G2970" s="19" t="n">
        <v>17998</v>
      </c>
      <c r="H2970" s="19" t="n">
        <v>17959</v>
      </c>
      <c r="I2970" s="22" t="n">
        <v>150</v>
      </c>
      <c r="J2970" s="22" t="n">
        <v>30</v>
      </c>
      <c r="K2970" s="22" t="n">
        <v>300</v>
      </c>
      <c r="L2970" s="21" t="n">
        <f aca="false">+J2970+K2970</f>
        <v>330</v>
      </c>
      <c r="M2970" s="21" t="n">
        <f aca="false">+N2970*O2970</f>
        <v>93.6</v>
      </c>
      <c r="N2970" s="21" t="n">
        <f aca="false">G2970-H2970</f>
        <v>39</v>
      </c>
      <c r="O2970" s="54" t="n">
        <v>2.4</v>
      </c>
      <c r="P2970" s="73" t="s">
        <v>18</v>
      </c>
    </row>
    <row r="2971" customFormat="false" ht="13.8" hidden="false" customHeight="false" outlineLevel="0" collapsed="false">
      <c r="A2971" s="16" t="s">
        <v>349</v>
      </c>
      <c r="B2971" s="16" t="s">
        <v>366</v>
      </c>
      <c r="C2971" s="18" t="n">
        <v>43193</v>
      </c>
      <c r="D2971" s="18" t="n">
        <v>43192</v>
      </c>
      <c r="E2971" s="52" t="n">
        <f aca="false">C2971-D2971</f>
        <v>1</v>
      </c>
      <c r="F2971" s="19" t="n">
        <v>13</v>
      </c>
      <c r="G2971" s="19" t="n">
        <v>4008</v>
      </c>
      <c r="H2971" s="19" t="n">
        <v>3984</v>
      </c>
      <c r="I2971" s="22" t="n">
        <v>559</v>
      </c>
      <c r="J2971" s="22" t="n">
        <v>533</v>
      </c>
      <c r="K2971" s="22" t="n">
        <v>0</v>
      </c>
      <c r="L2971" s="21" t="n">
        <f aca="false">+J2971+K2971</f>
        <v>533</v>
      </c>
      <c r="M2971" s="21" t="n">
        <f aca="false">+N2971*O2971</f>
        <v>24</v>
      </c>
      <c r="N2971" s="21" t="n">
        <f aca="false">G2971-H2971</f>
        <v>24</v>
      </c>
      <c r="O2971" s="54" t="n">
        <v>1</v>
      </c>
      <c r="P2971" s="73" t="s">
        <v>18</v>
      </c>
    </row>
    <row r="2972" customFormat="false" ht="13.8" hidden="false" customHeight="false" outlineLevel="0" collapsed="false">
      <c r="A2972" s="16" t="s">
        <v>40</v>
      </c>
      <c r="B2972" s="16" t="s">
        <v>240</v>
      </c>
      <c r="C2972" s="18" t="n">
        <v>43204</v>
      </c>
      <c r="D2972" s="18" t="n">
        <v>43193</v>
      </c>
      <c r="E2972" s="52" t="n">
        <f aca="false">C2972-D2972</f>
        <v>11</v>
      </c>
      <c r="F2972" s="19" t="n">
        <v>12.5</v>
      </c>
      <c r="G2972" s="19"/>
      <c r="H2972" s="19"/>
      <c r="I2972" s="22" t="n">
        <v>0</v>
      </c>
      <c r="J2972" s="22" t="n">
        <v>0</v>
      </c>
      <c r="K2972" s="22" t="n">
        <v>0</v>
      </c>
      <c r="L2972" s="21" t="n">
        <f aca="false">+J2972+K2972</f>
        <v>0</v>
      </c>
      <c r="M2972" s="21" t="n">
        <f aca="false">+N2972*O2972</f>
        <v>0</v>
      </c>
      <c r="N2972" s="21" t="n">
        <f aca="false">G2972-H2972</f>
        <v>0</v>
      </c>
      <c r="O2972" s="54" t="n">
        <v>1.7</v>
      </c>
      <c r="P2972" s="52" t="s">
        <v>18</v>
      </c>
    </row>
    <row r="2973" customFormat="false" ht="13.8" hidden="false" customHeight="false" outlineLevel="0" collapsed="false">
      <c r="A2973" s="16" t="s">
        <v>40</v>
      </c>
      <c r="B2973" s="16" t="s">
        <v>351</v>
      </c>
      <c r="C2973" s="18" t="n">
        <v>43204</v>
      </c>
      <c r="D2973" s="18" t="n">
        <v>43193</v>
      </c>
      <c r="E2973" s="52" t="n">
        <f aca="false">C2973-D2973</f>
        <v>11</v>
      </c>
      <c r="F2973" s="19" t="n">
        <v>20</v>
      </c>
      <c r="G2973" s="19"/>
      <c r="H2973" s="19"/>
      <c r="I2973" s="22" t="n">
        <v>0</v>
      </c>
      <c r="J2973" s="22" t="n">
        <v>0</v>
      </c>
      <c r="K2973" s="22" t="n">
        <v>0</v>
      </c>
      <c r="L2973" s="21" t="n">
        <f aca="false">+J2973+K2973</f>
        <v>0</v>
      </c>
      <c r="M2973" s="21" t="n">
        <f aca="false">+N2973*O2973</f>
        <v>0</v>
      </c>
      <c r="N2973" s="21" t="n">
        <f aca="false">G2973-H2973</f>
        <v>0</v>
      </c>
      <c r="O2973" s="54" t="n">
        <v>2.4</v>
      </c>
      <c r="P2973" s="52" t="s">
        <v>18</v>
      </c>
    </row>
    <row r="2974" customFormat="false" ht="13.8" hidden="false" customHeight="false" outlineLevel="0" collapsed="false">
      <c r="A2974" s="16" t="s">
        <v>47</v>
      </c>
      <c r="B2974" s="16" t="s">
        <v>355</v>
      </c>
      <c r="C2974" s="18" t="n">
        <v>43204</v>
      </c>
      <c r="D2974" s="18" t="n">
        <v>43193</v>
      </c>
      <c r="E2974" s="52" t="n">
        <f aca="false">C2974-D2974</f>
        <v>11</v>
      </c>
      <c r="F2974" s="19" t="n">
        <v>22</v>
      </c>
      <c r="G2974" s="19" t="n">
        <v>25610</v>
      </c>
      <c r="H2974" s="19" t="n">
        <v>25348</v>
      </c>
      <c r="I2974" s="22" t="n">
        <v>910</v>
      </c>
      <c r="J2974" s="22" t="n">
        <v>230</v>
      </c>
      <c r="K2974" s="22" t="n">
        <v>600</v>
      </c>
      <c r="L2974" s="21" t="n">
        <f aca="false">+J2974+K2974</f>
        <v>830</v>
      </c>
      <c r="M2974" s="21" t="n">
        <f aca="false">+N2974*O2974</f>
        <v>681.2</v>
      </c>
      <c r="N2974" s="21" t="n">
        <f aca="false">G2974-H2974</f>
        <v>262</v>
      </c>
      <c r="O2974" s="54" t="n">
        <v>2.6</v>
      </c>
      <c r="P2974" s="73" t="s">
        <v>18</v>
      </c>
    </row>
    <row r="2975" customFormat="false" ht="13.8" hidden="false" customHeight="false" outlineLevel="0" collapsed="false">
      <c r="A2975" s="16" t="s">
        <v>311</v>
      </c>
      <c r="B2975" s="16" t="s">
        <v>360</v>
      </c>
      <c r="C2975" s="18" t="n">
        <v>43204</v>
      </c>
      <c r="D2975" s="18" t="n">
        <v>43193</v>
      </c>
      <c r="E2975" s="52" t="n">
        <f aca="false">C2975-D2975</f>
        <v>11</v>
      </c>
      <c r="F2975" s="19" t="n">
        <v>13</v>
      </c>
      <c r="G2975" s="19" t="n">
        <v>3373</v>
      </c>
      <c r="H2975" s="19" t="n">
        <v>3107</v>
      </c>
      <c r="I2975" s="22" t="n">
        <v>540</v>
      </c>
      <c r="J2975" s="22" t="n">
        <v>74</v>
      </c>
      <c r="K2975" s="22" t="n">
        <v>275</v>
      </c>
      <c r="L2975" s="21" t="n">
        <f aca="false">+J2975+K2975</f>
        <v>349</v>
      </c>
      <c r="M2975" s="21" t="n">
        <f aca="false">+N2975*O2975</f>
        <v>266</v>
      </c>
      <c r="N2975" s="21" t="n">
        <f aca="false">G2975-H2975</f>
        <v>266</v>
      </c>
      <c r="O2975" s="54" t="n">
        <v>1</v>
      </c>
      <c r="P2975" s="52" t="s">
        <v>18</v>
      </c>
    </row>
    <row r="2976" customFormat="false" ht="13.8" hidden="false" customHeight="false" outlineLevel="0" collapsed="false">
      <c r="A2976" s="16" t="s">
        <v>362</v>
      </c>
      <c r="B2976" s="16" t="s">
        <v>363</v>
      </c>
      <c r="C2976" s="18" t="n">
        <v>43204</v>
      </c>
      <c r="D2976" s="18" t="n">
        <v>43193</v>
      </c>
      <c r="E2976" s="52" t="n">
        <f aca="false">C2976-D2976</f>
        <v>11</v>
      </c>
      <c r="F2976" s="19" t="n">
        <v>12.5</v>
      </c>
      <c r="G2976" s="19" t="n">
        <v>1070</v>
      </c>
      <c r="H2976" s="19" t="n">
        <v>810</v>
      </c>
      <c r="I2976" s="22" t="n">
        <v>780</v>
      </c>
      <c r="J2976" s="22" t="n">
        <v>335</v>
      </c>
      <c r="K2976" s="22" t="n">
        <v>300</v>
      </c>
      <c r="L2976" s="21" t="n">
        <f aca="false">+J2976+K2976</f>
        <v>635</v>
      </c>
      <c r="M2976" s="21" t="n">
        <f aca="false">+N2976*O2976</f>
        <v>442</v>
      </c>
      <c r="N2976" s="21" t="n">
        <f aca="false">G2976-H2976</f>
        <v>260</v>
      </c>
      <c r="O2976" s="54" t="n">
        <v>1.7</v>
      </c>
      <c r="P2976" s="52" t="s">
        <v>18</v>
      </c>
    </row>
    <row r="2977" customFormat="false" ht="13.8" hidden="false" customHeight="false" outlineLevel="0" collapsed="false">
      <c r="A2977" s="16" t="s">
        <v>301</v>
      </c>
      <c r="B2977" s="16" t="s">
        <v>364</v>
      </c>
      <c r="C2977" s="18" t="n">
        <v>43204</v>
      </c>
      <c r="D2977" s="18" t="n">
        <v>43193</v>
      </c>
      <c r="E2977" s="52" t="n">
        <f aca="false">C2977-D2977</f>
        <v>11</v>
      </c>
      <c r="F2977" s="19" t="n">
        <v>13</v>
      </c>
      <c r="G2977" s="19" t="n">
        <v>20927</v>
      </c>
      <c r="H2977" s="19" t="n">
        <v>20648</v>
      </c>
      <c r="I2977" s="22" t="n">
        <v>530</v>
      </c>
      <c r="J2977" s="22" t="n">
        <v>215</v>
      </c>
      <c r="K2977" s="22" t="n">
        <v>250</v>
      </c>
      <c r="L2977" s="21" t="n">
        <f aca="false">+J2977+K2977</f>
        <v>465</v>
      </c>
      <c r="M2977" s="21" t="n">
        <f aca="false">+N2977*O2977</f>
        <v>279</v>
      </c>
      <c r="N2977" s="21" t="n">
        <f aca="false">G2977-H2977</f>
        <v>279</v>
      </c>
      <c r="O2977" s="54" t="n">
        <v>1</v>
      </c>
      <c r="P2977" s="52" t="s">
        <v>18</v>
      </c>
    </row>
    <row r="2978" customFormat="false" ht="13.8" hidden="false" customHeight="false" outlineLevel="0" collapsed="false">
      <c r="A2978" s="16" t="s">
        <v>301</v>
      </c>
      <c r="B2978" s="16" t="s">
        <v>365</v>
      </c>
      <c r="C2978" s="18" t="n">
        <v>43204</v>
      </c>
      <c r="D2978" s="18" t="n">
        <v>43193</v>
      </c>
      <c r="E2978" s="52" t="n">
        <f aca="false">C2978-D2978</f>
        <v>11</v>
      </c>
      <c r="F2978" s="19" t="n">
        <v>9</v>
      </c>
      <c r="G2978" s="19" t="n">
        <v>21146</v>
      </c>
      <c r="H2978" s="19" t="n">
        <v>20880</v>
      </c>
      <c r="I2978" s="22" t="n">
        <v>445</v>
      </c>
      <c r="J2978" s="22" t="n">
        <v>45</v>
      </c>
      <c r="K2978" s="22" t="n">
        <v>450</v>
      </c>
      <c r="L2978" s="21" t="n">
        <f aca="false">+J2978+K2978</f>
        <v>495</v>
      </c>
      <c r="M2978" s="21" t="n">
        <f aca="false">+N2978*O2978</f>
        <v>417.62</v>
      </c>
      <c r="N2978" s="21" t="n">
        <f aca="false">G2978-H2978</f>
        <v>266</v>
      </c>
      <c r="O2978" s="54" t="n">
        <v>1.57</v>
      </c>
      <c r="P2978" s="52" t="s">
        <v>18</v>
      </c>
    </row>
    <row r="2979" customFormat="false" ht="13.8" hidden="false" customHeight="false" outlineLevel="0" collapsed="false">
      <c r="A2979" s="16" t="s">
        <v>301</v>
      </c>
      <c r="B2979" s="16" t="s">
        <v>39</v>
      </c>
      <c r="C2979" s="18" t="n">
        <v>43204</v>
      </c>
      <c r="D2979" s="18" t="n">
        <v>43193</v>
      </c>
      <c r="E2979" s="52" t="n">
        <f aca="false">C2979-D2979</f>
        <v>11</v>
      </c>
      <c r="F2979" s="19" t="n">
        <v>13</v>
      </c>
      <c r="G2979" s="19" t="n">
        <v>5134</v>
      </c>
      <c r="H2979" s="19" t="n">
        <v>4873</v>
      </c>
      <c r="I2979" s="22" t="n">
        <v>430</v>
      </c>
      <c r="J2979" s="22" t="n">
        <v>180</v>
      </c>
      <c r="K2979" s="22" t="n">
        <v>225</v>
      </c>
      <c r="L2979" s="21" t="n">
        <f aca="false">+J2979+K2979</f>
        <v>405</v>
      </c>
      <c r="M2979" s="21" t="n">
        <f aca="false">+N2979*O2979</f>
        <v>261</v>
      </c>
      <c r="N2979" s="21" t="n">
        <f aca="false">G2979-H2979</f>
        <v>261</v>
      </c>
      <c r="O2979" s="54" t="n">
        <v>1</v>
      </c>
      <c r="P2979" s="52" t="s">
        <v>308</v>
      </c>
    </row>
    <row r="2980" customFormat="false" ht="13.8" hidden="false" customHeight="false" outlineLevel="0" collapsed="false">
      <c r="A2980" s="16" t="s">
        <v>349</v>
      </c>
      <c r="B2980" s="16" t="s">
        <v>366</v>
      </c>
      <c r="C2980" s="18" t="n">
        <v>43203</v>
      </c>
      <c r="D2980" s="18" t="n">
        <v>43193</v>
      </c>
      <c r="E2980" s="52" t="n">
        <f aca="false">C2980-D2980</f>
        <v>10</v>
      </c>
      <c r="F2980" s="19" t="n">
        <v>13</v>
      </c>
      <c r="G2980" s="19" t="n">
        <v>4248</v>
      </c>
      <c r="H2980" s="19" t="n">
        <v>4008</v>
      </c>
      <c r="I2980" s="22" t="n">
        <v>533</v>
      </c>
      <c r="J2980" s="22" t="n">
        <v>293</v>
      </c>
      <c r="K2980" s="22" t="n">
        <v>0</v>
      </c>
      <c r="L2980" s="21" t="n">
        <f aca="false">+J2980+K2980</f>
        <v>293</v>
      </c>
      <c r="M2980" s="21" t="n">
        <f aca="false">+N2980*O2980</f>
        <v>240</v>
      </c>
      <c r="N2980" s="21" t="n">
        <f aca="false">G2980-H2980</f>
        <v>240</v>
      </c>
      <c r="O2980" s="54" t="n">
        <v>1</v>
      </c>
      <c r="P2980" s="73" t="s">
        <v>18</v>
      </c>
    </row>
    <row r="2981" customFormat="false" ht="13.8" hidden="false" customHeight="false" outlineLevel="0" collapsed="false">
      <c r="A2981" s="16" t="s">
        <v>342</v>
      </c>
      <c r="B2981" s="16" t="s">
        <v>361</v>
      </c>
      <c r="C2981" s="18" t="n">
        <v>43203</v>
      </c>
      <c r="D2981" s="18" t="n">
        <v>43193</v>
      </c>
      <c r="E2981" s="52" t="n">
        <f aca="false">C2981-D2981</f>
        <v>10</v>
      </c>
      <c r="F2981" s="19" t="n">
        <v>20</v>
      </c>
      <c r="G2981" s="19" t="n">
        <v>1813</v>
      </c>
      <c r="H2981" s="19" t="n">
        <v>1610</v>
      </c>
      <c r="I2981" s="22" t="n">
        <v>825</v>
      </c>
      <c r="J2981" s="22" t="n">
        <v>318</v>
      </c>
      <c r="K2981" s="22" t="n">
        <v>500</v>
      </c>
      <c r="L2981" s="21" t="n">
        <f aca="false">+J2981+K2981</f>
        <v>818</v>
      </c>
      <c r="M2981" s="21" t="n">
        <f aca="false">+N2981*O2981</f>
        <v>487.2</v>
      </c>
      <c r="N2981" s="21" t="n">
        <f aca="false">G2981-H2981</f>
        <v>203</v>
      </c>
      <c r="O2981" s="54" t="n">
        <v>2.4</v>
      </c>
      <c r="P2981" s="52" t="s">
        <v>18</v>
      </c>
    </row>
    <row r="2982" customFormat="false" ht="13.8" hidden="false" customHeight="false" outlineLevel="0" collapsed="false">
      <c r="A2982" s="16" t="s">
        <v>342</v>
      </c>
      <c r="B2982" s="16" t="s">
        <v>217</v>
      </c>
      <c r="C2982" s="18" t="n">
        <v>43202</v>
      </c>
      <c r="D2982" s="18" t="n">
        <v>43193</v>
      </c>
      <c r="E2982" s="52" t="n">
        <f aca="false">C2982-D2982</f>
        <v>9</v>
      </c>
      <c r="F2982" s="19" t="n">
        <v>9</v>
      </c>
      <c r="G2982" s="19" t="n">
        <v>2576</v>
      </c>
      <c r="H2982" s="19" t="n">
        <v>2333</v>
      </c>
      <c r="I2982" s="22" t="n">
        <v>490</v>
      </c>
      <c r="J2982" s="22" t="n">
        <v>100</v>
      </c>
      <c r="K2982" s="22" t="n">
        <v>500</v>
      </c>
      <c r="L2982" s="21" t="n">
        <f aca="false">+J2982+K2982</f>
        <v>600</v>
      </c>
      <c r="M2982" s="21" t="n">
        <f aca="false">+N2982*O2982</f>
        <v>381.51</v>
      </c>
      <c r="N2982" s="21" t="n">
        <f aca="false">G2982-H2982</f>
        <v>243</v>
      </c>
      <c r="O2982" s="54" t="n">
        <v>1.57</v>
      </c>
      <c r="P2982" s="52" t="s">
        <v>18</v>
      </c>
    </row>
    <row r="2983" customFormat="false" ht="13.8" hidden="false" customHeight="false" outlineLevel="0" collapsed="false">
      <c r="A2983" s="16" t="s">
        <v>309</v>
      </c>
      <c r="B2983" s="16" t="s">
        <v>341</v>
      </c>
      <c r="C2983" s="18" t="n">
        <v>43201</v>
      </c>
      <c r="D2983" s="18" t="n">
        <v>43193</v>
      </c>
      <c r="E2983" s="52" t="n">
        <f aca="false">C2983-D2983</f>
        <v>8</v>
      </c>
      <c r="F2983" s="19" t="n">
        <v>13</v>
      </c>
      <c r="G2983" s="19" t="n">
        <v>13540</v>
      </c>
      <c r="H2983" s="19" t="n">
        <v>13347</v>
      </c>
      <c r="I2983" s="22" t="n">
        <v>340</v>
      </c>
      <c r="J2983" s="22" t="n">
        <v>40</v>
      </c>
      <c r="K2983" s="22" t="n">
        <v>350</v>
      </c>
      <c r="L2983" s="21" t="n">
        <f aca="false">+J2983+K2983</f>
        <v>390</v>
      </c>
      <c r="M2983" s="21" t="n">
        <f aca="false">+N2983*O2983</f>
        <v>193</v>
      </c>
      <c r="N2983" s="21" t="n">
        <f aca="false">G2983-H2983</f>
        <v>193</v>
      </c>
      <c r="O2983" s="54" t="n">
        <v>1</v>
      </c>
      <c r="P2983" s="73" t="s">
        <v>18</v>
      </c>
    </row>
    <row r="2984" customFormat="false" ht="13.8" hidden="false" customHeight="false" outlineLevel="0" collapsed="false">
      <c r="A2984" s="16" t="s">
        <v>318</v>
      </c>
      <c r="B2984" s="16" t="s">
        <v>332</v>
      </c>
      <c r="C2984" s="18" t="n">
        <v>43198</v>
      </c>
      <c r="D2984" s="18" t="n">
        <v>43193</v>
      </c>
      <c r="E2984" s="52" t="n">
        <f aca="false">C2984-D2984</f>
        <v>5</v>
      </c>
      <c r="F2984" s="19" t="n">
        <v>13</v>
      </c>
      <c r="G2984" s="19" t="n">
        <v>8476</v>
      </c>
      <c r="H2984" s="19" t="n">
        <v>8350</v>
      </c>
      <c r="I2984" s="22" t="n">
        <v>379</v>
      </c>
      <c r="J2984" s="22" t="n">
        <v>140</v>
      </c>
      <c r="K2984" s="22" t="n">
        <v>450</v>
      </c>
      <c r="L2984" s="21" t="n">
        <f aca="false">+J2984+K2984</f>
        <v>590</v>
      </c>
      <c r="M2984" s="21" t="n">
        <f aca="false">+N2984*O2984</f>
        <v>226.8</v>
      </c>
      <c r="N2984" s="21" t="n">
        <f aca="false">G2984-H2984</f>
        <v>126</v>
      </c>
      <c r="O2984" s="54" t="n">
        <v>1.8</v>
      </c>
      <c r="P2984" s="73" t="s">
        <v>18</v>
      </c>
    </row>
    <row r="2985" customFormat="false" ht="13.8" hidden="false" customHeight="false" outlineLevel="0" collapsed="false">
      <c r="A2985" s="16" t="s">
        <v>334</v>
      </c>
      <c r="B2985" s="16" t="s">
        <v>280</v>
      </c>
      <c r="C2985" s="18" t="n">
        <v>43198</v>
      </c>
      <c r="D2985" s="18" t="n">
        <v>43193</v>
      </c>
      <c r="E2985" s="52" t="n">
        <f aca="false">C2985-D2985</f>
        <v>5</v>
      </c>
      <c r="F2985" s="19" t="n">
        <v>20</v>
      </c>
      <c r="G2985" s="19" t="n">
        <v>22338</v>
      </c>
      <c r="H2985" s="19" t="n">
        <v>22218</v>
      </c>
      <c r="I2985" s="22" t="n">
        <v>247</v>
      </c>
      <c r="J2985" s="22" t="n">
        <v>80</v>
      </c>
      <c r="K2985" s="22" t="n">
        <v>500</v>
      </c>
      <c r="L2985" s="21" t="n">
        <f aca="false">+J2985+K2985</f>
        <v>580</v>
      </c>
      <c r="M2985" s="21" t="n">
        <f aca="false">+N2985*O2985</f>
        <v>288</v>
      </c>
      <c r="N2985" s="21" t="n">
        <f aca="false">G2985-H2985</f>
        <v>120</v>
      </c>
      <c r="O2985" s="54" t="n">
        <v>2.4</v>
      </c>
      <c r="P2985" s="52" t="s">
        <v>18</v>
      </c>
    </row>
    <row r="2986" customFormat="false" ht="13.8" hidden="false" customHeight="false" outlineLevel="0" collapsed="false">
      <c r="A2986" s="16" t="s">
        <v>334</v>
      </c>
      <c r="B2986" s="16" t="s">
        <v>81</v>
      </c>
      <c r="C2986" s="18" t="n">
        <v>43197</v>
      </c>
      <c r="D2986" s="18" t="n">
        <v>43193</v>
      </c>
      <c r="E2986" s="52" t="n">
        <f aca="false">C2986-D2986</f>
        <v>4</v>
      </c>
      <c r="F2986" s="19" t="n">
        <v>22</v>
      </c>
      <c r="G2986" s="19" t="n">
        <v>19555</v>
      </c>
      <c r="H2986" s="19" t="n">
        <v>19459</v>
      </c>
      <c r="I2986" s="22" t="n">
        <v>235</v>
      </c>
      <c r="J2986" s="22" t="n">
        <v>53</v>
      </c>
      <c r="K2986" s="22" t="n">
        <v>400</v>
      </c>
      <c r="L2986" s="21" t="n">
        <f aca="false">+J2986+K2986</f>
        <v>453</v>
      </c>
      <c r="M2986" s="21" t="n">
        <f aca="false">+N2986*O2986</f>
        <v>249.6</v>
      </c>
      <c r="N2986" s="21" t="n">
        <f aca="false">G2986-H2986</f>
        <v>96</v>
      </c>
      <c r="O2986" s="54" t="n">
        <v>2.6</v>
      </c>
      <c r="P2986" s="52" t="s">
        <v>18</v>
      </c>
    </row>
    <row r="2987" customFormat="false" ht="13.8" hidden="false" customHeight="false" outlineLevel="0" collapsed="false">
      <c r="A2987" s="16" t="s">
        <v>334</v>
      </c>
      <c r="B2987" s="16" t="s">
        <v>369</v>
      </c>
      <c r="C2987" s="18" t="n">
        <v>43197</v>
      </c>
      <c r="D2987" s="18" t="n">
        <v>43193</v>
      </c>
      <c r="E2987" s="52" t="n">
        <f aca="false">C2987-D2987</f>
        <v>4</v>
      </c>
      <c r="F2987" s="19" t="n">
        <v>20</v>
      </c>
      <c r="G2987" s="19" t="n">
        <v>25732</v>
      </c>
      <c r="H2987" s="19" t="n">
        <v>25636</v>
      </c>
      <c r="I2987" s="22" t="n">
        <v>260</v>
      </c>
      <c r="J2987" s="22" t="n">
        <v>90</v>
      </c>
      <c r="K2987" s="22" t="n">
        <v>400</v>
      </c>
      <c r="L2987" s="21" t="n">
        <f aca="false">+J2987+K2987</f>
        <v>490</v>
      </c>
      <c r="M2987" s="21" t="n">
        <f aca="false">+N2987*O2987</f>
        <v>230.4</v>
      </c>
      <c r="N2987" s="21" t="n">
        <f aca="false">G2987-H2987</f>
        <v>96</v>
      </c>
      <c r="O2987" s="54" t="n">
        <v>2.4</v>
      </c>
      <c r="P2987" s="52" t="s">
        <v>18</v>
      </c>
    </row>
    <row r="2988" customFormat="false" ht="13.8" hidden="false" customHeight="false" outlineLevel="0" collapsed="false">
      <c r="A2988" s="16" t="s">
        <v>334</v>
      </c>
      <c r="B2988" s="16" t="s">
        <v>335</v>
      </c>
      <c r="C2988" s="18" t="n">
        <v>43197</v>
      </c>
      <c r="D2988" s="18" t="n">
        <v>43193</v>
      </c>
      <c r="E2988" s="52" t="n">
        <f aca="false">C2988-D2988</f>
        <v>4</v>
      </c>
      <c r="F2988" s="19" t="n">
        <v>22</v>
      </c>
      <c r="G2988" s="19" t="n">
        <v>18182</v>
      </c>
      <c r="H2988" s="19" t="n">
        <v>18086</v>
      </c>
      <c r="I2988" s="22" t="n">
        <v>370</v>
      </c>
      <c r="J2988" s="22" t="n">
        <v>120</v>
      </c>
      <c r="K2988" s="22" t="n">
        <v>400</v>
      </c>
      <c r="L2988" s="21" t="n">
        <f aca="false">+J2988+K2988</f>
        <v>520</v>
      </c>
      <c r="M2988" s="21" t="n">
        <f aca="false">+N2988*O2988</f>
        <v>249.6</v>
      </c>
      <c r="N2988" s="21" t="n">
        <f aca="false">G2988-H2988</f>
        <v>96</v>
      </c>
      <c r="O2988" s="54" t="n">
        <v>2.6</v>
      </c>
      <c r="P2988" s="52" t="s">
        <v>18</v>
      </c>
    </row>
    <row r="2989" customFormat="false" ht="13.8" hidden="false" customHeight="false" outlineLevel="0" collapsed="false">
      <c r="A2989" s="16" t="s">
        <v>23</v>
      </c>
      <c r="B2989" s="16" t="s">
        <v>242</v>
      </c>
      <c r="C2989" s="18" t="n">
        <v>43195</v>
      </c>
      <c r="D2989" s="18" t="n">
        <v>43193</v>
      </c>
      <c r="E2989" s="52" t="n">
        <f aca="false">C2989-D2989</f>
        <v>2</v>
      </c>
      <c r="F2989" s="19" t="n">
        <v>9</v>
      </c>
      <c r="G2989" s="19" t="n">
        <v>475</v>
      </c>
      <c r="H2989" s="19" t="n">
        <v>438</v>
      </c>
      <c r="I2989" s="22" t="n">
        <v>75</v>
      </c>
      <c r="J2989" s="22" t="n">
        <v>5</v>
      </c>
      <c r="K2989" s="22" t="n">
        <v>200</v>
      </c>
      <c r="L2989" s="21" t="n">
        <f aca="false">+J2989+K2989</f>
        <v>205</v>
      </c>
      <c r="M2989" s="21" t="n">
        <f aca="false">+N2989*O2989</f>
        <v>58.09</v>
      </c>
      <c r="N2989" s="21" t="n">
        <f aca="false">G2989-H2989</f>
        <v>37</v>
      </c>
      <c r="O2989" s="54" t="n">
        <v>1.57</v>
      </c>
      <c r="P2989" s="73" t="s">
        <v>18</v>
      </c>
    </row>
    <row r="2990" customFormat="false" ht="13.8" hidden="false" customHeight="false" outlineLevel="0" collapsed="false">
      <c r="A2990" s="16" t="s">
        <v>309</v>
      </c>
      <c r="B2990" s="16" t="s">
        <v>380</v>
      </c>
      <c r="C2990" s="18" t="n">
        <v>43195</v>
      </c>
      <c r="D2990" s="18" t="n">
        <v>43193</v>
      </c>
      <c r="E2990" s="52" t="n">
        <f aca="false">C2990-D2990</f>
        <v>2</v>
      </c>
      <c r="F2990" s="19" t="n">
        <v>20</v>
      </c>
      <c r="G2990" s="19" t="n">
        <v>7011</v>
      </c>
      <c r="H2990" s="19" t="n">
        <v>6959</v>
      </c>
      <c r="I2990" s="22" t="n">
        <v>540</v>
      </c>
      <c r="J2990" s="22" t="n">
        <v>410</v>
      </c>
      <c r="K2990" s="22" t="n">
        <v>200</v>
      </c>
      <c r="L2990" s="21" t="n">
        <f aca="false">+J2990+K2990</f>
        <v>610</v>
      </c>
      <c r="M2990" s="21" t="n">
        <f aca="false">+N2990*O2990</f>
        <v>124.8</v>
      </c>
      <c r="N2990" s="21" t="n">
        <f aca="false">G2990-H2990</f>
        <v>52</v>
      </c>
      <c r="O2990" s="54" t="n">
        <v>2.4</v>
      </c>
      <c r="P2990" s="73" t="s">
        <v>18</v>
      </c>
    </row>
    <row r="2991" customFormat="false" ht="13.8" hidden="false" customHeight="false" outlineLevel="0" collapsed="false">
      <c r="A2991" s="16" t="s">
        <v>309</v>
      </c>
      <c r="B2991" s="16" t="s">
        <v>340</v>
      </c>
      <c r="C2991" s="18" t="n">
        <v>43209</v>
      </c>
      <c r="D2991" s="18" t="n">
        <v>43194</v>
      </c>
      <c r="E2991" s="52" t="n">
        <f aca="false">C2991-D2991</f>
        <v>15</v>
      </c>
      <c r="F2991" s="19" t="n">
        <v>13</v>
      </c>
      <c r="G2991" s="19" t="n">
        <v>4573</v>
      </c>
      <c r="H2991" s="19" t="n">
        <v>4218</v>
      </c>
      <c r="I2991" s="22" t="n">
        <v>480</v>
      </c>
      <c r="J2991" s="22" t="n">
        <v>150</v>
      </c>
      <c r="K2991" s="22" t="n">
        <v>350</v>
      </c>
      <c r="L2991" s="21" t="n">
        <f aca="false">+J2991+K2991</f>
        <v>500</v>
      </c>
      <c r="M2991" s="21" t="n">
        <f aca="false">+N2991*O2991</f>
        <v>355</v>
      </c>
      <c r="N2991" s="21" t="n">
        <f aca="false">G2991-H2991</f>
        <v>355</v>
      </c>
      <c r="O2991" s="54" t="n">
        <v>1</v>
      </c>
      <c r="P2991" s="73" t="s">
        <v>18</v>
      </c>
    </row>
    <row r="2992" customFormat="false" ht="13.8" hidden="false" customHeight="false" outlineLevel="0" collapsed="false">
      <c r="A2992" s="16" t="s">
        <v>306</v>
      </c>
      <c r="B2992" s="16" t="s">
        <v>324</v>
      </c>
      <c r="C2992" s="18" t="n">
        <v>43206</v>
      </c>
      <c r="D2992" s="18" t="n">
        <v>43194</v>
      </c>
      <c r="E2992" s="52" t="n">
        <f aca="false">C2992-D2992</f>
        <v>12</v>
      </c>
      <c r="F2992" s="19" t="n">
        <v>9</v>
      </c>
      <c r="G2992" s="19" t="n">
        <v>5083</v>
      </c>
      <c r="H2992" s="19" t="n">
        <v>4805</v>
      </c>
      <c r="I2992" s="22" t="n">
        <v>530</v>
      </c>
      <c r="J2992" s="22" t="n">
        <v>141</v>
      </c>
      <c r="K2992" s="22" t="n">
        <v>350</v>
      </c>
      <c r="L2992" s="21" t="n">
        <f aca="false">+J2992+K2992</f>
        <v>491</v>
      </c>
      <c r="M2992" s="21" t="n">
        <f aca="false">+N2992*O2992</f>
        <v>436.46</v>
      </c>
      <c r="N2992" s="21" t="n">
        <f aca="false">G2992-H2992</f>
        <v>278</v>
      </c>
      <c r="O2992" s="54" t="n">
        <v>1.57</v>
      </c>
      <c r="P2992" s="52" t="s">
        <v>18</v>
      </c>
    </row>
    <row r="2993" customFormat="false" ht="13.8" hidden="false" customHeight="false" outlineLevel="0" collapsed="false">
      <c r="A2993" s="16" t="s">
        <v>66</v>
      </c>
      <c r="B2993" s="16" t="s">
        <v>298</v>
      </c>
      <c r="C2993" s="18" t="n">
        <v>43204</v>
      </c>
      <c r="D2993" s="18" t="n">
        <v>43194</v>
      </c>
      <c r="E2993" s="52" t="n">
        <f aca="false">C2993-D2993</f>
        <v>10</v>
      </c>
      <c r="F2993" s="19" t="n">
        <v>20</v>
      </c>
      <c r="G2993" s="19" t="n">
        <v>16452</v>
      </c>
      <c r="H2993" s="19" t="n">
        <v>16216</v>
      </c>
      <c r="I2993" s="22" t="n">
        <v>842</v>
      </c>
      <c r="J2993" s="22" t="n">
        <v>238</v>
      </c>
      <c r="K2993" s="22" t="n">
        <v>600</v>
      </c>
      <c r="L2993" s="21" t="n">
        <f aca="false">+J2993+K2993</f>
        <v>838</v>
      </c>
      <c r="M2993" s="21" t="n">
        <f aca="false">+N2993*O2993</f>
        <v>566.4</v>
      </c>
      <c r="N2993" s="21" t="n">
        <f aca="false">G2993-H2993</f>
        <v>236</v>
      </c>
      <c r="O2993" s="54" t="n">
        <v>2.4</v>
      </c>
      <c r="P2993" s="52" t="s">
        <v>18</v>
      </c>
    </row>
    <row r="2994" customFormat="false" ht="13.8" hidden="false" customHeight="false" outlineLevel="0" collapsed="false">
      <c r="A2994" s="16" t="s">
        <v>301</v>
      </c>
      <c r="B2994" s="16" t="s">
        <v>112</v>
      </c>
      <c r="C2994" s="18" t="n">
        <v>43204</v>
      </c>
      <c r="D2994" s="18" t="n">
        <v>43194</v>
      </c>
      <c r="E2994" s="52" t="n">
        <f aca="false">C2994-D2994</f>
        <v>10</v>
      </c>
      <c r="F2994" s="19" t="n">
        <v>12.5</v>
      </c>
      <c r="G2994" s="19" t="n">
        <v>34369</v>
      </c>
      <c r="H2994" s="19" t="n">
        <v>34121</v>
      </c>
      <c r="I2994" s="22" t="n">
        <v>605</v>
      </c>
      <c r="J2994" s="22" t="n">
        <v>125</v>
      </c>
      <c r="K2994" s="22" t="n">
        <v>500</v>
      </c>
      <c r="L2994" s="21" t="n">
        <f aca="false">+J2994+K2994</f>
        <v>625</v>
      </c>
      <c r="M2994" s="21" t="n">
        <f aca="false">+N2994*O2994</f>
        <v>421.6</v>
      </c>
      <c r="N2994" s="21" t="n">
        <f aca="false">G2994-H2994</f>
        <v>248</v>
      </c>
      <c r="O2994" s="54" t="n">
        <v>1.7</v>
      </c>
      <c r="P2994" s="52" t="s">
        <v>18</v>
      </c>
    </row>
    <row r="2995" customFormat="false" ht="13.8" hidden="false" customHeight="false" outlineLevel="0" collapsed="false">
      <c r="A2995" s="16" t="s">
        <v>47</v>
      </c>
      <c r="B2995" s="16" t="s">
        <v>379</v>
      </c>
      <c r="C2995" s="18" t="n">
        <v>43203</v>
      </c>
      <c r="D2995" s="18" t="n">
        <v>43194</v>
      </c>
      <c r="E2995" s="52" t="n">
        <f aca="false">C2995-D2995</f>
        <v>9</v>
      </c>
      <c r="F2995" s="19" t="n">
        <v>13</v>
      </c>
      <c r="G2995" s="19" t="n">
        <v>3142</v>
      </c>
      <c r="H2995" s="19" t="n">
        <v>2963</v>
      </c>
      <c r="I2995" s="22" t="n">
        <v>910</v>
      </c>
      <c r="J2995" s="22" t="n">
        <v>400</v>
      </c>
      <c r="K2995" s="22" t="n">
        <v>500</v>
      </c>
      <c r="L2995" s="21" t="n">
        <f aca="false">+J2995+K2995</f>
        <v>900</v>
      </c>
      <c r="M2995" s="21" t="n">
        <f aca="false">+N2995*O2995</f>
        <v>179</v>
      </c>
      <c r="N2995" s="21" t="n">
        <f aca="false">G2995-H2995</f>
        <v>179</v>
      </c>
      <c r="O2995" s="54" t="n">
        <v>1</v>
      </c>
      <c r="P2995" s="73" t="s">
        <v>308</v>
      </c>
    </row>
    <row r="2996" customFormat="false" ht="13.8" hidden="false" customHeight="false" outlineLevel="0" collapsed="false">
      <c r="A2996" s="16" t="s">
        <v>316</v>
      </c>
      <c r="B2996" s="16" t="s">
        <v>137</v>
      </c>
      <c r="C2996" s="18" t="n">
        <v>43203</v>
      </c>
      <c r="D2996" s="18" t="n">
        <v>43194</v>
      </c>
      <c r="E2996" s="52" t="n">
        <f aca="false">C2996-D2996</f>
        <v>9</v>
      </c>
      <c r="F2996" s="19" t="n">
        <v>13</v>
      </c>
      <c r="G2996" s="19" t="n">
        <v>7362</v>
      </c>
      <c r="H2996" s="19" t="n">
        <v>7146</v>
      </c>
      <c r="I2996" s="22" t="n">
        <v>605</v>
      </c>
      <c r="J2996" s="22" t="n">
        <v>325</v>
      </c>
      <c r="K2996" s="22" t="n">
        <v>100</v>
      </c>
      <c r="L2996" s="21" t="n">
        <f aca="false">+J2996+K2996</f>
        <v>425</v>
      </c>
      <c r="M2996" s="21" t="n">
        <f aca="false">+N2996*O2996</f>
        <v>216</v>
      </c>
      <c r="N2996" s="21" t="n">
        <f aca="false">G2996-H2996</f>
        <v>216</v>
      </c>
      <c r="O2996" s="54" t="n">
        <v>1</v>
      </c>
      <c r="P2996" s="52" t="s">
        <v>18</v>
      </c>
    </row>
    <row r="2997" customFormat="false" ht="13.8" hidden="false" customHeight="false" outlineLevel="0" collapsed="false">
      <c r="A2997" s="16" t="s">
        <v>320</v>
      </c>
      <c r="B2997" s="16" t="s">
        <v>347</v>
      </c>
      <c r="C2997" s="18" t="n">
        <v>43201</v>
      </c>
      <c r="D2997" s="18" t="n">
        <v>43194</v>
      </c>
      <c r="E2997" s="52" t="n">
        <f aca="false">C2997-D2997</f>
        <v>7</v>
      </c>
      <c r="F2997" s="19" t="n">
        <v>20</v>
      </c>
      <c r="G2997" s="19" t="n">
        <v>2131</v>
      </c>
      <c r="H2997" s="19" t="n">
        <v>1959</v>
      </c>
      <c r="I2997" s="22" t="n">
        <v>693</v>
      </c>
      <c r="J2997" s="22" t="n">
        <v>298</v>
      </c>
      <c r="K2997" s="22" t="n">
        <v>200</v>
      </c>
      <c r="L2997" s="21" t="n">
        <f aca="false">+J2997+K2997</f>
        <v>498</v>
      </c>
      <c r="M2997" s="21" t="n">
        <f aca="false">+N2997*O2997</f>
        <v>412.8</v>
      </c>
      <c r="N2997" s="21" t="n">
        <f aca="false">G2997-H2997</f>
        <v>172</v>
      </c>
      <c r="O2997" s="54" t="n">
        <v>2.4</v>
      </c>
      <c r="P2997" s="73" t="s">
        <v>18</v>
      </c>
    </row>
    <row r="2998" customFormat="false" ht="13.8" hidden="false" customHeight="false" outlineLevel="0" collapsed="false">
      <c r="A2998" s="16" t="s">
        <v>37</v>
      </c>
      <c r="B2998" s="16" t="s">
        <v>197</v>
      </c>
      <c r="C2998" s="18" t="n">
        <v>43201</v>
      </c>
      <c r="D2998" s="18" t="n">
        <v>43194</v>
      </c>
      <c r="E2998" s="52" t="n">
        <f aca="false">C2998-D2998</f>
        <v>7</v>
      </c>
      <c r="F2998" s="19" t="n">
        <v>12.5</v>
      </c>
      <c r="G2998" s="19" t="n">
        <v>916</v>
      </c>
      <c r="H2998" s="19" t="n">
        <v>745</v>
      </c>
      <c r="I2998" s="22" t="n">
        <v>365</v>
      </c>
      <c r="J2998" s="22" t="n">
        <v>90</v>
      </c>
      <c r="K2998" s="22" t="n">
        <v>300</v>
      </c>
      <c r="L2998" s="21" t="n">
        <f aca="false">+J2998+K2998</f>
        <v>390</v>
      </c>
      <c r="M2998" s="21" t="n">
        <f aca="false">+N2998*O2998</f>
        <v>290.7</v>
      </c>
      <c r="N2998" s="21" t="n">
        <f aca="false">G2998-H2998</f>
        <v>171</v>
      </c>
      <c r="O2998" s="54" t="n">
        <v>1.7</v>
      </c>
      <c r="P2998" s="52" t="s">
        <v>18</v>
      </c>
    </row>
    <row r="2999" customFormat="false" ht="13.8" hidden="false" customHeight="false" outlineLevel="0" collapsed="false">
      <c r="A2999" s="16" t="s">
        <v>23</v>
      </c>
      <c r="B2999" s="16" t="s">
        <v>328</v>
      </c>
      <c r="C2999" s="18" t="n">
        <v>43196</v>
      </c>
      <c r="D2999" s="18" t="n">
        <v>43194</v>
      </c>
      <c r="E2999" s="52" t="n">
        <f aca="false">C2999-D2999</f>
        <v>2</v>
      </c>
      <c r="F2999" s="19" t="n">
        <v>20</v>
      </c>
      <c r="G2999" s="19" t="n">
        <v>18046</v>
      </c>
      <c r="H2999" s="19" t="n">
        <v>17998</v>
      </c>
      <c r="I2999" s="22" t="n">
        <v>330</v>
      </c>
      <c r="J2999" s="22" t="n">
        <v>210</v>
      </c>
      <c r="K2999" s="22" t="n">
        <v>350</v>
      </c>
      <c r="L2999" s="21" t="n">
        <f aca="false">+J2999+K2999</f>
        <v>560</v>
      </c>
      <c r="M2999" s="21" t="n">
        <f aca="false">+N2999*O2999</f>
        <v>115.2</v>
      </c>
      <c r="N2999" s="21" t="n">
        <f aca="false">G2999-H2999</f>
        <v>48</v>
      </c>
      <c r="O2999" s="54" t="n">
        <v>2.4</v>
      </c>
      <c r="P2999" s="73" t="s">
        <v>18</v>
      </c>
    </row>
    <row r="3000" customFormat="false" ht="13.8" hidden="false" customHeight="false" outlineLevel="0" collapsed="false">
      <c r="A3000" s="16" t="s">
        <v>320</v>
      </c>
      <c r="B3000" s="16" t="s">
        <v>347</v>
      </c>
      <c r="C3000" s="18" t="n">
        <v>43194</v>
      </c>
      <c r="D3000" s="18" t="n">
        <v>43194</v>
      </c>
      <c r="E3000" s="52" t="n">
        <f aca="false">C3000-D3000</f>
        <v>0</v>
      </c>
      <c r="F3000" s="19" t="n">
        <v>20</v>
      </c>
      <c r="G3000" s="19" t="n">
        <v>1959</v>
      </c>
      <c r="H3000" s="19" t="n">
        <v>1959</v>
      </c>
      <c r="I3000" s="22" t="n">
        <v>693</v>
      </c>
      <c r="J3000" s="22" t="n">
        <v>693</v>
      </c>
      <c r="K3000" s="22" t="n">
        <v>0</v>
      </c>
      <c r="L3000" s="21" t="n">
        <f aca="false">+J3000+K3000</f>
        <v>693</v>
      </c>
      <c r="M3000" s="21" t="n">
        <f aca="false">+N3000*O3000</f>
        <v>0</v>
      </c>
      <c r="N3000" s="21" t="n">
        <f aca="false">G3000-H3000</f>
        <v>0</v>
      </c>
      <c r="O3000" s="54" t="n">
        <v>2.4</v>
      </c>
      <c r="P3000" s="73" t="s">
        <v>18</v>
      </c>
    </row>
    <row r="3001" customFormat="false" ht="13.8" hidden="false" customHeight="false" outlineLevel="0" collapsed="false">
      <c r="A3001" s="16" t="s">
        <v>47</v>
      </c>
      <c r="B3001" s="16" t="s">
        <v>156</v>
      </c>
      <c r="C3001" s="18" t="n">
        <v>43211</v>
      </c>
      <c r="D3001" s="18" t="n">
        <v>43195</v>
      </c>
      <c r="E3001" s="52" t="n">
        <f aca="false">C3001-D3001</f>
        <v>16</v>
      </c>
      <c r="F3001" s="19" t="n">
        <v>13</v>
      </c>
      <c r="G3001" s="19" t="n">
        <v>7794</v>
      </c>
      <c r="H3001" s="19" t="n">
        <v>7658</v>
      </c>
      <c r="I3001" s="22" t="n">
        <v>930</v>
      </c>
      <c r="J3001" s="22" t="n">
        <v>400</v>
      </c>
      <c r="K3001" s="22" t="n">
        <v>0</v>
      </c>
      <c r="L3001" s="21" t="n">
        <f aca="false">+J3001+K3001</f>
        <v>400</v>
      </c>
      <c r="M3001" s="21" t="n">
        <f aca="false">+N3001*O3001</f>
        <v>136</v>
      </c>
      <c r="N3001" s="21" t="n">
        <f aca="false">G3001-H3001</f>
        <v>136</v>
      </c>
      <c r="O3001" s="54" t="n">
        <v>1</v>
      </c>
      <c r="P3001" s="73" t="s">
        <v>18</v>
      </c>
    </row>
    <row r="3002" customFormat="false" ht="13.8" hidden="false" customHeight="false" outlineLevel="0" collapsed="false">
      <c r="A3002" s="16" t="s">
        <v>70</v>
      </c>
      <c r="B3002" s="23" t="s">
        <v>189</v>
      </c>
      <c r="C3002" s="18" t="n">
        <v>43208</v>
      </c>
      <c r="D3002" s="18" t="n">
        <v>43195</v>
      </c>
      <c r="E3002" s="52" t="n">
        <f aca="false">C3002-D3002</f>
        <v>13</v>
      </c>
      <c r="F3002" s="19" t="n">
        <v>12.5</v>
      </c>
      <c r="G3002" s="19" t="n">
        <v>6080</v>
      </c>
      <c r="H3002" s="19" t="n">
        <v>5775</v>
      </c>
      <c r="I3002" s="21" t="n">
        <v>1020</v>
      </c>
      <c r="J3002" s="21" t="n">
        <v>570</v>
      </c>
      <c r="K3002" s="21" t="n">
        <v>500</v>
      </c>
      <c r="L3002" s="21" t="n">
        <f aca="false">+J3002+K3002</f>
        <v>1070</v>
      </c>
      <c r="M3002" s="21" t="n">
        <f aca="false">+N3002*O3002</f>
        <v>518.5</v>
      </c>
      <c r="N3002" s="21" t="n">
        <f aca="false">G3002-H3002</f>
        <v>305</v>
      </c>
      <c r="O3002" s="54" t="n">
        <v>1.7</v>
      </c>
      <c r="P3002" s="52" t="s">
        <v>18</v>
      </c>
    </row>
    <row r="3003" customFormat="false" ht="13.8" hidden="false" customHeight="false" outlineLevel="0" collapsed="false">
      <c r="A3003" s="16" t="s">
        <v>70</v>
      </c>
      <c r="B3003" s="23" t="s">
        <v>97</v>
      </c>
      <c r="C3003" s="18" t="n">
        <v>43208</v>
      </c>
      <c r="D3003" s="18" t="n">
        <v>43195</v>
      </c>
      <c r="E3003" s="52" t="n">
        <f aca="false">C3003-D3003</f>
        <v>13</v>
      </c>
      <c r="F3003" s="19" t="n">
        <v>9</v>
      </c>
      <c r="G3003" s="19" t="n">
        <v>11430</v>
      </c>
      <c r="H3003" s="19" t="n">
        <v>11120</v>
      </c>
      <c r="I3003" s="21" t="n">
        <v>860</v>
      </c>
      <c r="J3003" s="21" t="n">
        <v>300</v>
      </c>
      <c r="K3003" s="21" t="n">
        <v>550</v>
      </c>
      <c r="L3003" s="21" t="n">
        <f aca="false">+J3003+K3003</f>
        <v>850</v>
      </c>
      <c r="M3003" s="21" t="n">
        <f aca="false">+N3003*O3003</f>
        <v>486.7</v>
      </c>
      <c r="N3003" s="21" t="n">
        <f aca="false">G3003-H3003</f>
        <v>310</v>
      </c>
      <c r="O3003" s="54" t="n">
        <v>1.57</v>
      </c>
      <c r="P3003" s="52" t="s">
        <v>18</v>
      </c>
    </row>
    <row r="3004" customFormat="false" ht="13.8" hidden="false" customHeight="false" outlineLevel="0" collapsed="false">
      <c r="A3004" s="16" t="s">
        <v>27</v>
      </c>
      <c r="B3004" s="16" t="s">
        <v>126</v>
      </c>
      <c r="C3004" s="18" t="n">
        <v>43206</v>
      </c>
      <c r="D3004" s="18" t="n">
        <v>43195</v>
      </c>
      <c r="E3004" s="52" t="n">
        <f aca="false">C3004-D3004</f>
        <v>11</v>
      </c>
      <c r="F3004" s="19" t="n">
        <v>16</v>
      </c>
      <c r="G3004" s="19" t="n">
        <v>8595</v>
      </c>
      <c r="H3004" s="19" t="n">
        <v>8329</v>
      </c>
      <c r="I3004" s="22" t="n">
        <v>470</v>
      </c>
      <c r="J3004" s="22" t="n">
        <v>10</v>
      </c>
      <c r="K3004" s="22" t="n">
        <v>400</v>
      </c>
      <c r="L3004" s="21" t="n">
        <f aca="false">+J3004+K3004</f>
        <v>410</v>
      </c>
      <c r="M3004" s="21" t="n">
        <f aca="false">+N3004*O3004</f>
        <v>532</v>
      </c>
      <c r="N3004" s="21" t="n">
        <f aca="false">G3004-H3004</f>
        <v>266</v>
      </c>
      <c r="O3004" s="54" t="n">
        <v>2</v>
      </c>
      <c r="P3004" s="52" t="s">
        <v>18</v>
      </c>
    </row>
    <row r="3005" customFormat="false" ht="13.8" hidden="false" customHeight="false" outlineLevel="0" collapsed="false">
      <c r="A3005" s="16" t="s">
        <v>309</v>
      </c>
      <c r="B3005" s="23" t="s">
        <v>46</v>
      </c>
      <c r="C3005" s="18" t="n">
        <v>43206</v>
      </c>
      <c r="D3005" s="18" t="n">
        <v>43195</v>
      </c>
      <c r="E3005" s="52" t="n">
        <f aca="false">C3005-D3005</f>
        <v>11</v>
      </c>
      <c r="F3005" s="19" t="n">
        <v>9</v>
      </c>
      <c r="G3005" s="19" t="n">
        <v>24728</v>
      </c>
      <c r="H3005" s="19" t="n">
        <v>24464</v>
      </c>
      <c r="I3005" s="21" t="n">
        <v>480</v>
      </c>
      <c r="J3005" s="21" t="n">
        <v>50</v>
      </c>
      <c r="K3005" s="21" t="n">
        <v>400</v>
      </c>
      <c r="L3005" s="21" t="n">
        <f aca="false">+J3005+K3005</f>
        <v>450</v>
      </c>
      <c r="M3005" s="21" t="n">
        <f aca="false">+N3005*O3005</f>
        <v>414.48</v>
      </c>
      <c r="N3005" s="21" t="n">
        <f aca="false">G3005-H3005</f>
        <v>264</v>
      </c>
      <c r="O3005" s="54" t="n">
        <v>1.57</v>
      </c>
      <c r="P3005" s="52" t="s">
        <v>18</v>
      </c>
    </row>
    <row r="3006" customFormat="false" ht="13.8" hidden="false" customHeight="false" outlineLevel="0" collapsed="false">
      <c r="A3006" s="16" t="s">
        <v>306</v>
      </c>
      <c r="B3006" s="23" t="s">
        <v>307</v>
      </c>
      <c r="C3006" s="18" t="n">
        <v>43206</v>
      </c>
      <c r="D3006" s="18" t="n">
        <v>43195</v>
      </c>
      <c r="E3006" s="52" t="n">
        <f aca="false">C3006-D3006</f>
        <v>11</v>
      </c>
      <c r="F3006" s="19" t="n">
        <v>13</v>
      </c>
      <c r="G3006" s="19" t="n">
        <v>1136</v>
      </c>
      <c r="H3006" s="19" t="n">
        <v>872</v>
      </c>
      <c r="I3006" s="21" t="n">
        <v>1650</v>
      </c>
      <c r="J3006" s="21" t="n">
        <v>1386</v>
      </c>
      <c r="K3006" s="21" t="n">
        <v>0</v>
      </c>
      <c r="L3006" s="21" t="n">
        <f aca="false">+J3006+K3006</f>
        <v>1386</v>
      </c>
      <c r="M3006" s="21" t="n">
        <f aca="false">+N3006*O3006</f>
        <v>264</v>
      </c>
      <c r="N3006" s="21" t="n">
        <f aca="false">G3006-H3006</f>
        <v>264</v>
      </c>
      <c r="O3006" s="54" t="n">
        <v>1</v>
      </c>
      <c r="P3006" s="52" t="s">
        <v>18</v>
      </c>
    </row>
    <row r="3007" customFormat="false" ht="13.8" hidden="false" customHeight="false" outlineLevel="0" collapsed="false">
      <c r="A3007" s="16" t="s">
        <v>37</v>
      </c>
      <c r="B3007" s="23" t="s">
        <v>293</v>
      </c>
      <c r="C3007" s="18" t="n">
        <v>43206</v>
      </c>
      <c r="D3007" s="18" t="n">
        <v>43195</v>
      </c>
      <c r="E3007" s="52" t="n">
        <f aca="false">C3007-D3007</f>
        <v>11</v>
      </c>
      <c r="F3007" s="19" t="n">
        <v>13</v>
      </c>
      <c r="G3007" s="19" t="n">
        <v>4285</v>
      </c>
      <c r="H3007" s="19" t="n">
        <v>4021</v>
      </c>
      <c r="I3007" s="21" t="n">
        <v>560</v>
      </c>
      <c r="J3007" s="21" t="n">
        <v>300</v>
      </c>
      <c r="K3007" s="21" t="n">
        <v>300</v>
      </c>
      <c r="L3007" s="21" t="n">
        <f aca="false">+J3007+K3007</f>
        <v>600</v>
      </c>
      <c r="M3007" s="21" t="n">
        <f aca="false">+N3007*O3007</f>
        <v>264</v>
      </c>
      <c r="N3007" s="21" t="n">
        <f aca="false">G3007-H3007</f>
        <v>264</v>
      </c>
      <c r="O3007" s="54" t="n">
        <v>1</v>
      </c>
      <c r="P3007" s="52" t="s">
        <v>18</v>
      </c>
    </row>
    <row r="3008" customFormat="false" ht="13.8" hidden="false" customHeight="false" outlineLevel="0" collapsed="false">
      <c r="A3008" s="16" t="s">
        <v>70</v>
      </c>
      <c r="B3008" s="23" t="s">
        <v>377</v>
      </c>
      <c r="C3008" s="18" t="n">
        <v>43206</v>
      </c>
      <c r="D3008" s="18" t="n">
        <v>43195</v>
      </c>
      <c r="E3008" s="52" t="n">
        <f aca="false">C3008-D3008</f>
        <v>11</v>
      </c>
      <c r="F3008" s="19" t="n">
        <v>20</v>
      </c>
      <c r="G3008" s="19" t="n">
        <v>11105</v>
      </c>
      <c r="H3008" s="19" t="n">
        <v>10845</v>
      </c>
      <c r="I3008" s="21" t="n">
        <v>920</v>
      </c>
      <c r="J3008" s="21" t="n">
        <v>350</v>
      </c>
      <c r="K3008" s="21" t="n">
        <v>500</v>
      </c>
      <c r="L3008" s="21" t="n">
        <f aca="false">+J3008+K3008</f>
        <v>850</v>
      </c>
      <c r="M3008" s="21" t="n">
        <f aca="false">+N3008*O3008</f>
        <v>624</v>
      </c>
      <c r="N3008" s="21" t="n">
        <f aca="false">G3008-H3008</f>
        <v>260</v>
      </c>
      <c r="O3008" s="54" t="n">
        <v>2.4</v>
      </c>
      <c r="P3008" s="52" t="s">
        <v>18</v>
      </c>
    </row>
    <row r="3009" customFormat="false" ht="13.8" hidden="false" customHeight="false" outlineLevel="0" collapsed="false">
      <c r="A3009" s="16" t="s">
        <v>312</v>
      </c>
      <c r="B3009" s="23" t="s">
        <v>358</v>
      </c>
      <c r="C3009" s="18" t="n">
        <v>43206</v>
      </c>
      <c r="D3009" s="18" t="n">
        <v>43195</v>
      </c>
      <c r="E3009" s="52" t="n">
        <f aca="false">C3009-D3009</f>
        <v>11</v>
      </c>
      <c r="F3009" s="19" t="n">
        <v>20</v>
      </c>
      <c r="G3009" s="19" t="n">
        <v>12338</v>
      </c>
      <c r="H3009" s="19" t="n">
        <v>12074</v>
      </c>
      <c r="I3009" s="21" t="n">
        <v>1745</v>
      </c>
      <c r="J3009" s="21" t="n">
        <v>1130</v>
      </c>
      <c r="K3009" s="21" t="n">
        <v>600</v>
      </c>
      <c r="L3009" s="21" t="n">
        <f aca="false">+J3009+K3009</f>
        <v>1730</v>
      </c>
      <c r="M3009" s="21" t="n">
        <f aca="false">+N3009*O3009</f>
        <v>633.6</v>
      </c>
      <c r="N3009" s="21" t="n">
        <f aca="false">G3009-H3009</f>
        <v>264</v>
      </c>
      <c r="O3009" s="54" t="n">
        <v>2.4</v>
      </c>
      <c r="P3009" s="52" t="s">
        <v>18</v>
      </c>
    </row>
    <row r="3010" customFormat="false" ht="13.8" hidden="false" customHeight="false" outlineLevel="0" collapsed="false">
      <c r="A3010" s="16" t="s">
        <v>70</v>
      </c>
      <c r="B3010" s="23" t="s">
        <v>378</v>
      </c>
      <c r="C3010" s="18" t="n">
        <v>43204</v>
      </c>
      <c r="D3010" s="18" t="n">
        <v>43195</v>
      </c>
      <c r="E3010" s="52" t="n">
        <f aca="false">C3010-D3010</f>
        <v>9</v>
      </c>
      <c r="F3010" s="19" t="n">
        <v>13</v>
      </c>
      <c r="G3010" s="19" t="n">
        <v>5455</v>
      </c>
      <c r="H3010" s="19" t="n">
        <v>5235</v>
      </c>
      <c r="I3010" s="21" t="n">
        <v>835</v>
      </c>
      <c r="J3010" s="21" t="n">
        <v>593</v>
      </c>
      <c r="K3010" s="21" t="n">
        <v>500</v>
      </c>
      <c r="L3010" s="21" t="n">
        <f aca="false">+J3010+K3010</f>
        <v>1093</v>
      </c>
      <c r="M3010" s="21" t="n">
        <f aca="false">+N3010*O3010</f>
        <v>220</v>
      </c>
      <c r="N3010" s="21" t="n">
        <f aca="false">G3010-H3010</f>
        <v>220</v>
      </c>
      <c r="O3010" s="54" t="n">
        <v>1</v>
      </c>
      <c r="P3010" s="52" t="s">
        <v>18</v>
      </c>
    </row>
    <row r="3011" customFormat="false" ht="13.8" hidden="false" customHeight="false" outlineLevel="0" collapsed="false">
      <c r="A3011" s="16" t="s">
        <v>318</v>
      </c>
      <c r="B3011" s="23" t="s">
        <v>333</v>
      </c>
      <c r="C3011" s="18" t="n">
        <v>43203</v>
      </c>
      <c r="D3011" s="18" t="n">
        <v>43195</v>
      </c>
      <c r="E3011" s="52" t="n">
        <f aca="false">C3011-D3011</f>
        <v>8</v>
      </c>
      <c r="F3011" s="19" t="n">
        <v>20</v>
      </c>
      <c r="G3011" s="19" t="n">
        <v>15885</v>
      </c>
      <c r="H3011" s="19" t="n">
        <v>15725</v>
      </c>
      <c r="I3011" s="21" t="n">
        <v>836</v>
      </c>
      <c r="J3011" s="21" t="n">
        <v>384</v>
      </c>
      <c r="K3011" s="21" t="n">
        <v>600</v>
      </c>
      <c r="L3011" s="21" t="n">
        <f aca="false">+J3011+K3011</f>
        <v>984</v>
      </c>
      <c r="M3011" s="21" t="n">
        <f aca="false">+N3011*O3011</f>
        <v>384</v>
      </c>
      <c r="N3011" s="21" t="n">
        <f aca="false">G3011-H3011</f>
        <v>160</v>
      </c>
      <c r="O3011" s="54" t="n">
        <v>2.4</v>
      </c>
      <c r="P3011" s="52" t="s">
        <v>18</v>
      </c>
    </row>
    <row r="3012" customFormat="false" ht="13.8" hidden="false" customHeight="false" outlineLevel="0" collapsed="false">
      <c r="A3012" s="16" t="s">
        <v>309</v>
      </c>
      <c r="B3012" s="23" t="s">
        <v>380</v>
      </c>
      <c r="C3012" s="18" t="n">
        <v>43202</v>
      </c>
      <c r="D3012" s="18" t="n">
        <v>43195</v>
      </c>
      <c r="E3012" s="52" t="n">
        <f aca="false">C3012-D3012</f>
        <v>7</v>
      </c>
      <c r="F3012" s="19" t="n">
        <v>20</v>
      </c>
      <c r="G3012" s="19" t="n">
        <v>7174</v>
      </c>
      <c r="H3012" s="19" t="n">
        <v>7011</v>
      </c>
      <c r="I3012" s="21" t="n">
        <v>610</v>
      </c>
      <c r="J3012" s="21" t="n">
        <v>200</v>
      </c>
      <c r="K3012" s="21" t="n">
        <v>400</v>
      </c>
      <c r="L3012" s="21" t="n">
        <f aca="false">+J3012+K3012</f>
        <v>600</v>
      </c>
      <c r="M3012" s="21" t="n">
        <f aca="false">+N3012*O3012</f>
        <v>391.2</v>
      </c>
      <c r="N3012" s="21" t="n">
        <f aca="false">G3012-H3012</f>
        <v>163</v>
      </c>
      <c r="O3012" s="54" t="n">
        <v>2.4</v>
      </c>
      <c r="P3012" s="52" t="s">
        <v>18</v>
      </c>
    </row>
    <row r="3013" customFormat="false" ht="13.8" hidden="false" customHeight="false" outlineLevel="0" collapsed="false">
      <c r="A3013" s="16" t="s">
        <v>23</v>
      </c>
      <c r="B3013" s="23" t="s">
        <v>315</v>
      </c>
      <c r="C3013" s="18" t="n">
        <v>43202</v>
      </c>
      <c r="D3013" s="18" t="n">
        <v>43195</v>
      </c>
      <c r="E3013" s="52" t="n">
        <f aca="false">C3013-D3013</f>
        <v>7</v>
      </c>
      <c r="F3013" s="19" t="n">
        <v>20</v>
      </c>
      <c r="G3013" s="19" t="n">
        <v>7423</v>
      </c>
      <c r="H3013" s="19" t="n">
        <v>7253</v>
      </c>
      <c r="I3013" s="21" t="n">
        <v>545</v>
      </c>
      <c r="J3013" s="21" t="n">
        <v>180</v>
      </c>
      <c r="K3013" s="21" t="n">
        <v>0</v>
      </c>
      <c r="L3013" s="21" t="n">
        <f aca="false">+J3013+K3013</f>
        <v>180</v>
      </c>
      <c r="M3013" s="21" t="n">
        <f aca="false">+N3013*O3013</f>
        <v>408</v>
      </c>
      <c r="N3013" s="21" t="n">
        <f aca="false">G3013-H3013</f>
        <v>170</v>
      </c>
      <c r="O3013" s="54" t="n">
        <v>2.4</v>
      </c>
      <c r="P3013" s="52" t="s">
        <v>18</v>
      </c>
    </row>
    <row r="3014" customFormat="false" ht="13.8" hidden="false" customHeight="false" outlineLevel="0" collapsed="false">
      <c r="A3014" s="16" t="s">
        <v>316</v>
      </c>
      <c r="B3014" s="23" t="s">
        <v>330</v>
      </c>
      <c r="C3014" s="18" t="n">
        <v>43201</v>
      </c>
      <c r="D3014" s="18" t="n">
        <v>43195</v>
      </c>
      <c r="E3014" s="52" t="n">
        <f aca="false">C3014-D3014</f>
        <v>6</v>
      </c>
      <c r="F3014" s="19" t="n">
        <v>13</v>
      </c>
      <c r="G3014" s="19" t="n">
        <v>3811</v>
      </c>
      <c r="H3014" s="19" t="n">
        <v>3672</v>
      </c>
      <c r="I3014" s="21" t="n">
        <v>480</v>
      </c>
      <c r="J3014" s="21" t="n">
        <v>230</v>
      </c>
      <c r="K3014" s="21" t="n">
        <v>300</v>
      </c>
      <c r="L3014" s="21" t="n">
        <f aca="false">+J3014+K3014</f>
        <v>530</v>
      </c>
      <c r="M3014" s="21" t="n">
        <f aca="false">+N3014*O3014</f>
        <v>250.2</v>
      </c>
      <c r="N3014" s="21" t="n">
        <f aca="false">G3014-H3014</f>
        <v>139</v>
      </c>
      <c r="O3014" s="54" t="n">
        <v>1.8</v>
      </c>
      <c r="P3014" s="52" t="s">
        <v>18</v>
      </c>
    </row>
    <row r="3015" customFormat="false" ht="13.8" hidden="false" customHeight="false" outlineLevel="0" collapsed="false">
      <c r="A3015" s="16" t="s">
        <v>318</v>
      </c>
      <c r="B3015" s="23" t="s">
        <v>319</v>
      </c>
      <c r="C3015" s="18" t="n">
        <v>43199</v>
      </c>
      <c r="D3015" s="18" t="n">
        <v>43195</v>
      </c>
      <c r="E3015" s="52" t="n">
        <f aca="false">C3015-D3015</f>
        <v>4</v>
      </c>
      <c r="F3015" s="19" t="n">
        <v>20</v>
      </c>
      <c r="G3015" s="19" t="n">
        <v>21856</v>
      </c>
      <c r="H3015" s="19" t="n">
        <v>21755</v>
      </c>
      <c r="I3015" s="21" t="n">
        <v>800</v>
      </c>
      <c r="J3015" s="21" t="n">
        <v>560</v>
      </c>
      <c r="K3015" s="21" t="n">
        <v>100</v>
      </c>
      <c r="L3015" s="21" t="n">
        <f aca="false">+J3015+K3015</f>
        <v>660</v>
      </c>
      <c r="M3015" s="21" t="n">
        <f aca="false">+N3015*O3015</f>
        <v>242.4</v>
      </c>
      <c r="N3015" s="21" t="n">
        <f aca="false">G3015-H3015</f>
        <v>101</v>
      </c>
      <c r="O3015" s="54" t="n">
        <v>2.4</v>
      </c>
      <c r="P3015" s="52" t="s">
        <v>18</v>
      </c>
    </row>
    <row r="3016" customFormat="false" ht="13.8" hidden="false" customHeight="false" outlineLevel="0" collapsed="false">
      <c r="A3016" s="16" t="s">
        <v>23</v>
      </c>
      <c r="B3016" s="23" t="s">
        <v>242</v>
      </c>
      <c r="C3016" s="18" t="n">
        <v>43197</v>
      </c>
      <c r="D3016" s="18" t="n">
        <v>43195</v>
      </c>
      <c r="E3016" s="52" t="n">
        <f aca="false">C3016-D3016</f>
        <v>2</v>
      </c>
      <c r="F3016" s="19" t="n">
        <v>9</v>
      </c>
      <c r="G3016" s="19" t="n">
        <v>525</v>
      </c>
      <c r="H3016" s="19" t="n">
        <v>475</v>
      </c>
      <c r="I3016" s="21" t="n">
        <v>205</v>
      </c>
      <c r="J3016" s="21" t="n">
        <v>125</v>
      </c>
      <c r="K3016" s="21" t="n">
        <v>75</v>
      </c>
      <c r="L3016" s="21" t="n">
        <f aca="false">+J3016+K3016</f>
        <v>200</v>
      </c>
      <c r="M3016" s="21" t="n">
        <f aca="false">+N3016*O3016</f>
        <v>78.5</v>
      </c>
      <c r="N3016" s="21" t="n">
        <f aca="false">G3016-H3016</f>
        <v>50</v>
      </c>
      <c r="O3016" s="54" t="n">
        <v>1.57</v>
      </c>
      <c r="P3016" s="52" t="s">
        <v>18</v>
      </c>
    </row>
    <row r="3017" customFormat="false" ht="13.8" hidden="false" customHeight="false" outlineLevel="0" collapsed="false">
      <c r="A3017" s="16" t="s">
        <v>309</v>
      </c>
      <c r="B3017" s="23" t="s">
        <v>17</v>
      </c>
      <c r="C3017" s="18" t="n">
        <v>43196</v>
      </c>
      <c r="D3017" s="18" t="n">
        <v>43195</v>
      </c>
      <c r="E3017" s="52" t="n">
        <f aca="false">C3017-D3017</f>
        <v>1</v>
      </c>
      <c r="F3017" s="19" t="n">
        <v>20</v>
      </c>
      <c r="G3017" s="19" t="n">
        <v>23859</v>
      </c>
      <c r="H3017" s="19" t="n">
        <v>23835</v>
      </c>
      <c r="I3017" s="21" t="n">
        <v>560</v>
      </c>
      <c r="J3017" s="21" t="n">
        <v>500</v>
      </c>
      <c r="K3017" s="21" t="n">
        <v>200</v>
      </c>
      <c r="L3017" s="21" t="n">
        <f aca="false">+J3017+K3017</f>
        <v>700</v>
      </c>
      <c r="M3017" s="21" t="n">
        <f aca="false">+N3017*O3017</f>
        <v>57.6</v>
      </c>
      <c r="N3017" s="21" t="n">
        <f aca="false">G3017-H3017</f>
        <v>24</v>
      </c>
      <c r="O3017" s="54" t="n">
        <v>2.4</v>
      </c>
      <c r="P3017" s="52" t="s">
        <v>18</v>
      </c>
    </row>
    <row r="3018" customFormat="false" ht="13.8" hidden="false" customHeight="false" outlineLevel="0" collapsed="false">
      <c r="A3018" s="16" t="s">
        <v>40</v>
      </c>
      <c r="B3018" s="16" t="s">
        <v>337</v>
      </c>
      <c r="C3018" s="18" t="n">
        <v>43213</v>
      </c>
      <c r="D3018" s="18" t="n">
        <v>43196</v>
      </c>
      <c r="E3018" s="52" t="n">
        <f aca="false">C3018-D3018</f>
        <v>17</v>
      </c>
      <c r="F3018" s="19" t="n">
        <v>13</v>
      </c>
      <c r="G3018" s="19" t="n">
        <v>6402</v>
      </c>
      <c r="H3018" s="19" t="n">
        <v>6313</v>
      </c>
      <c r="I3018" s="22" t="n">
        <v>1012</v>
      </c>
      <c r="J3018" s="22" t="n">
        <v>660</v>
      </c>
      <c r="K3018" s="22" t="n">
        <v>0</v>
      </c>
      <c r="L3018" s="21" t="n">
        <f aca="false">+J3018+K3018</f>
        <v>660</v>
      </c>
      <c r="M3018" s="21" t="n">
        <f aca="false">+N3018*O3018</f>
        <v>160.2</v>
      </c>
      <c r="N3018" s="21" t="n">
        <f aca="false">G3018-H3018</f>
        <v>89</v>
      </c>
      <c r="O3018" s="54" t="n">
        <v>1.8</v>
      </c>
      <c r="P3018" s="52" t="s">
        <v>18</v>
      </c>
    </row>
    <row r="3019" customFormat="false" ht="13.8" hidden="false" customHeight="false" outlineLevel="0" collapsed="false">
      <c r="A3019" s="16" t="s">
        <v>27</v>
      </c>
      <c r="B3019" s="16" t="s">
        <v>65</v>
      </c>
      <c r="C3019" s="18" t="n">
        <v>43211</v>
      </c>
      <c r="D3019" s="18" t="n">
        <v>43196</v>
      </c>
      <c r="E3019" s="52" t="n">
        <f aca="false">C3019-D3019</f>
        <v>15</v>
      </c>
      <c r="F3019" s="19" t="n">
        <v>16</v>
      </c>
      <c r="G3019" s="19" t="n">
        <v>9001</v>
      </c>
      <c r="H3019" s="19" t="n">
        <v>8652</v>
      </c>
      <c r="I3019" s="22" t="n">
        <v>620</v>
      </c>
      <c r="J3019" s="22" t="n">
        <v>85</v>
      </c>
      <c r="K3019" s="22" t="n">
        <v>350</v>
      </c>
      <c r="L3019" s="21" t="n">
        <f aca="false">+J3019+K3019</f>
        <v>435</v>
      </c>
      <c r="M3019" s="21" t="n">
        <f aca="false">+N3019*O3019</f>
        <v>698</v>
      </c>
      <c r="N3019" s="21" t="n">
        <f aca="false">G3019-H3019</f>
        <v>349</v>
      </c>
      <c r="O3019" s="54" t="n">
        <v>2</v>
      </c>
      <c r="P3019" s="52" t="s">
        <v>18</v>
      </c>
    </row>
    <row r="3020" customFormat="false" ht="13.8" hidden="false" customHeight="false" outlineLevel="0" collapsed="false">
      <c r="A3020" s="16" t="s">
        <v>25</v>
      </c>
      <c r="B3020" s="16" t="s">
        <v>382</v>
      </c>
      <c r="C3020" s="18" t="n">
        <v>43211</v>
      </c>
      <c r="D3020" s="18" t="n">
        <v>43196</v>
      </c>
      <c r="E3020" s="52" t="n">
        <f aca="false">C3020-D3020</f>
        <v>15</v>
      </c>
      <c r="F3020" s="19" t="n">
        <v>22</v>
      </c>
      <c r="G3020" s="19" t="n">
        <v>617</v>
      </c>
      <c r="H3020" s="19" t="n">
        <v>384</v>
      </c>
      <c r="I3020" s="22" t="n">
        <v>740</v>
      </c>
      <c r="J3020" s="22" t="n">
        <v>237</v>
      </c>
      <c r="K3020" s="22" t="n">
        <v>0</v>
      </c>
      <c r="L3020" s="21" t="n">
        <f aca="false">+J3020+K3020</f>
        <v>237</v>
      </c>
      <c r="M3020" s="21" t="n">
        <f aca="false">+N3020*O3020</f>
        <v>605.8</v>
      </c>
      <c r="N3020" s="21" t="n">
        <f aca="false">G3020-H3020</f>
        <v>233</v>
      </c>
      <c r="O3020" s="54" t="n">
        <v>2.6</v>
      </c>
      <c r="P3020" s="52" t="s">
        <v>18</v>
      </c>
    </row>
    <row r="3021" customFormat="false" ht="13.8" hidden="false" customHeight="false" outlineLevel="0" collapsed="false">
      <c r="A3021" s="16" t="s">
        <v>23</v>
      </c>
      <c r="B3021" s="23" t="s">
        <v>354</v>
      </c>
      <c r="C3021" s="18" t="n">
        <v>43204</v>
      </c>
      <c r="D3021" s="18" t="n">
        <v>43196</v>
      </c>
      <c r="E3021" s="52" t="n">
        <f aca="false">C3021-D3021</f>
        <v>8</v>
      </c>
      <c r="F3021" s="19" t="n">
        <v>9</v>
      </c>
      <c r="G3021" s="19" t="n">
        <v>14391</v>
      </c>
      <c r="H3021" s="19" t="n">
        <v>14243</v>
      </c>
      <c r="I3021" s="21" t="n">
        <v>415</v>
      </c>
      <c r="J3021" s="21" t="n">
        <v>100</v>
      </c>
      <c r="K3021" s="21" t="n">
        <v>400</v>
      </c>
      <c r="L3021" s="21" t="n">
        <f aca="false">+J3021+K3021</f>
        <v>500</v>
      </c>
      <c r="M3021" s="21" t="n">
        <f aca="false">+N3021*O3021</f>
        <v>232.36</v>
      </c>
      <c r="N3021" s="21" t="n">
        <f aca="false">G3021-H3021</f>
        <v>148</v>
      </c>
      <c r="O3021" s="54" t="n">
        <v>1.57</v>
      </c>
      <c r="P3021" s="52" t="s">
        <v>18</v>
      </c>
    </row>
    <row r="3022" customFormat="false" ht="13.8" hidden="false" customHeight="false" outlineLevel="0" collapsed="false">
      <c r="A3022" s="16" t="s">
        <v>309</v>
      </c>
      <c r="B3022" s="23" t="s">
        <v>17</v>
      </c>
      <c r="C3022" s="18" t="n">
        <v>43204</v>
      </c>
      <c r="D3022" s="18" t="n">
        <v>43196</v>
      </c>
      <c r="E3022" s="52" t="n">
        <f aca="false">C3022-D3022</f>
        <v>8</v>
      </c>
      <c r="F3022" s="19" t="n">
        <v>20</v>
      </c>
      <c r="G3022" s="19" t="n">
        <v>24051</v>
      </c>
      <c r="H3022" s="19" t="n">
        <v>23859</v>
      </c>
      <c r="I3022" s="21" t="n">
        <v>700</v>
      </c>
      <c r="J3022" s="21" t="n">
        <v>250</v>
      </c>
      <c r="K3022" s="21" t="n">
        <v>300</v>
      </c>
      <c r="L3022" s="21" t="n">
        <f aca="false">+J3022+K3022</f>
        <v>550</v>
      </c>
      <c r="M3022" s="21" t="n">
        <f aca="false">+N3022*O3022</f>
        <v>460.8</v>
      </c>
      <c r="N3022" s="21" t="n">
        <f aca="false">G3022-H3022</f>
        <v>192</v>
      </c>
      <c r="O3022" s="54" t="n">
        <v>2.4</v>
      </c>
      <c r="P3022" s="52" t="s">
        <v>18</v>
      </c>
    </row>
    <row r="3023" customFormat="false" ht="13.8" hidden="false" customHeight="false" outlineLevel="0" collapsed="false">
      <c r="A3023" s="16" t="s">
        <v>23</v>
      </c>
      <c r="B3023" s="23" t="s">
        <v>328</v>
      </c>
      <c r="C3023" s="18" t="n">
        <v>43202</v>
      </c>
      <c r="D3023" s="18" t="n">
        <v>43196</v>
      </c>
      <c r="E3023" s="52" t="n">
        <f aca="false">C3023-D3023</f>
        <v>6</v>
      </c>
      <c r="F3023" s="19" t="n">
        <v>20</v>
      </c>
      <c r="G3023" s="19" t="n">
        <v>18168</v>
      </c>
      <c r="H3023" s="19" t="n">
        <v>18046</v>
      </c>
      <c r="I3023" s="21" t="n">
        <v>560</v>
      </c>
      <c r="J3023" s="21" t="n">
        <v>40</v>
      </c>
      <c r="K3023" s="21" t="n">
        <v>500</v>
      </c>
      <c r="L3023" s="21" t="n">
        <f aca="false">+J3023+K3023</f>
        <v>540</v>
      </c>
      <c r="M3023" s="21" t="n">
        <f aca="false">+N3023*O3023</f>
        <v>292.8</v>
      </c>
      <c r="N3023" s="21" t="n">
        <f aca="false">G3023-H3023</f>
        <v>122</v>
      </c>
      <c r="O3023" s="54" t="n">
        <v>2.4</v>
      </c>
      <c r="P3023" s="52" t="s">
        <v>18</v>
      </c>
    </row>
    <row r="3024" customFormat="false" ht="13.8" hidden="false" customHeight="false" outlineLevel="0" collapsed="false">
      <c r="A3024" s="16" t="s">
        <v>64</v>
      </c>
      <c r="B3024" s="16" t="s">
        <v>181</v>
      </c>
      <c r="C3024" s="18" t="n">
        <v>43201</v>
      </c>
      <c r="D3024" s="18" t="n">
        <v>43196</v>
      </c>
      <c r="E3024" s="52" t="n">
        <f aca="false">C3024-D3024</f>
        <v>5</v>
      </c>
      <c r="F3024" s="19" t="n">
        <v>20</v>
      </c>
      <c r="G3024" s="19" t="n">
        <v>18028</v>
      </c>
      <c r="H3024" s="19" t="n">
        <v>17908</v>
      </c>
      <c r="I3024" s="22" t="n">
        <v>610</v>
      </c>
      <c r="J3024" s="22" t="n">
        <v>220</v>
      </c>
      <c r="K3024" s="22" t="n">
        <v>225</v>
      </c>
      <c r="L3024" s="21" t="n">
        <f aca="false">+J3024+K3024</f>
        <v>445</v>
      </c>
      <c r="M3024" s="21" t="n">
        <f aca="false">+N3024*O3024</f>
        <v>288</v>
      </c>
      <c r="N3024" s="21" t="n">
        <f aca="false">G3024-H3024</f>
        <v>120</v>
      </c>
      <c r="O3024" s="54" t="n">
        <v>2.4</v>
      </c>
      <c r="P3024" s="52" t="s">
        <v>18</v>
      </c>
    </row>
    <row r="3025" customFormat="false" ht="13.8" hidden="false" customHeight="false" outlineLevel="0" collapsed="false">
      <c r="A3025" s="16" t="s">
        <v>306</v>
      </c>
      <c r="B3025" s="23" t="s">
        <v>329</v>
      </c>
      <c r="C3025" s="18" t="n">
        <v>43200</v>
      </c>
      <c r="D3025" s="18" t="n">
        <v>43196</v>
      </c>
      <c r="E3025" s="52" t="n">
        <f aca="false">C3025-D3025</f>
        <v>4</v>
      </c>
      <c r="F3025" s="19" t="n">
        <v>9</v>
      </c>
      <c r="G3025" s="19" t="n">
        <v>6341</v>
      </c>
      <c r="H3025" s="19" t="n">
        <v>6240</v>
      </c>
      <c r="I3025" s="21" t="n">
        <v>600</v>
      </c>
      <c r="J3025" s="21" t="n">
        <v>460</v>
      </c>
      <c r="K3025" s="21" t="n">
        <v>500</v>
      </c>
      <c r="L3025" s="21" t="n">
        <f aca="false">+J3025+K3025</f>
        <v>960</v>
      </c>
      <c r="M3025" s="21" t="n">
        <f aca="false">+N3025*O3025</f>
        <v>158.57</v>
      </c>
      <c r="N3025" s="21" t="n">
        <f aca="false">G3025-H3025</f>
        <v>101</v>
      </c>
      <c r="O3025" s="54" t="n">
        <v>1.57</v>
      </c>
      <c r="P3025" s="52" t="s">
        <v>18</v>
      </c>
    </row>
    <row r="3026" customFormat="false" ht="13.8" hidden="false" customHeight="false" outlineLevel="0" collapsed="false">
      <c r="A3026" s="16" t="s">
        <v>25</v>
      </c>
      <c r="B3026" s="16" t="s">
        <v>348</v>
      </c>
      <c r="C3026" s="18" t="n">
        <v>43199</v>
      </c>
      <c r="D3026" s="18" t="n">
        <v>43196</v>
      </c>
      <c r="E3026" s="52" t="n">
        <f aca="false">C3026-D3026</f>
        <v>3</v>
      </c>
      <c r="F3026" s="19" t="n">
        <v>12.5</v>
      </c>
      <c r="G3026" s="19" t="n">
        <v>6356</v>
      </c>
      <c r="H3026" s="19" t="n">
        <v>6284</v>
      </c>
      <c r="I3026" s="22" t="n">
        <v>189</v>
      </c>
      <c r="J3026" s="22" t="n">
        <v>59</v>
      </c>
      <c r="K3026" s="22" t="n">
        <v>500</v>
      </c>
      <c r="L3026" s="21" t="n">
        <f aca="false">+J3026+K3026</f>
        <v>559</v>
      </c>
      <c r="M3026" s="21" t="n">
        <f aca="false">+N3026*O3026</f>
        <v>122.4</v>
      </c>
      <c r="N3026" s="21" t="n">
        <f aca="false">G3026-H3026</f>
        <v>72</v>
      </c>
      <c r="O3026" s="54" t="n">
        <v>1.7</v>
      </c>
      <c r="P3026" s="52" t="s">
        <v>18</v>
      </c>
    </row>
    <row r="3027" customFormat="false" ht="13.8" hidden="false" customHeight="false" outlineLevel="0" collapsed="false">
      <c r="A3027" s="16" t="s">
        <v>25</v>
      </c>
      <c r="B3027" s="16" t="s">
        <v>75</v>
      </c>
      <c r="C3027" s="18" t="n">
        <v>43199</v>
      </c>
      <c r="D3027" s="18" t="n">
        <v>43196</v>
      </c>
      <c r="E3027" s="52" t="n">
        <f aca="false">C3027-D3027</f>
        <v>3</v>
      </c>
      <c r="F3027" s="19" t="n">
        <v>9</v>
      </c>
      <c r="G3027" s="19" t="n">
        <v>9146</v>
      </c>
      <c r="H3027" s="19" t="n">
        <v>9074</v>
      </c>
      <c r="I3027" s="22" t="n">
        <v>280</v>
      </c>
      <c r="J3027" s="22" t="n">
        <v>179</v>
      </c>
      <c r="K3027" s="22" t="n">
        <v>350</v>
      </c>
      <c r="L3027" s="21" t="n">
        <f aca="false">+J3027+K3027</f>
        <v>529</v>
      </c>
      <c r="M3027" s="21" t="n">
        <f aca="false">+N3027*O3027</f>
        <v>113.04</v>
      </c>
      <c r="N3027" s="21" t="n">
        <f aca="false">G3027-H3027</f>
        <v>72</v>
      </c>
      <c r="O3027" s="54" t="n">
        <v>1.57</v>
      </c>
      <c r="P3027" s="52" t="s">
        <v>18</v>
      </c>
    </row>
    <row r="3028" customFormat="false" ht="13.8" hidden="false" customHeight="false" outlineLevel="0" collapsed="false">
      <c r="A3028" s="16" t="s">
        <v>31</v>
      </c>
      <c r="B3028" s="23" t="s">
        <v>20</v>
      </c>
      <c r="C3028" s="18" t="n">
        <v>43199</v>
      </c>
      <c r="D3028" s="18" t="n">
        <v>43196</v>
      </c>
      <c r="E3028" s="52" t="n">
        <f aca="false">C3028-D3028</f>
        <v>3</v>
      </c>
      <c r="F3028" s="19" t="n">
        <v>20</v>
      </c>
      <c r="G3028" s="19" t="n">
        <v>9289</v>
      </c>
      <c r="H3028" s="19" t="n">
        <v>9216</v>
      </c>
      <c r="I3028" s="21" t="n">
        <v>672</v>
      </c>
      <c r="J3028" s="21" t="n">
        <v>497</v>
      </c>
      <c r="K3028" s="21" t="n">
        <v>300</v>
      </c>
      <c r="L3028" s="21" t="n">
        <f aca="false">+J3028+K3028</f>
        <v>797</v>
      </c>
      <c r="M3028" s="21" t="n">
        <f aca="false">+N3028*O3028</f>
        <v>175.2</v>
      </c>
      <c r="N3028" s="21" t="n">
        <f aca="false">G3028-H3028</f>
        <v>73</v>
      </c>
      <c r="O3028" s="54" t="n">
        <v>2.4</v>
      </c>
      <c r="P3028" s="52" t="s">
        <v>308</v>
      </c>
    </row>
    <row r="3029" customFormat="false" ht="13.8" hidden="false" customHeight="false" outlineLevel="0" collapsed="false">
      <c r="A3029" s="16" t="s">
        <v>37</v>
      </c>
      <c r="B3029" s="23" t="s">
        <v>303</v>
      </c>
      <c r="C3029" s="18" t="n">
        <v>43199</v>
      </c>
      <c r="D3029" s="18" t="n">
        <v>43196</v>
      </c>
      <c r="E3029" s="52" t="n">
        <f aca="false">C3029-D3029</f>
        <v>3</v>
      </c>
      <c r="F3029" s="19" t="n">
        <v>20</v>
      </c>
      <c r="G3029" s="19" t="n">
        <v>14354</v>
      </c>
      <c r="H3029" s="19" t="n">
        <v>14285</v>
      </c>
      <c r="I3029" s="21" t="n">
        <v>795</v>
      </c>
      <c r="J3029" s="21" t="n">
        <v>645</v>
      </c>
      <c r="K3029" s="21" t="n">
        <v>0</v>
      </c>
      <c r="L3029" s="21" t="n">
        <f aca="false">+J3029+K3029</f>
        <v>645</v>
      </c>
      <c r="M3029" s="21" t="n">
        <f aca="false">+N3029*O3029</f>
        <v>165.6</v>
      </c>
      <c r="N3029" s="21" t="n">
        <f aca="false">G3029-H3029</f>
        <v>69</v>
      </c>
      <c r="O3029" s="54" t="n">
        <v>2.4</v>
      </c>
      <c r="P3029" s="52" t="s">
        <v>18</v>
      </c>
    </row>
    <row r="3030" customFormat="false" ht="13.8" hidden="false" customHeight="false" outlineLevel="0" collapsed="false">
      <c r="A3030" s="16" t="s">
        <v>25</v>
      </c>
      <c r="B3030" s="16" t="s">
        <v>382</v>
      </c>
      <c r="C3030" s="18" t="n">
        <v>43196</v>
      </c>
      <c r="D3030" s="18" t="n">
        <v>43196</v>
      </c>
      <c r="E3030" s="52" t="n">
        <f aca="false">C3030-D3030</f>
        <v>0</v>
      </c>
      <c r="F3030" s="19" t="n">
        <v>22</v>
      </c>
      <c r="G3030" s="19" t="n">
        <v>384</v>
      </c>
      <c r="H3030" s="19" t="n">
        <v>384</v>
      </c>
      <c r="I3030" s="22" t="n">
        <v>40</v>
      </c>
      <c r="J3030" s="22" t="n">
        <v>40</v>
      </c>
      <c r="K3030" s="22" t="n">
        <v>700</v>
      </c>
      <c r="L3030" s="21" t="n">
        <f aca="false">+J3030+K3030</f>
        <v>740</v>
      </c>
      <c r="M3030" s="21" t="n">
        <f aca="false">+N3030*O3030</f>
        <v>0</v>
      </c>
      <c r="N3030" s="21" t="n">
        <f aca="false">G3030-H3030</f>
        <v>0</v>
      </c>
      <c r="O3030" s="54" t="n">
        <v>2.6</v>
      </c>
      <c r="P3030" s="52" t="s">
        <v>18</v>
      </c>
    </row>
    <row r="3031" customFormat="false" ht="13.8" hidden="false" customHeight="false" outlineLevel="0" collapsed="false">
      <c r="A3031" s="16" t="s">
        <v>45</v>
      </c>
      <c r="B3031" s="16" t="s">
        <v>336</v>
      </c>
      <c r="C3031" s="18" t="n">
        <v>43215</v>
      </c>
      <c r="D3031" s="18" t="n">
        <v>43197</v>
      </c>
      <c r="E3031" s="52" t="n">
        <f aca="false">C3031-D3031</f>
        <v>18</v>
      </c>
      <c r="F3031" s="19" t="n">
        <v>20</v>
      </c>
      <c r="G3031" s="19" t="n">
        <v>11097</v>
      </c>
      <c r="H3031" s="19" t="n">
        <v>11058</v>
      </c>
      <c r="I3031" s="22" t="n">
        <v>470</v>
      </c>
      <c r="J3031" s="22" t="n">
        <v>380</v>
      </c>
      <c r="K3031" s="22" t="n">
        <v>0</v>
      </c>
      <c r="L3031" s="21" t="n">
        <f aca="false">+J3031+K3031</f>
        <v>380</v>
      </c>
      <c r="M3031" s="21" t="n">
        <f aca="false">+N3031*O3031</f>
        <v>93.6</v>
      </c>
      <c r="N3031" s="21" t="n">
        <f aca="false">G3031-H3031</f>
        <v>39</v>
      </c>
      <c r="O3031" s="54" t="n">
        <v>2.4</v>
      </c>
      <c r="P3031" s="52" t="s">
        <v>18</v>
      </c>
    </row>
    <row r="3032" customFormat="false" ht="13.8" hidden="false" customHeight="false" outlineLevel="0" collapsed="false">
      <c r="A3032" s="16" t="s">
        <v>40</v>
      </c>
      <c r="B3032" s="16" t="s">
        <v>317</v>
      </c>
      <c r="C3032" s="18" t="n">
        <v>43209</v>
      </c>
      <c r="D3032" s="18" t="n">
        <v>43197</v>
      </c>
      <c r="E3032" s="52" t="n">
        <f aca="false">C3032-D3032</f>
        <v>12</v>
      </c>
      <c r="F3032" s="19" t="n">
        <v>9</v>
      </c>
      <c r="G3032" s="19" t="n">
        <v>12778</v>
      </c>
      <c r="H3032" s="19" t="n">
        <v>12494</v>
      </c>
      <c r="I3032" s="22" t="n">
        <v>960</v>
      </c>
      <c r="J3032" s="22" t="n">
        <v>645</v>
      </c>
      <c r="K3032" s="22" t="n">
        <v>0</v>
      </c>
      <c r="L3032" s="21" t="n">
        <f aca="false">+J3032+K3032</f>
        <v>645</v>
      </c>
      <c r="M3032" s="21" t="n">
        <f aca="false">+N3032*O3032</f>
        <v>445.88</v>
      </c>
      <c r="N3032" s="21" t="n">
        <f aca="false">G3032-H3032</f>
        <v>284</v>
      </c>
      <c r="O3032" s="54" t="n">
        <v>1.57</v>
      </c>
      <c r="P3032" s="52" t="s">
        <v>18</v>
      </c>
    </row>
    <row r="3033" customFormat="false" ht="13.8" hidden="false" customHeight="false" outlineLevel="0" collapsed="false">
      <c r="A3033" s="16" t="s">
        <v>311</v>
      </c>
      <c r="B3033" s="23" t="s">
        <v>255</v>
      </c>
      <c r="C3033" s="18" t="n">
        <v>43209</v>
      </c>
      <c r="D3033" s="18" t="n">
        <v>43197</v>
      </c>
      <c r="E3033" s="52" t="n">
        <f aca="false">C3033-D3033</f>
        <v>12</v>
      </c>
      <c r="F3033" s="19" t="n">
        <v>12.5</v>
      </c>
      <c r="G3033" s="19" t="n">
        <v>3063</v>
      </c>
      <c r="H3033" s="19" t="n">
        <v>2775</v>
      </c>
      <c r="I3033" s="21" t="n">
        <v>1015</v>
      </c>
      <c r="J3033" s="21" t="n">
        <v>584</v>
      </c>
      <c r="K3033" s="21" t="n">
        <v>350</v>
      </c>
      <c r="L3033" s="21" t="n">
        <f aca="false">+J3033+K3033</f>
        <v>934</v>
      </c>
      <c r="M3033" s="21" t="n">
        <f aca="false">+N3033*O3033</f>
        <v>489.6</v>
      </c>
      <c r="N3033" s="21" t="n">
        <f aca="false">G3033-H3033</f>
        <v>288</v>
      </c>
      <c r="O3033" s="54" t="n">
        <v>1.7</v>
      </c>
      <c r="P3033" s="52" t="s">
        <v>18</v>
      </c>
    </row>
    <row r="3034" customFormat="false" ht="13.8" hidden="false" customHeight="false" outlineLevel="0" collapsed="false">
      <c r="A3034" s="16" t="s">
        <v>301</v>
      </c>
      <c r="B3034" s="23" t="s">
        <v>314</v>
      </c>
      <c r="C3034" s="18" t="n">
        <v>43208</v>
      </c>
      <c r="D3034" s="18" t="n">
        <v>43197</v>
      </c>
      <c r="E3034" s="52" t="n">
        <f aca="false">C3034-D3034</f>
        <v>11</v>
      </c>
      <c r="F3034" s="19" t="n">
        <v>12.5</v>
      </c>
      <c r="G3034" s="19" t="n">
        <v>5906</v>
      </c>
      <c r="H3034" s="19" t="n">
        <v>5643</v>
      </c>
      <c r="I3034" s="21" t="n">
        <v>625</v>
      </c>
      <c r="J3034" s="21" t="n">
        <v>240</v>
      </c>
      <c r="K3034" s="21" t="n">
        <v>100</v>
      </c>
      <c r="L3034" s="21" t="n">
        <f aca="false">+J3034+K3034</f>
        <v>340</v>
      </c>
      <c r="M3034" s="21" t="n">
        <f aca="false">+N3034*O3034</f>
        <v>447.1</v>
      </c>
      <c r="N3034" s="21" t="n">
        <f aca="false">G3034-H3034</f>
        <v>263</v>
      </c>
      <c r="O3034" s="54" t="n">
        <v>1.7</v>
      </c>
      <c r="P3034" s="52" t="s">
        <v>18</v>
      </c>
    </row>
    <row r="3035" customFormat="false" ht="13.8" hidden="false" customHeight="false" outlineLevel="0" collapsed="false">
      <c r="A3035" s="16" t="s">
        <v>301</v>
      </c>
      <c r="B3035" s="23" t="s">
        <v>167</v>
      </c>
      <c r="C3035" s="18" t="n">
        <v>43208</v>
      </c>
      <c r="D3035" s="18" t="n">
        <v>43197</v>
      </c>
      <c r="E3035" s="52" t="n">
        <f aca="false">C3035-D3035</f>
        <v>11</v>
      </c>
      <c r="F3035" s="19" t="n">
        <v>12.5</v>
      </c>
      <c r="G3035" s="19" t="n">
        <v>6092</v>
      </c>
      <c r="H3035" s="19" t="n">
        <v>5861</v>
      </c>
      <c r="I3035" s="21" t="n">
        <v>400</v>
      </c>
      <c r="J3035" s="21" t="n">
        <v>60</v>
      </c>
      <c r="K3035" s="21" t="n">
        <v>250</v>
      </c>
      <c r="L3035" s="21" t="n">
        <f aca="false">+J3035+K3035</f>
        <v>310</v>
      </c>
      <c r="M3035" s="21" t="n">
        <f aca="false">+N3035*O3035</f>
        <v>392.7</v>
      </c>
      <c r="N3035" s="21" t="n">
        <f aca="false">G3035-H3035</f>
        <v>231</v>
      </c>
      <c r="O3035" s="54" t="n">
        <v>1.7</v>
      </c>
      <c r="P3035" s="52" t="s">
        <v>18</v>
      </c>
    </row>
    <row r="3036" customFormat="false" ht="13.8" hidden="false" customHeight="false" outlineLevel="0" collapsed="false">
      <c r="A3036" s="16" t="s">
        <v>301</v>
      </c>
      <c r="B3036" s="23" t="s">
        <v>61</v>
      </c>
      <c r="C3036" s="18" t="n">
        <v>43208</v>
      </c>
      <c r="D3036" s="18" t="n">
        <v>43197</v>
      </c>
      <c r="E3036" s="52" t="n">
        <f aca="false">C3036-D3036</f>
        <v>11</v>
      </c>
      <c r="F3036" s="19" t="n">
        <v>13</v>
      </c>
      <c r="G3036" s="19" t="n">
        <v>31430</v>
      </c>
      <c r="H3036" s="19" t="n">
        <v>31165</v>
      </c>
      <c r="I3036" s="21" t="n">
        <v>575</v>
      </c>
      <c r="J3036" s="21" t="n">
        <v>70</v>
      </c>
      <c r="K3036" s="21" t="n">
        <v>375</v>
      </c>
      <c r="L3036" s="21" t="n">
        <f aca="false">+J3036+K3036</f>
        <v>445</v>
      </c>
      <c r="M3036" s="21" t="n">
        <f aca="false">+N3036*O3036</f>
        <v>477</v>
      </c>
      <c r="N3036" s="21" t="n">
        <f aca="false">G3036-H3036</f>
        <v>265</v>
      </c>
      <c r="O3036" s="54" t="n">
        <v>1.8</v>
      </c>
      <c r="P3036" s="52" t="s">
        <v>18</v>
      </c>
    </row>
    <row r="3037" customFormat="false" ht="13.8" hidden="false" customHeight="false" outlineLevel="0" collapsed="false">
      <c r="A3037" s="16" t="s">
        <v>301</v>
      </c>
      <c r="B3037" s="23" t="s">
        <v>120</v>
      </c>
      <c r="C3037" s="18" t="n">
        <v>43207</v>
      </c>
      <c r="D3037" s="18" t="n">
        <v>43197</v>
      </c>
      <c r="E3037" s="52" t="n">
        <f aca="false">C3037-D3037</f>
        <v>10</v>
      </c>
      <c r="F3037" s="19" t="n">
        <v>12.5</v>
      </c>
      <c r="G3037" s="19" t="n">
        <v>18686</v>
      </c>
      <c r="H3037" s="19" t="n">
        <v>18450</v>
      </c>
      <c r="I3037" s="21" t="n">
        <v>635</v>
      </c>
      <c r="J3037" s="21" t="n">
        <v>240</v>
      </c>
      <c r="K3037" s="21" t="n">
        <v>100</v>
      </c>
      <c r="L3037" s="21" t="n">
        <f aca="false">+J3037+K3037</f>
        <v>340</v>
      </c>
      <c r="M3037" s="21" t="n">
        <f aca="false">+N3037*O3037</f>
        <v>401.2</v>
      </c>
      <c r="N3037" s="21" t="n">
        <f aca="false">G3037-H3037</f>
        <v>236</v>
      </c>
      <c r="O3037" s="54" t="n">
        <v>1.7</v>
      </c>
      <c r="P3037" s="52" t="s">
        <v>18</v>
      </c>
    </row>
    <row r="3038" customFormat="false" ht="13.8" hidden="false" customHeight="false" outlineLevel="0" collapsed="false">
      <c r="A3038" s="16" t="s">
        <v>301</v>
      </c>
      <c r="B3038" s="23" t="s">
        <v>323</v>
      </c>
      <c r="C3038" s="18" t="n">
        <v>43207</v>
      </c>
      <c r="D3038" s="18" t="n">
        <v>43197</v>
      </c>
      <c r="E3038" s="52" t="n">
        <f aca="false">C3038-D3038</f>
        <v>10</v>
      </c>
      <c r="F3038" s="19" t="n">
        <v>13</v>
      </c>
      <c r="G3038" s="19" t="n">
        <v>18013</v>
      </c>
      <c r="H3038" s="19" t="n">
        <v>17776</v>
      </c>
      <c r="I3038" s="21" t="n">
        <v>500</v>
      </c>
      <c r="J3038" s="21" t="n">
        <v>215</v>
      </c>
      <c r="K3038" s="21" t="n">
        <v>300</v>
      </c>
      <c r="L3038" s="21" t="n">
        <f aca="false">+J3038+K3038</f>
        <v>515</v>
      </c>
      <c r="M3038" s="21" t="n">
        <f aca="false">+N3038*O3038</f>
        <v>237</v>
      </c>
      <c r="N3038" s="21" t="n">
        <f aca="false">G3038-H3038</f>
        <v>237</v>
      </c>
      <c r="O3038" s="54" t="n">
        <v>1</v>
      </c>
      <c r="P3038" s="52" t="s">
        <v>18</v>
      </c>
    </row>
    <row r="3039" customFormat="false" ht="13.8" hidden="false" customHeight="false" outlineLevel="0" collapsed="false">
      <c r="A3039" s="16" t="s">
        <v>334</v>
      </c>
      <c r="B3039" s="23" t="s">
        <v>369</v>
      </c>
      <c r="C3039" s="18" t="n">
        <v>43203</v>
      </c>
      <c r="D3039" s="18" t="n">
        <v>43197</v>
      </c>
      <c r="E3039" s="52" t="n">
        <f aca="false">C3039-D3039</f>
        <v>6</v>
      </c>
      <c r="F3039" s="19" t="n">
        <v>20</v>
      </c>
      <c r="G3039" s="19" t="n">
        <v>25877</v>
      </c>
      <c r="H3039" s="19" t="n">
        <v>25732</v>
      </c>
      <c r="I3039" s="21" t="n">
        <v>490</v>
      </c>
      <c r="J3039" s="21" t="n">
        <v>100</v>
      </c>
      <c r="K3039" s="21" t="n">
        <v>200</v>
      </c>
      <c r="L3039" s="21" t="n">
        <f aca="false">+J3039+K3039</f>
        <v>300</v>
      </c>
      <c r="M3039" s="21" t="n">
        <f aca="false">+N3039*O3039</f>
        <v>348</v>
      </c>
      <c r="N3039" s="21" t="n">
        <f aca="false">G3039-H3039</f>
        <v>145</v>
      </c>
      <c r="O3039" s="54" t="n">
        <v>2.4</v>
      </c>
      <c r="P3039" s="52" t="s">
        <v>18</v>
      </c>
    </row>
    <row r="3040" customFormat="false" ht="13.8" hidden="false" customHeight="false" outlineLevel="0" collapsed="false">
      <c r="A3040" s="16" t="s">
        <v>334</v>
      </c>
      <c r="B3040" s="23" t="s">
        <v>335</v>
      </c>
      <c r="C3040" s="18" t="n">
        <v>43203</v>
      </c>
      <c r="D3040" s="18" t="n">
        <v>43197</v>
      </c>
      <c r="E3040" s="52" t="n">
        <f aca="false">C3040-D3040</f>
        <v>6</v>
      </c>
      <c r="F3040" s="19" t="n">
        <v>22</v>
      </c>
      <c r="G3040" s="19" t="n">
        <v>18342</v>
      </c>
      <c r="H3040" s="19" t="n">
        <v>18182</v>
      </c>
      <c r="I3040" s="21" t="n">
        <v>520</v>
      </c>
      <c r="J3040" s="21" t="n">
        <v>123</v>
      </c>
      <c r="K3040" s="21" t="n">
        <v>250</v>
      </c>
      <c r="L3040" s="21" t="n">
        <f aca="false">+J3040+K3040</f>
        <v>373</v>
      </c>
      <c r="M3040" s="21" t="n">
        <f aca="false">+N3040*O3040</f>
        <v>416</v>
      </c>
      <c r="N3040" s="21" t="n">
        <f aca="false">G3040-H3040</f>
        <v>160</v>
      </c>
      <c r="O3040" s="54" t="n">
        <v>2.6</v>
      </c>
      <c r="P3040" s="52" t="s">
        <v>18</v>
      </c>
    </row>
    <row r="3041" customFormat="false" ht="13.8" hidden="false" customHeight="false" outlineLevel="0" collapsed="false">
      <c r="A3041" s="16" t="s">
        <v>334</v>
      </c>
      <c r="B3041" s="23" t="s">
        <v>81</v>
      </c>
      <c r="C3041" s="18" t="n">
        <v>43202</v>
      </c>
      <c r="D3041" s="18" t="n">
        <v>43197</v>
      </c>
      <c r="E3041" s="52" t="n">
        <f aca="false">C3041-D3041</f>
        <v>5</v>
      </c>
      <c r="F3041" s="19" t="n">
        <v>22</v>
      </c>
      <c r="G3041" s="19" t="n">
        <v>19668</v>
      </c>
      <c r="H3041" s="19" t="n">
        <v>19555</v>
      </c>
      <c r="I3041" s="21" t="n">
        <v>453</v>
      </c>
      <c r="J3041" s="21" t="n">
        <v>70</v>
      </c>
      <c r="K3041" s="21" t="n">
        <v>225</v>
      </c>
      <c r="L3041" s="21" t="n">
        <f aca="false">+J3041+K3041</f>
        <v>295</v>
      </c>
      <c r="M3041" s="21" t="n">
        <f aca="false">+N3041*O3041</f>
        <v>293.8</v>
      </c>
      <c r="N3041" s="21" t="n">
        <f aca="false">G3041-H3041</f>
        <v>113</v>
      </c>
      <c r="O3041" s="54" t="n">
        <v>2.6</v>
      </c>
      <c r="P3041" s="52" t="s">
        <v>18</v>
      </c>
    </row>
    <row r="3042" customFormat="false" ht="13.8" hidden="false" customHeight="false" outlineLevel="0" collapsed="false">
      <c r="A3042" s="16" t="s">
        <v>25</v>
      </c>
      <c r="B3042" s="16" t="s">
        <v>373</v>
      </c>
      <c r="C3042" s="18" t="n">
        <v>43201</v>
      </c>
      <c r="D3042" s="18" t="n">
        <v>43197</v>
      </c>
      <c r="E3042" s="52" t="n">
        <f aca="false">C3042-D3042</f>
        <v>4</v>
      </c>
      <c r="F3042" s="19" t="n">
        <v>12.5</v>
      </c>
      <c r="G3042" s="19" t="n">
        <v>40098</v>
      </c>
      <c r="H3042" s="19" t="n">
        <v>40005</v>
      </c>
      <c r="I3042" s="22" t="n">
        <v>647</v>
      </c>
      <c r="J3042" s="22" t="n">
        <v>470</v>
      </c>
      <c r="K3042" s="22" t="n">
        <v>0</v>
      </c>
      <c r="L3042" s="21" t="n">
        <f aca="false">+J3042+K3042</f>
        <v>470</v>
      </c>
      <c r="M3042" s="21" t="n">
        <f aca="false">+N3042*O3042</f>
        <v>158.1</v>
      </c>
      <c r="N3042" s="21" t="n">
        <f aca="false">G3042-H3042</f>
        <v>93</v>
      </c>
      <c r="O3042" s="54" t="n">
        <v>1.7</v>
      </c>
      <c r="P3042" s="52" t="s">
        <v>18</v>
      </c>
    </row>
    <row r="3043" customFormat="false" ht="13.8" hidden="false" customHeight="false" outlineLevel="0" collapsed="false">
      <c r="A3043" s="16" t="s">
        <v>342</v>
      </c>
      <c r="B3043" s="23" t="s">
        <v>344</v>
      </c>
      <c r="C3043" s="18" t="n">
        <v>43201</v>
      </c>
      <c r="D3043" s="18" t="n">
        <v>43197</v>
      </c>
      <c r="E3043" s="52" t="n">
        <f aca="false">C3043-D3043</f>
        <v>4</v>
      </c>
      <c r="F3043" s="19" t="n">
        <v>12</v>
      </c>
      <c r="G3043" s="19" t="n">
        <v>23768</v>
      </c>
      <c r="H3043" s="19" t="n">
        <v>23667</v>
      </c>
      <c r="I3043" s="21" t="n">
        <v>340</v>
      </c>
      <c r="J3043" s="21" t="n">
        <v>120</v>
      </c>
      <c r="K3043" s="21" t="n">
        <v>200</v>
      </c>
      <c r="L3043" s="21" t="n">
        <f aca="false">+J3043+K3043</f>
        <v>320</v>
      </c>
      <c r="M3043" s="21" t="n">
        <f aca="false">+N3043*O3043</f>
        <v>171.7</v>
      </c>
      <c r="N3043" s="21" t="n">
        <f aca="false">G3043-H3043</f>
        <v>101</v>
      </c>
      <c r="O3043" s="54" t="n">
        <v>1.7</v>
      </c>
      <c r="P3043" s="52" t="s">
        <v>18</v>
      </c>
    </row>
    <row r="3044" customFormat="false" ht="13.8" hidden="false" customHeight="false" outlineLevel="0" collapsed="false">
      <c r="A3044" s="16" t="s">
        <v>23</v>
      </c>
      <c r="B3044" s="23" t="s">
        <v>242</v>
      </c>
      <c r="C3044" s="18" t="n">
        <v>43200</v>
      </c>
      <c r="D3044" s="18" t="n">
        <v>43197</v>
      </c>
      <c r="E3044" s="52" t="n">
        <f aca="false">C3044-D3044</f>
        <v>3</v>
      </c>
      <c r="F3044" s="19" t="n">
        <v>9</v>
      </c>
      <c r="G3044" s="19" t="n">
        <v>600</v>
      </c>
      <c r="H3044" s="19" t="n">
        <v>525</v>
      </c>
      <c r="I3044" s="21" t="n">
        <v>200</v>
      </c>
      <c r="J3044" s="21" t="n">
        <v>80</v>
      </c>
      <c r="K3044" s="21" t="n">
        <v>450</v>
      </c>
      <c r="L3044" s="21" t="n">
        <f aca="false">+J3044+K3044</f>
        <v>530</v>
      </c>
      <c r="M3044" s="21" t="n">
        <f aca="false">+N3044*O3044</f>
        <v>117.75</v>
      </c>
      <c r="N3044" s="21" t="n">
        <f aca="false">G3044-H3044</f>
        <v>75</v>
      </c>
      <c r="O3044" s="54" t="n">
        <v>1.57</v>
      </c>
      <c r="P3044" s="52" t="s">
        <v>18</v>
      </c>
    </row>
    <row r="3045" customFormat="false" ht="13.8" hidden="false" customHeight="false" outlineLevel="0" collapsed="false">
      <c r="A3045" s="16" t="s">
        <v>25</v>
      </c>
      <c r="B3045" s="16" t="s">
        <v>357</v>
      </c>
      <c r="C3045" s="18" t="n">
        <v>43199</v>
      </c>
      <c r="D3045" s="18" t="n">
        <v>43197</v>
      </c>
      <c r="E3045" s="52" t="n">
        <f aca="false">C3045-D3045</f>
        <v>2</v>
      </c>
      <c r="F3045" s="19" t="n">
        <v>20</v>
      </c>
      <c r="G3045" s="19" t="n">
        <v>6313</v>
      </c>
      <c r="H3045" s="19" t="n">
        <v>6266</v>
      </c>
      <c r="I3045" s="22" t="n">
        <v>551</v>
      </c>
      <c r="J3045" s="22" t="n">
        <v>457</v>
      </c>
      <c r="K3045" s="22" t="n">
        <v>0</v>
      </c>
      <c r="L3045" s="21" t="n">
        <f aca="false">+J3045+K3045</f>
        <v>457</v>
      </c>
      <c r="M3045" s="21" t="n">
        <f aca="false">+N3045*O3045</f>
        <v>112.8</v>
      </c>
      <c r="N3045" s="21" t="n">
        <f aca="false">G3045-H3045</f>
        <v>47</v>
      </c>
      <c r="O3045" s="54" t="n">
        <v>2.4</v>
      </c>
      <c r="P3045" s="52" t="s">
        <v>18</v>
      </c>
    </row>
    <row r="3046" customFormat="false" ht="13.8" hidden="false" customHeight="false" outlineLevel="0" collapsed="false">
      <c r="A3046" s="16" t="s">
        <v>47</v>
      </c>
      <c r="B3046" s="23" t="s">
        <v>260</v>
      </c>
      <c r="C3046" s="18" t="n">
        <v>43199</v>
      </c>
      <c r="D3046" s="18" t="n">
        <v>43197</v>
      </c>
      <c r="E3046" s="52" t="n">
        <f aca="false">C3046-D3046</f>
        <v>2</v>
      </c>
      <c r="F3046" s="19" t="n">
        <v>12.5</v>
      </c>
      <c r="G3046" s="19" t="n">
        <v>15181</v>
      </c>
      <c r="H3046" s="19" t="n">
        <v>15143</v>
      </c>
      <c r="I3046" s="21" t="n">
        <v>445</v>
      </c>
      <c r="J3046" s="21" t="n">
        <v>377</v>
      </c>
      <c r="K3046" s="21" t="n">
        <v>0</v>
      </c>
      <c r="L3046" s="21" t="n">
        <f aca="false">+J3046+K3046</f>
        <v>377</v>
      </c>
      <c r="M3046" s="21" t="n">
        <f aca="false">+N3046*O3046</f>
        <v>64.6</v>
      </c>
      <c r="N3046" s="21" t="n">
        <f aca="false">G3046-H3046</f>
        <v>38</v>
      </c>
      <c r="O3046" s="54" t="n">
        <v>1.7</v>
      </c>
      <c r="P3046" s="52" t="s">
        <v>18</v>
      </c>
    </row>
    <row r="3047" customFormat="false" ht="13.8" hidden="false" customHeight="false" outlineLevel="0" collapsed="false">
      <c r="A3047" s="16" t="s">
        <v>318</v>
      </c>
      <c r="B3047" s="23" t="s">
        <v>332</v>
      </c>
      <c r="C3047" s="18" t="n">
        <v>43203</v>
      </c>
      <c r="D3047" s="18" t="n">
        <v>43198</v>
      </c>
      <c r="E3047" s="52" t="n">
        <f aca="false">C3047-D3047</f>
        <v>5</v>
      </c>
      <c r="F3047" s="19" t="n">
        <v>13</v>
      </c>
      <c r="G3047" s="19" t="n">
        <v>8591</v>
      </c>
      <c r="H3047" s="19" t="n">
        <v>8476</v>
      </c>
      <c r="I3047" s="21" t="n">
        <v>590</v>
      </c>
      <c r="J3047" s="21" t="n">
        <v>372</v>
      </c>
      <c r="K3047" s="21" t="n">
        <v>0</v>
      </c>
      <c r="L3047" s="21" t="n">
        <f aca="false">+J3047+K3047</f>
        <v>372</v>
      </c>
      <c r="M3047" s="21" t="n">
        <f aca="false">+N3047*O3047</f>
        <v>207</v>
      </c>
      <c r="N3047" s="21" t="n">
        <f aca="false">G3047-H3047</f>
        <v>115</v>
      </c>
      <c r="O3047" s="54" t="n">
        <v>1.8</v>
      </c>
      <c r="P3047" s="52" t="s">
        <v>18</v>
      </c>
    </row>
    <row r="3048" customFormat="false" ht="13.8" hidden="false" customHeight="false" outlineLevel="0" collapsed="false">
      <c r="A3048" s="16" t="s">
        <v>334</v>
      </c>
      <c r="B3048" s="23" t="s">
        <v>280</v>
      </c>
      <c r="C3048" s="18" t="n">
        <v>43202</v>
      </c>
      <c r="D3048" s="18" t="n">
        <v>43198</v>
      </c>
      <c r="E3048" s="52" t="n">
        <f aca="false">C3048-D3048</f>
        <v>4</v>
      </c>
      <c r="F3048" s="19" t="n">
        <v>20</v>
      </c>
      <c r="G3048" s="19" t="n">
        <v>22433</v>
      </c>
      <c r="H3048" s="19" t="n">
        <v>22338</v>
      </c>
      <c r="I3048" s="21" t="n">
        <v>580</v>
      </c>
      <c r="J3048" s="21" t="n">
        <v>170</v>
      </c>
      <c r="K3048" s="21" t="n">
        <v>225</v>
      </c>
      <c r="L3048" s="21" t="n">
        <f aca="false">+J3048+K3048</f>
        <v>395</v>
      </c>
      <c r="M3048" s="21" t="n">
        <f aca="false">+N3048*O3048</f>
        <v>228</v>
      </c>
      <c r="N3048" s="21" t="n">
        <f aca="false">G3048-H3048</f>
        <v>95</v>
      </c>
      <c r="O3048" s="54" t="n">
        <v>2.4</v>
      </c>
      <c r="P3048" s="52" t="s">
        <v>18</v>
      </c>
    </row>
    <row r="3049" customFormat="false" ht="13.8" hidden="false" customHeight="false" outlineLevel="0" collapsed="false">
      <c r="A3049" s="16" t="s">
        <v>309</v>
      </c>
      <c r="B3049" s="23" t="s">
        <v>214</v>
      </c>
      <c r="C3049" s="18" t="n">
        <v>43199</v>
      </c>
      <c r="D3049" s="18" t="n">
        <v>43198</v>
      </c>
      <c r="E3049" s="52" t="n">
        <f aca="false">C3049-D3049</f>
        <v>1</v>
      </c>
      <c r="F3049" s="19" t="n">
        <v>20</v>
      </c>
      <c r="G3049" s="19" t="n">
        <v>834</v>
      </c>
      <c r="H3049" s="19" t="n">
        <v>811</v>
      </c>
      <c r="I3049" s="21" t="n">
        <v>650</v>
      </c>
      <c r="J3049" s="21" t="n">
        <v>600</v>
      </c>
      <c r="K3049" s="21" t="n">
        <v>0</v>
      </c>
      <c r="L3049" s="21" t="n">
        <f aca="false">+J3049+K3049</f>
        <v>600</v>
      </c>
      <c r="M3049" s="21" t="n">
        <f aca="false">+N3049*O3049</f>
        <v>55.2</v>
      </c>
      <c r="N3049" s="21" t="n">
        <f aca="false">G3049-H3049</f>
        <v>23</v>
      </c>
      <c r="O3049" s="54" t="n">
        <v>2.4</v>
      </c>
      <c r="P3049" s="52" t="s">
        <v>18</v>
      </c>
    </row>
    <row r="3050" customFormat="false" ht="13.8" hidden="false" customHeight="false" outlineLevel="0" collapsed="false">
      <c r="A3050" s="16" t="s">
        <v>349</v>
      </c>
      <c r="B3050" s="23" t="s">
        <v>350</v>
      </c>
      <c r="C3050" s="18" t="n">
        <v>43215</v>
      </c>
      <c r="D3050" s="18" t="n">
        <v>43199</v>
      </c>
      <c r="E3050" s="52" t="n">
        <f aca="false">C3050-D3050</f>
        <v>16</v>
      </c>
      <c r="F3050" s="19" t="n">
        <v>13</v>
      </c>
      <c r="G3050" s="19" t="n">
        <v>25183</v>
      </c>
      <c r="H3050" s="19" t="n">
        <v>24801</v>
      </c>
      <c r="I3050" s="21" t="n">
        <v>786</v>
      </c>
      <c r="J3050" s="21" t="n">
        <v>254</v>
      </c>
      <c r="K3050" s="21" t="n">
        <v>500</v>
      </c>
      <c r="L3050" s="21" t="n">
        <f aca="false">+J3050+K3050</f>
        <v>754</v>
      </c>
      <c r="M3050" s="21" t="n">
        <f aca="false">+N3050*O3050</f>
        <v>382</v>
      </c>
      <c r="N3050" s="21" t="n">
        <f aca="false">G3050-H3050</f>
        <v>382</v>
      </c>
      <c r="O3050" s="54" t="n">
        <v>1</v>
      </c>
      <c r="P3050" s="52" t="s">
        <v>18</v>
      </c>
    </row>
    <row r="3051" customFormat="false" ht="13.8" hidden="false" customHeight="false" outlineLevel="0" collapsed="false">
      <c r="A3051" s="16" t="s">
        <v>37</v>
      </c>
      <c r="B3051" s="23" t="s">
        <v>258</v>
      </c>
      <c r="C3051" s="18" t="n">
        <v>43214</v>
      </c>
      <c r="D3051" s="18" t="n">
        <v>43199</v>
      </c>
      <c r="E3051" s="52" t="n">
        <f aca="false">C3051-D3051</f>
        <v>15</v>
      </c>
      <c r="F3051" s="19" t="n">
        <v>9</v>
      </c>
      <c r="G3051" s="19" t="n">
        <v>20785</v>
      </c>
      <c r="H3051" s="19" t="n">
        <v>20451</v>
      </c>
      <c r="I3051" s="21" t="n">
        <v>615</v>
      </c>
      <c r="J3051" s="21" t="n">
        <v>120</v>
      </c>
      <c r="K3051" s="21" t="n">
        <v>0</v>
      </c>
      <c r="L3051" s="21" t="n">
        <f aca="false">+J3051+K3051</f>
        <v>120</v>
      </c>
      <c r="M3051" s="21" t="n">
        <f aca="false">+N3051*O3051</f>
        <v>524.38</v>
      </c>
      <c r="N3051" s="21" t="n">
        <f aca="false">G3051-H3051</f>
        <v>334</v>
      </c>
      <c r="O3051" s="54" t="n">
        <v>1.57</v>
      </c>
      <c r="P3051" s="52" t="s">
        <v>18</v>
      </c>
    </row>
    <row r="3052" customFormat="false" ht="13.8" hidden="false" customHeight="false" outlineLevel="0" collapsed="false">
      <c r="A3052" s="16" t="s">
        <v>311</v>
      </c>
      <c r="B3052" s="23" t="s">
        <v>160</v>
      </c>
      <c r="C3052" s="18" t="n">
        <v>43211</v>
      </c>
      <c r="D3052" s="18" t="n">
        <v>43199</v>
      </c>
      <c r="E3052" s="52" t="n">
        <f aca="false">C3052-D3052</f>
        <v>12</v>
      </c>
      <c r="F3052" s="19" t="n">
        <v>12.5</v>
      </c>
      <c r="G3052" s="19" t="n">
        <v>18535</v>
      </c>
      <c r="H3052" s="19" t="n">
        <v>18313</v>
      </c>
      <c r="I3052" s="21" t="n">
        <v>420</v>
      </c>
      <c r="J3052" s="21" t="n">
        <v>43</v>
      </c>
      <c r="K3052" s="21" t="n">
        <v>0</v>
      </c>
      <c r="L3052" s="21" t="n">
        <f aca="false">+J3052+K3052</f>
        <v>43</v>
      </c>
      <c r="M3052" s="21" t="n">
        <f aca="false">+N3052*O3052</f>
        <v>377.4</v>
      </c>
      <c r="N3052" s="21" t="n">
        <f aca="false">G3052-H3052</f>
        <v>222</v>
      </c>
      <c r="O3052" s="54" t="n">
        <v>1.7</v>
      </c>
      <c r="P3052" s="52" t="s">
        <v>18</v>
      </c>
    </row>
    <row r="3053" customFormat="false" ht="13.8" hidden="false" customHeight="false" outlineLevel="0" collapsed="false">
      <c r="A3053" s="16" t="s">
        <v>311</v>
      </c>
      <c r="B3053" s="23" t="s">
        <v>117</v>
      </c>
      <c r="C3053" s="18" t="n">
        <v>43211</v>
      </c>
      <c r="D3053" s="18" t="n">
        <v>43199</v>
      </c>
      <c r="E3053" s="52" t="n">
        <f aca="false">C3053-D3053</f>
        <v>12</v>
      </c>
      <c r="F3053" s="19" t="n">
        <v>12.5</v>
      </c>
      <c r="G3053" s="19" t="n">
        <v>1140</v>
      </c>
      <c r="H3053" s="19" t="n">
        <v>883</v>
      </c>
      <c r="I3053" s="21" t="n">
        <v>545</v>
      </c>
      <c r="J3053" s="21" t="n">
        <v>134</v>
      </c>
      <c r="K3053" s="21" t="n">
        <v>250</v>
      </c>
      <c r="L3053" s="21" t="n">
        <f aca="false">+J3053+K3053</f>
        <v>384</v>
      </c>
      <c r="M3053" s="21" t="n">
        <f aca="false">+N3053*O3053</f>
        <v>436.9</v>
      </c>
      <c r="N3053" s="21" t="n">
        <f aca="false">G3053-H3053</f>
        <v>257</v>
      </c>
      <c r="O3053" s="54" t="n">
        <v>1.7</v>
      </c>
      <c r="P3053" s="52" t="s">
        <v>18</v>
      </c>
    </row>
    <row r="3054" customFormat="false" ht="13.8" hidden="false" customHeight="false" outlineLevel="0" collapsed="false">
      <c r="A3054" s="16" t="s">
        <v>37</v>
      </c>
      <c r="B3054" s="23" t="s">
        <v>374</v>
      </c>
      <c r="C3054" s="18" t="n">
        <v>43211</v>
      </c>
      <c r="D3054" s="18" t="n">
        <v>43199</v>
      </c>
      <c r="E3054" s="52" t="n">
        <f aca="false">C3054-D3054</f>
        <v>12</v>
      </c>
      <c r="F3054" s="19" t="n">
        <v>13</v>
      </c>
      <c r="G3054" s="19" t="n">
        <v>10547</v>
      </c>
      <c r="H3054" s="19" t="n">
        <v>10260</v>
      </c>
      <c r="I3054" s="21" t="n">
        <v>540</v>
      </c>
      <c r="J3054" s="21" t="n">
        <v>255</v>
      </c>
      <c r="K3054" s="21" t="n">
        <v>300</v>
      </c>
      <c r="L3054" s="21" t="n">
        <f aca="false">+J3054+K3054</f>
        <v>555</v>
      </c>
      <c r="M3054" s="21" t="n">
        <f aca="false">+N3054*O3054</f>
        <v>287</v>
      </c>
      <c r="N3054" s="21" t="n">
        <f aca="false">G3054-H3054</f>
        <v>287</v>
      </c>
      <c r="O3054" s="54" t="n">
        <v>1</v>
      </c>
      <c r="P3054" s="52" t="s">
        <v>18</v>
      </c>
    </row>
    <row r="3055" customFormat="false" ht="13.8" hidden="false" customHeight="false" outlineLevel="0" collapsed="false">
      <c r="A3055" s="16" t="s">
        <v>37</v>
      </c>
      <c r="B3055" s="23" t="s">
        <v>375</v>
      </c>
      <c r="C3055" s="18" t="n">
        <v>43211</v>
      </c>
      <c r="D3055" s="18" t="n">
        <v>43199</v>
      </c>
      <c r="E3055" s="52" t="n">
        <f aca="false">C3055-D3055</f>
        <v>12</v>
      </c>
      <c r="F3055" s="19" t="n">
        <v>12.5</v>
      </c>
      <c r="G3055" s="19" t="n">
        <v>7935</v>
      </c>
      <c r="H3055" s="19" t="n">
        <v>7647</v>
      </c>
      <c r="I3055" s="21" t="n">
        <v>630</v>
      </c>
      <c r="J3055" s="21" t="n">
        <v>215</v>
      </c>
      <c r="K3055" s="21" t="n">
        <v>350</v>
      </c>
      <c r="L3055" s="21" t="n">
        <f aca="false">+J3055+K3055</f>
        <v>565</v>
      </c>
      <c r="M3055" s="21" t="n">
        <f aca="false">+N3055*O3055</f>
        <v>489.6</v>
      </c>
      <c r="N3055" s="21" t="n">
        <f aca="false">G3055-H3055</f>
        <v>288</v>
      </c>
      <c r="O3055" s="54" t="n">
        <v>1.7</v>
      </c>
      <c r="P3055" s="52" t="s">
        <v>18</v>
      </c>
    </row>
    <row r="3056" customFormat="false" ht="13.8" hidden="false" customHeight="false" outlineLevel="0" collapsed="false">
      <c r="A3056" s="16" t="s">
        <v>37</v>
      </c>
      <c r="B3056" s="23" t="s">
        <v>376</v>
      </c>
      <c r="C3056" s="18" t="n">
        <v>43211</v>
      </c>
      <c r="D3056" s="18" t="n">
        <v>43199</v>
      </c>
      <c r="E3056" s="52" t="n">
        <f aca="false">C3056-D3056</f>
        <v>12</v>
      </c>
      <c r="F3056" s="19" t="n">
        <v>13</v>
      </c>
      <c r="G3056" s="19" t="n">
        <v>12420</v>
      </c>
      <c r="H3056" s="19" t="n">
        <v>12132</v>
      </c>
      <c r="I3056" s="21" t="n">
        <v>470</v>
      </c>
      <c r="J3056" s="21" t="n">
        <v>185</v>
      </c>
      <c r="K3056" s="21" t="n">
        <v>350</v>
      </c>
      <c r="L3056" s="21" t="n">
        <f aca="false">+J3056+K3056</f>
        <v>535</v>
      </c>
      <c r="M3056" s="21" t="n">
        <f aca="false">+N3056*O3056</f>
        <v>288</v>
      </c>
      <c r="N3056" s="21" t="n">
        <f aca="false">G3056-H3056</f>
        <v>288</v>
      </c>
      <c r="O3056" s="54" t="n">
        <v>1</v>
      </c>
      <c r="P3056" s="52" t="s">
        <v>18</v>
      </c>
    </row>
    <row r="3057" customFormat="false" ht="13.8" hidden="false" customHeight="false" outlineLevel="0" collapsed="false">
      <c r="A3057" s="16" t="s">
        <v>31</v>
      </c>
      <c r="B3057" s="16" t="s">
        <v>327</v>
      </c>
      <c r="C3057" s="18" t="n">
        <v>43210</v>
      </c>
      <c r="D3057" s="18" t="n">
        <v>43199</v>
      </c>
      <c r="E3057" s="52" t="n">
        <f aca="false">C3057-D3057</f>
        <v>11</v>
      </c>
      <c r="F3057" s="19" t="n">
        <v>20</v>
      </c>
      <c r="G3057" s="19" t="n">
        <v>3692</v>
      </c>
      <c r="H3057" s="19" t="n">
        <v>3560</v>
      </c>
      <c r="I3057" s="22" t="n">
        <v>400</v>
      </c>
      <c r="J3057" s="22" t="n">
        <v>80</v>
      </c>
      <c r="K3057" s="22" t="n">
        <v>200</v>
      </c>
      <c r="L3057" s="21" t="n">
        <f aca="false">+J3057+K3057</f>
        <v>280</v>
      </c>
      <c r="M3057" s="21" t="n">
        <f aca="false">+N3057*O3057</f>
        <v>316.8</v>
      </c>
      <c r="N3057" s="21" t="n">
        <f aca="false">G3057-H3057</f>
        <v>132</v>
      </c>
      <c r="O3057" s="54" t="n">
        <v>2.4</v>
      </c>
      <c r="P3057" s="52" t="s">
        <v>18</v>
      </c>
    </row>
    <row r="3058" customFormat="false" ht="13.8" hidden="false" customHeight="false" outlineLevel="0" collapsed="false">
      <c r="A3058" s="16" t="s">
        <v>311</v>
      </c>
      <c r="B3058" s="23" t="s">
        <v>282</v>
      </c>
      <c r="C3058" s="18" t="n">
        <v>43210</v>
      </c>
      <c r="D3058" s="18" t="n">
        <v>43199</v>
      </c>
      <c r="E3058" s="52" t="n">
        <f aca="false">C3058-D3058</f>
        <v>11</v>
      </c>
      <c r="F3058" s="19" t="n">
        <v>13</v>
      </c>
      <c r="G3058" s="19" t="n">
        <v>6036</v>
      </c>
      <c r="H3058" s="19" t="n">
        <v>5765</v>
      </c>
      <c r="I3058" s="21" t="n">
        <v>565</v>
      </c>
      <c r="J3058" s="21" t="n">
        <v>297</v>
      </c>
      <c r="K3058" s="21" t="n">
        <v>200</v>
      </c>
      <c r="L3058" s="21" t="n">
        <f aca="false">+J3058+K3058</f>
        <v>497</v>
      </c>
      <c r="M3058" s="21" t="n">
        <f aca="false">+N3058*O3058</f>
        <v>271</v>
      </c>
      <c r="N3058" s="21" t="n">
        <f aca="false">G3058-H3058</f>
        <v>271</v>
      </c>
      <c r="O3058" s="54" t="n">
        <v>1</v>
      </c>
      <c r="P3058" s="52" t="s">
        <v>308</v>
      </c>
    </row>
    <row r="3059" customFormat="false" ht="13.8" hidden="false" customHeight="false" outlineLevel="0" collapsed="false">
      <c r="A3059" s="16" t="s">
        <v>316</v>
      </c>
      <c r="B3059" s="23" t="s">
        <v>287</v>
      </c>
      <c r="C3059" s="18" t="n">
        <v>43210</v>
      </c>
      <c r="D3059" s="18" t="n">
        <v>43199</v>
      </c>
      <c r="E3059" s="52" t="n">
        <f aca="false">C3059-D3059</f>
        <v>11</v>
      </c>
      <c r="F3059" s="19" t="n">
        <v>13</v>
      </c>
      <c r="G3059" s="19" t="n">
        <v>17701</v>
      </c>
      <c r="H3059" s="19" t="n">
        <v>17519</v>
      </c>
      <c r="I3059" s="21" t="n">
        <v>590</v>
      </c>
      <c r="J3059" s="21" t="n">
        <v>230</v>
      </c>
      <c r="K3059" s="21" t="n">
        <v>200</v>
      </c>
      <c r="L3059" s="21" t="n">
        <f aca="false">+J3059+K3059</f>
        <v>430</v>
      </c>
      <c r="M3059" s="21" t="n">
        <f aca="false">+N3059*O3059</f>
        <v>182</v>
      </c>
      <c r="N3059" s="21" t="n">
        <f aca="false">G3059-H3059</f>
        <v>182</v>
      </c>
      <c r="O3059" s="54" t="n">
        <v>1</v>
      </c>
      <c r="P3059" s="52" t="s">
        <v>18</v>
      </c>
    </row>
    <row r="3060" customFormat="false" ht="13.8" hidden="false" customHeight="false" outlineLevel="0" collapsed="false">
      <c r="A3060" s="16" t="s">
        <v>45</v>
      </c>
      <c r="B3060" s="16" t="s">
        <v>184</v>
      </c>
      <c r="C3060" s="18" t="n">
        <v>43209</v>
      </c>
      <c r="D3060" s="18" t="n">
        <v>43199</v>
      </c>
      <c r="E3060" s="52" t="n">
        <f aca="false">C3060-D3060</f>
        <v>10</v>
      </c>
      <c r="F3060" s="19" t="n">
        <v>20</v>
      </c>
      <c r="G3060" s="19" t="n">
        <v>17138</v>
      </c>
      <c r="H3060" s="19" t="n">
        <v>16900</v>
      </c>
      <c r="I3060" s="22" t="n">
        <v>1105</v>
      </c>
      <c r="J3060" s="22" t="n">
        <v>560</v>
      </c>
      <c r="K3060" s="22" t="n">
        <v>200</v>
      </c>
      <c r="L3060" s="21" t="n">
        <f aca="false">+J3060+K3060</f>
        <v>760</v>
      </c>
      <c r="M3060" s="21" t="n">
        <f aca="false">+N3060*O3060</f>
        <v>571.2</v>
      </c>
      <c r="N3060" s="21" t="n">
        <f aca="false">G3060-H3060</f>
        <v>238</v>
      </c>
      <c r="O3060" s="54" t="n">
        <v>2.4</v>
      </c>
      <c r="P3060" s="52" t="s">
        <v>18</v>
      </c>
    </row>
    <row r="3061" customFormat="false" ht="13.8" hidden="false" customHeight="false" outlineLevel="0" collapsed="false">
      <c r="A3061" s="16" t="s">
        <v>31</v>
      </c>
      <c r="B3061" s="23" t="s">
        <v>20</v>
      </c>
      <c r="C3061" s="18" t="n">
        <v>43209</v>
      </c>
      <c r="D3061" s="18" t="n">
        <v>43199</v>
      </c>
      <c r="E3061" s="52" t="n">
        <f aca="false">C3061-D3061</f>
        <v>10</v>
      </c>
      <c r="F3061" s="19" t="n">
        <v>20</v>
      </c>
      <c r="G3061" s="19" t="n">
        <v>9527</v>
      </c>
      <c r="H3061" s="19" t="n">
        <v>9289</v>
      </c>
      <c r="I3061" s="21" t="n">
        <v>797</v>
      </c>
      <c r="J3061" s="21" t="n">
        <v>225</v>
      </c>
      <c r="K3061" s="21" t="n">
        <v>425</v>
      </c>
      <c r="L3061" s="21" t="n">
        <f aca="false">+J3061+K3061</f>
        <v>650</v>
      </c>
      <c r="M3061" s="21" t="n">
        <f aca="false">+N3061*O3061</f>
        <v>571.2</v>
      </c>
      <c r="N3061" s="21" t="n">
        <f aca="false">G3061-H3061</f>
        <v>238</v>
      </c>
      <c r="O3061" s="54" t="n">
        <v>2.4</v>
      </c>
      <c r="P3061" s="52" t="s">
        <v>308</v>
      </c>
    </row>
    <row r="3062" customFormat="false" ht="13.8" hidden="false" customHeight="false" outlineLevel="0" collapsed="false">
      <c r="A3062" s="16" t="s">
        <v>309</v>
      </c>
      <c r="B3062" s="23" t="s">
        <v>214</v>
      </c>
      <c r="C3062" s="18" t="n">
        <v>43209</v>
      </c>
      <c r="D3062" s="18" t="n">
        <v>43199</v>
      </c>
      <c r="E3062" s="52" t="n">
        <f aca="false">C3062-D3062</f>
        <v>10</v>
      </c>
      <c r="F3062" s="19" t="n">
        <v>20</v>
      </c>
      <c r="G3062" s="19" t="n">
        <v>1070</v>
      </c>
      <c r="H3062" s="19" t="n">
        <v>834</v>
      </c>
      <c r="I3062" s="21" t="n">
        <v>600</v>
      </c>
      <c r="J3062" s="21" t="n">
        <v>100</v>
      </c>
      <c r="K3062" s="21" t="n">
        <v>450</v>
      </c>
      <c r="L3062" s="21" t="n">
        <f aca="false">+J3062+K3062</f>
        <v>550</v>
      </c>
      <c r="M3062" s="21" t="n">
        <f aca="false">+N3062*O3062</f>
        <v>566.4</v>
      </c>
      <c r="N3062" s="21" t="n">
        <f aca="false">G3062-H3062</f>
        <v>236</v>
      </c>
      <c r="O3062" s="54" t="n">
        <v>2.4</v>
      </c>
      <c r="P3062" s="52" t="s">
        <v>18</v>
      </c>
    </row>
    <row r="3063" customFormat="false" ht="13.8" hidden="false" customHeight="false" outlineLevel="0" collapsed="false">
      <c r="A3063" s="16" t="s">
        <v>301</v>
      </c>
      <c r="B3063" s="23" t="s">
        <v>22</v>
      </c>
      <c r="C3063" s="18" t="n">
        <v>43209</v>
      </c>
      <c r="D3063" s="18" t="n">
        <v>43199</v>
      </c>
      <c r="E3063" s="52" t="n">
        <f aca="false">C3063-D3063</f>
        <v>10</v>
      </c>
      <c r="F3063" s="19" t="n">
        <v>13</v>
      </c>
      <c r="G3063" s="19" t="n">
        <v>20799</v>
      </c>
      <c r="H3063" s="19" t="n">
        <v>20561</v>
      </c>
      <c r="I3063" s="21" t="n">
        <v>340</v>
      </c>
      <c r="J3063" s="21" t="n">
        <v>105</v>
      </c>
      <c r="K3063" s="21" t="n">
        <v>50</v>
      </c>
      <c r="L3063" s="21" t="n">
        <f aca="false">+J3063+K3063</f>
        <v>155</v>
      </c>
      <c r="M3063" s="21" t="n">
        <f aca="false">+N3063*O3063</f>
        <v>238</v>
      </c>
      <c r="N3063" s="21" t="n">
        <f aca="false">G3063-H3063</f>
        <v>238</v>
      </c>
      <c r="O3063" s="54" t="n">
        <v>1</v>
      </c>
      <c r="P3063" s="52" t="s">
        <v>18</v>
      </c>
    </row>
    <row r="3064" customFormat="false" ht="13.8" hidden="false" customHeight="false" outlineLevel="0" collapsed="false">
      <c r="A3064" s="16" t="s">
        <v>301</v>
      </c>
      <c r="B3064" s="23" t="s">
        <v>346</v>
      </c>
      <c r="C3064" s="18" t="n">
        <v>43209</v>
      </c>
      <c r="D3064" s="18" t="n">
        <v>43199</v>
      </c>
      <c r="E3064" s="52" t="n">
        <f aca="false">C3064-D3064</f>
        <v>10</v>
      </c>
      <c r="F3064" s="19" t="n">
        <v>13</v>
      </c>
      <c r="G3064" s="19" t="n">
        <v>26322</v>
      </c>
      <c r="H3064" s="19" t="n">
        <v>26084</v>
      </c>
      <c r="I3064" s="21" t="n">
        <v>570</v>
      </c>
      <c r="J3064" s="21" t="n">
        <v>290</v>
      </c>
      <c r="K3064" s="21" t="n">
        <v>0</v>
      </c>
      <c r="L3064" s="21" t="n">
        <f aca="false">+J3064+K3064</f>
        <v>290</v>
      </c>
      <c r="M3064" s="21" t="n">
        <f aca="false">+N3064*O3064</f>
        <v>238</v>
      </c>
      <c r="N3064" s="21" t="n">
        <f aca="false">G3064-H3064</f>
        <v>238</v>
      </c>
      <c r="O3064" s="54" t="n">
        <v>1</v>
      </c>
      <c r="P3064" s="52" t="s">
        <v>18</v>
      </c>
    </row>
    <row r="3065" customFormat="false" ht="13.8" hidden="false" customHeight="false" outlineLevel="0" collapsed="false">
      <c r="A3065" s="16" t="s">
        <v>27</v>
      </c>
      <c r="B3065" s="16" t="s">
        <v>297</v>
      </c>
      <c r="C3065" s="18" t="n">
        <v>43208</v>
      </c>
      <c r="D3065" s="18" t="n">
        <v>43199</v>
      </c>
      <c r="E3065" s="52" t="n">
        <f aca="false">C3065-D3065</f>
        <v>9</v>
      </c>
      <c r="F3065" s="19" t="n">
        <v>16</v>
      </c>
      <c r="G3065" s="19" t="n">
        <v>8810</v>
      </c>
      <c r="H3065" s="19" t="n">
        <v>8591</v>
      </c>
      <c r="I3065" s="22" t="n">
        <v>270</v>
      </c>
      <c r="J3065" s="22" t="n">
        <v>0</v>
      </c>
      <c r="K3065" s="22" t="n">
        <v>300</v>
      </c>
      <c r="L3065" s="21" t="n">
        <f aca="false">+J3065+K3065</f>
        <v>300</v>
      </c>
      <c r="M3065" s="21" t="n">
        <f aca="false">+N3065*O3065</f>
        <v>438</v>
      </c>
      <c r="N3065" s="21" t="n">
        <f aca="false">G3065-H3065</f>
        <v>219</v>
      </c>
      <c r="O3065" s="54" t="n">
        <v>2</v>
      </c>
      <c r="P3065" s="52" t="s">
        <v>18</v>
      </c>
    </row>
    <row r="3066" customFormat="false" ht="13.8" hidden="false" customHeight="false" outlineLevel="0" collapsed="false">
      <c r="A3066" s="16" t="s">
        <v>318</v>
      </c>
      <c r="B3066" s="23" t="s">
        <v>319</v>
      </c>
      <c r="C3066" s="18" t="n">
        <v>43208</v>
      </c>
      <c r="D3066" s="18" t="n">
        <v>43199</v>
      </c>
      <c r="E3066" s="52" t="n">
        <f aca="false">C3066-D3066</f>
        <v>9</v>
      </c>
      <c r="F3066" s="19" t="n">
        <v>20</v>
      </c>
      <c r="G3066" s="19" t="n">
        <v>22019</v>
      </c>
      <c r="H3066" s="19" t="n">
        <v>21856</v>
      </c>
      <c r="I3066" s="21" t="n">
        <v>660</v>
      </c>
      <c r="J3066" s="21" t="n">
        <v>280</v>
      </c>
      <c r="K3066" s="21" t="n">
        <v>480</v>
      </c>
      <c r="L3066" s="21" t="n">
        <f aca="false">+J3066+K3066</f>
        <v>760</v>
      </c>
      <c r="M3066" s="21" t="n">
        <f aca="false">+N3066*O3066</f>
        <v>391.2</v>
      </c>
      <c r="N3066" s="21" t="n">
        <f aca="false">G3066-H3066</f>
        <v>163</v>
      </c>
      <c r="O3066" s="54" t="n">
        <v>2.4</v>
      </c>
      <c r="P3066" s="52" t="s">
        <v>18</v>
      </c>
    </row>
    <row r="3067" customFormat="false" ht="13.8" hidden="false" customHeight="false" outlineLevel="0" collapsed="false">
      <c r="A3067" s="16" t="s">
        <v>25</v>
      </c>
      <c r="B3067" s="16" t="s">
        <v>357</v>
      </c>
      <c r="C3067" s="18" t="n">
        <v>43207</v>
      </c>
      <c r="D3067" s="18" t="n">
        <v>43199</v>
      </c>
      <c r="E3067" s="52" t="n">
        <f aca="false">C3067-D3067</f>
        <v>8</v>
      </c>
      <c r="F3067" s="19" t="n">
        <v>20</v>
      </c>
      <c r="G3067" s="19" t="n">
        <v>6501</v>
      </c>
      <c r="H3067" s="19" t="n">
        <v>6313</v>
      </c>
      <c r="I3067" s="22" t="n">
        <v>457</v>
      </c>
      <c r="J3067" s="22" t="n">
        <v>6</v>
      </c>
      <c r="K3067" s="22" t="n">
        <v>530</v>
      </c>
      <c r="L3067" s="21" t="n">
        <f aca="false">+J3067+K3067</f>
        <v>536</v>
      </c>
      <c r="M3067" s="21" t="n">
        <f aca="false">+N3067*O3067</f>
        <v>451.2</v>
      </c>
      <c r="N3067" s="21" t="n">
        <f aca="false">G3067-H3067</f>
        <v>188</v>
      </c>
      <c r="O3067" s="54" t="n">
        <v>2.4</v>
      </c>
      <c r="P3067" s="52" t="s">
        <v>18</v>
      </c>
    </row>
    <row r="3068" customFormat="false" ht="13.8" hidden="false" customHeight="false" outlineLevel="0" collapsed="false">
      <c r="A3068" s="16" t="s">
        <v>31</v>
      </c>
      <c r="B3068" s="16" t="s">
        <v>326</v>
      </c>
      <c r="C3068" s="18" t="n">
        <v>43206</v>
      </c>
      <c r="D3068" s="18" t="n">
        <v>43199</v>
      </c>
      <c r="E3068" s="52" t="n">
        <f aca="false">C3068-D3068</f>
        <v>7</v>
      </c>
      <c r="F3068" s="19" t="n">
        <v>12.5</v>
      </c>
      <c r="G3068" s="19" t="n">
        <v>16419</v>
      </c>
      <c r="H3068" s="19" t="n">
        <v>16226</v>
      </c>
      <c r="I3068" s="22" t="n">
        <v>465</v>
      </c>
      <c r="J3068" s="22" t="n">
        <v>100</v>
      </c>
      <c r="K3068" s="22" t="n">
        <v>350</v>
      </c>
      <c r="L3068" s="21" t="n">
        <f aca="false">+J3068+K3068</f>
        <v>450</v>
      </c>
      <c r="M3068" s="21" t="n">
        <f aca="false">+N3068*O3068</f>
        <v>328.1</v>
      </c>
      <c r="N3068" s="21" t="n">
        <f aca="false">G3068-H3068</f>
        <v>193</v>
      </c>
      <c r="O3068" s="54" t="n">
        <v>1.7</v>
      </c>
      <c r="P3068" s="52" t="s">
        <v>18</v>
      </c>
    </row>
    <row r="3069" customFormat="false" ht="13.8" hidden="false" customHeight="false" outlineLevel="0" collapsed="false">
      <c r="A3069" s="16" t="s">
        <v>25</v>
      </c>
      <c r="B3069" s="16" t="s">
        <v>348</v>
      </c>
      <c r="C3069" s="18" t="n">
        <v>43206</v>
      </c>
      <c r="D3069" s="18" t="n">
        <v>43199</v>
      </c>
      <c r="E3069" s="52" t="n">
        <f aca="false">C3069-D3069</f>
        <v>7</v>
      </c>
      <c r="F3069" s="19" t="n">
        <v>12.5</v>
      </c>
      <c r="G3069" s="19" t="n">
        <v>6524</v>
      </c>
      <c r="H3069" s="19" t="n">
        <v>6356</v>
      </c>
      <c r="I3069" s="22" t="n">
        <v>559</v>
      </c>
      <c r="J3069" s="22" t="n">
        <v>256</v>
      </c>
      <c r="K3069" s="22" t="n">
        <v>0</v>
      </c>
      <c r="L3069" s="21" t="n">
        <f aca="false">+J3069+K3069</f>
        <v>256</v>
      </c>
      <c r="M3069" s="21" t="n">
        <f aca="false">+N3069*O3069</f>
        <v>285.6</v>
      </c>
      <c r="N3069" s="21" t="n">
        <f aca="false">G3069-H3069</f>
        <v>168</v>
      </c>
      <c r="O3069" s="54" t="n">
        <v>1.7</v>
      </c>
      <c r="P3069" s="52" t="s">
        <v>18</v>
      </c>
    </row>
    <row r="3070" customFormat="false" ht="13.8" hidden="false" customHeight="false" outlineLevel="0" collapsed="false">
      <c r="A3070" s="16" t="s">
        <v>25</v>
      </c>
      <c r="B3070" s="16" t="s">
        <v>75</v>
      </c>
      <c r="C3070" s="18" t="n">
        <v>43206</v>
      </c>
      <c r="D3070" s="18" t="n">
        <v>43199</v>
      </c>
      <c r="E3070" s="52" t="n">
        <f aca="false">C3070-D3070</f>
        <v>7</v>
      </c>
      <c r="F3070" s="19" t="n">
        <v>9</v>
      </c>
      <c r="G3070" s="19" t="n">
        <v>9290</v>
      </c>
      <c r="H3070" s="19" t="n">
        <v>9146</v>
      </c>
      <c r="I3070" s="22" t="n">
        <v>529</v>
      </c>
      <c r="J3070" s="22" t="n">
        <v>327</v>
      </c>
      <c r="K3070" s="22" t="n">
        <v>0</v>
      </c>
      <c r="L3070" s="21" t="n">
        <f aca="false">+J3070+K3070</f>
        <v>327</v>
      </c>
      <c r="M3070" s="21" t="n">
        <f aca="false">+N3070*O3070</f>
        <v>226.08</v>
      </c>
      <c r="N3070" s="21" t="n">
        <f aca="false">G3070-H3070</f>
        <v>144</v>
      </c>
      <c r="O3070" s="54" t="n">
        <v>1.57</v>
      </c>
      <c r="P3070" s="52" t="s">
        <v>18</v>
      </c>
    </row>
    <row r="3071" customFormat="false" ht="13.8" hidden="false" customHeight="false" outlineLevel="0" collapsed="false">
      <c r="A3071" s="16" t="s">
        <v>47</v>
      </c>
      <c r="B3071" s="23" t="s">
        <v>260</v>
      </c>
      <c r="C3071" s="18" t="n">
        <v>43202</v>
      </c>
      <c r="D3071" s="18" t="n">
        <v>43199</v>
      </c>
      <c r="E3071" s="52" t="n">
        <f aca="false">C3071-D3071</f>
        <v>3</v>
      </c>
      <c r="F3071" s="19" t="n">
        <v>12.5</v>
      </c>
      <c r="G3071" s="19" t="n">
        <v>15252</v>
      </c>
      <c r="H3071" s="19" t="n">
        <v>15181</v>
      </c>
      <c r="I3071" s="21" t="n">
        <v>377</v>
      </c>
      <c r="J3071" s="21" t="n">
        <v>244</v>
      </c>
      <c r="K3071" s="21" t="n">
        <v>150</v>
      </c>
      <c r="L3071" s="21" t="n">
        <f aca="false">+J3071+K3071</f>
        <v>394</v>
      </c>
      <c r="M3071" s="21" t="n">
        <f aca="false">+N3071*O3071</f>
        <v>120.7</v>
      </c>
      <c r="N3071" s="21" t="n">
        <f aca="false">G3071-H3071</f>
        <v>71</v>
      </c>
      <c r="O3071" s="54" t="n">
        <v>1.7</v>
      </c>
      <c r="P3071" s="52" t="s">
        <v>18</v>
      </c>
    </row>
    <row r="3072" customFormat="false" ht="13.8" hidden="false" customHeight="false" outlineLevel="0" collapsed="false">
      <c r="A3072" s="16" t="s">
        <v>25</v>
      </c>
      <c r="B3072" s="16" t="s">
        <v>118</v>
      </c>
      <c r="C3072" s="18" t="n">
        <v>43200</v>
      </c>
      <c r="D3072" s="18" t="n">
        <v>43199</v>
      </c>
      <c r="E3072" s="52" t="n">
        <f aca="false">C3072-D3072</f>
        <v>1</v>
      </c>
      <c r="F3072" s="19" t="n">
        <v>20</v>
      </c>
      <c r="G3072" s="19" t="n">
        <v>22501</v>
      </c>
      <c r="H3072" s="19" t="n">
        <v>22466</v>
      </c>
      <c r="I3072" s="22" t="n">
        <v>287</v>
      </c>
      <c r="J3072" s="22" t="n">
        <v>217</v>
      </c>
      <c r="K3072" s="22" t="n">
        <v>530</v>
      </c>
      <c r="L3072" s="21" t="n">
        <f aca="false">+J3072+K3072</f>
        <v>747</v>
      </c>
      <c r="M3072" s="21" t="n">
        <f aca="false">+N3072*O3072</f>
        <v>84</v>
      </c>
      <c r="N3072" s="21" t="n">
        <f aca="false">G3072-H3072</f>
        <v>35</v>
      </c>
      <c r="O3072" s="54" t="n">
        <v>2.4</v>
      </c>
      <c r="P3072" s="52" t="s">
        <v>18</v>
      </c>
    </row>
    <row r="3073" customFormat="false" ht="13.8" hidden="false" customHeight="false" outlineLevel="0" collapsed="false">
      <c r="A3073" s="16" t="s">
        <v>316</v>
      </c>
      <c r="B3073" s="23" t="s">
        <v>321</v>
      </c>
      <c r="C3073" s="18" t="n">
        <v>43200</v>
      </c>
      <c r="D3073" s="18" t="n">
        <v>43199</v>
      </c>
      <c r="E3073" s="52" t="n">
        <f aca="false">C3073-D3073</f>
        <v>1</v>
      </c>
      <c r="F3073" s="19" t="n">
        <v>13</v>
      </c>
      <c r="G3073" s="19" t="n">
        <v>5694</v>
      </c>
      <c r="H3073" s="19" t="n">
        <v>5676</v>
      </c>
      <c r="I3073" s="21" t="n">
        <v>320</v>
      </c>
      <c r="J3073" s="21" t="n">
        <v>295</v>
      </c>
      <c r="K3073" s="21" t="n">
        <v>50</v>
      </c>
      <c r="L3073" s="21" t="n">
        <f aca="false">+J3073+K3073</f>
        <v>345</v>
      </c>
      <c r="M3073" s="21" t="n">
        <f aca="false">+N3073*O3073</f>
        <v>18</v>
      </c>
      <c r="N3073" s="21" t="n">
        <f aca="false">G3073-H3073</f>
        <v>18</v>
      </c>
      <c r="O3073" s="54" t="n">
        <v>1</v>
      </c>
      <c r="P3073" s="52" t="s">
        <v>18</v>
      </c>
    </row>
    <row r="3074" customFormat="false" ht="13.8" hidden="false" customHeight="false" outlineLevel="0" collapsed="false">
      <c r="A3074" s="16" t="s">
        <v>306</v>
      </c>
      <c r="B3074" s="23" t="s">
        <v>329</v>
      </c>
      <c r="C3074" s="18" t="n">
        <v>43214</v>
      </c>
      <c r="D3074" s="18" t="n">
        <v>43200</v>
      </c>
      <c r="E3074" s="52" t="n">
        <f aca="false">C3074-D3074</f>
        <v>14</v>
      </c>
      <c r="F3074" s="19" t="n">
        <v>9</v>
      </c>
      <c r="G3074" s="19" t="n">
        <v>327</v>
      </c>
      <c r="H3074" s="19" t="n">
        <v>1</v>
      </c>
      <c r="I3074" s="21" t="n">
        <v>960</v>
      </c>
      <c r="J3074" s="21" t="n">
        <v>505</v>
      </c>
      <c r="K3074" s="21" t="n">
        <v>0</v>
      </c>
      <c r="L3074" s="21" t="n">
        <f aca="false">+J3074+K3074</f>
        <v>505</v>
      </c>
      <c r="M3074" s="21" t="n">
        <f aca="false">+N3074*O3074</f>
        <v>511.82</v>
      </c>
      <c r="N3074" s="21" t="n">
        <f aca="false">G3074-H3074</f>
        <v>326</v>
      </c>
      <c r="O3074" s="54" t="n">
        <v>1.57</v>
      </c>
      <c r="P3074" s="52" t="s">
        <v>18</v>
      </c>
    </row>
    <row r="3075" customFormat="false" ht="13.8" hidden="false" customHeight="false" outlineLevel="0" collapsed="false">
      <c r="A3075" s="16" t="s">
        <v>362</v>
      </c>
      <c r="B3075" s="23" t="s">
        <v>383</v>
      </c>
      <c r="C3075" s="18" t="n">
        <v>43214</v>
      </c>
      <c r="D3075" s="18" t="n">
        <v>43200</v>
      </c>
      <c r="E3075" s="52" t="n">
        <f aca="false">C3075-D3075</f>
        <v>14</v>
      </c>
      <c r="F3075" s="19" t="n">
        <v>0</v>
      </c>
      <c r="G3075" s="19" t="n">
        <v>0</v>
      </c>
      <c r="H3075" s="19" t="n">
        <v>0</v>
      </c>
      <c r="I3075" s="21" t="n">
        <v>0</v>
      </c>
      <c r="J3075" s="21" t="n">
        <v>0</v>
      </c>
      <c r="K3075" s="21" t="n">
        <v>0</v>
      </c>
      <c r="L3075" s="21" t="n">
        <f aca="false">+J3075+K3075</f>
        <v>0</v>
      </c>
      <c r="M3075" s="21" t="n">
        <f aca="false">+N3075*O3075</f>
        <v>0</v>
      </c>
      <c r="N3075" s="21" t="n">
        <f aca="false">G3075-H3075</f>
        <v>0</v>
      </c>
      <c r="O3075" s="54" t="n">
        <v>0</v>
      </c>
      <c r="P3075" s="52" t="s">
        <v>18</v>
      </c>
    </row>
    <row r="3076" customFormat="false" ht="13.8" hidden="false" customHeight="false" outlineLevel="0" collapsed="false">
      <c r="A3076" s="16" t="s">
        <v>37</v>
      </c>
      <c r="B3076" s="23" t="s">
        <v>179</v>
      </c>
      <c r="C3076" s="18" t="n">
        <v>43214</v>
      </c>
      <c r="D3076" s="18" t="n">
        <v>43200</v>
      </c>
      <c r="E3076" s="52" t="n">
        <f aca="false">C3076-D3076</f>
        <v>14</v>
      </c>
      <c r="F3076" s="19" t="n">
        <v>9</v>
      </c>
      <c r="G3076" s="19" t="n">
        <v>20616</v>
      </c>
      <c r="H3076" s="19" t="n">
        <v>20292</v>
      </c>
      <c r="I3076" s="21" t="n">
        <v>605</v>
      </c>
      <c r="J3076" s="21" t="n">
        <v>120</v>
      </c>
      <c r="K3076" s="21" t="n">
        <v>0</v>
      </c>
      <c r="L3076" s="21" t="n">
        <f aca="false">+J3076+K3076</f>
        <v>120</v>
      </c>
      <c r="M3076" s="21" t="n">
        <f aca="false">+N3076*O3076</f>
        <v>508.68</v>
      </c>
      <c r="N3076" s="21" t="n">
        <f aca="false">G3076-H3076</f>
        <v>324</v>
      </c>
      <c r="O3076" s="54" t="n">
        <v>1.57</v>
      </c>
      <c r="P3076" s="52" t="s">
        <v>18</v>
      </c>
    </row>
    <row r="3077" customFormat="false" ht="13.8" hidden="false" customHeight="false" outlineLevel="0" collapsed="false">
      <c r="A3077" s="16" t="s">
        <v>51</v>
      </c>
      <c r="B3077" s="16" t="s">
        <v>151</v>
      </c>
      <c r="C3077" s="18" t="n">
        <v>43212</v>
      </c>
      <c r="D3077" s="18" t="n">
        <v>43200</v>
      </c>
      <c r="E3077" s="52" t="n">
        <f aca="false">C3077-D3077</f>
        <v>12</v>
      </c>
      <c r="F3077" s="19" t="n">
        <v>9</v>
      </c>
      <c r="G3077" s="19" t="n">
        <v>3879</v>
      </c>
      <c r="H3077" s="19" t="n">
        <v>3879</v>
      </c>
      <c r="I3077" s="22" t="n">
        <v>678</v>
      </c>
      <c r="J3077" s="22" t="n">
        <v>219</v>
      </c>
      <c r="K3077" s="22" t="n">
        <v>200</v>
      </c>
      <c r="L3077" s="21" t="n">
        <f aca="false">+J3077+K3077</f>
        <v>419</v>
      </c>
      <c r="M3077" s="21" t="n">
        <f aca="false">+N3077*O3077</f>
        <v>0</v>
      </c>
      <c r="N3077" s="21" t="n">
        <f aca="false">G3077-H3077</f>
        <v>0</v>
      </c>
      <c r="O3077" s="54" t="n">
        <v>1.57</v>
      </c>
      <c r="P3077" s="52" t="s">
        <v>18</v>
      </c>
    </row>
    <row r="3078" customFormat="false" ht="13.8" hidden="false" customHeight="false" outlineLevel="0" collapsed="false">
      <c r="A3078" s="16" t="s">
        <v>342</v>
      </c>
      <c r="B3078" s="23" t="s">
        <v>345</v>
      </c>
      <c r="C3078" s="18" t="n">
        <v>43211</v>
      </c>
      <c r="D3078" s="18" t="n">
        <v>43200</v>
      </c>
      <c r="E3078" s="52" t="n">
        <f aca="false">C3078-D3078</f>
        <v>11</v>
      </c>
      <c r="F3078" s="19" t="n">
        <v>15</v>
      </c>
      <c r="G3078" s="19" t="n">
        <v>40479</v>
      </c>
      <c r="H3078" s="19" t="n">
        <v>40232</v>
      </c>
      <c r="I3078" s="21" t="n">
        <v>755</v>
      </c>
      <c r="J3078" s="21" t="n">
        <v>140</v>
      </c>
      <c r="K3078" s="21" t="n">
        <v>600</v>
      </c>
      <c r="L3078" s="21" t="n">
        <f aca="false">+J3078+K3078</f>
        <v>740</v>
      </c>
      <c r="M3078" s="21" t="n">
        <f aca="false">+N3078*O3078</f>
        <v>494</v>
      </c>
      <c r="N3078" s="21" t="n">
        <f aca="false">G3078-H3078</f>
        <v>247</v>
      </c>
      <c r="O3078" s="54" t="n">
        <v>2</v>
      </c>
      <c r="P3078" s="52" t="s">
        <v>18</v>
      </c>
    </row>
    <row r="3079" customFormat="false" ht="13.8" hidden="false" customHeight="false" outlineLevel="0" collapsed="false">
      <c r="A3079" s="16" t="s">
        <v>45</v>
      </c>
      <c r="B3079" s="16" t="s">
        <v>262</v>
      </c>
      <c r="C3079" s="18" t="n">
        <v>43210</v>
      </c>
      <c r="D3079" s="18" t="n">
        <v>43200</v>
      </c>
      <c r="E3079" s="52" t="n">
        <f aca="false">C3079-D3079</f>
        <v>10</v>
      </c>
      <c r="F3079" s="19" t="n">
        <v>20</v>
      </c>
      <c r="G3079" s="19" t="n">
        <v>5747</v>
      </c>
      <c r="H3079" s="19" t="n">
        <v>5509</v>
      </c>
      <c r="I3079" s="22" t="n">
        <v>1020</v>
      </c>
      <c r="J3079" s="22" t="n">
        <v>545</v>
      </c>
      <c r="K3079" s="22" t="n">
        <v>200</v>
      </c>
      <c r="L3079" s="21" t="n">
        <f aca="false">+J3079+K3079</f>
        <v>745</v>
      </c>
      <c r="M3079" s="21" t="n">
        <f aca="false">+N3079*O3079</f>
        <v>571.2</v>
      </c>
      <c r="N3079" s="21" t="n">
        <f aca="false">G3079-H3079</f>
        <v>238</v>
      </c>
      <c r="O3079" s="54" t="n">
        <v>2.4</v>
      </c>
      <c r="P3079" s="52" t="s">
        <v>18</v>
      </c>
    </row>
    <row r="3080" customFormat="false" ht="13.8" hidden="false" customHeight="false" outlineLevel="0" collapsed="false">
      <c r="A3080" s="16" t="s">
        <v>311</v>
      </c>
      <c r="B3080" s="23" t="s">
        <v>230</v>
      </c>
      <c r="C3080" s="18" t="n">
        <v>43210</v>
      </c>
      <c r="D3080" s="18" t="n">
        <v>43200</v>
      </c>
      <c r="E3080" s="52" t="n">
        <f aca="false">C3080-D3080</f>
        <v>10</v>
      </c>
      <c r="F3080" s="19" t="n">
        <v>13</v>
      </c>
      <c r="G3080" s="19" t="n">
        <v>3410</v>
      </c>
      <c r="H3080" s="19" t="n">
        <v>3170</v>
      </c>
      <c r="I3080" s="21" t="n">
        <v>530</v>
      </c>
      <c r="J3080" s="21" t="n">
        <v>215</v>
      </c>
      <c r="K3080" s="21" t="n">
        <v>300</v>
      </c>
      <c r="L3080" s="21" t="n">
        <f aca="false">+J3080+K3080</f>
        <v>515</v>
      </c>
      <c r="M3080" s="21" t="n">
        <f aca="false">+N3080*O3080</f>
        <v>240</v>
      </c>
      <c r="N3080" s="21" t="n">
        <f aca="false">G3080-H3080</f>
        <v>240</v>
      </c>
      <c r="O3080" s="54" t="n">
        <v>1</v>
      </c>
      <c r="P3080" s="52" t="s">
        <v>18</v>
      </c>
    </row>
    <row r="3081" customFormat="false" ht="13.8" hidden="false" customHeight="false" outlineLevel="0" collapsed="false">
      <c r="A3081" s="16" t="s">
        <v>25</v>
      </c>
      <c r="B3081" s="16" t="s">
        <v>118</v>
      </c>
      <c r="C3081" s="18" t="n">
        <v>43208</v>
      </c>
      <c r="D3081" s="18" t="n">
        <v>43200</v>
      </c>
      <c r="E3081" s="52" t="n">
        <f aca="false">C3081-D3081</f>
        <v>8</v>
      </c>
      <c r="F3081" s="19" t="n">
        <v>20</v>
      </c>
      <c r="G3081" s="19" t="n">
        <v>22696</v>
      </c>
      <c r="H3081" s="19" t="n">
        <v>22501</v>
      </c>
      <c r="I3081" s="22" t="n">
        <v>747</v>
      </c>
      <c r="J3081" s="22" t="n">
        <v>318</v>
      </c>
      <c r="K3081" s="22" t="n">
        <v>275</v>
      </c>
      <c r="L3081" s="21" t="n">
        <f aca="false">+J3081+K3081</f>
        <v>593</v>
      </c>
      <c r="M3081" s="21" t="n">
        <f aca="false">+N3081*O3081</f>
        <v>468</v>
      </c>
      <c r="N3081" s="21" t="n">
        <f aca="false">G3081-H3081</f>
        <v>195</v>
      </c>
      <c r="O3081" s="54" t="n">
        <v>2.4</v>
      </c>
      <c r="P3081" s="52" t="s">
        <v>18</v>
      </c>
    </row>
    <row r="3082" customFormat="false" ht="13.8" hidden="false" customHeight="false" outlineLevel="0" collapsed="false">
      <c r="A3082" s="16" t="s">
        <v>316</v>
      </c>
      <c r="B3082" s="23" t="s">
        <v>321</v>
      </c>
      <c r="C3082" s="18" t="n">
        <v>43207</v>
      </c>
      <c r="D3082" s="18" t="n">
        <v>43200</v>
      </c>
      <c r="E3082" s="52" t="n">
        <f aca="false">C3082-D3082</f>
        <v>7</v>
      </c>
      <c r="F3082" s="19" t="n">
        <v>13</v>
      </c>
      <c r="G3082" s="19" t="n">
        <v>5697</v>
      </c>
      <c r="H3082" s="19" t="n">
        <v>5694</v>
      </c>
      <c r="I3082" s="21" t="n">
        <v>345</v>
      </c>
      <c r="J3082" s="21" t="n">
        <v>90</v>
      </c>
      <c r="K3082" s="21" t="n">
        <v>500</v>
      </c>
      <c r="L3082" s="21" t="n">
        <f aca="false">+J3082+K3082</f>
        <v>590</v>
      </c>
      <c r="M3082" s="21" t="n">
        <f aca="false">+N3082*O3082</f>
        <v>3</v>
      </c>
      <c r="N3082" s="21" t="n">
        <f aca="false">G3082-H3082</f>
        <v>3</v>
      </c>
      <c r="O3082" s="54" t="n">
        <v>1</v>
      </c>
      <c r="P3082" s="52" t="s">
        <v>18</v>
      </c>
    </row>
    <row r="3083" customFormat="false" ht="13.8" hidden="false" customHeight="false" outlineLevel="0" collapsed="false">
      <c r="A3083" s="16" t="s">
        <v>45</v>
      </c>
      <c r="B3083" s="16" t="s">
        <v>384</v>
      </c>
      <c r="C3083" s="18" t="n">
        <v>43206</v>
      </c>
      <c r="D3083" s="18" t="n">
        <v>43200</v>
      </c>
      <c r="E3083" s="52" t="n">
        <f aca="false">C3083-D3083</f>
        <v>6</v>
      </c>
      <c r="F3083" s="19" t="n">
        <v>22</v>
      </c>
      <c r="G3083" s="19" t="n">
        <v>478</v>
      </c>
      <c r="H3083" s="19" t="n">
        <v>342</v>
      </c>
      <c r="I3083" s="22" t="n">
        <v>500</v>
      </c>
      <c r="J3083" s="22" t="n">
        <v>190</v>
      </c>
      <c r="K3083" s="22" t="n">
        <v>450</v>
      </c>
      <c r="L3083" s="21" t="n">
        <f aca="false">+J3083+K3083</f>
        <v>640</v>
      </c>
      <c r="M3083" s="21" t="n">
        <f aca="false">+N3083*O3083</f>
        <v>353.6</v>
      </c>
      <c r="N3083" s="21" t="n">
        <f aca="false">G3083-H3083</f>
        <v>136</v>
      </c>
      <c r="O3083" s="54" t="n">
        <v>2.6</v>
      </c>
      <c r="P3083" s="52" t="s">
        <v>18</v>
      </c>
    </row>
    <row r="3084" customFormat="false" ht="13.8" hidden="false" customHeight="false" outlineLevel="0" collapsed="false">
      <c r="A3084" s="16" t="s">
        <v>23</v>
      </c>
      <c r="B3084" s="23" t="s">
        <v>242</v>
      </c>
      <c r="C3084" s="18" t="n">
        <v>43205</v>
      </c>
      <c r="D3084" s="18" t="n">
        <v>43200</v>
      </c>
      <c r="E3084" s="52" t="n">
        <f aca="false">C3084-D3084</f>
        <v>5</v>
      </c>
      <c r="F3084" s="19" t="n">
        <v>9</v>
      </c>
      <c r="G3084" s="19" t="n">
        <v>708</v>
      </c>
      <c r="H3084" s="19" t="n">
        <v>600</v>
      </c>
      <c r="I3084" s="21" t="n">
        <v>530</v>
      </c>
      <c r="J3084" s="21" t="n">
        <v>350</v>
      </c>
      <c r="K3084" s="21" t="n">
        <v>0</v>
      </c>
      <c r="L3084" s="21" t="n">
        <f aca="false">+J3084+K3084</f>
        <v>350</v>
      </c>
      <c r="M3084" s="21" t="n">
        <f aca="false">+N3084*O3084</f>
        <v>169.56</v>
      </c>
      <c r="N3084" s="21" t="n">
        <f aca="false">G3084-H3084</f>
        <v>108</v>
      </c>
      <c r="O3084" s="54" t="n">
        <v>1.57</v>
      </c>
      <c r="P3084" s="52" t="s">
        <v>18</v>
      </c>
    </row>
    <row r="3085" customFormat="false" ht="13.8" hidden="false" customHeight="false" outlineLevel="0" collapsed="false">
      <c r="A3085" s="16" t="s">
        <v>47</v>
      </c>
      <c r="B3085" s="23" t="s">
        <v>165</v>
      </c>
      <c r="C3085" s="18" t="n">
        <v>43202</v>
      </c>
      <c r="D3085" s="18" t="n">
        <v>43200</v>
      </c>
      <c r="E3085" s="52" t="n">
        <f aca="false">C3085-D3085</f>
        <v>2</v>
      </c>
      <c r="F3085" s="19" t="n">
        <v>22</v>
      </c>
      <c r="G3085" s="19" t="n">
        <v>14678</v>
      </c>
      <c r="H3085" s="19" t="n">
        <v>14637</v>
      </c>
      <c r="I3085" s="21" t="n">
        <v>350</v>
      </c>
      <c r="J3085" s="21" t="n">
        <v>250</v>
      </c>
      <c r="K3085" s="21" t="n">
        <v>0</v>
      </c>
      <c r="L3085" s="21" t="n">
        <f aca="false">+J3085+K3085</f>
        <v>250</v>
      </c>
      <c r="M3085" s="21" t="n">
        <f aca="false">+N3085*O3085</f>
        <v>106.6</v>
      </c>
      <c r="N3085" s="21" t="n">
        <f aca="false">G3085-H3085</f>
        <v>41</v>
      </c>
      <c r="O3085" s="54" t="n">
        <v>2.6</v>
      </c>
      <c r="P3085" s="52" t="s">
        <v>18</v>
      </c>
    </row>
    <row r="3086" customFormat="false" ht="13.8" hidden="false" customHeight="false" outlineLevel="0" collapsed="false">
      <c r="A3086" s="16" t="s">
        <v>45</v>
      </c>
      <c r="B3086" s="16" t="s">
        <v>384</v>
      </c>
      <c r="C3086" s="18" t="n">
        <v>43200</v>
      </c>
      <c r="D3086" s="18" t="n">
        <v>43200</v>
      </c>
      <c r="E3086" s="52" t="n">
        <f aca="false">C3086-D3086</f>
        <v>0</v>
      </c>
      <c r="F3086" s="19" t="n">
        <v>22</v>
      </c>
      <c r="G3086" s="19" t="n">
        <v>342</v>
      </c>
      <c r="H3086" s="19" t="n">
        <v>342</v>
      </c>
      <c r="I3086" s="22" t="n">
        <v>0</v>
      </c>
      <c r="J3086" s="22" t="n">
        <v>0</v>
      </c>
      <c r="K3086" s="22" t="n">
        <v>500</v>
      </c>
      <c r="L3086" s="21" t="n">
        <f aca="false">+J3086+K3086</f>
        <v>500</v>
      </c>
      <c r="M3086" s="21" t="n">
        <f aca="false">+N3086*O3086</f>
        <v>0</v>
      </c>
      <c r="N3086" s="21" t="n">
        <f aca="false">G3086-H3086</f>
        <v>0</v>
      </c>
      <c r="O3086" s="54" t="n">
        <v>2.6</v>
      </c>
      <c r="P3086" s="52" t="s">
        <v>18</v>
      </c>
    </row>
    <row r="3087" customFormat="false" ht="13.8" hidden="false" customHeight="false" outlineLevel="0" collapsed="false">
      <c r="A3087" s="16" t="s">
        <v>37</v>
      </c>
      <c r="B3087" s="23" t="s">
        <v>322</v>
      </c>
      <c r="C3087" s="18" t="n">
        <v>43215</v>
      </c>
      <c r="D3087" s="18" t="n">
        <v>43201</v>
      </c>
      <c r="E3087" s="52" t="n">
        <f aca="false">C3087-D3087</f>
        <v>14</v>
      </c>
      <c r="F3087" s="19" t="n">
        <v>13</v>
      </c>
      <c r="G3087" s="19" t="n">
        <v>6238</v>
      </c>
      <c r="H3087" s="19" t="n">
        <v>5902</v>
      </c>
      <c r="I3087" s="21" t="n">
        <v>565</v>
      </c>
      <c r="J3087" s="21" t="n">
        <v>235</v>
      </c>
      <c r="K3087" s="21" t="n">
        <v>0</v>
      </c>
      <c r="L3087" s="21" t="n">
        <f aca="false">+J3087+K3087</f>
        <v>235</v>
      </c>
      <c r="M3087" s="21" t="n">
        <f aca="false">+N3087*O3087</f>
        <v>336</v>
      </c>
      <c r="N3087" s="21" t="n">
        <f aca="false">G3087-H3087</f>
        <v>336</v>
      </c>
      <c r="O3087" s="54" t="n">
        <v>1</v>
      </c>
      <c r="P3087" s="52" t="s">
        <v>308</v>
      </c>
    </row>
    <row r="3088" customFormat="false" ht="13.8" hidden="false" customHeight="false" outlineLevel="0" collapsed="false">
      <c r="A3088" s="16" t="s">
        <v>316</v>
      </c>
      <c r="B3088" s="23" t="s">
        <v>330</v>
      </c>
      <c r="C3088" s="18" t="n">
        <v>43214</v>
      </c>
      <c r="D3088" s="18" t="n">
        <v>43201</v>
      </c>
      <c r="E3088" s="52" t="n">
        <f aca="false">C3088-D3088</f>
        <v>13</v>
      </c>
      <c r="F3088" s="19" t="n">
        <v>13</v>
      </c>
      <c r="G3088" s="19" t="n">
        <v>4108</v>
      </c>
      <c r="H3088" s="19" t="n">
        <v>3811</v>
      </c>
      <c r="I3088" s="21" t="n">
        <v>530</v>
      </c>
      <c r="J3088" s="21" t="n">
        <v>22</v>
      </c>
      <c r="K3088" s="21" t="n">
        <v>350</v>
      </c>
      <c r="L3088" s="21" t="n">
        <f aca="false">+J3088+K3088</f>
        <v>372</v>
      </c>
      <c r="M3088" s="21" t="n">
        <f aca="false">+N3088*O3088</f>
        <v>534.6</v>
      </c>
      <c r="N3088" s="21" t="n">
        <f aca="false">G3088-H3088</f>
        <v>297</v>
      </c>
      <c r="O3088" s="54" t="n">
        <v>1.8</v>
      </c>
      <c r="P3088" s="52" t="s">
        <v>18</v>
      </c>
    </row>
    <row r="3089" customFormat="false" ht="13.8" hidden="false" customHeight="false" outlineLevel="0" collapsed="false">
      <c r="A3089" s="16" t="s">
        <v>309</v>
      </c>
      <c r="B3089" s="23" t="s">
        <v>341</v>
      </c>
      <c r="C3089" s="18" t="n">
        <v>43214</v>
      </c>
      <c r="D3089" s="18" t="n">
        <v>43201</v>
      </c>
      <c r="E3089" s="52" t="n">
        <f aca="false">C3089-D3089</f>
        <v>13</v>
      </c>
      <c r="F3089" s="19" t="n">
        <v>13</v>
      </c>
      <c r="G3089" s="19" t="n">
        <v>13835</v>
      </c>
      <c r="H3089" s="19" t="n">
        <v>13540</v>
      </c>
      <c r="I3089" s="21" t="n">
        <v>390</v>
      </c>
      <c r="J3089" s="21" t="n">
        <v>10</v>
      </c>
      <c r="K3089" s="21" t="n">
        <v>100</v>
      </c>
      <c r="L3089" s="21" t="n">
        <f aca="false">+J3089+K3089</f>
        <v>110</v>
      </c>
      <c r="M3089" s="21" t="n">
        <f aca="false">+N3089*O3089</f>
        <v>295</v>
      </c>
      <c r="N3089" s="21" t="n">
        <f aca="false">G3089-H3089</f>
        <v>295</v>
      </c>
      <c r="O3089" s="54" t="n">
        <v>1</v>
      </c>
      <c r="P3089" s="52" t="s">
        <v>18</v>
      </c>
    </row>
    <row r="3090" customFormat="false" ht="13.8" hidden="false" customHeight="false" outlineLevel="0" collapsed="false">
      <c r="A3090" s="16" t="s">
        <v>316</v>
      </c>
      <c r="B3090" s="23" t="s">
        <v>278</v>
      </c>
      <c r="C3090" s="18" t="n">
        <v>43213</v>
      </c>
      <c r="D3090" s="18" t="n">
        <v>43201</v>
      </c>
      <c r="E3090" s="52" t="n">
        <f aca="false">C3090-D3090</f>
        <v>12</v>
      </c>
      <c r="F3090" s="19" t="n">
        <v>13</v>
      </c>
      <c r="G3090" s="19" t="n">
        <v>3927</v>
      </c>
      <c r="H3090" s="19" t="n">
        <v>3649</v>
      </c>
      <c r="I3090" s="21" t="n">
        <v>570</v>
      </c>
      <c r="J3090" s="21" t="n">
        <v>70</v>
      </c>
      <c r="K3090" s="21" t="n">
        <v>400</v>
      </c>
      <c r="L3090" s="21" t="n">
        <f aca="false">+J3090+K3090</f>
        <v>470</v>
      </c>
      <c r="M3090" s="21" t="n">
        <f aca="false">+N3090*O3090</f>
        <v>500.4</v>
      </c>
      <c r="N3090" s="21" t="n">
        <f aca="false">G3090-H3090</f>
        <v>278</v>
      </c>
      <c r="O3090" s="54" t="n">
        <v>1.8</v>
      </c>
      <c r="P3090" s="52" t="s">
        <v>18</v>
      </c>
    </row>
    <row r="3091" customFormat="false" ht="13.8" hidden="false" customHeight="false" outlineLevel="0" collapsed="false">
      <c r="A3091" s="16" t="s">
        <v>45</v>
      </c>
      <c r="B3091" s="16" t="s">
        <v>356</v>
      </c>
      <c r="C3091" s="18" t="n">
        <v>43211</v>
      </c>
      <c r="D3091" s="18" t="n">
        <v>43201</v>
      </c>
      <c r="E3091" s="52" t="n">
        <f aca="false">C3091-D3091</f>
        <v>10</v>
      </c>
      <c r="F3091" s="19" t="n">
        <v>22</v>
      </c>
      <c r="G3091" s="19" t="n">
        <v>14670</v>
      </c>
      <c r="H3091" s="19" t="n">
        <v>14430</v>
      </c>
      <c r="I3091" s="22" t="n">
        <v>850</v>
      </c>
      <c r="J3091" s="22" t="n">
        <v>310</v>
      </c>
      <c r="K3091" s="22" t="n">
        <v>300</v>
      </c>
      <c r="L3091" s="21" t="n">
        <f aca="false">+J3091+K3091</f>
        <v>610</v>
      </c>
      <c r="M3091" s="21" t="n">
        <f aca="false">+N3091*O3091</f>
        <v>624</v>
      </c>
      <c r="N3091" s="21" t="n">
        <f aca="false">G3091-H3091</f>
        <v>240</v>
      </c>
      <c r="O3091" s="54" t="n">
        <v>2.6</v>
      </c>
      <c r="P3091" s="52" t="s">
        <v>18</v>
      </c>
    </row>
    <row r="3092" customFormat="false" ht="13.8" hidden="false" customHeight="false" outlineLevel="0" collapsed="false">
      <c r="A3092" s="16" t="s">
        <v>311</v>
      </c>
      <c r="B3092" s="23" t="s">
        <v>139</v>
      </c>
      <c r="C3092" s="18" t="n">
        <v>43211</v>
      </c>
      <c r="D3092" s="18" t="n">
        <v>43201</v>
      </c>
      <c r="E3092" s="52" t="n">
        <f aca="false">C3092-D3092</f>
        <v>10</v>
      </c>
      <c r="F3092" s="19" t="n">
        <v>13</v>
      </c>
      <c r="G3092" s="19" t="n">
        <v>15085</v>
      </c>
      <c r="H3092" s="19" t="n">
        <v>14835</v>
      </c>
      <c r="I3092" s="21" t="n">
        <v>480</v>
      </c>
      <c r="J3092" s="21" t="n">
        <v>156</v>
      </c>
      <c r="K3092" s="21" t="n">
        <v>175</v>
      </c>
      <c r="L3092" s="21" t="n">
        <f aca="false">+J3092+K3092</f>
        <v>331</v>
      </c>
      <c r="M3092" s="21" t="n">
        <f aca="false">+N3092*O3092</f>
        <v>250</v>
      </c>
      <c r="N3092" s="21" t="n">
        <f aca="false">G3092-H3092</f>
        <v>250</v>
      </c>
      <c r="O3092" s="54" t="n">
        <v>1</v>
      </c>
      <c r="P3092" s="52" t="s">
        <v>18</v>
      </c>
    </row>
    <row r="3093" customFormat="false" ht="13.8" hidden="false" customHeight="false" outlineLevel="0" collapsed="false">
      <c r="A3093" s="16" t="s">
        <v>64</v>
      </c>
      <c r="B3093" s="16" t="s">
        <v>181</v>
      </c>
      <c r="C3093" s="18" t="n">
        <v>43209</v>
      </c>
      <c r="D3093" s="18" t="n">
        <v>43201</v>
      </c>
      <c r="E3093" s="52" t="n">
        <f aca="false">C3093-D3093</f>
        <v>8</v>
      </c>
      <c r="F3093" s="19" t="n">
        <v>20</v>
      </c>
      <c r="G3093" s="19" t="n">
        <v>18214</v>
      </c>
      <c r="H3093" s="19" t="n">
        <v>18028</v>
      </c>
      <c r="I3093" s="22" t="n">
        <v>445</v>
      </c>
      <c r="J3093" s="22" t="n">
        <v>70</v>
      </c>
      <c r="K3093" s="22" t="n">
        <v>350</v>
      </c>
      <c r="L3093" s="21" t="n">
        <f aca="false">+J3093+K3093</f>
        <v>420</v>
      </c>
      <c r="M3093" s="21" t="n">
        <f aca="false">+N3093*O3093</f>
        <v>446.4</v>
      </c>
      <c r="N3093" s="21" t="n">
        <f aca="false">G3093-H3093</f>
        <v>186</v>
      </c>
      <c r="O3093" s="54" t="n">
        <v>2.4</v>
      </c>
      <c r="P3093" s="52" t="s">
        <v>18</v>
      </c>
    </row>
    <row r="3094" customFormat="false" ht="13.8" hidden="false" customHeight="false" outlineLevel="0" collapsed="false">
      <c r="A3094" s="16" t="s">
        <v>25</v>
      </c>
      <c r="B3094" s="16" t="s">
        <v>373</v>
      </c>
      <c r="C3094" s="18" t="n">
        <v>43208</v>
      </c>
      <c r="D3094" s="18" t="n">
        <v>43201</v>
      </c>
      <c r="E3094" s="52" t="n">
        <f aca="false">C3094-D3094</f>
        <v>7</v>
      </c>
      <c r="F3094" s="19" t="n">
        <v>12.5</v>
      </c>
      <c r="G3094" s="19" t="n">
        <v>40264</v>
      </c>
      <c r="H3094" s="19" t="n">
        <v>40098</v>
      </c>
      <c r="I3094" s="22" t="n">
        <v>470</v>
      </c>
      <c r="J3094" s="22" t="n">
        <v>60</v>
      </c>
      <c r="K3094" s="22" t="n">
        <v>0</v>
      </c>
      <c r="L3094" s="21" t="n">
        <f aca="false">+J3094+K3094</f>
        <v>60</v>
      </c>
      <c r="M3094" s="21" t="n">
        <f aca="false">+N3094*O3094</f>
        <v>282.2</v>
      </c>
      <c r="N3094" s="21" t="n">
        <f aca="false">G3094-H3094</f>
        <v>166</v>
      </c>
      <c r="O3094" s="54" t="n">
        <v>1.7</v>
      </c>
      <c r="P3094" s="52" t="s">
        <v>18</v>
      </c>
    </row>
    <row r="3095" customFormat="false" ht="13.8" hidden="false" customHeight="false" outlineLevel="0" collapsed="false">
      <c r="A3095" s="16" t="s">
        <v>37</v>
      </c>
      <c r="B3095" s="23" t="s">
        <v>197</v>
      </c>
      <c r="C3095" s="18" t="n">
        <v>43206</v>
      </c>
      <c r="D3095" s="18" t="n">
        <v>43201</v>
      </c>
      <c r="E3095" s="52" t="n">
        <f aca="false">C3095-D3095</f>
        <v>5</v>
      </c>
      <c r="F3095" s="19" t="n">
        <v>12.5</v>
      </c>
      <c r="G3095" s="19" t="n">
        <v>1032</v>
      </c>
      <c r="H3095" s="19" t="n">
        <v>916</v>
      </c>
      <c r="I3095" s="21" t="n">
        <v>390</v>
      </c>
      <c r="J3095" s="21" t="n">
        <v>195</v>
      </c>
      <c r="K3095" s="21" t="n">
        <v>500</v>
      </c>
      <c r="L3095" s="21" t="n">
        <f aca="false">+J3095+K3095</f>
        <v>695</v>
      </c>
      <c r="M3095" s="21" t="n">
        <f aca="false">+N3095*O3095</f>
        <v>197.2</v>
      </c>
      <c r="N3095" s="21" t="n">
        <f aca="false">G3095-H3095</f>
        <v>116</v>
      </c>
      <c r="O3095" s="54" t="n">
        <v>1.7</v>
      </c>
      <c r="P3095" s="52" t="s">
        <v>18</v>
      </c>
    </row>
    <row r="3096" customFormat="false" ht="13.8" hidden="false" customHeight="false" outlineLevel="0" collapsed="false">
      <c r="A3096" s="16" t="s">
        <v>320</v>
      </c>
      <c r="B3096" s="23" t="s">
        <v>347</v>
      </c>
      <c r="C3096" s="18" t="n">
        <v>43205</v>
      </c>
      <c r="D3096" s="18" t="n">
        <v>43201</v>
      </c>
      <c r="E3096" s="52" t="n">
        <f aca="false">C3096-D3096</f>
        <v>4</v>
      </c>
      <c r="F3096" s="19" t="n">
        <v>20</v>
      </c>
      <c r="G3096" s="19" t="n">
        <v>2182</v>
      </c>
      <c r="H3096" s="19" t="n">
        <v>2131</v>
      </c>
      <c r="I3096" s="21" t="n">
        <v>498</v>
      </c>
      <c r="J3096" s="21" t="n">
        <v>400</v>
      </c>
      <c r="K3096" s="21" t="n">
        <v>0</v>
      </c>
      <c r="L3096" s="21" t="n">
        <f aca="false">+J3096+K3096</f>
        <v>400</v>
      </c>
      <c r="M3096" s="21" t="n">
        <f aca="false">+N3096*O3096</f>
        <v>122.4</v>
      </c>
      <c r="N3096" s="21" t="n">
        <f aca="false">G3096-H3096</f>
        <v>51</v>
      </c>
      <c r="O3096" s="54" t="n">
        <v>2.4</v>
      </c>
      <c r="P3096" s="52" t="s">
        <v>18</v>
      </c>
    </row>
    <row r="3097" customFormat="false" ht="13.8" hidden="false" customHeight="false" outlineLevel="0" collapsed="false">
      <c r="A3097" s="16" t="s">
        <v>342</v>
      </c>
      <c r="B3097" s="23" t="s">
        <v>343</v>
      </c>
      <c r="C3097" s="18" t="n">
        <v>43205</v>
      </c>
      <c r="D3097" s="18" t="n">
        <v>43201</v>
      </c>
      <c r="E3097" s="52" t="n">
        <f aca="false">C3097-D3097</f>
        <v>4</v>
      </c>
      <c r="F3097" s="19" t="n">
        <v>13</v>
      </c>
      <c r="G3097" s="19" t="n">
        <v>6421</v>
      </c>
      <c r="H3097" s="19" t="n">
        <v>6315</v>
      </c>
      <c r="I3097" s="21" t="n">
        <v>360</v>
      </c>
      <c r="J3097" s="21" t="n">
        <v>260</v>
      </c>
      <c r="K3097" s="21" t="n">
        <v>400</v>
      </c>
      <c r="L3097" s="21" t="n">
        <f aca="false">+J3097+K3097</f>
        <v>660</v>
      </c>
      <c r="M3097" s="21" t="n">
        <f aca="false">+N3097*O3097</f>
        <v>106</v>
      </c>
      <c r="N3097" s="21" t="n">
        <f aca="false">G3097-H3097</f>
        <v>106</v>
      </c>
      <c r="O3097" s="54" t="n">
        <v>1</v>
      </c>
      <c r="P3097" s="52" t="s">
        <v>18</v>
      </c>
    </row>
    <row r="3098" customFormat="false" ht="13.8" hidden="false" customHeight="false" outlineLevel="0" collapsed="false">
      <c r="A3098" s="16" t="s">
        <v>342</v>
      </c>
      <c r="B3098" s="23" t="s">
        <v>344</v>
      </c>
      <c r="C3098" s="18" t="n">
        <v>43205</v>
      </c>
      <c r="D3098" s="18" t="n">
        <v>43201</v>
      </c>
      <c r="E3098" s="52" t="n">
        <f aca="false">C3098-D3098</f>
        <v>4</v>
      </c>
      <c r="F3098" s="19" t="n">
        <v>12</v>
      </c>
      <c r="G3098" s="19" t="n">
        <v>23869</v>
      </c>
      <c r="H3098" s="19" t="n">
        <v>23768</v>
      </c>
      <c r="I3098" s="21" t="n">
        <v>320</v>
      </c>
      <c r="J3098" s="21" t="n">
        <v>100</v>
      </c>
      <c r="K3098" s="21" t="n">
        <v>350</v>
      </c>
      <c r="L3098" s="21" t="n">
        <f aca="false">+J3098+K3098</f>
        <v>450</v>
      </c>
      <c r="M3098" s="21" t="n">
        <f aca="false">+N3098*O3098</f>
        <v>171.7</v>
      </c>
      <c r="N3098" s="21" t="n">
        <f aca="false">G3098-H3098</f>
        <v>101</v>
      </c>
      <c r="O3098" s="54" t="n">
        <v>1.7</v>
      </c>
      <c r="P3098" s="52" t="s">
        <v>18</v>
      </c>
    </row>
    <row r="3099" customFormat="false" ht="13.8" hidden="false" customHeight="false" outlineLevel="0" collapsed="false">
      <c r="A3099" s="16" t="s">
        <v>45</v>
      </c>
      <c r="B3099" s="16" t="s">
        <v>313</v>
      </c>
      <c r="C3099" s="18" t="n">
        <v>43202</v>
      </c>
      <c r="D3099" s="18" t="n">
        <v>43201</v>
      </c>
      <c r="E3099" s="52" t="n">
        <f aca="false">C3099-D3099</f>
        <v>1</v>
      </c>
      <c r="F3099" s="19" t="n">
        <v>6.5</v>
      </c>
      <c r="G3099" s="19" t="n">
        <v>28988</v>
      </c>
      <c r="H3099" s="19" t="n">
        <v>28964</v>
      </c>
      <c r="I3099" s="22" t="n">
        <v>675</v>
      </c>
      <c r="J3099" s="22" t="n">
        <v>640</v>
      </c>
      <c r="K3099" s="22" t="n">
        <v>0</v>
      </c>
      <c r="L3099" s="21" t="n">
        <f aca="false">+J3099+K3099</f>
        <v>640</v>
      </c>
      <c r="M3099" s="21" t="n">
        <f aca="false">+N3099*O3099</f>
        <v>37.68</v>
      </c>
      <c r="N3099" s="21" t="n">
        <f aca="false">G3099-H3099</f>
        <v>24</v>
      </c>
      <c r="O3099" s="54" t="n">
        <v>1.57</v>
      </c>
      <c r="P3099" s="52" t="s">
        <v>18</v>
      </c>
    </row>
    <row r="3100" customFormat="false" ht="13.8" hidden="false" customHeight="false" outlineLevel="0" collapsed="false">
      <c r="A3100" s="16" t="s">
        <v>45</v>
      </c>
      <c r="B3100" s="16" t="s">
        <v>313</v>
      </c>
      <c r="C3100" s="18" t="n">
        <v>43202</v>
      </c>
      <c r="D3100" s="18" t="n">
        <v>43201</v>
      </c>
      <c r="E3100" s="52" t="n">
        <f aca="false">C3100-D3100</f>
        <v>1</v>
      </c>
      <c r="F3100" s="19" t="n">
        <v>22</v>
      </c>
      <c r="G3100" s="19" t="n">
        <v>11606</v>
      </c>
      <c r="H3100" s="19" t="n">
        <v>11606</v>
      </c>
      <c r="I3100" s="22" t="n">
        <v>675</v>
      </c>
      <c r="J3100" s="22" t="n">
        <v>640</v>
      </c>
      <c r="K3100" s="22" t="n">
        <v>0</v>
      </c>
      <c r="L3100" s="21" t="n">
        <f aca="false">+J3100+K3100</f>
        <v>640</v>
      </c>
      <c r="M3100" s="21" t="n">
        <f aca="false">+N3100*O3100</f>
        <v>0</v>
      </c>
      <c r="N3100" s="21" t="n">
        <f aca="false">G3100-H3100</f>
        <v>0</v>
      </c>
      <c r="O3100" s="54" t="n">
        <v>2.6</v>
      </c>
      <c r="P3100" s="52" t="s">
        <v>18</v>
      </c>
    </row>
    <row r="3101" customFormat="false" ht="13.8" hidden="false" customHeight="false" outlineLevel="0" collapsed="false">
      <c r="A3101" s="16" t="s">
        <v>316</v>
      </c>
      <c r="B3101" s="23" t="s">
        <v>34</v>
      </c>
      <c r="C3101" s="18" t="n">
        <v>43215</v>
      </c>
      <c r="D3101" s="18" t="n">
        <v>43202</v>
      </c>
      <c r="E3101" s="52" t="n">
        <f aca="false">C3101-D3101</f>
        <v>13</v>
      </c>
      <c r="F3101" s="19" t="n">
        <v>20</v>
      </c>
      <c r="G3101" s="19" t="n">
        <v>4034</v>
      </c>
      <c r="H3101" s="19" t="n">
        <v>3733</v>
      </c>
      <c r="I3101" s="21" t="n">
        <v>540</v>
      </c>
      <c r="J3101" s="21" t="n">
        <v>20</v>
      </c>
      <c r="K3101" s="21" t="n">
        <v>400</v>
      </c>
      <c r="L3101" s="21" t="n">
        <f aca="false">+J3101+K3101</f>
        <v>420</v>
      </c>
      <c r="M3101" s="21" t="n">
        <f aca="false">+N3101*O3101</f>
        <v>722.4</v>
      </c>
      <c r="N3101" s="21" t="n">
        <f aca="false">G3101-H3101</f>
        <v>301</v>
      </c>
      <c r="O3101" s="54" t="n">
        <v>2.4</v>
      </c>
      <c r="P3101" s="52" t="s">
        <v>18</v>
      </c>
    </row>
    <row r="3102" customFormat="false" ht="13.8" hidden="false" customHeight="false" outlineLevel="0" collapsed="false">
      <c r="A3102" s="16" t="s">
        <v>66</v>
      </c>
      <c r="B3102" s="16" t="s">
        <v>129</v>
      </c>
      <c r="C3102" s="18" t="n">
        <v>43213</v>
      </c>
      <c r="D3102" s="18" t="n">
        <v>43202</v>
      </c>
      <c r="E3102" s="52" t="n">
        <f aca="false">C3102-D3102</f>
        <v>11</v>
      </c>
      <c r="F3102" s="19" t="n">
        <v>20</v>
      </c>
      <c r="G3102" s="19" t="n">
        <v>12211</v>
      </c>
      <c r="H3102" s="19" t="n">
        <v>11941</v>
      </c>
      <c r="I3102" s="22" t="n">
        <v>834</v>
      </c>
      <c r="J3102" s="22" t="n">
        <v>160</v>
      </c>
      <c r="K3102" s="22" t="n">
        <v>500</v>
      </c>
      <c r="L3102" s="21" t="n">
        <f aca="false">+J3102+K3102</f>
        <v>660</v>
      </c>
      <c r="M3102" s="21" t="n">
        <f aca="false">+N3102*O3102</f>
        <v>648</v>
      </c>
      <c r="N3102" s="21" t="n">
        <f aca="false">G3102-H3102</f>
        <v>270</v>
      </c>
      <c r="O3102" s="54" t="n">
        <v>2.4</v>
      </c>
      <c r="P3102" s="52" t="s">
        <v>18</v>
      </c>
    </row>
    <row r="3103" customFormat="false" ht="13.8" hidden="false" customHeight="false" outlineLevel="0" collapsed="false">
      <c r="A3103" s="16" t="s">
        <v>316</v>
      </c>
      <c r="B3103" s="23" t="s">
        <v>338</v>
      </c>
      <c r="C3103" s="18" t="n">
        <v>43213</v>
      </c>
      <c r="D3103" s="18" t="n">
        <v>43202</v>
      </c>
      <c r="E3103" s="52" t="n">
        <f aca="false">C3103-D3103</f>
        <v>11</v>
      </c>
      <c r="F3103" s="19" t="n">
        <v>13</v>
      </c>
      <c r="G3103" s="19" t="n">
        <v>4825</v>
      </c>
      <c r="H3103" s="19" t="n">
        <v>4563</v>
      </c>
      <c r="I3103" s="21" t="n">
        <v>600</v>
      </c>
      <c r="J3103" s="21" t="n">
        <v>340</v>
      </c>
      <c r="K3103" s="21" t="n">
        <v>0</v>
      </c>
      <c r="L3103" s="21" t="n">
        <f aca="false">+J3103+K3103</f>
        <v>340</v>
      </c>
      <c r="M3103" s="21" t="n">
        <f aca="false">+N3103*O3103</f>
        <v>262</v>
      </c>
      <c r="N3103" s="21" t="n">
        <f aca="false">G3103-H3103</f>
        <v>262</v>
      </c>
      <c r="O3103" s="54" t="n">
        <v>1</v>
      </c>
      <c r="P3103" s="52" t="s">
        <v>18</v>
      </c>
    </row>
    <row r="3104" customFormat="false" ht="13.8" hidden="false" customHeight="false" outlineLevel="0" collapsed="false">
      <c r="A3104" s="16" t="s">
        <v>342</v>
      </c>
      <c r="B3104" s="23" t="s">
        <v>217</v>
      </c>
      <c r="C3104" s="18" t="n">
        <v>43213</v>
      </c>
      <c r="D3104" s="18" t="n">
        <v>43202</v>
      </c>
      <c r="E3104" s="52" t="n">
        <f aca="false">C3104-D3104</f>
        <v>11</v>
      </c>
      <c r="F3104" s="19" t="n">
        <v>20</v>
      </c>
      <c r="G3104" s="19" t="n">
        <v>239</v>
      </c>
      <c r="H3104" s="19" t="n">
        <v>0</v>
      </c>
      <c r="I3104" s="21" t="n">
        <v>600</v>
      </c>
      <c r="J3104" s="21" t="n">
        <v>125</v>
      </c>
      <c r="K3104" s="21" t="n">
        <v>275</v>
      </c>
      <c r="L3104" s="21" t="n">
        <f aca="false">+J3104+K3104</f>
        <v>400</v>
      </c>
      <c r="M3104" s="21" t="n">
        <f aca="false">+N3104*O3104</f>
        <v>573.6</v>
      </c>
      <c r="N3104" s="21" t="n">
        <f aca="false">G3104-H3104</f>
        <v>239</v>
      </c>
      <c r="O3104" s="54" t="n">
        <v>2.4</v>
      </c>
      <c r="P3104" s="52" t="s">
        <v>18</v>
      </c>
    </row>
    <row r="3105" customFormat="false" ht="13.8" hidden="false" customHeight="false" outlineLevel="0" collapsed="false">
      <c r="A3105" s="16" t="s">
        <v>312</v>
      </c>
      <c r="B3105" s="23" t="s">
        <v>191</v>
      </c>
      <c r="C3105" s="18" t="n">
        <v>43213</v>
      </c>
      <c r="D3105" s="18" t="n">
        <v>43202</v>
      </c>
      <c r="E3105" s="52" t="n">
        <f aca="false">C3105-D3105</f>
        <v>11</v>
      </c>
      <c r="F3105" s="19" t="n">
        <v>20</v>
      </c>
      <c r="G3105" s="19" t="n">
        <v>8529</v>
      </c>
      <c r="H3105" s="19" t="n">
        <v>8268</v>
      </c>
      <c r="I3105" s="21" t="n">
        <v>1335</v>
      </c>
      <c r="J3105" s="21" t="n">
        <v>800</v>
      </c>
      <c r="K3105" s="21" t="n">
        <v>625</v>
      </c>
      <c r="L3105" s="21" t="n">
        <f aca="false">+J3105+K3105</f>
        <v>1425</v>
      </c>
      <c r="M3105" s="21" t="n">
        <f aca="false">+N3105*O3105</f>
        <v>626.4</v>
      </c>
      <c r="N3105" s="21" t="n">
        <f aca="false">G3105-H3105</f>
        <v>261</v>
      </c>
      <c r="O3105" s="54" t="n">
        <v>2.4</v>
      </c>
      <c r="P3105" s="52" t="s">
        <v>18</v>
      </c>
    </row>
    <row r="3106" customFormat="false" ht="13.8" hidden="false" customHeight="false" outlineLevel="0" collapsed="false">
      <c r="A3106" s="16" t="s">
        <v>301</v>
      </c>
      <c r="B3106" s="23" t="s">
        <v>353</v>
      </c>
      <c r="C3106" s="18" t="n">
        <v>43213</v>
      </c>
      <c r="D3106" s="18" t="n">
        <v>43202</v>
      </c>
      <c r="E3106" s="52" t="n">
        <f aca="false">C3106-D3106</f>
        <v>11</v>
      </c>
      <c r="F3106" s="19" t="n">
        <v>12.5</v>
      </c>
      <c r="G3106" s="19" t="n">
        <v>7232</v>
      </c>
      <c r="H3106" s="19" t="n">
        <v>6973</v>
      </c>
      <c r="I3106" s="21" t="n">
        <v>433</v>
      </c>
      <c r="J3106" s="21" t="n">
        <v>83</v>
      </c>
      <c r="K3106" s="21" t="n">
        <v>150</v>
      </c>
      <c r="L3106" s="21" t="n">
        <f aca="false">+J3106+K3106</f>
        <v>233</v>
      </c>
      <c r="M3106" s="21" t="n">
        <f aca="false">+N3106*O3106</f>
        <v>440.3</v>
      </c>
      <c r="N3106" s="21" t="n">
        <f aca="false">G3106-H3106</f>
        <v>259</v>
      </c>
      <c r="O3106" s="54" t="n">
        <v>1.7</v>
      </c>
      <c r="P3106" s="52" t="s">
        <v>18</v>
      </c>
    </row>
    <row r="3107" customFormat="false" ht="13.8" hidden="false" customHeight="false" outlineLevel="0" collapsed="false">
      <c r="A3107" s="16" t="s">
        <v>45</v>
      </c>
      <c r="B3107" s="16" t="s">
        <v>109</v>
      </c>
      <c r="C3107" s="18" t="n">
        <v>43210</v>
      </c>
      <c r="D3107" s="18" t="n">
        <v>43202</v>
      </c>
      <c r="E3107" s="52" t="n">
        <f aca="false">C3107-D3107</f>
        <v>8</v>
      </c>
      <c r="F3107" s="19" t="n">
        <v>13</v>
      </c>
      <c r="G3107" s="19" t="n">
        <v>4167</v>
      </c>
      <c r="H3107" s="19" t="n">
        <v>3982</v>
      </c>
      <c r="I3107" s="22" t="n">
        <v>380</v>
      </c>
      <c r="J3107" s="22" t="n">
        <v>150</v>
      </c>
      <c r="K3107" s="22" t="n">
        <v>250</v>
      </c>
      <c r="L3107" s="21" t="n">
        <f aca="false">+J3107+K3107</f>
        <v>400</v>
      </c>
      <c r="M3107" s="21" t="n">
        <f aca="false">+N3107*O3107</f>
        <v>185</v>
      </c>
      <c r="N3107" s="21" t="n">
        <f aca="false">G3107-H3107</f>
        <v>185</v>
      </c>
      <c r="O3107" s="54" t="n">
        <v>1</v>
      </c>
      <c r="P3107" s="52" t="s">
        <v>308</v>
      </c>
    </row>
    <row r="3108" customFormat="false" ht="13.8" hidden="false" customHeight="false" outlineLevel="0" collapsed="false">
      <c r="A3108" s="16" t="s">
        <v>45</v>
      </c>
      <c r="B3108" s="16" t="s">
        <v>313</v>
      </c>
      <c r="C3108" s="18" t="n">
        <v>43210</v>
      </c>
      <c r="D3108" s="18" t="n">
        <v>43202</v>
      </c>
      <c r="E3108" s="52" t="n">
        <f aca="false">C3108-D3108</f>
        <v>8</v>
      </c>
      <c r="F3108" s="19" t="n">
        <v>22</v>
      </c>
      <c r="G3108" s="19" t="n">
        <v>11798</v>
      </c>
      <c r="H3108" s="19" t="n">
        <v>11606</v>
      </c>
      <c r="I3108" s="22" t="n">
        <v>640</v>
      </c>
      <c r="J3108" s="22" t="n">
        <v>220</v>
      </c>
      <c r="K3108" s="22" t="n">
        <v>350</v>
      </c>
      <c r="L3108" s="21" t="n">
        <f aca="false">+J3108+K3108</f>
        <v>570</v>
      </c>
      <c r="M3108" s="21" t="n">
        <f aca="false">+N3108*O3108</f>
        <v>499.2</v>
      </c>
      <c r="N3108" s="21" t="n">
        <f aca="false">G3108-H3108</f>
        <v>192</v>
      </c>
      <c r="O3108" s="54" t="n">
        <v>2.6</v>
      </c>
      <c r="P3108" s="52" t="s">
        <v>18</v>
      </c>
    </row>
    <row r="3109" customFormat="false" ht="13.8" hidden="false" customHeight="false" outlineLevel="0" collapsed="false">
      <c r="A3109" s="16" t="s">
        <v>45</v>
      </c>
      <c r="B3109" s="16" t="s">
        <v>313</v>
      </c>
      <c r="C3109" s="18" t="n">
        <v>43210</v>
      </c>
      <c r="D3109" s="18" t="n">
        <v>43202</v>
      </c>
      <c r="E3109" s="52" t="n">
        <f aca="false">C3109-D3109</f>
        <v>8</v>
      </c>
      <c r="F3109" s="19" t="n">
        <v>22</v>
      </c>
      <c r="G3109" s="19" t="n">
        <v>11606</v>
      </c>
      <c r="H3109" s="19" t="n">
        <v>11606</v>
      </c>
      <c r="I3109" s="22" t="n">
        <v>0</v>
      </c>
      <c r="J3109" s="22" t="n">
        <v>0</v>
      </c>
      <c r="K3109" s="22" t="n">
        <v>0</v>
      </c>
      <c r="L3109" s="21" t="n">
        <f aca="false">+J3109+K3109</f>
        <v>0</v>
      </c>
      <c r="M3109" s="21" t="n">
        <f aca="false">+N3109*O3109</f>
        <v>0</v>
      </c>
      <c r="N3109" s="21" t="n">
        <f aca="false">G3109-H3109</f>
        <v>0</v>
      </c>
      <c r="O3109" s="54" t="n">
        <v>2.6</v>
      </c>
      <c r="P3109" s="52" t="s">
        <v>18</v>
      </c>
    </row>
    <row r="3110" customFormat="false" ht="13.8" hidden="false" customHeight="false" outlineLevel="0" collapsed="false">
      <c r="A3110" s="16" t="s">
        <v>27</v>
      </c>
      <c r="B3110" s="16" t="s">
        <v>339</v>
      </c>
      <c r="C3110" s="18" t="n">
        <v>43209</v>
      </c>
      <c r="D3110" s="18" t="n">
        <v>43202</v>
      </c>
      <c r="E3110" s="52" t="n">
        <f aca="false">C3110-D3110</f>
        <v>7</v>
      </c>
      <c r="F3110" s="19" t="n">
        <v>9</v>
      </c>
      <c r="G3110" s="19" t="n">
        <v>10879</v>
      </c>
      <c r="H3110" s="19" t="n">
        <v>10730</v>
      </c>
      <c r="I3110" s="22" t="n">
        <v>390</v>
      </c>
      <c r="J3110" s="22" t="n">
        <v>208</v>
      </c>
      <c r="K3110" s="22" t="n">
        <v>100</v>
      </c>
      <c r="L3110" s="21" t="n">
        <f aca="false">+J3110+K3110</f>
        <v>308</v>
      </c>
      <c r="M3110" s="21" t="n">
        <f aca="false">+N3110*O3110</f>
        <v>233.93</v>
      </c>
      <c r="N3110" s="21" t="n">
        <f aca="false">G3110-H3110</f>
        <v>149</v>
      </c>
      <c r="O3110" s="54" t="n">
        <v>1.57</v>
      </c>
      <c r="P3110" s="52" t="s">
        <v>18</v>
      </c>
    </row>
    <row r="3111" customFormat="false" ht="13.8" hidden="false" customHeight="false" outlineLevel="0" collapsed="false">
      <c r="A3111" s="16" t="s">
        <v>23</v>
      </c>
      <c r="B3111" s="23" t="s">
        <v>328</v>
      </c>
      <c r="C3111" s="18" t="n">
        <v>43207</v>
      </c>
      <c r="D3111" s="18" t="n">
        <v>43202</v>
      </c>
      <c r="E3111" s="52" t="n">
        <f aca="false">C3111-D3111</f>
        <v>5</v>
      </c>
      <c r="F3111" s="19" t="n">
        <v>20</v>
      </c>
      <c r="G3111" s="19" t="n">
        <v>18280</v>
      </c>
      <c r="H3111" s="19" t="n">
        <v>18168</v>
      </c>
      <c r="I3111" s="21" t="n">
        <v>540</v>
      </c>
      <c r="J3111" s="21" t="n">
        <v>27</v>
      </c>
      <c r="K3111" s="21" t="n">
        <v>300</v>
      </c>
      <c r="L3111" s="21" t="n">
        <f aca="false">+J3111+K3111</f>
        <v>327</v>
      </c>
      <c r="M3111" s="21" t="n">
        <f aca="false">+N3111*O3111</f>
        <v>268.8</v>
      </c>
      <c r="N3111" s="21" t="n">
        <f aca="false">G3111-H3111</f>
        <v>112</v>
      </c>
      <c r="O3111" s="54" t="n">
        <v>2.4</v>
      </c>
      <c r="P3111" s="52" t="s">
        <v>18</v>
      </c>
    </row>
    <row r="3112" customFormat="false" ht="13.8" hidden="false" customHeight="false" outlineLevel="0" collapsed="false">
      <c r="A3112" s="16" t="s">
        <v>47</v>
      </c>
      <c r="B3112" s="23" t="s">
        <v>260</v>
      </c>
      <c r="C3112" s="18" t="n">
        <v>43207</v>
      </c>
      <c r="D3112" s="18" t="n">
        <v>43202</v>
      </c>
      <c r="E3112" s="52" t="n">
        <f aca="false">C3112-D3112</f>
        <v>5</v>
      </c>
      <c r="F3112" s="19" t="n">
        <v>12.5</v>
      </c>
      <c r="G3112" s="19" t="n">
        <v>15377</v>
      </c>
      <c r="H3112" s="19" t="n">
        <v>15252</v>
      </c>
      <c r="I3112" s="21" t="n">
        <v>394</v>
      </c>
      <c r="J3112" s="21" t="n">
        <v>172</v>
      </c>
      <c r="K3112" s="21" t="n">
        <v>400</v>
      </c>
      <c r="L3112" s="21" t="n">
        <f aca="false">+J3112+K3112</f>
        <v>572</v>
      </c>
      <c r="M3112" s="21" t="n">
        <f aca="false">+N3112*O3112</f>
        <v>212.5</v>
      </c>
      <c r="N3112" s="21" t="n">
        <f aca="false">G3112-H3112</f>
        <v>125</v>
      </c>
      <c r="O3112" s="54" t="n">
        <v>1.7</v>
      </c>
      <c r="P3112" s="52" t="s">
        <v>18</v>
      </c>
    </row>
    <row r="3113" customFormat="false" ht="13.8" hidden="false" customHeight="false" outlineLevel="0" collapsed="false">
      <c r="A3113" s="16" t="s">
        <v>309</v>
      </c>
      <c r="B3113" s="23" t="s">
        <v>380</v>
      </c>
      <c r="C3113" s="18" t="n">
        <v>43206</v>
      </c>
      <c r="D3113" s="18" t="n">
        <v>43202</v>
      </c>
      <c r="E3113" s="52" t="n">
        <f aca="false">C3113-D3113</f>
        <v>4</v>
      </c>
      <c r="F3113" s="19" t="n">
        <v>20</v>
      </c>
      <c r="G3113" s="19" t="n">
        <v>7274</v>
      </c>
      <c r="H3113" s="19" t="n">
        <v>7174</v>
      </c>
      <c r="I3113" s="21" t="n">
        <v>600</v>
      </c>
      <c r="J3113" s="21" t="n">
        <v>350</v>
      </c>
      <c r="K3113" s="21" t="n">
        <v>300</v>
      </c>
      <c r="L3113" s="21" t="n">
        <f aca="false">+J3113+K3113</f>
        <v>650</v>
      </c>
      <c r="M3113" s="21" t="n">
        <f aca="false">+N3113*O3113</f>
        <v>240</v>
      </c>
      <c r="N3113" s="21" t="n">
        <f aca="false">G3113-H3113</f>
        <v>100</v>
      </c>
      <c r="O3113" s="54" t="n">
        <v>2.4</v>
      </c>
      <c r="P3113" s="52" t="s">
        <v>18</v>
      </c>
    </row>
    <row r="3114" customFormat="false" ht="13.8" hidden="false" customHeight="false" outlineLevel="0" collapsed="false">
      <c r="A3114" s="16" t="s">
        <v>47</v>
      </c>
      <c r="B3114" s="23" t="s">
        <v>165</v>
      </c>
      <c r="C3114" s="18" t="n">
        <v>43205</v>
      </c>
      <c r="D3114" s="18" t="n">
        <v>43202</v>
      </c>
      <c r="E3114" s="52" t="n">
        <f aca="false">C3114-D3114</f>
        <v>3</v>
      </c>
      <c r="F3114" s="19" t="n">
        <v>22</v>
      </c>
      <c r="G3114" s="19" t="n">
        <v>14750</v>
      </c>
      <c r="H3114" s="19" t="n">
        <v>14678</v>
      </c>
      <c r="I3114" s="21" t="n">
        <v>250</v>
      </c>
      <c r="J3114" s="21" t="n">
        <v>73</v>
      </c>
      <c r="K3114" s="21" t="n">
        <v>300</v>
      </c>
      <c r="L3114" s="21" t="n">
        <f aca="false">+J3114+K3114</f>
        <v>373</v>
      </c>
      <c r="M3114" s="21" t="n">
        <f aca="false">+N3114*O3114</f>
        <v>187.2</v>
      </c>
      <c r="N3114" s="21" t="n">
        <f aca="false">G3114-H3114</f>
        <v>72</v>
      </c>
      <c r="O3114" s="54" t="n">
        <v>2.6</v>
      </c>
      <c r="P3114" s="52" t="s">
        <v>18</v>
      </c>
    </row>
    <row r="3115" customFormat="false" ht="13.8" hidden="false" customHeight="false" outlineLevel="0" collapsed="false">
      <c r="A3115" s="16" t="s">
        <v>334</v>
      </c>
      <c r="B3115" s="23" t="s">
        <v>81</v>
      </c>
      <c r="C3115" s="18" t="n">
        <v>43205</v>
      </c>
      <c r="D3115" s="18" t="n">
        <v>43202</v>
      </c>
      <c r="E3115" s="52" t="n">
        <f aca="false">C3115-D3115</f>
        <v>3</v>
      </c>
      <c r="F3115" s="19" t="n">
        <v>22</v>
      </c>
      <c r="G3115" s="19" t="n">
        <v>19746</v>
      </c>
      <c r="H3115" s="19" t="n">
        <v>19668</v>
      </c>
      <c r="I3115" s="21" t="n">
        <v>295</v>
      </c>
      <c r="J3115" s="21" t="n">
        <v>77</v>
      </c>
      <c r="K3115" s="21" t="n">
        <v>225</v>
      </c>
      <c r="L3115" s="21" t="n">
        <f aca="false">+J3115+K3115</f>
        <v>302</v>
      </c>
      <c r="M3115" s="21" t="n">
        <f aca="false">+N3115*O3115</f>
        <v>202.8</v>
      </c>
      <c r="N3115" s="21" t="n">
        <f aca="false">G3115-H3115</f>
        <v>78</v>
      </c>
      <c r="O3115" s="54" t="n">
        <v>2.6</v>
      </c>
      <c r="P3115" s="52" t="s">
        <v>18</v>
      </c>
    </row>
    <row r="3116" customFormat="false" ht="13.8" hidden="false" customHeight="false" outlineLevel="0" collapsed="false">
      <c r="A3116" s="16" t="s">
        <v>334</v>
      </c>
      <c r="B3116" s="23" t="s">
        <v>280</v>
      </c>
      <c r="C3116" s="18" t="n">
        <v>43205</v>
      </c>
      <c r="D3116" s="18" t="n">
        <v>43202</v>
      </c>
      <c r="E3116" s="52" t="n">
        <f aca="false">C3116-D3116</f>
        <v>3</v>
      </c>
      <c r="F3116" s="19" t="n">
        <v>20</v>
      </c>
      <c r="G3116" s="19" t="n">
        <v>22511</v>
      </c>
      <c r="H3116" s="19" t="n">
        <v>22433</v>
      </c>
      <c r="I3116" s="21" t="n">
        <v>395</v>
      </c>
      <c r="J3116" s="21" t="n">
        <v>180</v>
      </c>
      <c r="K3116" s="21" t="n">
        <v>300</v>
      </c>
      <c r="L3116" s="21" t="n">
        <f aca="false">+J3116+K3116</f>
        <v>480</v>
      </c>
      <c r="M3116" s="21" t="n">
        <f aca="false">+N3116*O3116</f>
        <v>187.2</v>
      </c>
      <c r="N3116" s="21" t="n">
        <f aca="false">G3116-H3116</f>
        <v>78</v>
      </c>
      <c r="O3116" s="54" t="n">
        <v>2.4</v>
      </c>
      <c r="P3116" s="52" t="s">
        <v>18</v>
      </c>
    </row>
    <row r="3117" customFormat="false" ht="13.8" hidden="false" customHeight="false" outlineLevel="0" collapsed="false">
      <c r="A3117" s="16" t="s">
        <v>37</v>
      </c>
      <c r="B3117" s="23" t="s">
        <v>370</v>
      </c>
      <c r="C3117" s="18" t="n">
        <v>43205</v>
      </c>
      <c r="D3117" s="18" t="n">
        <v>43202</v>
      </c>
      <c r="E3117" s="52" t="n">
        <f aca="false">C3117-D3117</f>
        <v>3</v>
      </c>
      <c r="F3117" s="19" t="n">
        <v>9</v>
      </c>
      <c r="G3117" s="19" t="n">
        <v>19277</v>
      </c>
      <c r="H3117" s="19" t="n">
        <v>19208</v>
      </c>
      <c r="I3117" s="21" t="n">
        <v>350</v>
      </c>
      <c r="J3117" s="21" t="n">
        <v>245</v>
      </c>
      <c r="K3117" s="21" t="n">
        <v>300</v>
      </c>
      <c r="L3117" s="21" t="n">
        <f aca="false">+J3117+K3117</f>
        <v>545</v>
      </c>
      <c r="M3117" s="21" t="n">
        <f aca="false">+N3117*O3117</f>
        <v>108.33</v>
      </c>
      <c r="N3117" s="21" t="n">
        <f aca="false">G3117-H3117</f>
        <v>69</v>
      </c>
      <c r="O3117" s="54" t="n">
        <v>1.57</v>
      </c>
      <c r="P3117" s="52" t="s">
        <v>18</v>
      </c>
    </row>
    <row r="3118" customFormat="false" ht="13.8" hidden="false" customHeight="false" outlineLevel="0" collapsed="false">
      <c r="A3118" s="16" t="s">
        <v>318</v>
      </c>
      <c r="B3118" s="23" t="s">
        <v>325</v>
      </c>
      <c r="C3118" s="18" t="n">
        <v>43204</v>
      </c>
      <c r="D3118" s="18" t="n">
        <v>43202</v>
      </c>
      <c r="E3118" s="52" t="n">
        <f aca="false">C3118-D3118</f>
        <v>2</v>
      </c>
      <c r="F3118" s="19" t="n">
        <v>9</v>
      </c>
      <c r="G3118" s="19" t="n">
        <v>18033</v>
      </c>
      <c r="H3118" s="19" t="n">
        <v>17999</v>
      </c>
      <c r="I3118" s="21" t="n">
        <v>325</v>
      </c>
      <c r="J3118" s="21" t="n">
        <v>265</v>
      </c>
      <c r="K3118" s="21" t="n">
        <v>300</v>
      </c>
      <c r="L3118" s="21" t="n">
        <f aca="false">+J3118+K3118</f>
        <v>565</v>
      </c>
      <c r="M3118" s="21" t="n">
        <f aca="false">+N3118*O3118</f>
        <v>53.38</v>
      </c>
      <c r="N3118" s="21" t="n">
        <f aca="false">G3118-H3118</f>
        <v>34</v>
      </c>
      <c r="O3118" s="54" t="n">
        <v>1.57</v>
      </c>
      <c r="P3118" s="52" t="s">
        <v>18</v>
      </c>
    </row>
    <row r="3119" customFormat="false" ht="13.8" hidden="false" customHeight="false" outlineLevel="0" collapsed="false">
      <c r="A3119" s="16" t="s">
        <v>23</v>
      </c>
      <c r="B3119" s="23" t="s">
        <v>315</v>
      </c>
      <c r="C3119" s="18" t="n">
        <v>43204</v>
      </c>
      <c r="D3119" s="18" t="n">
        <v>43202</v>
      </c>
      <c r="E3119" s="52" t="n">
        <f aca="false">C3119-D3119</f>
        <v>2</v>
      </c>
      <c r="F3119" s="19" t="n">
        <v>20</v>
      </c>
      <c r="G3119" s="19" t="n">
        <v>7469</v>
      </c>
      <c r="H3119" s="19" t="n">
        <v>7423</v>
      </c>
      <c r="I3119" s="21" t="n">
        <v>180</v>
      </c>
      <c r="J3119" s="21" t="n">
        <v>50</v>
      </c>
      <c r="K3119" s="21" t="n">
        <v>450</v>
      </c>
      <c r="L3119" s="21" t="n">
        <f aca="false">+J3119+K3119</f>
        <v>500</v>
      </c>
      <c r="M3119" s="21" t="n">
        <f aca="false">+N3119*O3119</f>
        <v>110.4</v>
      </c>
      <c r="N3119" s="21" t="n">
        <f aca="false">G3119-H3119</f>
        <v>46</v>
      </c>
      <c r="O3119" s="54" t="n">
        <v>2.4</v>
      </c>
      <c r="P3119" s="52" t="s">
        <v>18</v>
      </c>
    </row>
    <row r="3120" customFormat="false" ht="13.8" hidden="false" customHeight="false" outlineLevel="0" collapsed="false">
      <c r="A3120" s="16" t="s">
        <v>306</v>
      </c>
      <c r="B3120" s="23" t="s">
        <v>372</v>
      </c>
      <c r="C3120" s="18" t="n">
        <v>43214</v>
      </c>
      <c r="D3120" s="18" t="n">
        <v>43203</v>
      </c>
      <c r="E3120" s="52" t="n">
        <f aca="false">C3120-D3120</f>
        <v>11</v>
      </c>
      <c r="F3120" s="19" t="n">
        <v>12.5</v>
      </c>
      <c r="G3120" s="19" t="n">
        <v>7457</v>
      </c>
      <c r="H3120" s="19" t="n">
        <v>7199</v>
      </c>
      <c r="I3120" s="21" t="n">
        <v>520</v>
      </c>
      <c r="J3120" s="21" t="n">
        <v>170</v>
      </c>
      <c r="K3120" s="21" t="n">
        <v>200</v>
      </c>
      <c r="L3120" s="21" t="n">
        <f aca="false">+J3120+K3120</f>
        <v>370</v>
      </c>
      <c r="M3120" s="21" t="n">
        <f aca="false">+N3120*O3120</f>
        <v>438.6</v>
      </c>
      <c r="N3120" s="21" t="n">
        <f aca="false">G3120-H3120</f>
        <v>258</v>
      </c>
      <c r="O3120" s="54" t="n">
        <v>1.7</v>
      </c>
      <c r="P3120" s="52" t="s">
        <v>18</v>
      </c>
    </row>
    <row r="3121" customFormat="false" ht="13.8" hidden="false" customHeight="false" outlineLevel="0" collapsed="false">
      <c r="A3121" s="16" t="s">
        <v>318</v>
      </c>
      <c r="B3121" s="23" t="s">
        <v>333</v>
      </c>
      <c r="C3121" s="18" t="n">
        <v>43213</v>
      </c>
      <c r="D3121" s="18" t="n">
        <v>43203</v>
      </c>
      <c r="E3121" s="52" t="n">
        <f aca="false">C3121-D3121</f>
        <v>10</v>
      </c>
      <c r="F3121" s="19" t="n">
        <v>20</v>
      </c>
      <c r="G3121" s="19" t="n">
        <v>16094</v>
      </c>
      <c r="H3121" s="19" t="n">
        <v>15885</v>
      </c>
      <c r="I3121" s="21" t="n">
        <v>934</v>
      </c>
      <c r="J3121" s="21" t="n">
        <v>412</v>
      </c>
      <c r="K3121" s="21" t="n">
        <v>150</v>
      </c>
      <c r="L3121" s="21" t="n">
        <f aca="false">+J3121+K3121</f>
        <v>562</v>
      </c>
      <c r="M3121" s="21" t="n">
        <f aca="false">+N3121*O3121</f>
        <v>501.6</v>
      </c>
      <c r="N3121" s="21" t="n">
        <f aca="false">G3121-H3121</f>
        <v>209</v>
      </c>
      <c r="O3121" s="54" t="n">
        <v>2.4</v>
      </c>
      <c r="P3121" s="52" t="s">
        <v>18</v>
      </c>
    </row>
    <row r="3122" customFormat="false" ht="13.8" hidden="false" customHeight="false" outlineLevel="0" collapsed="false">
      <c r="A3122" s="16" t="s">
        <v>349</v>
      </c>
      <c r="B3122" s="23" t="s">
        <v>366</v>
      </c>
      <c r="C3122" s="18" t="n">
        <v>43213</v>
      </c>
      <c r="D3122" s="18" t="n">
        <v>43203</v>
      </c>
      <c r="E3122" s="52" t="n">
        <f aca="false">C3122-D3122</f>
        <v>10</v>
      </c>
      <c r="F3122" s="19" t="n">
        <v>13</v>
      </c>
      <c r="G3122" s="19" t="n">
        <v>4488</v>
      </c>
      <c r="H3122" s="19" t="n">
        <v>4248</v>
      </c>
      <c r="I3122" s="21" t="n">
        <v>293</v>
      </c>
      <c r="J3122" s="21" t="n">
        <v>53</v>
      </c>
      <c r="K3122" s="21" t="n">
        <v>0</v>
      </c>
      <c r="L3122" s="21" t="n">
        <f aca="false">+J3122+K3122</f>
        <v>53</v>
      </c>
      <c r="M3122" s="21" t="n">
        <f aca="false">+N3122*O3122</f>
        <v>240</v>
      </c>
      <c r="N3122" s="21" t="n">
        <f aca="false">G3122-H3122</f>
        <v>240</v>
      </c>
      <c r="O3122" s="54" t="n">
        <v>1</v>
      </c>
      <c r="P3122" s="52" t="s">
        <v>18</v>
      </c>
    </row>
    <row r="3123" customFormat="false" ht="13.8" hidden="false" customHeight="false" outlineLevel="0" collapsed="false">
      <c r="A3123" s="16" t="s">
        <v>311</v>
      </c>
      <c r="B3123" s="23" t="s">
        <v>128</v>
      </c>
      <c r="C3123" s="18" t="n">
        <v>43213</v>
      </c>
      <c r="D3123" s="18" t="n">
        <v>43203</v>
      </c>
      <c r="E3123" s="52" t="n">
        <f aca="false">C3123-D3123</f>
        <v>10</v>
      </c>
      <c r="F3123" s="19" t="n">
        <v>13</v>
      </c>
      <c r="G3123" s="19" t="n">
        <v>19270</v>
      </c>
      <c r="H3123" s="19" t="n">
        <v>19028</v>
      </c>
      <c r="I3123" s="21" t="n">
        <v>390</v>
      </c>
      <c r="J3123" s="21" t="n">
        <v>155</v>
      </c>
      <c r="K3123" s="21" t="n">
        <v>0</v>
      </c>
      <c r="L3123" s="21" t="n">
        <f aca="false">+J3123+K3123</f>
        <v>155</v>
      </c>
      <c r="M3123" s="21" t="n">
        <f aca="false">+N3123*O3123</f>
        <v>242</v>
      </c>
      <c r="N3123" s="21" t="n">
        <f aca="false">G3123-H3123</f>
        <v>242</v>
      </c>
      <c r="O3123" s="54" t="n">
        <v>1</v>
      </c>
      <c r="P3123" s="52" t="s">
        <v>18</v>
      </c>
    </row>
    <row r="3124" customFormat="false" ht="13.8" hidden="false" customHeight="false" outlineLevel="0" collapsed="false">
      <c r="A3124" s="16" t="s">
        <v>311</v>
      </c>
      <c r="B3124" s="23" t="s">
        <v>352</v>
      </c>
      <c r="C3124" s="18" t="n">
        <v>43213</v>
      </c>
      <c r="D3124" s="18" t="n">
        <v>43203</v>
      </c>
      <c r="E3124" s="52" t="n">
        <f aca="false">C3124-D3124</f>
        <v>10</v>
      </c>
      <c r="F3124" s="19" t="n">
        <v>13</v>
      </c>
      <c r="G3124" s="19" t="n">
        <v>22332</v>
      </c>
      <c r="H3124" s="19" t="n">
        <v>22089</v>
      </c>
      <c r="I3124" s="21" t="n">
        <v>498</v>
      </c>
      <c r="J3124" s="21" t="n">
        <v>110</v>
      </c>
      <c r="K3124" s="21" t="n">
        <v>100</v>
      </c>
      <c r="L3124" s="21" t="n">
        <f aca="false">+J3124+K3124</f>
        <v>210</v>
      </c>
      <c r="M3124" s="21" t="n">
        <f aca="false">+N3124*O3124</f>
        <v>437.4</v>
      </c>
      <c r="N3124" s="21" t="n">
        <f aca="false">G3124-H3124</f>
        <v>243</v>
      </c>
      <c r="O3124" s="54" t="n">
        <v>1.8</v>
      </c>
      <c r="P3124" s="52" t="s">
        <v>18</v>
      </c>
    </row>
    <row r="3125" customFormat="false" ht="13.8" hidden="false" customHeight="false" outlineLevel="0" collapsed="false">
      <c r="A3125" s="16" t="s">
        <v>306</v>
      </c>
      <c r="B3125" s="23" t="s">
        <v>367</v>
      </c>
      <c r="C3125" s="18" t="n">
        <v>43213</v>
      </c>
      <c r="D3125" s="18" t="n">
        <v>43203</v>
      </c>
      <c r="E3125" s="52" t="n">
        <f aca="false">C3125-D3125</f>
        <v>10</v>
      </c>
      <c r="F3125" s="19" t="n">
        <v>13</v>
      </c>
      <c r="G3125" s="19" t="n">
        <v>5270</v>
      </c>
      <c r="H3125" s="19" t="n">
        <v>5032</v>
      </c>
      <c r="I3125" s="21" t="n">
        <v>1073</v>
      </c>
      <c r="J3125" s="21" t="n">
        <v>835</v>
      </c>
      <c r="K3125" s="21" t="n">
        <v>0</v>
      </c>
      <c r="L3125" s="21" t="n">
        <f aca="false">+J3125+K3125</f>
        <v>835</v>
      </c>
      <c r="M3125" s="21" t="n">
        <f aca="false">+N3125*O3125</f>
        <v>238</v>
      </c>
      <c r="N3125" s="21" t="n">
        <f aca="false">G3125-H3125</f>
        <v>238</v>
      </c>
      <c r="O3125" s="54" t="n">
        <v>1</v>
      </c>
      <c r="P3125" s="52" t="s">
        <v>308</v>
      </c>
    </row>
    <row r="3126" customFormat="false" ht="13.8" hidden="false" customHeight="false" outlineLevel="0" collapsed="false">
      <c r="A3126" s="16" t="s">
        <v>301</v>
      </c>
      <c r="B3126" s="23" t="s">
        <v>192</v>
      </c>
      <c r="C3126" s="18" t="n">
        <v>43213</v>
      </c>
      <c r="D3126" s="18" t="n">
        <v>43203</v>
      </c>
      <c r="E3126" s="52" t="n">
        <f aca="false">C3126-D3126</f>
        <v>10</v>
      </c>
      <c r="F3126" s="19" t="n">
        <v>12.5</v>
      </c>
      <c r="G3126" s="19" t="n">
        <v>7390</v>
      </c>
      <c r="H3126" s="19" t="n">
        <v>7154</v>
      </c>
      <c r="I3126" s="21" t="n">
        <v>415</v>
      </c>
      <c r="J3126" s="21" t="n">
        <v>65</v>
      </c>
      <c r="K3126" s="21" t="n">
        <v>100</v>
      </c>
      <c r="L3126" s="21" t="n">
        <f aca="false">+J3126+K3126</f>
        <v>165</v>
      </c>
      <c r="M3126" s="21" t="n">
        <f aca="false">+N3126*O3126</f>
        <v>401.2</v>
      </c>
      <c r="N3126" s="21" t="n">
        <f aca="false">G3126-H3126</f>
        <v>236</v>
      </c>
      <c r="O3126" s="54" t="n">
        <v>1.7</v>
      </c>
      <c r="P3126" s="52" t="s">
        <v>18</v>
      </c>
    </row>
    <row r="3127" customFormat="false" ht="13.8" hidden="false" customHeight="false" outlineLevel="0" collapsed="false">
      <c r="A3127" s="16" t="s">
        <v>342</v>
      </c>
      <c r="B3127" s="23" t="s">
        <v>361</v>
      </c>
      <c r="C3127" s="18" t="n">
        <v>43212</v>
      </c>
      <c r="D3127" s="18" t="n">
        <v>43203</v>
      </c>
      <c r="E3127" s="52" t="n">
        <f aca="false">C3127-D3127</f>
        <v>9</v>
      </c>
      <c r="F3127" s="19" t="n">
        <v>20</v>
      </c>
      <c r="G3127" s="19" t="n">
        <v>2008</v>
      </c>
      <c r="H3127" s="19" t="n">
        <v>1813</v>
      </c>
      <c r="I3127" s="21" t="n">
        <v>818</v>
      </c>
      <c r="J3127" s="21" t="n">
        <v>335</v>
      </c>
      <c r="K3127" s="21" t="n">
        <v>150</v>
      </c>
      <c r="L3127" s="21" t="n">
        <f aca="false">+J3127+K3127</f>
        <v>485</v>
      </c>
      <c r="M3127" s="21" t="n">
        <f aca="false">+N3127*O3127</f>
        <v>468</v>
      </c>
      <c r="N3127" s="21" t="n">
        <f aca="false">G3127-H3127</f>
        <v>195</v>
      </c>
      <c r="O3127" s="54" t="n">
        <v>2.4</v>
      </c>
      <c r="P3127" s="52" t="s">
        <v>18</v>
      </c>
    </row>
    <row r="3128" customFormat="false" ht="13.8" hidden="false" customHeight="false" outlineLevel="0" collapsed="false">
      <c r="A3128" s="16" t="s">
        <v>342</v>
      </c>
      <c r="B3128" s="23" t="s">
        <v>246</v>
      </c>
      <c r="C3128" s="18" t="n">
        <v>43211</v>
      </c>
      <c r="D3128" s="18" t="n">
        <v>43203</v>
      </c>
      <c r="E3128" s="52" t="n">
        <f aca="false">C3128-D3128</f>
        <v>8</v>
      </c>
      <c r="F3128" s="19" t="n">
        <v>9</v>
      </c>
      <c r="G3128" s="19" t="n">
        <v>5598</v>
      </c>
      <c r="H3128" s="19" t="n">
        <v>5400</v>
      </c>
      <c r="I3128" s="21" t="n">
        <v>785</v>
      </c>
      <c r="J3128" s="21" t="n">
        <v>430</v>
      </c>
      <c r="K3128" s="21" t="n">
        <v>400</v>
      </c>
      <c r="L3128" s="21" t="n">
        <f aca="false">+J3128+K3128</f>
        <v>830</v>
      </c>
      <c r="M3128" s="21" t="n">
        <f aca="false">+N3128*O3128</f>
        <v>310.86</v>
      </c>
      <c r="N3128" s="21" t="n">
        <f aca="false">G3128-H3128</f>
        <v>198</v>
      </c>
      <c r="O3128" s="54" t="n">
        <v>1.57</v>
      </c>
      <c r="P3128" s="52" t="s">
        <v>18</v>
      </c>
    </row>
    <row r="3129" customFormat="false" ht="13.8" hidden="false" customHeight="false" outlineLevel="0" collapsed="false">
      <c r="A3129" s="16" t="s">
        <v>47</v>
      </c>
      <c r="B3129" s="23" t="s">
        <v>379</v>
      </c>
      <c r="C3129" s="18" t="n">
        <v>43209</v>
      </c>
      <c r="D3129" s="18" t="n">
        <v>43203</v>
      </c>
      <c r="E3129" s="52" t="n">
        <f aca="false">C3129-D3129</f>
        <v>6</v>
      </c>
      <c r="F3129" s="19" t="n">
        <v>13</v>
      </c>
      <c r="G3129" s="19" t="n">
        <v>3215</v>
      </c>
      <c r="H3129" s="19" t="n">
        <v>3142</v>
      </c>
      <c r="I3129" s="21" t="n">
        <v>900</v>
      </c>
      <c r="J3129" s="21" t="n">
        <v>664</v>
      </c>
      <c r="K3129" s="21" t="n">
        <v>275</v>
      </c>
      <c r="L3129" s="21" t="n">
        <f aca="false">+J3129+K3129</f>
        <v>939</v>
      </c>
      <c r="M3129" s="21" t="n">
        <f aca="false">+N3129*O3129</f>
        <v>73</v>
      </c>
      <c r="N3129" s="21" t="n">
        <f aca="false">G3129-H3129</f>
        <v>73</v>
      </c>
      <c r="O3129" s="54" t="n">
        <v>1</v>
      </c>
      <c r="P3129" s="52" t="s">
        <v>308</v>
      </c>
    </row>
    <row r="3130" customFormat="false" ht="13.8" hidden="false" customHeight="false" outlineLevel="0" collapsed="false">
      <c r="A3130" s="16" t="s">
        <v>334</v>
      </c>
      <c r="B3130" s="23" t="s">
        <v>369</v>
      </c>
      <c r="C3130" s="18" t="n">
        <v>43209</v>
      </c>
      <c r="D3130" s="18" t="n">
        <v>43203</v>
      </c>
      <c r="E3130" s="52" t="n">
        <f aca="false">C3130-D3130</f>
        <v>6</v>
      </c>
      <c r="F3130" s="19" t="n">
        <v>20</v>
      </c>
      <c r="G3130" s="19" t="n">
        <v>25979</v>
      </c>
      <c r="H3130" s="19" t="n">
        <v>25877</v>
      </c>
      <c r="I3130" s="21" t="n">
        <v>300</v>
      </c>
      <c r="J3130" s="21" t="n">
        <v>45</v>
      </c>
      <c r="K3130" s="21" t="n">
        <v>300</v>
      </c>
      <c r="L3130" s="21" t="n">
        <f aca="false">+J3130+K3130</f>
        <v>345</v>
      </c>
      <c r="M3130" s="21" t="n">
        <f aca="false">+N3130*O3130</f>
        <v>244.8</v>
      </c>
      <c r="N3130" s="21" t="n">
        <f aca="false">G3130-H3130</f>
        <v>102</v>
      </c>
      <c r="O3130" s="54" t="n">
        <v>2.4</v>
      </c>
      <c r="P3130" s="52" t="s">
        <v>18</v>
      </c>
    </row>
    <row r="3131" customFormat="false" ht="13.8" hidden="false" customHeight="false" outlineLevel="0" collapsed="false">
      <c r="A3131" s="16" t="s">
        <v>320</v>
      </c>
      <c r="B3131" s="23" t="s">
        <v>68</v>
      </c>
      <c r="C3131" s="18" t="n">
        <v>43208</v>
      </c>
      <c r="D3131" s="18" t="n">
        <v>43203</v>
      </c>
      <c r="E3131" s="52" t="n">
        <f aca="false">C3131-D3131</f>
        <v>5</v>
      </c>
      <c r="F3131" s="19" t="n">
        <v>13</v>
      </c>
      <c r="G3131" s="19" t="n">
        <v>8250</v>
      </c>
      <c r="H3131" s="19" t="n">
        <v>8129</v>
      </c>
      <c r="I3131" s="21" t="n">
        <v>400</v>
      </c>
      <c r="J3131" s="21" t="n">
        <v>250</v>
      </c>
      <c r="K3131" s="21" t="n">
        <v>200</v>
      </c>
      <c r="L3131" s="21" t="n">
        <f aca="false">+J3131+K3131</f>
        <v>450</v>
      </c>
      <c r="M3131" s="21" t="n">
        <f aca="false">+N3131*O3131</f>
        <v>121</v>
      </c>
      <c r="N3131" s="21" t="n">
        <f aca="false">G3131-H3131</f>
        <v>121</v>
      </c>
      <c r="O3131" s="54" t="n">
        <v>1</v>
      </c>
      <c r="P3131" s="52" t="s">
        <v>18</v>
      </c>
    </row>
    <row r="3132" customFormat="false" ht="13.8" hidden="false" customHeight="false" outlineLevel="0" collapsed="false">
      <c r="A3132" s="16" t="s">
        <v>318</v>
      </c>
      <c r="B3132" s="23" t="s">
        <v>332</v>
      </c>
      <c r="C3132" s="18" t="n">
        <v>43208</v>
      </c>
      <c r="D3132" s="18" t="n">
        <v>43203</v>
      </c>
      <c r="E3132" s="52" t="n">
        <f aca="false">C3132-D3132</f>
        <v>5</v>
      </c>
      <c r="F3132" s="19" t="n">
        <v>13</v>
      </c>
      <c r="G3132" s="19" t="n">
        <v>8709</v>
      </c>
      <c r="H3132" s="19" t="n">
        <v>8591</v>
      </c>
      <c r="I3132" s="21" t="n">
        <v>372</v>
      </c>
      <c r="J3132" s="21" t="n">
        <v>147</v>
      </c>
      <c r="K3132" s="21" t="n">
        <v>470</v>
      </c>
      <c r="L3132" s="21" t="n">
        <f aca="false">+J3132+K3132</f>
        <v>617</v>
      </c>
      <c r="M3132" s="21" t="n">
        <f aca="false">+N3132*O3132</f>
        <v>212.4</v>
      </c>
      <c r="N3132" s="21" t="n">
        <f aca="false">G3132-H3132</f>
        <v>118</v>
      </c>
      <c r="O3132" s="54" t="n">
        <v>1.8</v>
      </c>
      <c r="P3132" s="52" t="s">
        <v>18</v>
      </c>
    </row>
    <row r="3133" customFormat="false" ht="13.8" hidden="false" customHeight="false" outlineLevel="0" collapsed="false">
      <c r="A3133" s="16" t="s">
        <v>334</v>
      </c>
      <c r="B3133" s="23" t="s">
        <v>335</v>
      </c>
      <c r="C3133" s="18" t="n">
        <v>43207</v>
      </c>
      <c r="D3133" s="18" t="n">
        <v>43203</v>
      </c>
      <c r="E3133" s="52" t="n">
        <f aca="false">C3133-D3133</f>
        <v>4</v>
      </c>
      <c r="F3133" s="19" t="n">
        <v>22</v>
      </c>
      <c r="G3133" s="19" t="n">
        <v>18415</v>
      </c>
      <c r="H3133" s="19" t="n">
        <v>18342</v>
      </c>
      <c r="I3133" s="21" t="n">
        <v>373</v>
      </c>
      <c r="J3133" s="21" t="n">
        <v>170</v>
      </c>
      <c r="K3133" s="21" t="n">
        <v>200</v>
      </c>
      <c r="L3133" s="21" t="n">
        <f aca="false">+J3133+K3133</f>
        <v>370</v>
      </c>
      <c r="M3133" s="21" t="n">
        <f aca="false">+N3133*O3133</f>
        <v>189.8</v>
      </c>
      <c r="N3133" s="21" t="n">
        <f aca="false">G3133-H3133</f>
        <v>73</v>
      </c>
      <c r="O3133" s="54" t="n">
        <v>2.6</v>
      </c>
      <c r="P3133" s="52" t="s">
        <v>18</v>
      </c>
    </row>
    <row r="3134" customFormat="false" ht="13.8" hidden="false" customHeight="false" outlineLevel="0" collapsed="false">
      <c r="A3134" s="16" t="s">
        <v>316</v>
      </c>
      <c r="B3134" s="23" t="s">
        <v>137</v>
      </c>
      <c r="C3134" s="18" t="n">
        <v>43207</v>
      </c>
      <c r="D3134" s="18" t="n">
        <v>43203</v>
      </c>
      <c r="E3134" s="52" t="n">
        <f aca="false">C3134-D3134</f>
        <v>4</v>
      </c>
      <c r="F3134" s="19" t="n">
        <v>13</v>
      </c>
      <c r="G3134" s="19" t="n">
        <v>7434</v>
      </c>
      <c r="H3134" s="19" t="n">
        <v>7362</v>
      </c>
      <c r="I3134" s="21" t="n">
        <v>425</v>
      </c>
      <c r="J3134" s="21" t="n">
        <v>335</v>
      </c>
      <c r="K3134" s="21" t="n">
        <v>325</v>
      </c>
      <c r="L3134" s="21" t="n">
        <f aca="false">+J3134+K3134</f>
        <v>660</v>
      </c>
      <c r="M3134" s="21" t="n">
        <f aca="false">+N3134*O3134</f>
        <v>72</v>
      </c>
      <c r="N3134" s="21" t="n">
        <f aca="false">G3134-H3134</f>
        <v>72</v>
      </c>
      <c r="O3134" s="54" t="n">
        <v>1</v>
      </c>
      <c r="P3134" s="52" t="s">
        <v>18</v>
      </c>
    </row>
    <row r="3135" customFormat="false" ht="13.8" hidden="false" customHeight="false" outlineLevel="0" collapsed="false">
      <c r="A3135" s="16" t="s">
        <v>37</v>
      </c>
      <c r="B3135" s="23" t="s">
        <v>304</v>
      </c>
      <c r="C3135" s="18" t="n">
        <v>43215</v>
      </c>
      <c r="D3135" s="18" t="n">
        <v>43204</v>
      </c>
      <c r="E3135" s="52" t="n">
        <f aca="false">C3135-D3135</f>
        <v>11</v>
      </c>
      <c r="F3135" s="19" t="n">
        <v>15</v>
      </c>
      <c r="G3135" s="19" t="n">
        <v>7692</v>
      </c>
      <c r="H3135" s="19" t="n">
        <v>7428</v>
      </c>
      <c r="I3135" s="21" t="n">
        <v>595</v>
      </c>
      <c r="J3135" s="21" t="n">
        <v>135</v>
      </c>
      <c r="K3135" s="21" t="n">
        <v>0</v>
      </c>
      <c r="L3135" s="21" t="n">
        <f aca="false">+J3135+K3135</f>
        <v>135</v>
      </c>
      <c r="M3135" s="21" t="n">
        <f aca="false">+N3135*O3135</f>
        <v>528</v>
      </c>
      <c r="N3135" s="21" t="n">
        <f aca="false">G3135-H3135</f>
        <v>264</v>
      </c>
      <c r="O3135" s="54" t="n">
        <v>2</v>
      </c>
      <c r="P3135" s="52" t="s">
        <v>18</v>
      </c>
    </row>
    <row r="3136" customFormat="false" ht="13.8" hidden="false" customHeight="false" outlineLevel="0" collapsed="false">
      <c r="A3136" s="16" t="s">
        <v>301</v>
      </c>
      <c r="B3136" s="23" t="s">
        <v>364</v>
      </c>
      <c r="C3136" s="18" t="n">
        <v>43215</v>
      </c>
      <c r="D3136" s="18" t="n">
        <v>43204</v>
      </c>
      <c r="E3136" s="52" t="n">
        <f aca="false">C3136-D3136</f>
        <v>11</v>
      </c>
      <c r="F3136" s="19" t="n">
        <v>13</v>
      </c>
      <c r="G3136" s="19" t="n">
        <v>21149</v>
      </c>
      <c r="H3136" s="19" t="n">
        <v>20909</v>
      </c>
      <c r="I3136" s="21" t="n">
        <v>465</v>
      </c>
      <c r="J3136" s="21" t="n">
        <v>190</v>
      </c>
      <c r="K3136" s="21" t="n">
        <v>100</v>
      </c>
      <c r="L3136" s="21" t="n">
        <f aca="false">+J3136+K3136</f>
        <v>290</v>
      </c>
      <c r="M3136" s="21" t="n">
        <f aca="false">+N3136*O3136</f>
        <v>240</v>
      </c>
      <c r="N3136" s="21" t="n">
        <f aca="false">G3136-H3136</f>
        <v>240</v>
      </c>
      <c r="O3136" s="54" t="n">
        <v>1</v>
      </c>
      <c r="P3136" s="52" t="s">
        <v>18</v>
      </c>
    </row>
    <row r="3137" customFormat="false" ht="13.8" hidden="false" customHeight="false" outlineLevel="0" collapsed="false">
      <c r="A3137" s="16" t="s">
        <v>66</v>
      </c>
      <c r="B3137" s="16" t="s">
        <v>298</v>
      </c>
      <c r="C3137" s="18" t="n">
        <v>43214</v>
      </c>
      <c r="D3137" s="18" t="n">
        <v>43204</v>
      </c>
      <c r="E3137" s="52" t="n">
        <f aca="false">C3137-D3137</f>
        <v>10</v>
      </c>
      <c r="F3137" s="19" t="n">
        <v>20</v>
      </c>
      <c r="G3137" s="19" t="n">
        <v>16690</v>
      </c>
      <c r="H3137" s="19" t="n">
        <v>16452</v>
      </c>
      <c r="I3137" s="22" t="n">
        <v>838</v>
      </c>
      <c r="J3137" s="22" t="n">
        <v>235</v>
      </c>
      <c r="K3137" s="22" t="n">
        <v>600</v>
      </c>
      <c r="L3137" s="21" t="n">
        <f aca="false">+J3137+K3137</f>
        <v>835</v>
      </c>
      <c r="M3137" s="21" t="n">
        <f aca="false">+N3137*O3137</f>
        <v>571.2</v>
      </c>
      <c r="N3137" s="21" t="n">
        <f aca="false">G3137-H3137</f>
        <v>238</v>
      </c>
      <c r="O3137" s="54" t="n">
        <v>2.4</v>
      </c>
      <c r="P3137" s="52" t="s">
        <v>18</v>
      </c>
    </row>
    <row r="3138" customFormat="false" ht="13.8" hidden="false" customHeight="false" outlineLevel="0" collapsed="false">
      <c r="A3138" s="16" t="s">
        <v>40</v>
      </c>
      <c r="B3138" s="16" t="s">
        <v>351</v>
      </c>
      <c r="C3138" s="18" t="n">
        <v>43214</v>
      </c>
      <c r="D3138" s="18" t="n">
        <v>43204</v>
      </c>
      <c r="E3138" s="52" t="n">
        <f aca="false">C3138-D3138</f>
        <v>10</v>
      </c>
      <c r="F3138" s="19" t="n">
        <v>20</v>
      </c>
      <c r="G3138" s="19"/>
      <c r="H3138" s="19"/>
      <c r="I3138" s="22" t="n">
        <v>0</v>
      </c>
      <c r="J3138" s="22" t="n">
        <v>0</v>
      </c>
      <c r="K3138" s="22" t="n">
        <v>0</v>
      </c>
      <c r="L3138" s="21" t="n">
        <f aca="false">+J3138+K3138</f>
        <v>0</v>
      </c>
      <c r="M3138" s="21" t="n">
        <f aca="false">+N3138*O3138</f>
        <v>0</v>
      </c>
      <c r="N3138" s="21" t="n">
        <f aca="false">G3138-H3138</f>
        <v>0</v>
      </c>
      <c r="O3138" s="54" t="n">
        <v>2.4</v>
      </c>
      <c r="P3138" s="52" t="s">
        <v>18</v>
      </c>
    </row>
    <row r="3139" customFormat="false" ht="13.8" hidden="false" customHeight="false" outlineLevel="0" collapsed="false">
      <c r="A3139" s="16" t="s">
        <v>40</v>
      </c>
      <c r="B3139" s="16" t="s">
        <v>240</v>
      </c>
      <c r="C3139" s="18" t="n">
        <v>43214</v>
      </c>
      <c r="D3139" s="18" t="n">
        <v>43204</v>
      </c>
      <c r="E3139" s="52" t="n">
        <f aca="false">C3139-D3139</f>
        <v>10</v>
      </c>
      <c r="F3139" s="19" t="n">
        <v>12.5</v>
      </c>
      <c r="G3139" s="19"/>
      <c r="H3139" s="19"/>
      <c r="I3139" s="22" t="n">
        <v>0</v>
      </c>
      <c r="J3139" s="22" t="n">
        <v>0</v>
      </c>
      <c r="K3139" s="22" t="n">
        <v>0</v>
      </c>
      <c r="L3139" s="21" t="n">
        <f aca="false">+J3139+K3139</f>
        <v>0</v>
      </c>
      <c r="M3139" s="21" t="n">
        <f aca="false">+N3139*O3139</f>
        <v>0</v>
      </c>
      <c r="N3139" s="21" t="n">
        <f aca="false">G3139-H3139</f>
        <v>0</v>
      </c>
      <c r="O3139" s="54" t="n">
        <v>1.7</v>
      </c>
      <c r="P3139" s="52" t="s">
        <v>18</v>
      </c>
    </row>
    <row r="3140" customFormat="false" ht="13.8" hidden="false" customHeight="false" outlineLevel="0" collapsed="false">
      <c r="A3140" s="16" t="s">
        <v>362</v>
      </c>
      <c r="B3140" s="23" t="s">
        <v>363</v>
      </c>
      <c r="C3140" s="18" t="n">
        <v>43214</v>
      </c>
      <c r="D3140" s="18" t="n">
        <v>43204</v>
      </c>
      <c r="E3140" s="52" t="n">
        <f aca="false">C3140-D3140</f>
        <v>10</v>
      </c>
      <c r="F3140" s="19" t="n">
        <v>12.5</v>
      </c>
      <c r="G3140" s="19" t="n">
        <v>1310</v>
      </c>
      <c r="H3140" s="19" t="n">
        <v>1070</v>
      </c>
      <c r="I3140" s="21" t="n">
        <v>635</v>
      </c>
      <c r="J3140" s="21" t="n">
        <v>210</v>
      </c>
      <c r="K3140" s="21" t="n">
        <v>0</v>
      </c>
      <c r="L3140" s="21" t="n">
        <f aca="false">+J3140+K3140</f>
        <v>210</v>
      </c>
      <c r="M3140" s="21" t="n">
        <f aca="false">+N3140*O3140</f>
        <v>408</v>
      </c>
      <c r="N3140" s="21" t="n">
        <f aca="false">G3140-H3140</f>
        <v>240</v>
      </c>
      <c r="O3140" s="54" t="n">
        <v>1.7</v>
      </c>
      <c r="P3140" s="52" t="s">
        <v>18</v>
      </c>
    </row>
    <row r="3141" customFormat="false" ht="13.8" hidden="false" customHeight="false" outlineLevel="0" collapsed="false">
      <c r="A3141" s="16" t="s">
        <v>301</v>
      </c>
      <c r="B3141" s="23" t="s">
        <v>365</v>
      </c>
      <c r="C3141" s="18" t="n">
        <v>43214</v>
      </c>
      <c r="D3141" s="18" t="n">
        <v>43204</v>
      </c>
      <c r="E3141" s="52" t="n">
        <f aca="false">C3141-D3141</f>
        <v>10</v>
      </c>
      <c r="F3141" s="19" t="n">
        <v>9</v>
      </c>
      <c r="G3141" s="19" t="n">
        <v>21387</v>
      </c>
      <c r="H3141" s="19" t="n">
        <v>21146</v>
      </c>
      <c r="I3141" s="21" t="n">
        <v>495</v>
      </c>
      <c r="J3141" s="21" t="n">
        <v>95</v>
      </c>
      <c r="K3141" s="21" t="n">
        <v>100</v>
      </c>
      <c r="L3141" s="21" t="n">
        <f aca="false">+J3141+K3141</f>
        <v>195</v>
      </c>
      <c r="M3141" s="21" t="n">
        <f aca="false">+N3141*O3141</f>
        <v>378.37</v>
      </c>
      <c r="N3141" s="21" t="n">
        <f aca="false">G3141-H3141</f>
        <v>241</v>
      </c>
      <c r="O3141" s="54" t="n">
        <v>1.57</v>
      </c>
      <c r="P3141" s="52" t="s">
        <v>18</v>
      </c>
    </row>
    <row r="3142" customFormat="false" ht="13.8" hidden="false" customHeight="false" outlineLevel="0" collapsed="false">
      <c r="A3142" s="16" t="s">
        <v>301</v>
      </c>
      <c r="B3142" s="23" t="s">
        <v>39</v>
      </c>
      <c r="C3142" s="18" t="n">
        <v>43214</v>
      </c>
      <c r="D3142" s="18" t="n">
        <v>43204</v>
      </c>
      <c r="E3142" s="52" t="n">
        <f aca="false">C3142-D3142</f>
        <v>10</v>
      </c>
      <c r="F3142" s="19" t="n">
        <v>13</v>
      </c>
      <c r="G3142" s="19" t="n">
        <v>5371</v>
      </c>
      <c r="H3142" s="19" t="n">
        <v>5134</v>
      </c>
      <c r="I3142" s="21" t="n">
        <v>405</v>
      </c>
      <c r="J3142" s="21" t="n">
        <v>180</v>
      </c>
      <c r="K3142" s="21" t="n">
        <v>50</v>
      </c>
      <c r="L3142" s="21" t="n">
        <f aca="false">+J3142+K3142</f>
        <v>230</v>
      </c>
      <c r="M3142" s="21" t="n">
        <f aca="false">+N3142*O3142</f>
        <v>237</v>
      </c>
      <c r="N3142" s="21" t="n">
        <f aca="false">G3142-H3142</f>
        <v>237</v>
      </c>
      <c r="O3142" s="54" t="n">
        <v>1</v>
      </c>
      <c r="P3142" s="52" t="s">
        <v>308</v>
      </c>
    </row>
    <row r="3143" customFormat="false" ht="13.8" hidden="false" customHeight="false" outlineLevel="0" collapsed="false">
      <c r="A3143" s="16" t="s">
        <v>23</v>
      </c>
      <c r="B3143" s="23" t="s">
        <v>315</v>
      </c>
      <c r="C3143" s="18" t="n">
        <v>43213</v>
      </c>
      <c r="D3143" s="18" t="n">
        <v>43204</v>
      </c>
      <c r="E3143" s="52" t="n">
        <f aca="false">C3143-D3143</f>
        <v>9</v>
      </c>
      <c r="F3143" s="19" t="n">
        <v>20</v>
      </c>
      <c r="G3143" s="19" t="n">
        <v>7682</v>
      </c>
      <c r="H3143" s="19" t="n">
        <v>7469</v>
      </c>
      <c r="I3143" s="21" t="n">
        <v>500</v>
      </c>
      <c r="J3143" s="21" t="n">
        <v>50</v>
      </c>
      <c r="K3143" s="21" t="n">
        <v>200</v>
      </c>
      <c r="L3143" s="21" t="n">
        <f aca="false">+J3143+K3143</f>
        <v>250</v>
      </c>
      <c r="M3143" s="21" t="n">
        <f aca="false">+N3143*O3143</f>
        <v>511.2</v>
      </c>
      <c r="N3143" s="21" t="n">
        <f aca="false">G3143-H3143</f>
        <v>213</v>
      </c>
      <c r="O3143" s="54" t="n">
        <v>2.4</v>
      </c>
      <c r="P3143" s="52" t="s">
        <v>18</v>
      </c>
    </row>
    <row r="3144" customFormat="false" ht="13.8" hidden="false" customHeight="false" outlineLevel="0" collapsed="false">
      <c r="A3144" s="16" t="s">
        <v>37</v>
      </c>
      <c r="B3144" s="23" t="s">
        <v>331</v>
      </c>
      <c r="C3144" s="18" t="n">
        <v>43213</v>
      </c>
      <c r="D3144" s="18" t="n">
        <v>43204</v>
      </c>
      <c r="E3144" s="52" t="n">
        <f aca="false">C3144-D3144</f>
        <v>9</v>
      </c>
      <c r="F3144" s="19" t="n">
        <v>9</v>
      </c>
      <c r="G3144" s="19" t="n">
        <v>18725</v>
      </c>
      <c r="H3144" s="19" t="n">
        <v>18587</v>
      </c>
      <c r="I3144" s="21" t="n">
        <v>265</v>
      </c>
      <c r="J3144" s="21" t="n">
        <v>60</v>
      </c>
      <c r="K3144" s="21" t="n">
        <v>50</v>
      </c>
      <c r="L3144" s="21" t="n">
        <f aca="false">+J3144+K3144</f>
        <v>110</v>
      </c>
      <c r="M3144" s="21" t="n">
        <f aca="false">+N3144*O3144</f>
        <v>216.66</v>
      </c>
      <c r="N3144" s="21" t="n">
        <f aca="false">G3144-H3144</f>
        <v>138</v>
      </c>
      <c r="O3144" s="54" t="n">
        <v>1.57</v>
      </c>
      <c r="P3144" s="52" t="s">
        <v>18</v>
      </c>
    </row>
    <row r="3145" customFormat="false" ht="13.8" hidden="false" customHeight="false" outlineLevel="0" collapsed="false">
      <c r="A3145" s="16" t="s">
        <v>311</v>
      </c>
      <c r="B3145" s="23" t="s">
        <v>360</v>
      </c>
      <c r="C3145" s="18" t="n">
        <v>43211</v>
      </c>
      <c r="D3145" s="18" t="n">
        <v>43204</v>
      </c>
      <c r="E3145" s="52" t="n">
        <f aca="false">C3145-D3145</f>
        <v>7</v>
      </c>
      <c r="F3145" s="19" t="n">
        <v>13</v>
      </c>
      <c r="G3145" s="19" t="n">
        <v>3541</v>
      </c>
      <c r="H3145" s="19" t="n">
        <v>3373</v>
      </c>
      <c r="I3145" s="21" t="n">
        <v>349</v>
      </c>
      <c r="J3145" s="21" t="n">
        <v>80</v>
      </c>
      <c r="K3145" s="21" t="n">
        <v>150</v>
      </c>
      <c r="L3145" s="21" t="n">
        <f aca="false">+J3145+K3145</f>
        <v>230</v>
      </c>
      <c r="M3145" s="21" t="n">
        <f aca="false">+N3145*O3145</f>
        <v>168</v>
      </c>
      <c r="N3145" s="21" t="n">
        <f aca="false">G3145-H3145</f>
        <v>168</v>
      </c>
      <c r="O3145" s="54" t="n">
        <v>1</v>
      </c>
      <c r="P3145" s="52" t="s">
        <v>18</v>
      </c>
    </row>
    <row r="3146" customFormat="false" ht="13.8" hidden="false" customHeight="false" outlineLevel="0" collapsed="false">
      <c r="A3146" s="16" t="s">
        <v>362</v>
      </c>
      <c r="B3146" s="23" t="s">
        <v>185</v>
      </c>
      <c r="C3146" s="18" t="n">
        <v>43211</v>
      </c>
      <c r="D3146" s="18" t="n">
        <v>43204</v>
      </c>
      <c r="E3146" s="52" t="n">
        <f aca="false">C3146-D3146</f>
        <v>7</v>
      </c>
      <c r="F3146" s="19" t="n">
        <v>20</v>
      </c>
      <c r="G3146" s="19" t="n">
        <v>5538</v>
      </c>
      <c r="H3146" s="19" t="n">
        <v>5370</v>
      </c>
      <c r="I3146" s="21" t="n">
        <v>570</v>
      </c>
      <c r="J3146" s="21" t="n">
        <v>130</v>
      </c>
      <c r="K3146" s="21" t="n">
        <v>200</v>
      </c>
      <c r="L3146" s="21" t="n">
        <f aca="false">+J3146+K3146</f>
        <v>330</v>
      </c>
      <c r="M3146" s="21" t="n">
        <f aca="false">+N3146*O3146</f>
        <v>403.2</v>
      </c>
      <c r="N3146" s="21" t="n">
        <f aca="false">G3146-H3146</f>
        <v>168</v>
      </c>
      <c r="O3146" s="54" t="n">
        <v>2.4</v>
      </c>
      <c r="P3146" s="52" t="s">
        <v>18</v>
      </c>
    </row>
    <row r="3147" customFormat="false" ht="13.8" hidden="false" customHeight="false" outlineLevel="0" collapsed="false">
      <c r="A3147" s="16" t="s">
        <v>47</v>
      </c>
      <c r="B3147" s="23" t="s">
        <v>355</v>
      </c>
      <c r="C3147" s="18" t="n">
        <v>43210</v>
      </c>
      <c r="D3147" s="18" t="n">
        <v>43204</v>
      </c>
      <c r="E3147" s="52" t="n">
        <f aca="false">C3147-D3147</f>
        <v>6</v>
      </c>
      <c r="F3147" s="19" t="n">
        <v>22</v>
      </c>
      <c r="G3147" s="19" t="n">
        <v>25750</v>
      </c>
      <c r="H3147" s="19" t="n">
        <v>25610</v>
      </c>
      <c r="I3147" s="21" t="n">
        <v>830</v>
      </c>
      <c r="J3147" s="21" t="n">
        <v>455</v>
      </c>
      <c r="K3147" s="21" t="n">
        <v>0</v>
      </c>
      <c r="L3147" s="21" t="n">
        <f aca="false">+J3147+K3147</f>
        <v>455</v>
      </c>
      <c r="M3147" s="21" t="n">
        <f aca="false">+N3147*O3147</f>
        <v>364</v>
      </c>
      <c r="N3147" s="21" t="n">
        <f aca="false">G3147-H3147</f>
        <v>140</v>
      </c>
      <c r="O3147" s="54" t="n">
        <v>2.6</v>
      </c>
      <c r="P3147" s="52" t="s">
        <v>18</v>
      </c>
    </row>
    <row r="3148" customFormat="false" ht="13.8" hidden="false" customHeight="false" outlineLevel="0" collapsed="false">
      <c r="A3148" s="16" t="s">
        <v>318</v>
      </c>
      <c r="B3148" s="23" t="s">
        <v>325</v>
      </c>
      <c r="C3148" s="18" t="n">
        <v>43210</v>
      </c>
      <c r="D3148" s="18" t="n">
        <v>43204</v>
      </c>
      <c r="E3148" s="52" t="n">
        <f aca="false">C3148-D3148</f>
        <v>6</v>
      </c>
      <c r="F3148" s="19" t="n">
        <v>9</v>
      </c>
      <c r="G3148" s="19" t="n">
        <v>18176</v>
      </c>
      <c r="H3148" s="19" t="n">
        <v>18033</v>
      </c>
      <c r="I3148" s="21" t="n">
        <v>565</v>
      </c>
      <c r="J3148" s="21" t="n">
        <v>310</v>
      </c>
      <c r="K3148" s="21" t="n">
        <v>100</v>
      </c>
      <c r="L3148" s="21" t="n">
        <f aca="false">+J3148+K3148</f>
        <v>410</v>
      </c>
      <c r="M3148" s="21" t="n">
        <f aca="false">+N3148*O3148</f>
        <v>224.51</v>
      </c>
      <c r="N3148" s="21" t="n">
        <f aca="false">G3148-H3148</f>
        <v>143</v>
      </c>
      <c r="O3148" s="54" t="n">
        <v>1.57</v>
      </c>
      <c r="P3148" s="52" t="s">
        <v>18</v>
      </c>
    </row>
    <row r="3149" customFormat="false" ht="13.8" hidden="false" customHeight="false" outlineLevel="0" collapsed="false">
      <c r="A3149" s="16" t="s">
        <v>23</v>
      </c>
      <c r="B3149" s="23" t="s">
        <v>354</v>
      </c>
      <c r="C3149" s="18" t="n">
        <v>43209</v>
      </c>
      <c r="D3149" s="18" t="n">
        <v>43204</v>
      </c>
      <c r="E3149" s="52" t="n">
        <f aca="false">C3149-D3149</f>
        <v>5</v>
      </c>
      <c r="F3149" s="19" t="n">
        <v>9</v>
      </c>
      <c r="G3149" s="19" t="n">
        <v>14406</v>
      </c>
      <c r="H3149" s="19" t="n">
        <v>14391</v>
      </c>
      <c r="I3149" s="21" t="n">
        <v>500</v>
      </c>
      <c r="J3149" s="21" t="n">
        <v>350</v>
      </c>
      <c r="K3149" s="21" t="n">
        <v>0</v>
      </c>
      <c r="L3149" s="21" t="n">
        <f aca="false">+J3149+K3149</f>
        <v>350</v>
      </c>
      <c r="M3149" s="21" t="n">
        <f aca="false">+N3149*O3149</f>
        <v>23.55</v>
      </c>
      <c r="N3149" s="21" t="n">
        <f aca="false">G3149-H3149</f>
        <v>15</v>
      </c>
      <c r="O3149" s="54" t="n">
        <v>1.57</v>
      </c>
      <c r="P3149" s="52" t="s">
        <v>18</v>
      </c>
    </row>
    <row r="3150" customFormat="false" ht="13.8" hidden="false" customHeight="false" outlineLevel="0" collapsed="false">
      <c r="A3150" s="16" t="s">
        <v>309</v>
      </c>
      <c r="B3150" s="23" t="s">
        <v>17</v>
      </c>
      <c r="C3150" s="18" t="n">
        <v>43209</v>
      </c>
      <c r="D3150" s="18" t="n">
        <v>43204</v>
      </c>
      <c r="E3150" s="52" t="n">
        <f aca="false">C3150-D3150</f>
        <v>5</v>
      </c>
      <c r="F3150" s="19" t="n">
        <v>20</v>
      </c>
      <c r="G3150" s="19" t="n">
        <v>24173</v>
      </c>
      <c r="H3150" s="19" t="n">
        <v>24051</v>
      </c>
      <c r="I3150" s="21" t="n">
        <v>550</v>
      </c>
      <c r="J3150" s="21" t="n">
        <v>320</v>
      </c>
      <c r="K3150" s="21" t="n">
        <v>200</v>
      </c>
      <c r="L3150" s="21" t="n">
        <f aca="false">+J3150+K3150</f>
        <v>520</v>
      </c>
      <c r="M3150" s="21" t="n">
        <f aca="false">+N3150*O3150</f>
        <v>292.8</v>
      </c>
      <c r="N3150" s="21" t="n">
        <f aca="false">G3150-H3150</f>
        <v>122</v>
      </c>
      <c r="O3150" s="54" t="n">
        <v>2.4</v>
      </c>
      <c r="P3150" s="52" t="s">
        <v>18</v>
      </c>
    </row>
    <row r="3151" customFormat="false" ht="13.8" hidden="false" customHeight="false" outlineLevel="0" collapsed="false">
      <c r="A3151" s="16" t="s">
        <v>37</v>
      </c>
      <c r="B3151" s="23" t="s">
        <v>370</v>
      </c>
      <c r="C3151" s="18" t="n">
        <v>43215</v>
      </c>
      <c r="D3151" s="18" t="n">
        <v>43205</v>
      </c>
      <c r="E3151" s="52" t="n">
        <f aca="false">C3151-D3151</f>
        <v>10</v>
      </c>
      <c r="F3151" s="19" t="n">
        <v>9</v>
      </c>
      <c r="G3151" s="19" t="n">
        <v>19517</v>
      </c>
      <c r="H3151" s="19" t="n">
        <v>19277</v>
      </c>
      <c r="I3151" s="21" t="n">
        <v>545</v>
      </c>
      <c r="J3151" s="21" t="n">
        <v>185</v>
      </c>
      <c r="K3151" s="21" t="n">
        <v>0</v>
      </c>
      <c r="L3151" s="21" t="n">
        <f aca="false">+J3151+K3151</f>
        <v>185</v>
      </c>
      <c r="M3151" s="21" t="n">
        <f aca="false">+N3151*O3151</f>
        <v>376.8</v>
      </c>
      <c r="N3151" s="21" t="n">
        <f aca="false">G3151-H3151</f>
        <v>240</v>
      </c>
      <c r="O3151" s="54" t="n">
        <v>1.57</v>
      </c>
      <c r="P3151" s="52" t="s">
        <v>18</v>
      </c>
    </row>
    <row r="3152" customFormat="false" ht="13.8" hidden="false" customHeight="false" outlineLevel="0" collapsed="false">
      <c r="A3152" s="16" t="s">
        <v>47</v>
      </c>
      <c r="B3152" s="23" t="s">
        <v>165</v>
      </c>
      <c r="C3152" s="18" t="n">
        <v>43210</v>
      </c>
      <c r="D3152" s="18" t="n">
        <v>43205</v>
      </c>
      <c r="E3152" s="52" t="n">
        <f aca="false">C3152-D3152</f>
        <v>5</v>
      </c>
      <c r="F3152" s="19" t="n">
        <v>22</v>
      </c>
      <c r="G3152" s="19" t="n">
        <v>14870</v>
      </c>
      <c r="H3152" s="19" t="n">
        <v>14750</v>
      </c>
      <c r="I3152" s="21" t="n">
        <v>373</v>
      </c>
      <c r="J3152" s="21" t="n">
        <v>75</v>
      </c>
      <c r="K3152" s="21" t="n">
        <v>400</v>
      </c>
      <c r="L3152" s="21" t="n">
        <f aca="false">+J3152+K3152</f>
        <v>475</v>
      </c>
      <c r="M3152" s="21" t="n">
        <f aca="false">+N3152*O3152</f>
        <v>312</v>
      </c>
      <c r="N3152" s="21" t="n">
        <f aca="false">G3152-H3152</f>
        <v>120</v>
      </c>
      <c r="O3152" s="54" t="n">
        <v>2.6</v>
      </c>
      <c r="P3152" s="52" t="s">
        <v>18</v>
      </c>
    </row>
    <row r="3153" customFormat="false" ht="13.8" hidden="false" customHeight="false" outlineLevel="0" collapsed="false">
      <c r="A3153" s="16" t="s">
        <v>320</v>
      </c>
      <c r="B3153" s="23" t="s">
        <v>347</v>
      </c>
      <c r="C3153" s="18" t="n">
        <v>43210</v>
      </c>
      <c r="D3153" s="18" t="n">
        <v>43205</v>
      </c>
      <c r="E3153" s="52" t="n">
        <f aca="false">C3153-D3153</f>
        <v>5</v>
      </c>
      <c r="F3153" s="19" t="n">
        <v>20</v>
      </c>
      <c r="G3153" s="19" t="n">
        <v>2306</v>
      </c>
      <c r="H3153" s="19" t="n">
        <v>2182</v>
      </c>
      <c r="I3153" s="21" t="n">
        <v>400</v>
      </c>
      <c r="J3153" s="21" t="n">
        <v>46</v>
      </c>
      <c r="K3153" s="21" t="n">
        <v>200</v>
      </c>
      <c r="L3153" s="21" t="n">
        <f aca="false">+J3153+K3153</f>
        <v>246</v>
      </c>
      <c r="M3153" s="21" t="n">
        <f aca="false">+N3153*O3153</f>
        <v>297.6</v>
      </c>
      <c r="N3153" s="21" t="n">
        <f aca="false">G3153-H3153</f>
        <v>124</v>
      </c>
      <c r="O3153" s="54" t="n">
        <v>2.4</v>
      </c>
      <c r="P3153" s="52" t="s">
        <v>18</v>
      </c>
    </row>
    <row r="3154" customFormat="false" ht="13.8" hidden="false" customHeight="false" outlineLevel="0" collapsed="false">
      <c r="A3154" s="16" t="s">
        <v>342</v>
      </c>
      <c r="B3154" s="23" t="s">
        <v>343</v>
      </c>
      <c r="C3154" s="18" t="n">
        <v>43210</v>
      </c>
      <c r="D3154" s="18" t="n">
        <v>43205</v>
      </c>
      <c r="E3154" s="52" t="n">
        <f aca="false">C3154-D3154</f>
        <v>5</v>
      </c>
      <c r="F3154" s="19" t="n">
        <v>13</v>
      </c>
      <c r="G3154" s="19" t="n">
        <v>6547</v>
      </c>
      <c r="H3154" s="19" t="n">
        <v>6421</v>
      </c>
      <c r="I3154" s="21" t="n">
        <v>660</v>
      </c>
      <c r="J3154" s="21" t="n">
        <v>545</v>
      </c>
      <c r="K3154" s="21" t="n">
        <v>0</v>
      </c>
      <c r="L3154" s="21" t="n">
        <f aca="false">+J3154+K3154</f>
        <v>545</v>
      </c>
      <c r="M3154" s="21" t="n">
        <f aca="false">+N3154*O3154</f>
        <v>126</v>
      </c>
      <c r="N3154" s="21" t="n">
        <f aca="false">G3154-H3154</f>
        <v>126</v>
      </c>
      <c r="O3154" s="54" t="n">
        <v>1</v>
      </c>
      <c r="P3154" s="52" t="s">
        <v>18</v>
      </c>
    </row>
    <row r="3155" customFormat="false" ht="13.8" hidden="false" customHeight="false" outlineLevel="0" collapsed="false">
      <c r="A3155" s="16" t="s">
        <v>334</v>
      </c>
      <c r="B3155" s="23" t="s">
        <v>81</v>
      </c>
      <c r="C3155" s="18" t="n">
        <v>43209</v>
      </c>
      <c r="D3155" s="18" t="n">
        <v>43205</v>
      </c>
      <c r="E3155" s="52" t="n">
        <f aca="false">C3155-D3155</f>
        <v>4</v>
      </c>
      <c r="F3155" s="19" t="n">
        <v>22</v>
      </c>
      <c r="G3155" s="19" t="n">
        <v>19827</v>
      </c>
      <c r="H3155" s="19" t="n">
        <v>19746</v>
      </c>
      <c r="I3155" s="21" t="n">
        <v>302</v>
      </c>
      <c r="J3155" s="21" t="n">
        <v>76</v>
      </c>
      <c r="K3155" s="21" t="n">
        <v>300</v>
      </c>
      <c r="L3155" s="21" t="n">
        <f aca="false">+J3155+K3155</f>
        <v>376</v>
      </c>
      <c r="M3155" s="21" t="n">
        <f aca="false">+N3155*O3155</f>
        <v>210.6</v>
      </c>
      <c r="N3155" s="21" t="n">
        <f aca="false">G3155-H3155</f>
        <v>81</v>
      </c>
      <c r="O3155" s="54" t="n">
        <v>2.6</v>
      </c>
      <c r="P3155" s="52" t="s">
        <v>18</v>
      </c>
    </row>
    <row r="3156" customFormat="false" ht="13.8" hidden="false" customHeight="false" outlineLevel="0" collapsed="false">
      <c r="A3156" s="16" t="s">
        <v>334</v>
      </c>
      <c r="B3156" s="23" t="s">
        <v>280</v>
      </c>
      <c r="C3156" s="18" t="n">
        <v>43209</v>
      </c>
      <c r="D3156" s="18" t="n">
        <v>43205</v>
      </c>
      <c r="E3156" s="52" t="n">
        <f aca="false">C3156-D3156</f>
        <v>4</v>
      </c>
      <c r="F3156" s="19" t="n">
        <v>20</v>
      </c>
      <c r="G3156" s="19" t="n">
        <v>22622</v>
      </c>
      <c r="H3156" s="19" t="n">
        <v>22511</v>
      </c>
      <c r="I3156" s="21" t="n">
        <v>480</v>
      </c>
      <c r="J3156" s="21" t="n">
        <v>165</v>
      </c>
      <c r="K3156" s="21" t="n">
        <v>200</v>
      </c>
      <c r="L3156" s="21" t="n">
        <f aca="false">+J3156+K3156</f>
        <v>365</v>
      </c>
      <c r="M3156" s="21" t="n">
        <f aca="false">+N3156*O3156</f>
        <v>266.4</v>
      </c>
      <c r="N3156" s="21" t="n">
        <f aca="false">G3156-H3156</f>
        <v>111</v>
      </c>
      <c r="O3156" s="54" t="n">
        <v>2.4</v>
      </c>
      <c r="P3156" s="52" t="s">
        <v>18</v>
      </c>
    </row>
    <row r="3157" customFormat="false" ht="13.8" hidden="false" customHeight="false" outlineLevel="0" collapsed="false">
      <c r="A3157" s="16" t="s">
        <v>23</v>
      </c>
      <c r="B3157" s="23" t="s">
        <v>242</v>
      </c>
      <c r="C3157" s="18" t="n">
        <v>43208</v>
      </c>
      <c r="D3157" s="18" t="n">
        <v>43205</v>
      </c>
      <c r="E3157" s="52" t="n">
        <f aca="false">C3157-D3157</f>
        <v>3</v>
      </c>
      <c r="F3157" s="19" t="n">
        <v>9</v>
      </c>
      <c r="G3157" s="19" t="n">
        <v>784</v>
      </c>
      <c r="H3157" s="19" t="n">
        <v>708</v>
      </c>
      <c r="I3157" s="21" t="n">
        <v>350</v>
      </c>
      <c r="J3157" s="21" t="n">
        <v>228</v>
      </c>
      <c r="K3157" s="21" t="n">
        <v>50</v>
      </c>
      <c r="L3157" s="21" t="n">
        <f aca="false">+J3157+K3157</f>
        <v>278</v>
      </c>
      <c r="M3157" s="21" t="n">
        <f aca="false">+N3157*O3157</f>
        <v>119.32</v>
      </c>
      <c r="N3157" s="21" t="n">
        <f aca="false">G3157-H3157</f>
        <v>76</v>
      </c>
      <c r="O3157" s="54" t="n">
        <v>1.57</v>
      </c>
      <c r="P3157" s="52" t="s">
        <v>18</v>
      </c>
    </row>
    <row r="3158" customFormat="false" ht="13.8" hidden="false" customHeight="false" outlineLevel="0" collapsed="false">
      <c r="A3158" s="16" t="s">
        <v>320</v>
      </c>
      <c r="B3158" s="23" t="s">
        <v>85</v>
      </c>
      <c r="C3158" s="18" t="n">
        <v>43215</v>
      </c>
      <c r="D3158" s="18" t="n">
        <v>43206</v>
      </c>
      <c r="E3158" s="52" t="n">
        <f aca="false">C3158-D3158</f>
        <v>9</v>
      </c>
      <c r="F3158" s="19" t="n">
        <v>13</v>
      </c>
      <c r="G3158" s="19" t="n">
        <v>1563</v>
      </c>
      <c r="H3158" s="19" t="n">
        <v>1361</v>
      </c>
      <c r="I3158" s="21" t="n">
        <v>550</v>
      </c>
      <c r="J3158" s="21" t="n">
        <v>350</v>
      </c>
      <c r="K3158" s="21" t="n">
        <v>0</v>
      </c>
      <c r="L3158" s="21" t="n">
        <f aca="false">+J3158+K3158</f>
        <v>350</v>
      </c>
      <c r="M3158" s="21" t="n">
        <f aca="false">+N3158*O3158</f>
        <v>202</v>
      </c>
      <c r="N3158" s="21" t="n">
        <f aca="false">G3158-H3158</f>
        <v>202</v>
      </c>
      <c r="O3158" s="54" t="n">
        <v>1</v>
      </c>
      <c r="P3158" s="52" t="s">
        <v>18</v>
      </c>
    </row>
    <row r="3159" customFormat="false" ht="13.8" hidden="false" customHeight="false" outlineLevel="0" collapsed="false">
      <c r="A3159" s="16" t="s">
        <v>312</v>
      </c>
      <c r="B3159" s="23" t="s">
        <v>358</v>
      </c>
      <c r="C3159" s="18" t="n">
        <v>43215</v>
      </c>
      <c r="D3159" s="18" t="n">
        <v>43206</v>
      </c>
      <c r="E3159" s="52" t="n">
        <f aca="false">C3159-D3159</f>
        <v>9</v>
      </c>
      <c r="F3159" s="19" t="n">
        <v>20</v>
      </c>
      <c r="G3159" s="19" t="n">
        <v>12546</v>
      </c>
      <c r="H3159" s="19" t="n">
        <v>12338</v>
      </c>
      <c r="I3159" s="21" t="n">
        <v>1730</v>
      </c>
      <c r="J3159" s="21" t="n">
        <v>1240</v>
      </c>
      <c r="K3159" s="21" t="n">
        <v>375</v>
      </c>
      <c r="L3159" s="21" t="n">
        <f aca="false">+J3159+K3159</f>
        <v>1615</v>
      </c>
      <c r="M3159" s="21" t="n">
        <f aca="false">+N3159*O3159</f>
        <v>499.2</v>
      </c>
      <c r="N3159" s="21" t="n">
        <f aca="false">G3159-H3159</f>
        <v>208</v>
      </c>
      <c r="O3159" s="54" t="n">
        <v>2.4</v>
      </c>
      <c r="P3159" s="52" t="s">
        <v>18</v>
      </c>
    </row>
    <row r="3160" customFormat="false" ht="13.8" hidden="false" customHeight="false" outlineLevel="0" collapsed="false">
      <c r="A3160" s="16" t="s">
        <v>311</v>
      </c>
      <c r="B3160" s="23" t="s">
        <v>88</v>
      </c>
      <c r="C3160" s="18" t="n">
        <v>43214</v>
      </c>
      <c r="D3160" s="18" t="n">
        <v>43206</v>
      </c>
      <c r="E3160" s="52" t="n">
        <f aca="false">C3160-D3160</f>
        <v>8</v>
      </c>
      <c r="F3160" s="19" t="n">
        <v>22</v>
      </c>
      <c r="G3160" s="19" t="n">
        <v>21375</v>
      </c>
      <c r="H3160" s="19" t="n">
        <v>21180</v>
      </c>
      <c r="I3160" s="21" t="n">
        <v>522</v>
      </c>
      <c r="J3160" s="21" t="n">
        <v>72</v>
      </c>
      <c r="K3160" s="21" t="n">
        <v>100</v>
      </c>
      <c r="L3160" s="21" t="n">
        <f aca="false">+J3160+K3160</f>
        <v>172</v>
      </c>
      <c r="M3160" s="21" t="n">
        <f aca="false">+N3160*O3160</f>
        <v>507</v>
      </c>
      <c r="N3160" s="21" t="n">
        <f aca="false">G3160-H3160</f>
        <v>195</v>
      </c>
      <c r="O3160" s="54" t="n">
        <v>2.6</v>
      </c>
      <c r="P3160" s="52" t="s">
        <v>18</v>
      </c>
    </row>
    <row r="3161" customFormat="false" ht="13.8" hidden="false" customHeight="false" outlineLevel="0" collapsed="false">
      <c r="A3161" s="16" t="s">
        <v>70</v>
      </c>
      <c r="B3161" s="23" t="s">
        <v>377</v>
      </c>
      <c r="C3161" s="18" t="n">
        <v>43214</v>
      </c>
      <c r="D3161" s="18" t="n">
        <v>43206</v>
      </c>
      <c r="E3161" s="52" t="n">
        <f aca="false">C3161-D3161</f>
        <v>8</v>
      </c>
      <c r="F3161" s="19" t="n">
        <v>20</v>
      </c>
      <c r="G3161" s="19" t="n">
        <v>11295</v>
      </c>
      <c r="H3161" s="19" t="n">
        <v>11105</v>
      </c>
      <c r="I3161" s="21" t="n">
        <v>850</v>
      </c>
      <c r="J3161" s="21" t="n">
        <v>425</v>
      </c>
      <c r="K3161" s="21" t="n">
        <v>300</v>
      </c>
      <c r="L3161" s="21" t="n">
        <f aca="false">+J3161+K3161</f>
        <v>725</v>
      </c>
      <c r="M3161" s="21" t="n">
        <f aca="false">+N3161*O3161</f>
        <v>456</v>
      </c>
      <c r="N3161" s="21" t="n">
        <f aca="false">G3161-H3161</f>
        <v>190</v>
      </c>
      <c r="O3161" s="54" t="n">
        <v>2.4</v>
      </c>
      <c r="P3161" s="52" t="s">
        <v>18</v>
      </c>
    </row>
    <row r="3162" customFormat="false" ht="13.8" hidden="false" customHeight="false" outlineLevel="0" collapsed="false">
      <c r="A3162" s="16" t="s">
        <v>25</v>
      </c>
      <c r="B3162" s="16" t="s">
        <v>348</v>
      </c>
      <c r="C3162" s="18" t="n">
        <v>43213</v>
      </c>
      <c r="D3162" s="18" t="n">
        <v>43206</v>
      </c>
      <c r="E3162" s="52" t="n">
        <f aca="false">C3162-D3162</f>
        <v>7</v>
      </c>
      <c r="F3162" s="19" t="n">
        <v>12.5</v>
      </c>
      <c r="G3162" s="19" t="n">
        <v>6644</v>
      </c>
      <c r="H3162" s="19" t="n">
        <v>6524</v>
      </c>
      <c r="I3162" s="22" t="n">
        <v>256</v>
      </c>
      <c r="J3162" s="22" t="n">
        <v>40</v>
      </c>
      <c r="K3162" s="22" t="n">
        <v>530</v>
      </c>
      <c r="L3162" s="21" t="n">
        <f aca="false">+J3162+K3162</f>
        <v>570</v>
      </c>
      <c r="M3162" s="21" t="n">
        <f aca="false">+N3162*O3162</f>
        <v>204</v>
      </c>
      <c r="N3162" s="21" t="n">
        <f aca="false">G3162-H3162</f>
        <v>120</v>
      </c>
      <c r="O3162" s="54" t="n">
        <v>1.7</v>
      </c>
      <c r="P3162" s="52" t="s">
        <v>18</v>
      </c>
    </row>
    <row r="3163" customFormat="false" ht="13.8" hidden="false" customHeight="false" outlineLevel="0" collapsed="false">
      <c r="A3163" s="16" t="s">
        <v>25</v>
      </c>
      <c r="B3163" s="16" t="s">
        <v>75</v>
      </c>
      <c r="C3163" s="18" t="n">
        <v>43213</v>
      </c>
      <c r="D3163" s="18" t="n">
        <v>43206</v>
      </c>
      <c r="E3163" s="52" t="n">
        <f aca="false">C3163-D3163</f>
        <v>7</v>
      </c>
      <c r="F3163" s="19" t="n">
        <v>9</v>
      </c>
      <c r="G3163" s="19" t="n">
        <v>9458</v>
      </c>
      <c r="H3163" s="19" t="n">
        <v>9290</v>
      </c>
      <c r="I3163" s="22" t="n">
        <v>327</v>
      </c>
      <c r="J3163" s="22" t="n">
        <v>92</v>
      </c>
      <c r="K3163" s="22" t="n">
        <v>320</v>
      </c>
      <c r="L3163" s="21" t="n">
        <f aca="false">+J3163+K3163</f>
        <v>412</v>
      </c>
      <c r="M3163" s="21" t="n">
        <f aca="false">+N3163*O3163</f>
        <v>263.76</v>
      </c>
      <c r="N3163" s="21" t="n">
        <f aca="false">G3163-H3163</f>
        <v>168</v>
      </c>
      <c r="O3163" s="54" t="n">
        <v>1.57</v>
      </c>
      <c r="P3163" s="52" t="s">
        <v>18</v>
      </c>
    </row>
    <row r="3164" customFormat="false" ht="13.8" hidden="false" customHeight="false" outlineLevel="0" collapsed="false">
      <c r="A3164" s="16" t="s">
        <v>25</v>
      </c>
      <c r="B3164" s="16" t="s">
        <v>75</v>
      </c>
      <c r="C3164" s="18" t="n">
        <v>43213</v>
      </c>
      <c r="D3164" s="18" t="n">
        <v>43206</v>
      </c>
      <c r="E3164" s="52" t="n">
        <f aca="false">C3164-D3164</f>
        <v>7</v>
      </c>
      <c r="F3164" s="19" t="n">
        <v>9</v>
      </c>
      <c r="G3164" s="19" t="n">
        <v>502</v>
      </c>
      <c r="H3164" s="19" t="n">
        <v>502</v>
      </c>
      <c r="I3164" s="22" t="n">
        <v>0</v>
      </c>
      <c r="J3164" s="22" t="n">
        <v>0</v>
      </c>
      <c r="K3164" s="22" t="n">
        <v>0</v>
      </c>
      <c r="L3164" s="21" t="n">
        <f aca="false">+J3164+K3164</f>
        <v>0</v>
      </c>
      <c r="M3164" s="21" t="n">
        <f aca="false">+N3164*O3164</f>
        <v>0</v>
      </c>
      <c r="N3164" s="21" t="n">
        <f aca="false">G3164-H3164</f>
        <v>0</v>
      </c>
      <c r="O3164" s="54" t="n">
        <v>1.57</v>
      </c>
      <c r="P3164" s="52" t="s">
        <v>18</v>
      </c>
    </row>
    <row r="3165" customFormat="false" ht="13.8" hidden="false" customHeight="false" outlineLevel="0" collapsed="false">
      <c r="A3165" s="16" t="s">
        <v>309</v>
      </c>
      <c r="B3165" s="23" t="s">
        <v>380</v>
      </c>
      <c r="C3165" s="18" t="n">
        <v>43213</v>
      </c>
      <c r="D3165" s="18" t="n">
        <v>43206</v>
      </c>
      <c r="E3165" s="52" t="n">
        <f aca="false">C3165-D3165</f>
        <v>7</v>
      </c>
      <c r="F3165" s="19" t="n">
        <v>20</v>
      </c>
      <c r="G3165" s="19" t="n">
        <v>7440</v>
      </c>
      <c r="H3165" s="19" t="n">
        <v>7274</v>
      </c>
      <c r="I3165" s="21" t="n">
        <v>650</v>
      </c>
      <c r="J3165" s="21" t="n">
        <v>220</v>
      </c>
      <c r="K3165" s="21" t="n">
        <v>150</v>
      </c>
      <c r="L3165" s="21" t="n">
        <f aca="false">+J3165+K3165</f>
        <v>370</v>
      </c>
      <c r="M3165" s="21" t="n">
        <f aca="false">+N3165*O3165</f>
        <v>398.4</v>
      </c>
      <c r="N3165" s="21" t="n">
        <f aca="false">G3165-H3165</f>
        <v>166</v>
      </c>
      <c r="O3165" s="54" t="n">
        <v>2.4</v>
      </c>
      <c r="P3165" s="52" t="s">
        <v>18</v>
      </c>
    </row>
    <row r="3166" customFormat="false" ht="13.8" hidden="false" customHeight="false" outlineLevel="0" collapsed="false">
      <c r="A3166" s="16" t="s">
        <v>309</v>
      </c>
      <c r="B3166" s="23" t="s">
        <v>46</v>
      </c>
      <c r="C3166" s="18" t="n">
        <v>43212</v>
      </c>
      <c r="D3166" s="18" t="n">
        <v>43206</v>
      </c>
      <c r="E3166" s="52" t="n">
        <f aca="false">C3166-D3166</f>
        <v>6</v>
      </c>
      <c r="F3166" s="19" t="n">
        <v>9</v>
      </c>
      <c r="G3166" s="19" t="n">
        <v>24872</v>
      </c>
      <c r="H3166" s="19" t="n">
        <v>24728</v>
      </c>
      <c r="I3166" s="21" t="n">
        <v>450</v>
      </c>
      <c r="J3166" s="21" t="n">
        <v>190</v>
      </c>
      <c r="K3166" s="21" t="n">
        <v>200</v>
      </c>
      <c r="L3166" s="21" t="n">
        <f aca="false">+J3166+K3166</f>
        <v>390</v>
      </c>
      <c r="M3166" s="21" t="n">
        <f aca="false">+N3166*O3166</f>
        <v>226.08</v>
      </c>
      <c r="N3166" s="21" t="n">
        <f aca="false">G3166-H3166</f>
        <v>144</v>
      </c>
      <c r="O3166" s="54" t="n">
        <v>1.57</v>
      </c>
      <c r="P3166" s="52" t="s">
        <v>18</v>
      </c>
    </row>
    <row r="3167" customFormat="false" ht="13.8" hidden="false" customHeight="false" outlineLevel="0" collapsed="false">
      <c r="A3167" s="16" t="s">
        <v>37</v>
      </c>
      <c r="B3167" s="23" t="s">
        <v>197</v>
      </c>
      <c r="C3167" s="18" t="n">
        <v>43212</v>
      </c>
      <c r="D3167" s="18" t="n">
        <v>43206</v>
      </c>
      <c r="E3167" s="52" t="n">
        <f aca="false">C3167-D3167</f>
        <v>6</v>
      </c>
      <c r="F3167" s="19" t="n">
        <v>12.5</v>
      </c>
      <c r="G3167" s="19" t="n">
        <v>1171</v>
      </c>
      <c r="H3167" s="19" t="n">
        <v>1032</v>
      </c>
      <c r="I3167" s="21" t="n">
        <v>695</v>
      </c>
      <c r="J3167" s="21" t="n">
        <v>470</v>
      </c>
      <c r="K3167" s="21" t="n">
        <v>0</v>
      </c>
      <c r="L3167" s="21" t="n">
        <f aca="false">+J3167+K3167</f>
        <v>470</v>
      </c>
      <c r="M3167" s="21" t="n">
        <f aca="false">+N3167*O3167</f>
        <v>236.3</v>
      </c>
      <c r="N3167" s="21" t="n">
        <f aca="false">G3167-H3167</f>
        <v>139</v>
      </c>
      <c r="O3167" s="54" t="n">
        <v>1.7</v>
      </c>
      <c r="P3167" s="52" t="s">
        <v>18</v>
      </c>
    </row>
    <row r="3168" customFormat="false" ht="13.8" hidden="false" customHeight="false" outlineLevel="0" collapsed="false">
      <c r="A3168" s="16" t="s">
        <v>306</v>
      </c>
      <c r="B3168" s="23" t="s">
        <v>324</v>
      </c>
      <c r="C3168" s="18" t="n">
        <v>43211</v>
      </c>
      <c r="D3168" s="18" t="n">
        <v>43206</v>
      </c>
      <c r="E3168" s="52" t="n">
        <f aca="false">C3168-D3168</f>
        <v>5</v>
      </c>
      <c r="F3168" s="19" t="n">
        <v>9</v>
      </c>
      <c r="G3168" s="19" t="n">
        <v>5215</v>
      </c>
      <c r="H3168" s="19" t="n">
        <v>5083</v>
      </c>
      <c r="I3168" s="21" t="n">
        <v>491</v>
      </c>
      <c r="J3168" s="21" t="n">
        <v>320</v>
      </c>
      <c r="K3168" s="21" t="n">
        <v>300</v>
      </c>
      <c r="L3168" s="21" t="n">
        <f aca="false">+J3168+K3168</f>
        <v>620</v>
      </c>
      <c r="M3168" s="21" t="n">
        <f aca="false">+N3168*O3168</f>
        <v>207.24</v>
      </c>
      <c r="N3168" s="21" t="n">
        <f aca="false">G3168-H3168</f>
        <v>132</v>
      </c>
      <c r="O3168" s="54" t="n">
        <v>1.57</v>
      </c>
      <c r="P3168" s="52" t="s">
        <v>18</v>
      </c>
    </row>
    <row r="3169" customFormat="false" ht="13.8" hidden="false" customHeight="false" outlineLevel="0" collapsed="false">
      <c r="A3169" s="16" t="s">
        <v>31</v>
      </c>
      <c r="B3169" s="16" t="s">
        <v>326</v>
      </c>
      <c r="C3169" s="18" t="n">
        <v>43210</v>
      </c>
      <c r="D3169" s="18" t="n">
        <v>43206</v>
      </c>
      <c r="E3169" s="52" t="n">
        <f aca="false">C3169-D3169</f>
        <v>4</v>
      </c>
      <c r="F3169" s="19" t="n">
        <v>12.5</v>
      </c>
      <c r="G3169" s="19" t="n">
        <v>16491</v>
      </c>
      <c r="H3169" s="19" t="n">
        <v>16419</v>
      </c>
      <c r="I3169" s="22" t="n">
        <v>450</v>
      </c>
      <c r="J3169" s="22" t="n">
        <v>310</v>
      </c>
      <c r="K3169" s="22" t="n">
        <v>50</v>
      </c>
      <c r="L3169" s="21" t="n">
        <f aca="false">+J3169+K3169</f>
        <v>360</v>
      </c>
      <c r="M3169" s="21" t="n">
        <f aca="false">+N3169*O3169</f>
        <v>122.4</v>
      </c>
      <c r="N3169" s="21" t="n">
        <f aca="false">G3169-H3169</f>
        <v>72</v>
      </c>
      <c r="O3169" s="54" t="n">
        <v>1.7</v>
      </c>
      <c r="P3169" s="52" t="s">
        <v>18</v>
      </c>
    </row>
    <row r="3170" customFormat="false" ht="13.8" hidden="false" customHeight="false" outlineLevel="0" collapsed="false">
      <c r="A3170" s="16" t="s">
        <v>27</v>
      </c>
      <c r="B3170" s="16" t="s">
        <v>126</v>
      </c>
      <c r="C3170" s="18" t="n">
        <v>43210</v>
      </c>
      <c r="D3170" s="18" t="n">
        <v>43206</v>
      </c>
      <c r="E3170" s="52" t="n">
        <f aca="false">C3170-D3170</f>
        <v>4</v>
      </c>
      <c r="F3170" s="19" t="n">
        <v>16</v>
      </c>
      <c r="G3170" s="19" t="n">
        <v>8701</v>
      </c>
      <c r="H3170" s="19" t="n">
        <v>8595</v>
      </c>
      <c r="I3170" s="22" t="n">
        <v>410</v>
      </c>
      <c r="J3170" s="22" t="n">
        <v>260</v>
      </c>
      <c r="K3170" s="22" t="n">
        <v>0</v>
      </c>
      <c r="L3170" s="21" t="n">
        <f aca="false">+J3170+K3170</f>
        <v>260</v>
      </c>
      <c r="M3170" s="21" t="n">
        <f aca="false">+N3170*O3170</f>
        <v>212</v>
      </c>
      <c r="N3170" s="21" t="n">
        <f aca="false">G3170-H3170</f>
        <v>106</v>
      </c>
      <c r="O3170" s="54" t="n">
        <v>2</v>
      </c>
      <c r="P3170" s="52" t="s">
        <v>18</v>
      </c>
    </row>
    <row r="3171" customFormat="false" ht="13.8" hidden="false" customHeight="false" outlineLevel="0" collapsed="false">
      <c r="A3171" s="16" t="s">
        <v>316</v>
      </c>
      <c r="B3171" s="23" t="s">
        <v>137</v>
      </c>
      <c r="C3171" s="18" t="n">
        <v>43215</v>
      </c>
      <c r="D3171" s="18" t="n">
        <v>43207</v>
      </c>
      <c r="E3171" s="52" t="n">
        <f aca="false">C3171-D3171</f>
        <v>8</v>
      </c>
      <c r="F3171" s="19" t="n">
        <v>13</v>
      </c>
      <c r="G3171" s="19" t="n">
        <v>192</v>
      </c>
      <c r="H3171" s="19" t="n">
        <v>1</v>
      </c>
      <c r="I3171" s="21" t="n">
        <v>660</v>
      </c>
      <c r="J3171" s="21" t="n">
        <v>410</v>
      </c>
      <c r="K3171" s="21" t="n">
        <v>0</v>
      </c>
      <c r="L3171" s="21" t="n">
        <f aca="false">+J3171+K3171</f>
        <v>410</v>
      </c>
      <c r="M3171" s="21" t="n">
        <f aca="false">+N3171*O3171</f>
        <v>191</v>
      </c>
      <c r="N3171" s="21" t="n">
        <f aca="false">G3171-H3171</f>
        <v>191</v>
      </c>
      <c r="O3171" s="54" t="n">
        <v>1</v>
      </c>
      <c r="P3171" s="52" t="s">
        <v>18</v>
      </c>
    </row>
    <row r="3172" customFormat="false" ht="13.8" hidden="false" customHeight="false" outlineLevel="0" collapsed="false">
      <c r="A3172" s="16" t="s">
        <v>47</v>
      </c>
      <c r="B3172" s="23" t="s">
        <v>260</v>
      </c>
      <c r="C3172" s="18" t="n">
        <v>43213</v>
      </c>
      <c r="D3172" s="18" t="n">
        <v>43207</v>
      </c>
      <c r="E3172" s="52" t="n">
        <f aca="false">C3172-D3172</f>
        <v>6</v>
      </c>
      <c r="F3172" s="19" t="n">
        <v>12.5</v>
      </c>
      <c r="G3172" s="19" t="n">
        <v>15505</v>
      </c>
      <c r="H3172" s="19" t="n">
        <v>15377</v>
      </c>
      <c r="I3172" s="21" t="n">
        <v>572</v>
      </c>
      <c r="J3172" s="21" t="n">
        <v>367</v>
      </c>
      <c r="K3172" s="21" t="n">
        <v>0</v>
      </c>
      <c r="L3172" s="21" t="n">
        <f aca="false">+J3172+K3172</f>
        <v>367</v>
      </c>
      <c r="M3172" s="21" t="n">
        <f aca="false">+N3172*O3172</f>
        <v>217.6</v>
      </c>
      <c r="N3172" s="21" t="n">
        <f aca="false">G3172-H3172</f>
        <v>128</v>
      </c>
      <c r="O3172" s="54" t="n">
        <v>1.7</v>
      </c>
      <c r="P3172" s="52" t="s">
        <v>18</v>
      </c>
    </row>
    <row r="3173" customFormat="false" ht="13.8" hidden="false" customHeight="false" outlineLevel="0" collapsed="false">
      <c r="A3173" s="16" t="s">
        <v>334</v>
      </c>
      <c r="B3173" s="23" t="s">
        <v>335</v>
      </c>
      <c r="C3173" s="18" t="n">
        <v>43212</v>
      </c>
      <c r="D3173" s="18" t="n">
        <v>43207</v>
      </c>
      <c r="E3173" s="52" t="n">
        <f aca="false">C3173-D3173</f>
        <v>5</v>
      </c>
      <c r="F3173" s="19" t="n">
        <v>22</v>
      </c>
      <c r="G3173" s="19" t="n">
        <v>18535</v>
      </c>
      <c r="H3173" s="19" t="n">
        <v>18415</v>
      </c>
      <c r="I3173" s="21" t="n">
        <v>370</v>
      </c>
      <c r="J3173" s="21" t="n">
        <v>114</v>
      </c>
      <c r="K3173" s="21" t="n">
        <v>250</v>
      </c>
      <c r="L3173" s="21" t="n">
        <f aca="false">+J3173+K3173</f>
        <v>364</v>
      </c>
      <c r="M3173" s="21" t="n">
        <f aca="false">+N3173*O3173</f>
        <v>312</v>
      </c>
      <c r="N3173" s="21" t="n">
        <f aca="false">G3173-H3173</f>
        <v>120</v>
      </c>
      <c r="O3173" s="54" t="n">
        <v>2.6</v>
      </c>
      <c r="P3173" s="52" t="s">
        <v>18</v>
      </c>
    </row>
    <row r="3174" customFormat="false" ht="13.8" hidden="false" customHeight="false" outlineLevel="0" collapsed="false">
      <c r="A3174" s="16" t="s">
        <v>301</v>
      </c>
      <c r="B3174" s="23" t="s">
        <v>323</v>
      </c>
      <c r="C3174" s="18" t="n">
        <v>43212</v>
      </c>
      <c r="D3174" s="18" t="n">
        <v>43207</v>
      </c>
      <c r="E3174" s="52" t="n">
        <f aca="false">C3174-D3174</f>
        <v>5</v>
      </c>
      <c r="F3174" s="19" t="n">
        <v>13</v>
      </c>
      <c r="G3174" s="19" t="n">
        <v>18129</v>
      </c>
      <c r="H3174" s="19" t="n">
        <v>18013</v>
      </c>
      <c r="I3174" s="21" t="n">
        <v>515</v>
      </c>
      <c r="J3174" s="21" t="n">
        <v>375</v>
      </c>
      <c r="K3174" s="21" t="n">
        <v>0</v>
      </c>
      <c r="L3174" s="21" t="n">
        <f aca="false">+J3174+K3174</f>
        <v>375</v>
      </c>
      <c r="M3174" s="21" t="n">
        <f aca="false">+N3174*O3174</f>
        <v>116</v>
      </c>
      <c r="N3174" s="21" t="n">
        <f aca="false">G3174-H3174</f>
        <v>116</v>
      </c>
      <c r="O3174" s="54" t="n">
        <v>1</v>
      </c>
      <c r="P3174" s="52" t="s">
        <v>18</v>
      </c>
    </row>
    <row r="3175" customFormat="false" ht="13.8" hidden="false" customHeight="false" outlineLevel="0" collapsed="false">
      <c r="A3175" s="16" t="s">
        <v>316</v>
      </c>
      <c r="B3175" s="23" t="s">
        <v>321</v>
      </c>
      <c r="C3175" s="18" t="n">
        <v>43211</v>
      </c>
      <c r="D3175" s="18" t="n">
        <v>43207</v>
      </c>
      <c r="E3175" s="52" t="n">
        <f aca="false">C3175-D3175</f>
        <v>4</v>
      </c>
      <c r="F3175" s="19" t="n">
        <v>13</v>
      </c>
      <c r="G3175" s="19" t="n">
        <v>1951</v>
      </c>
      <c r="H3175" s="19" t="n">
        <v>1855</v>
      </c>
      <c r="I3175" s="21" t="n">
        <v>590</v>
      </c>
      <c r="J3175" s="21" t="n">
        <v>445</v>
      </c>
      <c r="K3175" s="21" t="n">
        <v>0</v>
      </c>
      <c r="L3175" s="21" t="n">
        <f aca="false">+J3175+K3175</f>
        <v>445</v>
      </c>
      <c r="M3175" s="21" t="n">
        <f aca="false">+N3175*O3175</f>
        <v>96</v>
      </c>
      <c r="N3175" s="21" t="n">
        <f aca="false">G3175-H3175</f>
        <v>96</v>
      </c>
      <c r="O3175" s="54" t="n">
        <v>1</v>
      </c>
      <c r="P3175" s="52" t="s">
        <v>18</v>
      </c>
    </row>
    <row r="3176" customFormat="false" ht="13.8" hidden="false" customHeight="false" outlineLevel="0" collapsed="false">
      <c r="A3176" s="16" t="s">
        <v>23</v>
      </c>
      <c r="B3176" s="23" t="s">
        <v>328</v>
      </c>
      <c r="C3176" s="18" t="n">
        <v>43210</v>
      </c>
      <c r="D3176" s="18" t="n">
        <v>43207</v>
      </c>
      <c r="E3176" s="52" t="n">
        <f aca="false">C3176-D3176</f>
        <v>3</v>
      </c>
      <c r="F3176" s="19" t="n">
        <v>20</v>
      </c>
      <c r="G3176" s="19" t="n">
        <v>18352</v>
      </c>
      <c r="H3176" s="19" t="n">
        <v>18280</v>
      </c>
      <c r="I3176" s="21" t="n">
        <v>327</v>
      </c>
      <c r="J3176" s="21" t="n">
        <v>144</v>
      </c>
      <c r="K3176" s="21" t="n">
        <v>0</v>
      </c>
      <c r="L3176" s="21" t="n">
        <f aca="false">+J3176+K3176</f>
        <v>144</v>
      </c>
      <c r="M3176" s="21" t="n">
        <f aca="false">+N3176*O3176</f>
        <v>172.8</v>
      </c>
      <c r="N3176" s="21" t="n">
        <f aca="false">G3176-H3176</f>
        <v>72</v>
      </c>
      <c r="O3176" s="54" t="n">
        <v>2.4</v>
      </c>
      <c r="P3176" s="52" t="s">
        <v>18</v>
      </c>
    </row>
    <row r="3177" customFormat="false" ht="13.8" hidden="false" customHeight="false" outlineLevel="0" collapsed="false">
      <c r="A3177" s="16" t="s">
        <v>25</v>
      </c>
      <c r="B3177" s="16" t="s">
        <v>357</v>
      </c>
      <c r="C3177" s="18" t="n">
        <v>43209</v>
      </c>
      <c r="D3177" s="18" t="n">
        <v>43207</v>
      </c>
      <c r="E3177" s="52" t="n">
        <f aca="false">C3177-D3177</f>
        <v>2</v>
      </c>
      <c r="F3177" s="19" t="n">
        <v>20</v>
      </c>
      <c r="G3177" s="19" t="n">
        <v>6554</v>
      </c>
      <c r="H3177" s="19" t="n">
        <v>6501</v>
      </c>
      <c r="I3177" s="22" t="n">
        <v>536</v>
      </c>
      <c r="J3177" s="22" t="n">
        <v>409</v>
      </c>
      <c r="K3177" s="22" t="n">
        <v>0</v>
      </c>
      <c r="L3177" s="21" t="n">
        <f aca="false">+J3177+K3177</f>
        <v>409</v>
      </c>
      <c r="M3177" s="21" t="n">
        <f aca="false">+N3177*O3177</f>
        <v>127.2</v>
      </c>
      <c r="N3177" s="21" t="n">
        <f aca="false">G3177-H3177</f>
        <v>53</v>
      </c>
      <c r="O3177" s="54" t="n">
        <v>2.4</v>
      </c>
      <c r="P3177" s="52" t="s">
        <v>18</v>
      </c>
    </row>
    <row r="3178" customFormat="false" ht="13.8" hidden="false" customHeight="false" outlineLevel="0" collapsed="false">
      <c r="A3178" s="16" t="s">
        <v>40</v>
      </c>
      <c r="B3178" s="16" t="s">
        <v>305</v>
      </c>
      <c r="C3178" s="18" t="n">
        <v>43215</v>
      </c>
      <c r="D3178" s="18" t="n">
        <v>43208</v>
      </c>
      <c r="E3178" s="52" t="n">
        <f aca="false">C3178-D3178</f>
        <v>7</v>
      </c>
      <c r="F3178" s="19" t="n">
        <v>0</v>
      </c>
      <c r="G3178" s="19" t="n">
        <v>0</v>
      </c>
      <c r="H3178" s="19" t="n">
        <v>0</v>
      </c>
      <c r="I3178" s="22" t="n">
        <v>0</v>
      </c>
      <c r="J3178" s="22" t="n">
        <v>0</v>
      </c>
      <c r="K3178" s="22" t="n">
        <v>0</v>
      </c>
      <c r="L3178" s="21" t="n">
        <f aca="false">+J3178+K3178</f>
        <v>0</v>
      </c>
      <c r="M3178" s="21" t="n">
        <f aca="false">+N3178*O3178</f>
        <v>0</v>
      </c>
      <c r="N3178" s="21" t="n">
        <f aca="false">G3178-H3178</f>
        <v>0</v>
      </c>
      <c r="O3178" s="54" t="n">
        <v>0</v>
      </c>
      <c r="P3178" s="52" t="s">
        <v>18</v>
      </c>
    </row>
    <row r="3179" customFormat="false" ht="13.8" hidden="false" customHeight="false" outlineLevel="0" collapsed="false">
      <c r="A3179" s="16" t="s">
        <v>23</v>
      </c>
      <c r="B3179" s="23" t="s">
        <v>242</v>
      </c>
      <c r="C3179" s="18" t="n">
        <v>43214</v>
      </c>
      <c r="D3179" s="18" t="n">
        <v>43208</v>
      </c>
      <c r="E3179" s="52" t="n">
        <f aca="false">C3179-D3179</f>
        <v>6</v>
      </c>
      <c r="F3179" s="19" t="n">
        <v>9</v>
      </c>
      <c r="G3179" s="19" t="n">
        <v>923</v>
      </c>
      <c r="H3179" s="19" t="n">
        <v>784</v>
      </c>
      <c r="I3179" s="21" t="n">
        <v>278</v>
      </c>
      <c r="J3179" s="21" t="n">
        <v>56</v>
      </c>
      <c r="K3179" s="21" t="n">
        <v>140</v>
      </c>
      <c r="L3179" s="21" t="n">
        <f aca="false">+J3179+K3179</f>
        <v>196</v>
      </c>
      <c r="M3179" s="21" t="n">
        <f aca="false">+N3179*O3179</f>
        <v>218.23</v>
      </c>
      <c r="N3179" s="21" t="n">
        <f aca="false">G3179-H3179</f>
        <v>139</v>
      </c>
      <c r="O3179" s="54" t="n">
        <v>1.57</v>
      </c>
      <c r="P3179" s="52" t="s">
        <v>18</v>
      </c>
    </row>
    <row r="3180" customFormat="false" ht="13.8" hidden="false" customHeight="false" outlineLevel="0" collapsed="false">
      <c r="A3180" s="16" t="s">
        <v>320</v>
      </c>
      <c r="B3180" s="23" t="s">
        <v>68</v>
      </c>
      <c r="C3180" s="18" t="n">
        <v>43213</v>
      </c>
      <c r="D3180" s="18" t="n">
        <v>43208</v>
      </c>
      <c r="E3180" s="52" t="n">
        <f aca="false">C3180-D3180</f>
        <v>5</v>
      </c>
      <c r="F3180" s="19" t="n">
        <v>13</v>
      </c>
      <c r="G3180" s="19" t="n">
        <v>8378</v>
      </c>
      <c r="H3180" s="19" t="n">
        <v>8250</v>
      </c>
      <c r="I3180" s="21" t="n">
        <v>450</v>
      </c>
      <c r="J3180" s="21" t="n">
        <v>266</v>
      </c>
      <c r="K3180" s="21" t="n">
        <v>0</v>
      </c>
      <c r="L3180" s="21" t="n">
        <f aca="false">+J3180+K3180</f>
        <v>266</v>
      </c>
      <c r="M3180" s="21" t="n">
        <f aca="false">+N3180*O3180</f>
        <v>128</v>
      </c>
      <c r="N3180" s="21" t="n">
        <f aca="false">G3180-H3180</f>
        <v>128</v>
      </c>
      <c r="O3180" s="54" t="n">
        <v>1</v>
      </c>
      <c r="P3180" s="52" t="s">
        <v>18</v>
      </c>
    </row>
    <row r="3181" customFormat="false" ht="13.8" hidden="false" customHeight="false" outlineLevel="0" collapsed="false">
      <c r="A3181" s="16" t="s">
        <v>318</v>
      </c>
      <c r="B3181" s="23" t="s">
        <v>332</v>
      </c>
      <c r="C3181" s="18" t="n">
        <v>43213</v>
      </c>
      <c r="D3181" s="18" t="n">
        <v>43208</v>
      </c>
      <c r="E3181" s="52" t="n">
        <f aca="false">C3181-D3181</f>
        <v>5</v>
      </c>
      <c r="F3181" s="19" t="n">
        <v>13</v>
      </c>
      <c r="G3181" s="19" t="n">
        <v>8779</v>
      </c>
      <c r="H3181" s="19" t="n">
        <v>8709</v>
      </c>
      <c r="I3181" s="21" t="n">
        <v>617</v>
      </c>
      <c r="J3181" s="21" t="n">
        <v>401</v>
      </c>
      <c r="K3181" s="21" t="n">
        <v>150</v>
      </c>
      <c r="L3181" s="21" t="n">
        <f aca="false">+J3181+K3181</f>
        <v>551</v>
      </c>
      <c r="M3181" s="21" t="n">
        <f aca="false">+N3181*O3181</f>
        <v>126</v>
      </c>
      <c r="N3181" s="21" t="n">
        <f aca="false">G3181-H3181</f>
        <v>70</v>
      </c>
      <c r="O3181" s="54" t="n">
        <v>1.8</v>
      </c>
      <c r="P3181" s="52" t="s">
        <v>18</v>
      </c>
    </row>
    <row r="3182" customFormat="false" ht="13.8" hidden="false" customHeight="false" outlineLevel="0" collapsed="false">
      <c r="A3182" s="16" t="s">
        <v>37</v>
      </c>
      <c r="B3182" s="23" t="s">
        <v>303</v>
      </c>
      <c r="C3182" s="18" t="n">
        <v>43213</v>
      </c>
      <c r="D3182" s="18" t="n">
        <v>43208</v>
      </c>
      <c r="E3182" s="52" t="n">
        <f aca="false">C3182-D3182</f>
        <v>5</v>
      </c>
      <c r="F3182" s="19" t="n">
        <v>20</v>
      </c>
      <c r="G3182" s="19" t="n">
        <v>14690</v>
      </c>
      <c r="H3182" s="19" t="n">
        <v>14570</v>
      </c>
      <c r="I3182" s="21" t="n">
        <v>570</v>
      </c>
      <c r="J3182" s="21" t="n">
        <v>310</v>
      </c>
      <c r="K3182" s="21" t="n">
        <v>0</v>
      </c>
      <c r="L3182" s="21" t="n">
        <f aca="false">+J3182+K3182</f>
        <v>310</v>
      </c>
      <c r="M3182" s="21" t="n">
        <f aca="false">+N3182*O3182</f>
        <v>288</v>
      </c>
      <c r="N3182" s="21" t="n">
        <f aca="false">G3182-H3182</f>
        <v>120</v>
      </c>
      <c r="O3182" s="54" t="n">
        <v>2.4</v>
      </c>
      <c r="P3182" s="52" t="s">
        <v>18</v>
      </c>
    </row>
    <row r="3183" customFormat="false" ht="13.8" hidden="false" customHeight="false" outlineLevel="0" collapsed="false">
      <c r="A3183" s="16" t="s">
        <v>301</v>
      </c>
      <c r="B3183" s="23" t="s">
        <v>314</v>
      </c>
      <c r="C3183" s="18" t="n">
        <v>43212</v>
      </c>
      <c r="D3183" s="18" t="n">
        <v>43208</v>
      </c>
      <c r="E3183" s="52" t="n">
        <f aca="false">C3183-D3183</f>
        <v>4</v>
      </c>
      <c r="F3183" s="19" t="n">
        <v>12.5</v>
      </c>
      <c r="G3183" s="19" t="n">
        <v>6000</v>
      </c>
      <c r="H3183" s="19" t="n">
        <v>5906</v>
      </c>
      <c r="I3183" s="21" t="n">
        <v>340</v>
      </c>
      <c r="J3183" s="21" t="n">
        <v>200</v>
      </c>
      <c r="K3183" s="21" t="n">
        <v>125</v>
      </c>
      <c r="L3183" s="21" t="n">
        <f aca="false">+J3183+K3183</f>
        <v>325</v>
      </c>
      <c r="M3183" s="21" t="n">
        <f aca="false">+N3183*O3183</f>
        <v>159.8</v>
      </c>
      <c r="N3183" s="21" t="n">
        <f aca="false">G3183-H3183</f>
        <v>94</v>
      </c>
      <c r="O3183" s="54" t="n">
        <v>1.7</v>
      </c>
      <c r="P3183" s="52" t="s">
        <v>18</v>
      </c>
    </row>
    <row r="3184" customFormat="false" ht="13.8" hidden="false" customHeight="false" outlineLevel="0" collapsed="false">
      <c r="A3184" s="16" t="s">
        <v>301</v>
      </c>
      <c r="B3184" s="23" t="s">
        <v>167</v>
      </c>
      <c r="C3184" s="18" t="n">
        <v>43212</v>
      </c>
      <c r="D3184" s="18" t="n">
        <v>43208</v>
      </c>
      <c r="E3184" s="52" t="n">
        <f aca="false">C3184-D3184</f>
        <v>4</v>
      </c>
      <c r="F3184" s="19" t="n">
        <v>12.5</v>
      </c>
      <c r="G3184" s="19" t="n">
        <v>6181</v>
      </c>
      <c r="H3184" s="19" t="n">
        <v>6092</v>
      </c>
      <c r="I3184" s="21" t="n">
        <v>310</v>
      </c>
      <c r="J3184" s="21" t="n">
        <v>180</v>
      </c>
      <c r="K3184" s="21" t="n">
        <v>125</v>
      </c>
      <c r="L3184" s="21" t="n">
        <f aca="false">+J3184+K3184</f>
        <v>305</v>
      </c>
      <c r="M3184" s="21" t="n">
        <f aca="false">+N3184*O3184</f>
        <v>151.3</v>
      </c>
      <c r="N3184" s="21" t="n">
        <f aca="false">G3184-H3184</f>
        <v>89</v>
      </c>
      <c r="O3184" s="54" t="n">
        <v>1.7</v>
      </c>
      <c r="P3184" s="52" t="s">
        <v>18</v>
      </c>
    </row>
    <row r="3185" customFormat="false" ht="13.8" hidden="false" customHeight="false" outlineLevel="0" collapsed="false">
      <c r="A3185" s="16" t="s">
        <v>301</v>
      </c>
      <c r="B3185" s="23" t="s">
        <v>302</v>
      </c>
      <c r="C3185" s="18" t="n">
        <v>43212</v>
      </c>
      <c r="D3185" s="18" t="n">
        <v>43208</v>
      </c>
      <c r="E3185" s="52" t="n">
        <f aca="false">C3185-D3185</f>
        <v>4</v>
      </c>
      <c r="F3185" s="19" t="n">
        <v>13</v>
      </c>
      <c r="G3185" s="19" t="n">
        <v>10361</v>
      </c>
      <c r="H3185" s="19" t="n">
        <v>10263</v>
      </c>
      <c r="I3185" s="21" t="n">
        <v>315</v>
      </c>
      <c r="J3185" s="21" t="n">
        <v>220</v>
      </c>
      <c r="K3185" s="21" t="n">
        <v>75</v>
      </c>
      <c r="L3185" s="21" t="n">
        <f aca="false">+J3185+K3185</f>
        <v>295</v>
      </c>
      <c r="M3185" s="21" t="n">
        <f aca="false">+N3185*O3185</f>
        <v>98</v>
      </c>
      <c r="N3185" s="21" t="n">
        <f aca="false">G3185-H3185</f>
        <v>98</v>
      </c>
      <c r="O3185" s="54" t="n">
        <v>1</v>
      </c>
      <c r="P3185" s="52" t="s">
        <v>18</v>
      </c>
    </row>
    <row r="3186" customFormat="false" ht="13.8" hidden="false" customHeight="false" outlineLevel="0" collapsed="false">
      <c r="A3186" s="16" t="s">
        <v>27</v>
      </c>
      <c r="B3186" s="16" t="s">
        <v>297</v>
      </c>
      <c r="C3186" s="18" t="n">
        <v>43210</v>
      </c>
      <c r="D3186" s="18" t="n">
        <v>43208</v>
      </c>
      <c r="E3186" s="52" t="n">
        <f aca="false">C3186-D3186</f>
        <v>2</v>
      </c>
      <c r="F3186" s="19" t="n">
        <v>16</v>
      </c>
      <c r="G3186" s="19" t="n">
        <v>8850</v>
      </c>
      <c r="H3186" s="19" t="n">
        <v>8810</v>
      </c>
      <c r="I3186" s="22" t="n">
        <v>300</v>
      </c>
      <c r="J3186" s="22" t="n">
        <v>250</v>
      </c>
      <c r="K3186" s="22" t="n">
        <v>0</v>
      </c>
      <c r="L3186" s="21" t="n">
        <f aca="false">+J3186+K3186</f>
        <v>250</v>
      </c>
      <c r="M3186" s="21" t="n">
        <f aca="false">+N3186*O3186</f>
        <v>80</v>
      </c>
      <c r="N3186" s="21" t="n">
        <f aca="false">G3186-H3186</f>
        <v>40</v>
      </c>
      <c r="O3186" s="54" t="n">
        <v>2</v>
      </c>
      <c r="P3186" s="52" t="s">
        <v>18</v>
      </c>
    </row>
    <row r="3187" customFormat="false" ht="13.8" hidden="false" customHeight="false" outlineLevel="0" collapsed="false">
      <c r="A3187" s="16" t="s">
        <v>25</v>
      </c>
      <c r="B3187" s="16" t="s">
        <v>118</v>
      </c>
      <c r="C3187" s="18" t="n">
        <v>43209</v>
      </c>
      <c r="D3187" s="18" t="n">
        <v>43208</v>
      </c>
      <c r="E3187" s="52" t="n">
        <f aca="false">C3187-D3187</f>
        <v>1</v>
      </c>
      <c r="F3187" s="19" t="n">
        <v>20</v>
      </c>
      <c r="G3187" s="19" t="n">
        <v>22711</v>
      </c>
      <c r="H3187" s="19" t="n">
        <v>22696</v>
      </c>
      <c r="I3187" s="22" t="n">
        <v>593</v>
      </c>
      <c r="J3187" s="22" t="n">
        <v>560</v>
      </c>
      <c r="K3187" s="22" t="n">
        <v>265</v>
      </c>
      <c r="L3187" s="21" t="n">
        <f aca="false">+J3187+K3187</f>
        <v>825</v>
      </c>
      <c r="M3187" s="21" t="n">
        <f aca="false">+N3187*O3187</f>
        <v>36</v>
      </c>
      <c r="N3187" s="21" t="n">
        <f aca="false">G3187-H3187</f>
        <v>15</v>
      </c>
      <c r="O3187" s="54" t="n">
        <v>2.4</v>
      </c>
      <c r="P3187" s="52" t="s">
        <v>18</v>
      </c>
    </row>
    <row r="3188" customFormat="false" ht="13.8" hidden="false" customHeight="false" outlineLevel="0" collapsed="false">
      <c r="A3188" s="16" t="s">
        <v>318</v>
      </c>
      <c r="B3188" s="23" t="s">
        <v>319</v>
      </c>
      <c r="C3188" s="18" t="n">
        <v>43209</v>
      </c>
      <c r="D3188" s="18" t="n">
        <v>43208</v>
      </c>
      <c r="E3188" s="52" t="n">
        <f aca="false">C3188-D3188</f>
        <v>1</v>
      </c>
      <c r="F3188" s="19" t="n">
        <v>20</v>
      </c>
      <c r="G3188" s="19" t="n">
        <v>22046</v>
      </c>
      <c r="H3188" s="19" t="n">
        <v>22019</v>
      </c>
      <c r="I3188" s="21" t="n">
        <v>760</v>
      </c>
      <c r="J3188" s="21" t="n">
        <v>696</v>
      </c>
      <c r="K3188" s="21" t="n">
        <v>0</v>
      </c>
      <c r="L3188" s="21" t="n">
        <f aca="false">+J3188+K3188</f>
        <v>696</v>
      </c>
      <c r="M3188" s="21" t="n">
        <f aca="false">+N3188*O3188</f>
        <v>64.8</v>
      </c>
      <c r="N3188" s="21" t="n">
        <f aca="false">G3188-H3188</f>
        <v>27</v>
      </c>
      <c r="O3188" s="54" t="n">
        <v>2.4</v>
      </c>
      <c r="P3188" s="52" t="s">
        <v>18</v>
      </c>
    </row>
    <row r="3189" customFormat="false" ht="13.8" hidden="false" customHeight="false" outlineLevel="0" collapsed="false">
      <c r="A3189" s="16" t="s">
        <v>25</v>
      </c>
      <c r="B3189" s="16" t="s">
        <v>357</v>
      </c>
      <c r="C3189" s="18" t="n">
        <v>43215</v>
      </c>
      <c r="D3189" s="18" t="n">
        <v>43209</v>
      </c>
      <c r="E3189" s="52" t="n">
        <f aca="false">C3189-D3189</f>
        <v>6</v>
      </c>
      <c r="F3189" s="19" t="n">
        <v>20</v>
      </c>
      <c r="G3189" s="19" t="n">
        <v>6690</v>
      </c>
      <c r="H3189" s="19" t="n">
        <v>6554</v>
      </c>
      <c r="I3189" s="22" t="n">
        <v>406</v>
      </c>
      <c r="J3189" s="22" t="n">
        <v>83</v>
      </c>
      <c r="K3189" s="22" t="n">
        <v>320</v>
      </c>
      <c r="L3189" s="21" t="n">
        <f aca="false">+J3189+K3189</f>
        <v>403</v>
      </c>
      <c r="M3189" s="21" t="n">
        <f aca="false">+N3189*O3189</f>
        <v>326.4</v>
      </c>
      <c r="N3189" s="21" t="n">
        <f aca="false">G3189-H3189</f>
        <v>136</v>
      </c>
      <c r="O3189" s="54" t="n">
        <v>2.4</v>
      </c>
      <c r="P3189" s="52" t="s">
        <v>18</v>
      </c>
    </row>
    <row r="3190" customFormat="false" ht="13.8" hidden="false" customHeight="false" outlineLevel="0" collapsed="false">
      <c r="A3190" s="16" t="s">
        <v>334</v>
      </c>
      <c r="B3190" s="23" t="s">
        <v>81</v>
      </c>
      <c r="C3190" s="18" t="n">
        <v>43214</v>
      </c>
      <c r="D3190" s="18" t="n">
        <v>43209</v>
      </c>
      <c r="E3190" s="52" t="n">
        <f aca="false">C3190-D3190</f>
        <v>5</v>
      </c>
      <c r="F3190" s="19" t="n">
        <v>22</v>
      </c>
      <c r="G3190" s="19" t="n">
        <v>19920</v>
      </c>
      <c r="H3190" s="19" t="n">
        <v>19827</v>
      </c>
      <c r="I3190" s="21" t="n">
        <v>376</v>
      </c>
      <c r="J3190" s="21" t="n">
        <v>116</v>
      </c>
      <c r="K3190" s="21" t="n">
        <v>200</v>
      </c>
      <c r="L3190" s="21" t="n">
        <f aca="false">+J3190+K3190</f>
        <v>316</v>
      </c>
      <c r="M3190" s="21" t="n">
        <f aca="false">+N3190*O3190</f>
        <v>241.8</v>
      </c>
      <c r="N3190" s="21" t="n">
        <f aca="false">G3190-H3190</f>
        <v>93</v>
      </c>
      <c r="O3190" s="54" t="n">
        <v>2.6</v>
      </c>
      <c r="P3190" s="52" t="s">
        <v>18</v>
      </c>
    </row>
    <row r="3191" customFormat="false" ht="13.8" hidden="false" customHeight="false" outlineLevel="0" collapsed="false">
      <c r="A3191" s="16" t="s">
        <v>334</v>
      </c>
      <c r="B3191" s="23" t="s">
        <v>369</v>
      </c>
      <c r="C3191" s="18" t="n">
        <v>43214</v>
      </c>
      <c r="D3191" s="18" t="n">
        <v>43209</v>
      </c>
      <c r="E3191" s="52" t="n">
        <f aca="false">C3191-D3191</f>
        <v>5</v>
      </c>
      <c r="F3191" s="19" t="n">
        <v>20</v>
      </c>
      <c r="G3191" s="19" t="n">
        <v>26097</v>
      </c>
      <c r="H3191" s="19" t="n">
        <v>25979</v>
      </c>
      <c r="I3191" s="21" t="n">
        <v>345</v>
      </c>
      <c r="J3191" s="21" t="n">
        <v>50</v>
      </c>
      <c r="K3191" s="21" t="n">
        <v>300</v>
      </c>
      <c r="L3191" s="21" t="n">
        <f aca="false">+J3191+K3191</f>
        <v>350</v>
      </c>
      <c r="M3191" s="21" t="n">
        <f aca="false">+N3191*O3191</f>
        <v>283.2</v>
      </c>
      <c r="N3191" s="21" t="n">
        <f aca="false">G3191-H3191</f>
        <v>118</v>
      </c>
      <c r="O3191" s="54" t="n">
        <v>2.4</v>
      </c>
      <c r="P3191" s="52" t="s">
        <v>18</v>
      </c>
    </row>
    <row r="3192" customFormat="false" ht="13.8" hidden="false" customHeight="false" outlineLevel="0" collapsed="false">
      <c r="A3192" s="16" t="s">
        <v>334</v>
      </c>
      <c r="B3192" s="23" t="s">
        <v>280</v>
      </c>
      <c r="C3192" s="18" t="n">
        <v>43214</v>
      </c>
      <c r="D3192" s="18" t="n">
        <v>43209</v>
      </c>
      <c r="E3192" s="52" t="n">
        <f aca="false">C3192-D3192</f>
        <v>5</v>
      </c>
      <c r="F3192" s="19" t="n">
        <v>20</v>
      </c>
      <c r="G3192" s="19" t="n">
        <v>22681</v>
      </c>
      <c r="H3192" s="19" t="n">
        <v>22622</v>
      </c>
      <c r="I3192" s="21" t="n">
        <v>365</v>
      </c>
      <c r="J3192" s="21" t="n">
        <v>205</v>
      </c>
      <c r="K3192" s="21" t="n">
        <v>300</v>
      </c>
      <c r="L3192" s="21" t="n">
        <f aca="false">+J3192+K3192</f>
        <v>505</v>
      </c>
      <c r="M3192" s="21" t="n">
        <f aca="false">+N3192*O3192</f>
        <v>141.6</v>
      </c>
      <c r="N3192" s="21" t="n">
        <f aca="false">G3192-H3192</f>
        <v>59</v>
      </c>
      <c r="O3192" s="54" t="n">
        <v>2.4</v>
      </c>
      <c r="P3192" s="52" t="s">
        <v>18</v>
      </c>
    </row>
    <row r="3193" customFormat="false" ht="13.8" hidden="false" customHeight="false" outlineLevel="0" collapsed="false">
      <c r="A3193" s="16" t="s">
        <v>301</v>
      </c>
      <c r="B3193" s="23" t="s">
        <v>22</v>
      </c>
      <c r="C3193" s="18" t="n">
        <v>43214</v>
      </c>
      <c r="D3193" s="18" t="n">
        <v>43209</v>
      </c>
      <c r="E3193" s="52" t="n">
        <f aca="false">C3193-D3193</f>
        <v>5</v>
      </c>
      <c r="F3193" s="19" t="n">
        <v>13</v>
      </c>
      <c r="G3193" s="19" t="n">
        <v>20919</v>
      </c>
      <c r="H3193" s="19" t="n">
        <v>20799</v>
      </c>
      <c r="I3193" s="21" t="n">
        <v>155</v>
      </c>
      <c r="J3193" s="21" t="n">
        <v>40</v>
      </c>
      <c r="K3193" s="21" t="n">
        <v>100</v>
      </c>
      <c r="L3193" s="21" t="n">
        <f aca="false">+J3193+K3193</f>
        <v>140</v>
      </c>
      <c r="M3193" s="21" t="n">
        <f aca="false">+N3193*O3193</f>
        <v>120</v>
      </c>
      <c r="N3193" s="21" t="n">
        <f aca="false">G3193-H3193</f>
        <v>120</v>
      </c>
      <c r="O3193" s="54" t="n">
        <v>1</v>
      </c>
      <c r="P3193" s="52" t="s">
        <v>18</v>
      </c>
    </row>
    <row r="3194" customFormat="false" ht="13.8" hidden="false" customHeight="false" outlineLevel="0" collapsed="false">
      <c r="A3194" s="16" t="s">
        <v>301</v>
      </c>
      <c r="B3194" s="23" t="s">
        <v>346</v>
      </c>
      <c r="C3194" s="18" t="n">
        <v>43214</v>
      </c>
      <c r="D3194" s="18" t="n">
        <v>43209</v>
      </c>
      <c r="E3194" s="52" t="n">
        <f aca="false">C3194-D3194</f>
        <v>5</v>
      </c>
      <c r="F3194" s="19" t="n">
        <v>13</v>
      </c>
      <c r="G3194" s="19" t="n">
        <v>26441</v>
      </c>
      <c r="H3194" s="19" t="n">
        <v>26322</v>
      </c>
      <c r="I3194" s="21" t="n">
        <v>290</v>
      </c>
      <c r="J3194" s="21" t="n">
        <v>155</v>
      </c>
      <c r="K3194" s="21" t="n">
        <v>100</v>
      </c>
      <c r="L3194" s="21" t="n">
        <f aca="false">+J3194+K3194</f>
        <v>255</v>
      </c>
      <c r="M3194" s="21" t="n">
        <f aca="false">+N3194*O3194</f>
        <v>119</v>
      </c>
      <c r="N3194" s="21" t="n">
        <f aca="false">G3194-H3194</f>
        <v>119</v>
      </c>
      <c r="O3194" s="54" t="n">
        <v>1</v>
      </c>
      <c r="P3194" s="52" t="s">
        <v>18</v>
      </c>
    </row>
    <row r="3195" customFormat="false" ht="13.8" hidden="false" customHeight="false" outlineLevel="0" collapsed="false">
      <c r="A3195" s="16" t="s">
        <v>27</v>
      </c>
      <c r="B3195" s="16" t="s">
        <v>339</v>
      </c>
      <c r="C3195" s="18" t="n">
        <v>43212</v>
      </c>
      <c r="D3195" s="18" t="n">
        <v>43209</v>
      </c>
      <c r="E3195" s="52" t="n">
        <f aca="false">C3195-D3195</f>
        <v>3</v>
      </c>
      <c r="F3195" s="19" t="n">
        <v>9</v>
      </c>
      <c r="G3195" s="19" t="n">
        <v>10928</v>
      </c>
      <c r="H3195" s="19" t="n">
        <v>10879</v>
      </c>
      <c r="I3195" s="22" t="n">
        <v>308</v>
      </c>
      <c r="J3195" s="22" t="n">
        <v>250</v>
      </c>
      <c r="K3195" s="22" t="n">
        <v>0</v>
      </c>
      <c r="L3195" s="21" t="n">
        <f aca="false">+J3195+K3195</f>
        <v>250</v>
      </c>
      <c r="M3195" s="21" t="n">
        <f aca="false">+N3195*O3195</f>
        <v>76.93</v>
      </c>
      <c r="N3195" s="21" t="n">
        <f aca="false">G3195-H3195</f>
        <v>49</v>
      </c>
      <c r="O3195" s="54" t="n">
        <v>1.57</v>
      </c>
      <c r="P3195" s="52" t="s">
        <v>18</v>
      </c>
    </row>
    <row r="3196" customFormat="false" ht="13.8" hidden="false" customHeight="false" outlineLevel="0" collapsed="false">
      <c r="A3196" s="16" t="s">
        <v>27</v>
      </c>
      <c r="B3196" s="16" t="s">
        <v>297</v>
      </c>
      <c r="C3196" s="18" t="n">
        <v>43215</v>
      </c>
      <c r="D3196" s="18" t="n">
        <v>43210</v>
      </c>
      <c r="E3196" s="52" t="n">
        <f aca="false">C3196-D3196</f>
        <v>5</v>
      </c>
      <c r="F3196" s="19" t="n">
        <v>16</v>
      </c>
      <c r="G3196" s="19" t="n">
        <v>8975</v>
      </c>
      <c r="H3196" s="19" t="n">
        <v>8850</v>
      </c>
      <c r="I3196" s="22" t="n">
        <v>250</v>
      </c>
      <c r="J3196" s="22" t="n">
        <v>0</v>
      </c>
      <c r="K3196" s="22" t="n">
        <v>500</v>
      </c>
      <c r="L3196" s="21" t="n">
        <f aca="false">+J3196+K3196</f>
        <v>500</v>
      </c>
      <c r="M3196" s="21" t="n">
        <f aca="false">+N3196*O3196</f>
        <v>250</v>
      </c>
      <c r="N3196" s="21" t="n">
        <f aca="false">G3196-H3196</f>
        <v>125</v>
      </c>
      <c r="O3196" s="54" t="n">
        <v>2</v>
      </c>
      <c r="P3196" s="52" t="s">
        <v>18</v>
      </c>
    </row>
    <row r="3197" customFormat="false" ht="13.8" hidden="false" customHeight="false" outlineLevel="0" collapsed="false">
      <c r="A3197" s="16" t="s">
        <v>47</v>
      </c>
      <c r="B3197" s="23" t="s">
        <v>165</v>
      </c>
      <c r="C3197" s="18" t="n">
        <v>43214</v>
      </c>
      <c r="D3197" s="18" t="n">
        <v>43210</v>
      </c>
      <c r="E3197" s="52" t="n">
        <f aca="false">C3197-D3197</f>
        <v>4</v>
      </c>
      <c r="F3197" s="19" t="n">
        <v>22</v>
      </c>
      <c r="G3197" s="19" t="n">
        <v>14979</v>
      </c>
      <c r="H3197" s="19" t="n">
        <v>14870</v>
      </c>
      <c r="I3197" s="21" t="n">
        <v>475</v>
      </c>
      <c r="J3197" s="21" t="n">
        <v>203</v>
      </c>
      <c r="K3197" s="21" t="n">
        <v>150</v>
      </c>
      <c r="L3197" s="21" t="n">
        <f aca="false">+J3197+K3197</f>
        <v>353</v>
      </c>
      <c r="M3197" s="21" t="n">
        <f aca="false">+N3197*O3197</f>
        <v>283.4</v>
      </c>
      <c r="N3197" s="21" t="n">
        <f aca="false">G3197-H3197</f>
        <v>109</v>
      </c>
      <c r="O3197" s="54" t="n">
        <v>2.6</v>
      </c>
      <c r="P3197" s="52" t="s">
        <v>18</v>
      </c>
    </row>
    <row r="3198" customFormat="false" ht="13.8" hidden="false" customHeight="false" outlineLevel="0" collapsed="false">
      <c r="A3198" s="16" t="s">
        <v>320</v>
      </c>
      <c r="B3198" s="23" t="s">
        <v>347</v>
      </c>
      <c r="C3198" s="18" t="n">
        <v>43214</v>
      </c>
      <c r="D3198" s="18" t="n">
        <v>43210</v>
      </c>
      <c r="E3198" s="52" t="n">
        <f aca="false">C3198-D3198</f>
        <v>4</v>
      </c>
      <c r="F3198" s="19" t="n">
        <v>20</v>
      </c>
      <c r="G3198" s="19" t="n">
        <v>2368</v>
      </c>
      <c r="H3198" s="19" t="n">
        <v>2306</v>
      </c>
      <c r="I3198" s="21" t="n">
        <v>246</v>
      </c>
      <c r="J3198" s="21" t="n">
        <v>103</v>
      </c>
      <c r="K3198" s="21" t="n">
        <v>100</v>
      </c>
      <c r="L3198" s="21" t="n">
        <f aca="false">+J3198+K3198</f>
        <v>203</v>
      </c>
      <c r="M3198" s="21" t="n">
        <f aca="false">+N3198*O3198</f>
        <v>148.8</v>
      </c>
      <c r="N3198" s="21" t="n">
        <f aca="false">G3198-H3198</f>
        <v>62</v>
      </c>
      <c r="O3198" s="54" t="n">
        <v>2.4</v>
      </c>
      <c r="P3198" s="52" t="s">
        <v>18</v>
      </c>
    </row>
    <row r="3199" customFormat="false" ht="13.8" hidden="false" customHeight="false" outlineLevel="0" collapsed="false">
      <c r="A3199" s="16" t="s">
        <v>23</v>
      </c>
      <c r="B3199" s="23" t="s">
        <v>328</v>
      </c>
      <c r="C3199" s="18" t="n">
        <v>43214</v>
      </c>
      <c r="D3199" s="18" t="n">
        <v>43210</v>
      </c>
      <c r="E3199" s="52" t="n">
        <f aca="false">C3199-D3199</f>
        <v>4</v>
      </c>
      <c r="F3199" s="19" t="n">
        <v>20</v>
      </c>
      <c r="G3199" s="19" t="n">
        <v>18386</v>
      </c>
      <c r="H3199" s="19" t="n">
        <v>18352</v>
      </c>
      <c r="I3199" s="21" t="n">
        <v>144</v>
      </c>
      <c r="J3199" s="21" t="n">
        <v>36</v>
      </c>
      <c r="K3199" s="21" t="n">
        <v>300</v>
      </c>
      <c r="L3199" s="21" t="n">
        <f aca="false">+J3199+K3199</f>
        <v>336</v>
      </c>
      <c r="M3199" s="21" t="n">
        <f aca="false">+N3199*O3199</f>
        <v>81.6</v>
      </c>
      <c r="N3199" s="21" t="n">
        <f aca="false">G3199-H3199</f>
        <v>34</v>
      </c>
      <c r="O3199" s="54" t="n">
        <v>2.4</v>
      </c>
      <c r="P3199" s="52" t="s">
        <v>18</v>
      </c>
    </row>
    <row r="3200" customFormat="false" ht="13.8" hidden="false" customHeight="false" outlineLevel="0" collapsed="false">
      <c r="A3200" s="16" t="s">
        <v>27</v>
      </c>
      <c r="B3200" s="16" t="s">
        <v>126</v>
      </c>
      <c r="C3200" s="18" t="n">
        <v>43213</v>
      </c>
      <c r="D3200" s="18" t="n">
        <v>43210</v>
      </c>
      <c r="E3200" s="52" t="n">
        <f aca="false">C3200-D3200</f>
        <v>3</v>
      </c>
      <c r="F3200" s="19" t="n">
        <v>16</v>
      </c>
      <c r="G3200" s="19" t="n">
        <v>8765</v>
      </c>
      <c r="H3200" s="19" t="n">
        <v>8701</v>
      </c>
      <c r="I3200" s="22" t="n">
        <v>260</v>
      </c>
      <c r="J3200" s="22" t="n">
        <v>135</v>
      </c>
      <c r="K3200" s="22" t="n">
        <v>400</v>
      </c>
      <c r="L3200" s="21" t="n">
        <f aca="false">+J3200+K3200</f>
        <v>535</v>
      </c>
      <c r="M3200" s="21" t="n">
        <f aca="false">+N3200*O3200</f>
        <v>128</v>
      </c>
      <c r="N3200" s="21" t="n">
        <f aca="false">G3200-H3200</f>
        <v>64</v>
      </c>
      <c r="O3200" s="54" t="n">
        <v>2</v>
      </c>
      <c r="P3200" s="52" t="s">
        <v>18</v>
      </c>
    </row>
    <row r="3201" customFormat="false" ht="13.8" hidden="false" customHeight="false" outlineLevel="0" collapsed="false">
      <c r="A3201" s="16" t="s">
        <v>25</v>
      </c>
      <c r="B3201" s="16" t="s">
        <v>382</v>
      </c>
      <c r="C3201" s="18" t="n">
        <v>43214</v>
      </c>
      <c r="D3201" s="18" t="n">
        <v>43211</v>
      </c>
      <c r="E3201" s="52" t="n">
        <f aca="false">C3201-D3201</f>
        <v>3</v>
      </c>
      <c r="F3201" s="19" t="n">
        <v>22</v>
      </c>
      <c r="G3201" s="19" t="n">
        <v>649</v>
      </c>
      <c r="H3201" s="19" t="n">
        <v>617</v>
      </c>
      <c r="I3201" s="22" t="n">
        <v>237</v>
      </c>
      <c r="J3201" s="22" t="n">
        <v>167</v>
      </c>
      <c r="K3201" s="22" t="n">
        <v>200</v>
      </c>
      <c r="L3201" s="21" t="n">
        <f aca="false">+J3201+K3201</f>
        <v>367</v>
      </c>
      <c r="M3201" s="21" t="n">
        <f aca="false">+N3201*O3201</f>
        <v>83.2</v>
      </c>
      <c r="N3201" s="21" t="n">
        <f aca="false">G3201-H3201</f>
        <v>32</v>
      </c>
      <c r="O3201" s="54" t="n">
        <v>2.6</v>
      </c>
      <c r="P3201" s="52" t="s">
        <v>18</v>
      </c>
    </row>
    <row r="3202" customFormat="false" ht="13.8" hidden="false" customHeight="false" outlineLevel="0" collapsed="false">
      <c r="A3202" s="16" t="s">
        <v>309</v>
      </c>
      <c r="B3202" s="23" t="s">
        <v>157</v>
      </c>
      <c r="C3202" s="18" t="n">
        <v>43212</v>
      </c>
      <c r="D3202" s="18" t="n">
        <v>43211</v>
      </c>
      <c r="E3202" s="52" t="n">
        <f aca="false">C3202-D3202</f>
        <v>1</v>
      </c>
      <c r="F3202" s="19" t="n">
        <v>9</v>
      </c>
      <c r="G3202" s="19" t="n">
        <v>7737</v>
      </c>
      <c r="H3202" s="19" t="n">
        <v>7701</v>
      </c>
      <c r="I3202" s="21" t="n">
        <v>60</v>
      </c>
      <c r="J3202" s="21" t="n">
        <v>10</v>
      </c>
      <c r="K3202" s="21" t="n">
        <v>200</v>
      </c>
      <c r="L3202" s="21" t="n">
        <f aca="false">+J3202+K3202</f>
        <v>210</v>
      </c>
      <c r="M3202" s="21" t="n">
        <f aca="false">+N3202*O3202</f>
        <v>56.52</v>
      </c>
      <c r="N3202" s="21" t="n">
        <f aca="false">G3202-H3202</f>
        <v>36</v>
      </c>
      <c r="O3202" s="54" t="n">
        <v>1.57</v>
      </c>
      <c r="P3202" s="52" t="s">
        <v>18</v>
      </c>
    </row>
    <row r="3203" customFormat="false" ht="13.8" hidden="false" customHeight="false" outlineLevel="0" collapsed="false">
      <c r="A3203" s="16" t="s">
        <v>334</v>
      </c>
      <c r="B3203" s="23" t="s">
        <v>335</v>
      </c>
      <c r="C3203" s="18" t="n">
        <v>43215</v>
      </c>
      <c r="D3203" s="18" t="n">
        <v>43212</v>
      </c>
      <c r="E3203" s="52" t="n">
        <f aca="false">C3203-D3203</f>
        <v>3</v>
      </c>
      <c r="F3203" s="19" t="n">
        <v>22</v>
      </c>
      <c r="G3203" s="19" t="n">
        <v>18603</v>
      </c>
      <c r="H3203" s="19" t="n">
        <v>18535</v>
      </c>
      <c r="I3203" s="21" t="n">
        <v>364</v>
      </c>
      <c r="J3203" s="21" t="n">
        <v>116</v>
      </c>
      <c r="K3203" s="21" t="n">
        <v>400</v>
      </c>
      <c r="L3203" s="21" t="n">
        <f aca="false">+J3203+K3203</f>
        <v>516</v>
      </c>
      <c r="M3203" s="21" t="n">
        <f aca="false">+N3203*O3203</f>
        <v>176.8</v>
      </c>
      <c r="N3203" s="21" t="n">
        <f aca="false">G3203-H3203</f>
        <v>68</v>
      </c>
      <c r="O3203" s="54" t="n">
        <v>2.6</v>
      </c>
      <c r="P3203" s="52" t="s">
        <v>18</v>
      </c>
    </row>
    <row r="3204" customFormat="false" ht="13.8" hidden="false" customHeight="false" outlineLevel="0" collapsed="false">
      <c r="A3204" s="16" t="s">
        <v>47</v>
      </c>
      <c r="B3204" s="23" t="s">
        <v>260</v>
      </c>
      <c r="C3204" s="18" t="n">
        <v>43214</v>
      </c>
      <c r="D3204" s="18" t="n">
        <v>43213</v>
      </c>
      <c r="E3204" s="52" t="n">
        <f aca="false">C3204-D3204</f>
        <v>1</v>
      </c>
      <c r="F3204" s="19" t="n">
        <v>12.5</v>
      </c>
      <c r="G3204" s="19" t="n">
        <v>15528</v>
      </c>
      <c r="H3204" s="19" t="n">
        <v>15505</v>
      </c>
      <c r="I3204" s="21" t="n">
        <v>0</v>
      </c>
      <c r="J3204" s="21" t="n">
        <v>0</v>
      </c>
      <c r="K3204" s="21" t="n">
        <v>250</v>
      </c>
      <c r="L3204" s="21" t="n">
        <f aca="false">+J3204+K3204</f>
        <v>250</v>
      </c>
      <c r="M3204" s="21" t="n">
        <f aca="false">+N3204*O3204</f>
        <v>39.1</v>
      </c>
      <c r="N3204" s="21" t="n">
        <f aca="false">G3204-H3204</f>
        <v>23</v>
      </c>
      <c r="O3204" s="54" t="n">
        <v>1.7</v>
      </c>
      <c r="P3204" s="52" t="s">
        <v>18</v>
      </c>
    </row>
    <row r="3205" customFormat="false" ht="13.8" hidden="false" customHeight="false" outlineLevel="0" collapsed="false">
      <c r="A3205" s="16" t="s">
        <v>311</v>
      </c>
      <c r="B3205" s="23" t="s">
        <v>352</v>
      </c>
      <c r="C3205" s="18" t="n">
        <v>43214</v>
      </c>
      <c r="D3205" s="18" t="n">
        <v>43213</v>
      </c>
      <c r="E3205" s="52" t="n">
        <f aca="false">C3205-D3205</f>
        <v>1</v>
      </c>
      <c r="F3205" s="19" t="n">
        <v>13</v>
      </c>
      <c r="G3205" s="19" t="n">
        <v>22352</v>
      </c>
      <c r="H3205" s="19" t="n">
        <v>22332</v>
      </c>
      <c r="I3205" s="21" t="n">
        <v>210</v>
      </c>
      <c r="J3205" s="21" t="n">
        <v>178</v>
      </c>
      <c r="K3205" s="21" t="n">
        <v>100</v>
      </c>
      <c r="L3205" s="21" t="n">
        <f aca="false">+J3205+K3205</f>
        <v>278</v>
      </c>
      <c r="M3205" s="21" t="n">
        <f aca="false">+N3205*O3205</f>
        <v>36</v>
      </c>
      <c r="N3205" s="21" t="n">
        <f aca="false">G3205-H3205</f>
        <v>20</v>
      </c>
      <c r="O3205" s="54" t="n">
        <v>1.8</v>
      </c>
      <c r="P3205" s="52" t="s">
        <v>18</v>
      </c>
    </row>
    <row r="3206" customFormat="false" ht="13.8" hidden="false" customHeight="false" outlineLevel="0" collapsed="false">
      <c r="A3206" s="16" t="s">
        <v>311</v>
      </c>
      <c r="B3206" s="23" t="s">
        <v>88</v>
      </c>
      <c r="C3206" s="18" t="n">
        <v>43215</v>
      </c>
      <c r="D3206" s="18" t="n">
        <v>43214</v>
      </c>
      <c r="E3206" s="52" t="n">
        <f aca="false">C3206-D3206</f>
        <v>1</v>
      </c>
      <c r="F3206" s="19" t="n">
        <v>22</v>
      </c>
      <c r="G3206" s="19" t="n">
        <v>21404</v>
      </c>
      <c r="H3206" s="19" t="n">
        <v>21375</v>
      </c>
      <c r="I3206" s="21" t="n">
        <v>172</v>
      </c>
      <c r="J3206" s="21" t="n">
        <v>103</v>
      </c>
      <c r="K3206" s="21" t="n">
        <v>300</v>
      </c>
      <c r="L3206" s="21" t="n">
        <f aca="false">+J3206+K3206</f>
        <v>403</v>
      </c>
      <c r="M3206" s="21" t="n">
        <f aca="false">+N3206*O3206</f>
        <v>75.4</v>
      </c>
      <c r="N3206" s="21" t="n">
        <f aca="false">G3206-H3206</f>
        <v>29</v>
      </c>
      <c r="O3206" s="54" t="n">
        <v>2.6</v>
      </c>
      <c r="P3206" s="52" t="s">
        <v>18</v>
      </c>
    </row>
    <row r="3207" customFormat="false" ht="13.8" hidden="false" customHeight="false" outlineLevel="0" collapsed="false">
      <c r="A3207" s="23" t="s">
        <v>311</v>
      </c>
      <c r="B3207" s="23" t="s">
        <v>255</v>
      </c>
      <c r="C3207" s="18" t="n">
        <v>43245</v>
      </c>
      <c r="D3207" s="18" t="n">
        <v>43227</v>
      </c>
      <c r="E3207" s="52" t="n">
        <f aca="false">C3207-D3207</f>
        <v>18</v>
      </c>
      <c r="F3207" s="19" t="n">
        <v>12.5</v>
      </c>
      <c r="G3207" s="19" t="n">
        <v>3927</v>
      </c>
      <c r="H3207" s="19" t="n">
        <v>3494</v>
      </c>
      <c r="I3207" s="21" t="n">
        <v>640</v>
      </c>
      <c r="J3207" s="21" t="n">
        <v>30</v>
      </c>
      <c r="K3207" s="21" t="n">
        <v>25</v>
      </c>
      <c r="L3207" s="21" t="n">
        <v>55</v>
      </c>
      <c r="M3207" s="22" t="n">
        <v>736.1</v>
      </c>
      <c r="N3207" s="22" t="n">
        <f aca="false">G3207-H3207</f>
        <v>433</v>
      </c>
      <c r="O3207" s="54" t="n">
        <v>1.7</v>
      </c>
      <c r="P3207" s="23" t="s">
        <v>18</v>
      </c>
    </row>
    <row r="3208" customFormat="false" ht="13.8" hidden="false" customHeight="false" outlineLevel="0" collapsed="false">
      <c r="A3208" s="23" t="s">
        <v>334</v>
      </c>
      <c r="B3208" s="23" t="s">
        <v>385</v>
      </c>
      <c r="C3208" s="18" t="n">
        <v>43245</v>
      </c>
      <c r="D3208" s="18" t="n">
        <v>43230</v>
      </c>
      <c r="E3208" s="52" t="n">
        <f aca="false">C3208-D3208</f>
        <v>15</v>
      </c>
      <c r="F3208" s="19" t="n">
        <v>20</v>
      </c>
      <c r="G3208" s="19" t="n">
        <v>2228</v>
      </c>
      <c r="H3208" s="19" t="n">
        <v>2087</v>
      </c>
      <c r="I3208" s="21" t="n">
        <v>300</v>
      </c>
      <c r="J3208" s="21" t="n">
        <v>10</v>
      </c>
      <c r="K3208" s="21" t="n">
        <v>175</v>
      </c>
      <c r="L3208" s="21" t="n">
        <v>185</v>
      </c>
      <c r="M3208" s="22" t="n">
        <v>338.4</v>
      </c>
      <c r="N3208" s="22" t="n">
        <f aca="false">G3208-H3208</f>
        <v>141</v>
      </c>
      <c r="O3208" s="54" t="n">
        <v>2.4</v>
      </c>
      <c r="P3208" s="23" t="s">
        <v>18</v>
      </c>
    </row>
    <row r="3209" customFormat="false" ht="13.8" hidden="false" customHeight="false" outlineLevel="0" collapsed="false">
      <c r="A3209" s="75" t="s">
        <v>386</v>
      </c>
      <c r="B3209" s="75" t="s">
        <v>151</v>
      </c>
      <c r="C3209" s="76" t="n">
        <v>43245</v>
      </c>
      <c r="D3209" s="76" t="n">
        <v>43230</v>
      </c>
      <c r="E3209" s="52" t="n">
        <f aca="false">C3209-D3209</f>
        <v>15</v>
      </c>
      <c r="F3209" s="77" t="n">
        <v>9</v>
      </c>
      <c r="G3209" s="77" t="n">
        <v>12961</v>
      </c>
      <c r="H3209" s="77" t="n">
        <v>12601</v>
      </c>
      <c r="I3209" s="78" t="n">
        <v>853</v>
      </c>
      <c r="J3209" s="78" t="n">
        <v>259</v>
      </c>
      <c r="K3209" s="78" t="n">
        <v>0</v>
      </c>
      <c r="L3209" s="78" t="n">
        <v>259</v>
      </c>
      <c r="M3209" s="22" t="n">
        <v>565.2</v>
      </c>
      <c r="N3209" s="22" t="n">
        <f aca="false">G3209-H3209</f>
        <v>360</v>
      </c>
      <c r="O3209" s="54" t="n">
        <v>1.57</v>
      </c>
      <c r="P3209" s="23" t="s">
        <v>18</v>
      </c>
    </row>
    <row r="3210" customFormat="false" ht="13.8" hidden="false" customHeight="false" outlineLevel="0" collapsed="false">
      <c r="A3210" s="75" t="s">
        <v>306</v>
      </c>
      <c r="B3210" s="75" t="s">
        <v>324</v>
      </c>
      <c r="C3210" s="76" t="n">
        <v>43245</v>
      </c>
      <c r="D3210" s="76" t="n">
        <v>43231</v>
      </c>
      <c r="E3210" s="52" t="n">
        <f aca="false">C3210-D3210</f>
        <v>14</v>
      </c>
      <c r="F3210" s="77" t="n">
        <v>9</v>
      </c>
      <c r="G3210" s="77" t="n">
        <v>6009</v>
      </c>
      <c r="H3210" s="77" t="n">
        <v>5673</v>
      </c>
      <c r="I3210" s="78" t="n">
        <v>500</v>
      </c>
      <c r="J3210" s="78" t="n">
        <v>30</v>
      </c>
      <c r="K3210" s="78" t="n">
        <v>300</v>
      </c>
      <c r="L3210" s="78" t="n">
        <v>330</v>
      </c>
      <c r="M3210" s="22" t="n">
        <v>527.52</v>
      </c>
      <c r="N3210" s="22" t="n">
        <f aca="false">G3210-H3210</f>
        <v>336</v>
      </c>
      <c r="O3210" s="54" t="n">
        <v>1.57</v>
      </c>
      <c r="P3210" s="23" t="s">
        <v>18</v>
      </c>
    </row>
    <row r="3211" customFormat="false" ht="13.8" hidden="false" customHeight="false" outlineLevel="0" collapsed="false">
      <c r="A3211" s="75" t="s">
        <v>316</v>
      </c>
      <c r="B3211" s="75" t="s">
        <v>278</v>
      </c>
      <c r="C3211" s="76" t="n">
        <v>43245</v>
      </c>
      <c r="D3211" s="76" t="n">
        <v>43234</v>
      </c>
      <c r="E3211" s="52" t="n">
        <f aca="false">C3211-D3211</f>
        <v>11</v>
      </c>
      <c r="F3211" s="77" t="n">
        <v>13</v>
      </c>
      <c r="G3211" s="77" t="n">
        <v>4659</v>
      </c>
      <c r="H3211" s="77" t="n">
        <v>4405</v>
      </c>
      <c r="I3211" s="78" t="n">
        <v>605</v>
      </c>
      <c r="J3211" s="78" t="n">
        <v>150</v>
      </c>
      <c r="K3211" s="78" t="n">
        <v>200</v>
      </c>
      <c r="L3211" s="78" t="n">
        <v>350</v>
      </c>
      <c r="M3211" s="22" t="n">
        <v>457.2</v>
      </c>
      <c r="N3211" s="22" t="n">
        <f aca="false">G3211-H3211</f>
        <v>254</v>
      </c>
      <c r="O3211" s="54" t="n">
        <v>1.8</v>
      </c>
      <c r="P3211" s="23" t="s">
        <v>18</v>
      </c>
    </row>
    <row r="3212" customFormat="false" ht="13.8" hidden="false" customHeight="false" outlineLevel="0" collapsed="false">
      <c r="A3212" s="75" t="s">
        <v>316</v>
      </c>
      <c r="B3212" s="75" t="s">
        <v>330</v>
      </c>
      <c r="C3212" s="76" t="n">
        <v>43245</v>
      </c>
      <c r="D3212" s="76" t="n">
        <v>43234</v>
      </c>
      <c r="E3212" s="52" t="n">
        <f aca="false">C3212-D3212</f>
        <v>11</v>
      </c>
      <c r="F3212" s="77" t="n">
        <v>13</v>
      </c>
      <c r="G3212" s="77" t="n">
        <v>4849</v>
      </c>
      <c r="H3212" s="77" t="n">
        <v>4585</v>
      </c>
      <c r="I3212" s="78" t="n">
        <v>615</v>
      </c>
      <c r="J3212" s="78" t="n">
        <v>140</v>
      </c>
      <c r="K3212" s="78" t="n">
        <v>200</v>
      </c>
      <c r="L3212" s="78" t="n">
        <v>340</v>
      </c>
      <c r="M3212" s="22" t="n">
        <v>475.2</v>
      </c>
      <c r="N3212" s="22" t="n">
        <f aca="false">G3212-H3212</f>
        <v>264</v>
      </c>
      <c r="O3212" s="54" t="n">
        <v>1.8</v>
      </c>
      <c r="P3212" s="23" t="s">
        <v>18</v>
      </c>
    </row>
    <row r="3213" customFormat="false" ht="13.8" hidden="false" customHeight="false" outlineLevel="0" collapsed="false">
      <c r="A3213" s="23" t="s">
        <v>301</v>
      </c>
      <c r="B3213" s="23" t="s">
        <v>364</v>
      </c>
      <c r="C3213" s="18" t="n">
        <v>43245</v>
      </c>
      <c r="D3213" s="18" t="n">
        <v>43234</v>
      </c>
      <c r="E3213" s="52" t="n">
        <f aca="false">C3213-D3213</f>
        <v>11</v>
      </c>
      <c r="F3213" s="19" t="n">
        <v>13</v>
      </c>
      <c r="G3213" s="19" t="n">
        <v>21872</v>
      </c>
      <c r="H3213" s="19" t="n">
        <v>21630</v>
      </c>
      <c r="I3213" s="21" t="n">
        <v>530</v>
      </c>
      <c r="J3213" s="21" t="n">
        <v>250</v>
      </c>
      <c r="K3213" s="21" t="n">
        <v>50</v>
      </c>
      <c r="L3213" s="21" t="n">
        <v>300</v>
      </c>
      <c r="M3213" s="22" t="n">
        <v>242</v>
      </c>
      <c r="N3213" s="22" t="n">
        <f aca="false">G3213-H3213</f>
        <v>242</v>
      </c>
      <c r="O3213" s="54" t="n">
        <v>1</v>
      </c>
      <c r="P3213" s="23" t="s">
        <v>18</v>
      </c>
    </row>
    <row r="3214" customFormat="false" ht="13.8" hidden="false" customHeight="false" outlineLevel="0" collapsed="false">
      <c r="A3214" s="23" t="s">
        <v>64</v>
      </c>
      <c r="B3214" s="23" t="s">
        <v>181</v>
      </c>
      <c r="C3214" s="18" t="n">
        <v>43245</v>
      </c>
      <c r="D3214" s="18" t="n">
        <v>43235</v>
      </c>
      <c r="E3214" s="52" t="n">
        <f aca="false">C3214-D3214</f>
        <v>10</v>
      </c>
      <c r="F3214" s="19" t="n">
        <v>20</v>
      </c>
      <c r="G3214" s="19" t="n">
        <v>19078</v>
      </c>
      <c r="H3214" s="19" t="n">
        <v>18839</v>
      </c>
      <c r="I3214" s="21" t="n">
        <v>640</v>
      </c>
      <c r="J3214" s="21" t="n">
        <v>106</v>
      </c>
      <c r="K3214" s="21" t="n">
        <v>215</v>
      </c>
      <c r="L3214" s="21" t="n">
        <v>321</v>
      </c>
      <c r="M3214" s="22" t="n">
        <v>573.6</v>
      </c>
      <c r="N3214" s="22" t="n">
        <f aca="false">G3214-H3214</f>
        <v>239</v>
      </c>
      <c r="O3214" s="54" t="n">
        <v>2.4</v>
      </c>
      <c r="P3214" s="23" t="s">
        <v>18</v>
      </c>
    </row>
    <row r="3215" customFormat="false" ht="13.8" hidden="false" customHeight="false" outlineLevel="0" collapsed="false">
      <c r="A3215" s="23" t="s">
        <v>37</v>
      </c>
      <c r="B3215" s="23" t="s">
        <v>304</v>
      </c>
      <c r="C3215" s="18" t="n">
        <v>43245</v>
      </c>
      <c r="D3215" s="18" t="n">
        <v>43236</v>
      </c>
      <c r="E3215" s="52" t="n">
        <f aca="false">C3215-D3215</f>
        <v>9</v>
      </c>
      <c r="F3215" s="19" t="n">
        <v>15</v>
      </c>
      <c r="G3215" s="19" t="n">
        <v>8404</v>
      </c>
      <c r="H3215" s="19" t="n">
        <v>8187</v>
      </c>
      <c r="I3215" s="21" t="n">
        <v>530</v>
      </c>
      <c r="J3215" s="21" t="n">
        <v>145</v>
      </c>
      <c r="K3215" s="21" t="n">
        <v>0</v>
      </c>
      <c r="L3215" s="21" t="n">
        <v>145</v>
      </c>
      <c r="M3215" s="22" t="n">
        <v>434</v>
      </c>
      <c r="N3215" s="22" t="n">
        <f aca="false">G3215-H3215</f>
        <v>217</v>
      </c>
      <c r="O3215" s="54" t="n">
        <v>2</v>
      </c>
      <c r="P3215" s="23" t="s">
        <v>18</v>
      </c>
    </row>
    <row r="3216" customFormat="false" ht="13.8" hidden="false" customHeight="false" outlineLevel="0" collapsed="false">
      <c r="A3216" s="23" t="s">
        <v>57</v>
      </c>
      <c r="B3216" s="42" t="s">
        <v>173</v>
      </c>
      <c r="C3216" s="18" t="n">
        <v>43245</v>
      </c>
      <c r="D3216" s="18" t="n">
        <v>43237</v>
      </c>
      <c r="E3216" s="52" t="n">
        <f aca="false">C3216-D3216</f>
        <v>8</v>
      </c>
      <c r="F3216" s="19" t="n">
        <v>13</v>
      </c>
      <c r="G3216" s="19" t="n">
        <v>3121</v>
      </c>
      <c r="H3216" s="19" t="n">
        <v>2929</v>
      </c>
      <c r="I3216" s="21" t="n">
        <v>250</v>
      </c>
      <c r="J3216" s="21" t="n">
        <v>5</v>
      </c>
      <c r="K3216" s="21" t="n">
        <v>75</v>
      </c>
      <c r="L3216" s="21" t="n">
        <v>80</v>
      </c>
      <c r="M3216" s="22" t="n">
        <v>192</v>
      </c>
      <c r="N3216" s="22" t="n">
        <f aca="false">G3216-H3216</f>
        <v>192</v>
      </c>
      <c r="O3216" s="54" t="n">
        <v>1</v>
      </c>
      <c r="P3216" s="23" t="s">
        <v>18</v>
      </c>
    </row>
    <row r="3217" customFormat="false" ht="13.8" hidden="false" customHeight="false" outlineLevel="0" collapsed="false">
      <c r="A3217" s="23" t="s">
        <v>57</v>
      </c>
      <c r="B3217" s="23" t="s">
        <v>85</v>
      </c>
      <c r="C3217" s="18" t="n">
        <v>43245</v>
      </c>
      <c r="D3217" s="18" t="n">
        <v>43237</v>
      </c>
      <c r="E3217" s="52" t="n">
        <f aca="false">C3217-D3217</f>
        <v>8</v>
      </c>
      <c r="F3217" s="19" t="n">
        <v>13</v>
      </c>
      <c r="G3217" s="19" t="n">
        <v>13906</v>
      </c>
      <c r="H3217" s="19" t="n">
        <v>13720</v>
      </c>
      <c r="I3217" s="21" t="n">
        <v>255</v>
      </c>
      <c r="J3217" s="21" t="n">
        <v>5</v>
      </c>
      <c r="K3217" s="21" t="n">
        <v>60</v>
      </c>
      <c r="L3217" s="21" t="n">
        <v>65</v>
      </c>
      <c r="M3217" s="22" t="n">
        <v>334.8</v>
      </c>
      <c r="N3217" s="22" t="n">
        <f aca="false">G3217-H3217</f>
        <v>186</v>
      </c>
      <c r="O3217" s="54" t="n">
        <v>1.8</v>
      </c>
      <c r="P3217" s="23" t="s">
        <v>18</v>
      </c>
    </row>
    <row r="3218" customFormat="false" ht="13.8" hidden="false" customHeight="false" outlineLevel="0" collapsed="false">
      <c r="A3218" s="23" t="s">
        <v>312</v>
      </c>
      <c r="B3218" s="23" t="s">
        <v>358</v>
      </c>
      <c r="C3218" s="18" t="n">
        <v>43245</v>
      </c>
      <c r="D3218" s="18" t="n">
        <v>43237</v>
      </c>
      <c r="E3218" s="52" t="n">
        <f aca="false">C3218-D3218</f>
        <v>8</v>
      </c>
      <c r="F3218" s="19" t="n">
        <v>20</v>
      </c>
      <c r="G3218" s="19" t="n">
        <v>13265</v>
      </c>
      <c r="H3218" s="19" t="n">
        <v>13072</v>
      </c>
      <c r="I3218" s="21" t="n">
        <v>1485</v>
      </c>
      <c r="J3218" s="21" t="n">
        <v>950</v>
      </c>
      <c r="K3218" s="21" t="n">
        <v>200</v>
      </c>
      <c r="L3218" s="21" t="n">
        <v>1150</v>
      </c>
      <c r="M3218" s="22" t="n">
        <v>463.2</v>
      </c>
      <c r="N3218" s="22" t="n">
        <f aca="false">G3218-H3218</f>
        <v>193</v>
      </c>
      <c r="O3218" s="54" t="n">
        <v>2.4</v>
      </c>
      <c r="P3218" s="23" t="s">
        <v>18</v>
      </c>
    </row>
    <row r="3219" customFormat="false" ht="13.8" hidden="false" customHeight="false" outlineLevel="0" collapsed="false">
      <c r="A3219" s="23" t="s">
        <v>301</v>
      </c>
      <c r="B3219" s="23" t="s">
        <v>22</v>
      </c>
      <c r="C3219" s="18" t="n">
        <v>43245</v>
      </c>
      <c r="D3219" s="18" t="n">
        <v>43239</v>
      </c>
      <c r="E3219" s="52" t="n">
        <f aca="false">C3219-D3219</f>
        <v>6</v>
      </c>
      <c r="F3219" s="19" t="n">
        <v>13</v>
      </c>
      <c r="G3219" s="19" t="n">
        <v>21671</v>
      </c>
      <c r="H3219" s="19" t="n">
        <v>21527</v>
      </c>
      <c r="I3219" s="21" t="n">
        <v>175</v>
      </c>
      <c r="J3219" s="21" t="n">
        <v>37</v>
      </c>
      <c r="K3219" s="21" t="n">
        <v>100</v>
      </c>
      <c r="L3219" s="21" t="n">
        <v>137</v>
      </c>
      <c r="M3219" s="22" t="n">
        <v>144</v>
      </c>
      <c r="N3219" s="22" t="n">
        <f aca="false">G3219-H3219</f>
        <v>144</v>
      </c>
      <c r="O3219" s="54" t="n">
        <v>1</v>
      </c>
      <c r="P3219" s="23" t="s">
        <v>18</v>
      </c>
    </row>
    <row r="3220" customFormat="false" ht="13.8" hidden="false" customHeight="false" outlineLevel="0" collapsed="false">
      <c r="A3220" s="23" t="s">
        <v>69</v>
      </c>
      <c r="B3220" s="23" t="s">
        <v>297</v>
      </c>
      <c r="C3220" s="18" t="n">
        <v>43245</v>
      </c>
      <c r="D3220" s="18" t="n">
        <v>43241</v>
      </c>
      <c r="E3220" s="52" t="n">
        <f aca="false">C3220-D3220</f>
        <v>4</v>
      </c>
      <c r="F3220" s="19" t="n">
        <v>16</v>
      </c>
      <c r="G3220" s="19" t="n">
        <v>9697</v>
      </c>
      <c r="H3220" s="19" t="n">
        <v>9589</v>
      </c>
      <c r="I3220" s="21" t="n">
        <v>190</v>
      </c>
      <c r="J3220" s="21" t="n">
        <v>0</v>
      </c>
      <c r="K3220" s="21" t="n">
        <v>100</v>
      </c>
      <c r="L3220" s="21" t="n">
        <v>100</v>
      </c>
      <c r="M3220" s="22" t="n">
        <v>216</v>
      </c>
      <c r="N3220" s="22" t="n">
        <f aca="false">G3220-H3220</f>
        <v>108</v>
      </c>
      <c r="O3220" s="54" t="n">
        <v>2</v>
      </c>
      <c r="P3220" s="23" t="s">
        <v>18</v>
      </c>
    </row>
    <row r="3221" customFormat="false" ht="13.8" hidden="false" customHeight="false" outlineLevel="0" collapsed="false">
      <c r="A3221" s="23" t="s">
        <v>45</v>
      </c>
      <c r="B3221" s="23" t="s">
        <v>313</v>
      </c>
      <c r="C3221" s="18" t="n">
        <v>43245</v>
      </c>
      <c r="D3221" s="18" t="n">
        <v>43241</v>
      </c>
      <c r="E3221" s="52" t="n">
        <f aca="false">C3221-D3221</f>
        <v>4</v>
      </c>
      <c r="F3221" s="19" t="n">
        <v>22</v>
      </c>
      <c r="G3221" s="19" t="n">
        <v>12412</v>
      </c>
      <c r="H3221" s="19" t="n">
        <v>12320</v>
      </c>
      <c r="I3221" s="21" t="n">
        <v>290</v>
      </c>
      <c r="J3221" s="21" t="n">
        <v>90</v>
      </c>
      <c r="K3221" s="21" t="n">
        <v>250</v>
      </c>
      <c r="L3221" s="21" t="n">
        <v>340</v>
      </c>
      <c r="M3221" s="22" t="n">
        <v>239.2</v>
      </c>
      <c r="N3221" s="22" t="n">
        <f aca="false">G3221-H3221</f>
        <v>92</v>
      </c>
      <c r="O3221" s="54" t="n">
        <v>2.6</v>
      </c>
      <c r="P3221" s="23" t="s">
        <v>18</v>
      </c>
    </row>
    <row r="3222" customFormat="false" ht="13.8" hidden="false" customHeight="false" outlineLevel="0" collapsed="false">
      <c r="A3222" s="23" t="s">
        <v>21</v>
      </c>
      <c r="B3222" s="23" t="s">
        <v>20</v>
      </c>
      <c r="C3222" s="18" t="n">
        <v>43245</v>
      </c>
      <c r="D3222" s="18" t="n">
        <v>43243</v>
      </c>
      <c r="E3222" s="52" t="n">
        <f aca="false">C3222-D3222</f>
        <v>2</v>
      </c>
      <c r="F3222" s="19" t="n">
        <v>20</v>
      </c>
      <c r="G3222" s="19" t="n">
        <v>10393</v>
      </c>
      <c r="H3222" s="19" t="n">
        <v>10338</v>
      </c>
      <c r="I3222" s="21" t="n">
        <v>305</v>
      </c>
      <c r="J3222" s="21" t="n">
        <v>175</v>
      </c>
      <c r="K3222" s="21" t="n">
        <v>100</v>
      </c>
      <c r="L3222" s="21" t="n">
        <v>275</v>
      </c>
      <c r="M3222" s="22" t="n">
        <v>132</v>
      </c>
      <c r="N3222" s="22" t="n">
        <f aca="false">G3222-H3222</f>
        <v>55</v>
      </c>
      <c r="O3222" s="54" t="n">
        <v>2.4</v>
      </c>
      <c r="P3222" s="23" t="s">
        <v>18</v>
      </c>
    </row>
    <row r="3223" customFormat="false" ht="13.8" hidden="false" customHeight="false" outlineLevel="0" collapsed="false">
      <c r="A3223" s="75" t="s">
        <v>301</v>
      </c>
      <c r="B3223" s="75" t="s">
        <v>365</v>
      </c>
      <c r="C3223" s="76" t="n">
        <v>43244</v>
      </c>
      <c r="D3223" s="76" t="n">
        <v>43204</v>
      </c>
      <c r="E3223" s="52" t="n">
        <f aca="false">C3223-D3223</f>
        <v>40</v>
      </c>
      <c r="F3223" s="77" t="n">
        <v>9</v>
      </c>
      <c r="G3223" s="77" t="n">
        <v>22105</v>
      </c>
      <c r="H3223" s="77" t="n">
        <v>21866</v>
      </c>
      <c r="I3223" s="78" t="n">
        <v>500</v>
      </c>
      <c r="J3223" s="78" t="n">
        <v>115</v>
      </c>
      <c r="K3223" s="78" t="n">
        <v>200</v>
      </c>
      <c r="L3223" s="78" t="n">
        <v>315</v>
      </c>
      <c r="M3223" s="22" t="n">
        <v>375.23</v>
      </c>
      <c r="N3223" s="22" t="n">
        <f aca="false">G3223-H3223</f>
        <v>239</v>
      </c>
      <c r="O3223" s="54" t="n">
        <v>1.57</v>
      </c>
      <c r="P3223" s="23" t="s">
        <v>18</v>
      </c>
    </row>
    <row r="3224" customFormat="false" ht="13.8" hidden="false" customHeight="false" outlineLevel="0" collapsed="false">
      <c r="A3224" s="75" t="s">
        <v>387</v>
      </c>
      <c r="B3224" s="75" t="s">
        <v>337</v>
      </c>
      <c r="C3224" s="76" t="n">
        <v>43244</v>
      </c>
      <c r="D3224" s="76" t="n">
        <v>43230</v>
      </c>
      <c r="E3224" s="52" t="n">
        <f aca="false">C3224-D3224</f>
        <v>14</v>
      </c>
      <c r="F3224" s="77" t="n">
        <v>13</v>
      </c>
      <c r="G3224" s="77" t="n">
        <v>6474</v>
      </c>
      <c r="H3224" s="77" t="n">
        <v>6472</v>
      </c>
      <c r="I3224" s="78" t="n">
        <v>510</v>
      </c>
      <c r="J3224" s="78" t="n">
        <v>505</v>
      </c>
      <c r="K3224" s="78" t="n">
        <v>0</v>
      </c>
      <c r="L3224" s="78" t="n">
        <v>505</v>
      </c>
      <c r="M3224" s="22" t="n">
        <v>3.6</v>
      </c>
      <c r="N3224" s="22" t="n">
        <f aca="false">G3224-H3224</f>
        <v>2</v>
      </c>
      <c r="O3224" s="54" t="n">
        <v>1.8</v>
      </c>
      <c r="P3224" s="23" t="s">
        <v>18</v>
      </c>
    </row>
    <row r="3225" customFormat="false" ht="13.8" hidden="false" customHeight="false" outlineLevel="0" collapsed="false">
      <c r="A3225" s="75" t="s">
        <v>311</v>
      </c>
      <c r="B3225" s="75" t="s">
        <v>160</v>
      </c>
      <c r="C3225" s="76" t="n">
        <v>43244</v>
      </c>
      <c r="D3225" s="76" t="n">
        <v>43232</v>
      </c>
      <c r="E3225" s="52" t="n">
        <f aca="false">C3225-D3225</f>
        <v>12</v>
      </c>
      <c r="F3225" s="77" t="n">
        <v>12.5</v>
      </c>
      <c r="G3225" s="77" t="n">
        <v>18690</v>
      </c>
      <c r="H3225" s="77" t="n">
        <v>18654</v>
      </c>
      <c r="I3225" s="78" t="n">
        <v>140</v>
      </c>
      <c r="J3225" s="78" t="n">
        <v>75</v>
      </c>
      <c r="K3225" s="78" t="n">
        <v>0</v>
      </c>
      <c r="L3225" s="78" t="n">
        <v>75</v>
      </c>
      <c r="M3225" s="22" t="n">
        <v>61.2</v>
      </c>
      <c r="N3225" s="22" t="n">
        <f aca="false">G3225-H3225</f>
        <v>36</v>
      </c>
      <c r="O3225" s="54" t="n">
        <v>1.7</v>
      </c>
      <c r="P3225" s="23" t="s">
        <v>18</v>
      </c>
    </row>
    <row r="3226" customFormat="false" ht="13.8" hidden="false" customHeight="false" outlineLevel="0" collapsed="false">
      <c r="A3226" s="23" t="s">
        <v>362</v>
      </c>
      <c r="B3226" s="23" t="s">
        <v>363</v>
      </c>
      <c r="C3226" s="18" t="n">
        <v>43244</v>
      </c>
      <c r="D3226" s="18" t="n">
        <v>43234</v>
      </c>
      <c r="E3226" s="52" t="n">
        <f aca="false">C3226-D3226</f>
        <v>10</v>
      </c>
      <c r="F3226" s="19" t="n">
        <v>12.5</v>
      </c>
      <c r="G3226" s="19" t="n">
        <v>2025</v>
      </c>
      <c r="H3226" s="19" t="n">
        <v>1789</v>
      </c>
      <c r="I3226" s="21" t="n">
        <v>445</v>
      </c>
      <c r="J3226" s="21" t="n">
        <v>35</v>
      </c>
      <c r="K3226" s="21" t="n">
        <v>75</v>
      </c>
      <c r="L3226" s="21" t="n">
        <v>110</v>
      </c>
      <c r="M3226" s="22" t="n">
        <v>401.2</v>
      </c>
      <c r="N3226" s="22" t="n">
        <f aca="false">G3226-H3226</f>
        <v>236</v>
      </c>
      <c r="O3226" s="54" t="n">
        <v>1.7</v>
      </c>
      <c r="P3226" s="23" t="s">
        <v>18</v>
      </c>
    </row>
    <row r="3227" customFormat="false" ht="13.8" hidden="false" customHeight="false" outlineLevel="0" collapsed="false">
      <c r="A3227" s="75" t="s">
        <v>37</v>
      </c>
      <c r="B3227" s="75" t="s">
        <v>375</v>
      </c>
      <c r="C3227" s="76" t="n">
        <v>43244</v>
      </c>
      <c r="D3227" s="76" t="n">
        <v>43234</v>
      </c>
      <c r="E3227" s="52" t="n">
        <f aca="false">C3227-D3227</f>
        <v>10</v>
      </c>
      <c r="F3227" s="77" t="n">
        <v>12.5</v>
      </c>
      <c r="G3227" s="77" t="n">
        <v>8719</v>
      </c>
      <c r="H3227" s="77" t="n">
        <v>8477</v>
      </c>
      <c r="I3227" s="78" t="n">
        <v>580</v>
      </c>
      <c r="J3227" s="78" t="n">
        <v>230</v>
      </c>
      <c r="K3227" s="78" t="n">
        <v>0</v>
      </c>
      <c r="L3227" s="78" t="n">
        <v>230</v>
      </c>
      <c r="M3227" s="22" t="n">
        <v>411.4</v>
      </c>
      <c r="N3227" s="22" t="n">
        <f aca="false">G3227-H3227</f>
        <v>242</v>
      </c>
      <c r="O3227" s="54" t="n">
        <v>1.7</v>
      </c>
      <c r="P3227" s="23" t="s">
        <v>18</v>
      </c>
    </row>
    <row r="3228" customFormat="false" ht="13.8" hidden="false" customHeight="false" outlineLevel="0" collapsed="false">
      <c r="A3228" s="75" t="s">
        <v>37</v>
      </c>
      <c r="B3228" s="75" t="s">
        <v>376</v>
      </c>
      <c r="C3228" s="76" t="n">
        <v>43244</v>
      </c>
      <c r="D3228" s="76" t="n">
        <v>43234</v>
      </c>
      <c r="E3228" s="52" t="n">
        <f aca="false">C3228-D3228</f>
        <v>10</v>
      </c>
      <c r="F3228" s="77" t="n">
        <v>13</v>
      </c>
      <c r="G3228" s="77" t="n">
        <v>13214</v>
      </c>
      <c r="H3228" s="77" t="n">
        <v>12974</v>
      </c>
      <c r="I3228" s="78" t="n">
        <v>490</v>
      </c>
      <c r="J3228" s="78" t="n">
        <v>255</v>
      </c>
      <c r="K3228" s="78" t="n">
        <v>0</v>
      </c>
      <c r="L3228" s="78" t="n">
        <v>255</v>
      </c>
      <c r="M3228" s="22" t="n">
        <v>240</v>
      </c>
      <c r="N3228" s="22" t="n">
        <f aca="false">G3228-H3228</f>
        <v>240</v>
      </c>
      <c r="O3228" s="54" t="n">
        <v>1</v>
      </c>
      <c r="P3228" s="23" t="s">
        <v>18</v>
      </c>
    </row>
    <row r="3229" customFormat="false" ht="13.8" hidden="false" customHeight="false" outlineLevel="0" collapsed="false">
      <c r="A3229" s="23" t="s">
        <v>301</v>
      </c>
      <c r="B3229" s="23" t="s">
        <v>39</v>
      </c>
      <c r="C3229" s="18" t="n">
        <v>43244</v>
      </c>
      <c r="D3229" s="18" t="n">
        <v>43234</v>
      </c>
      <c r="E3229" s="52" t="n">
        <f aca="false">C3229-D3229</f>
        <v>10</v>
      </c>
      <c r="F3229" s="19" t="n">
        <v>13</v>
      </c>
      <c r="G3229" s="19" t="n">
        <v>6086</v>
      </c>
      <c r="H3229" s="19" t="n">
        <v>5848</v>
      </c>
      <c r="I3229" s="21" t="n">
        <v>500</v>
      </c>
      <c r="J3229" s="21" t="n">
        <v>270</v>
      </c>
      <c r="K3229" s="21" t="n">
        <v>100</v>
      </c>
      <c r="L3229" s="21" t="n">
        <v>370</v>
      </c>
      <c r="M3229" s="22" t="n">
        <v>238</v>
      </c>
      <c r="N3229" s="22" t="n">
        <f aca="false">G3229-H3229</f>
        <v>238</v>
      </c>
      <c r="O3229" s="54" t="n">
        <v>1</v>
      </c>
      <c r="P3229" s="23" t="s">
        <v>18</v>
      </c>
    </row>
    <row r="3230" customFormat="false" ht="13.8" hidden="false" customHeight="false" outlineLevel="0" collapsed="false">
      <c r="A3230" s="23" t="s">
        <v>70</v>
      </c>
      <c r="B3230" s="23" t="s">
        <v>378</v>
      </c>
      <c r="C3230" s="18" t="n">
        <v>43244</v>
      </c>
      <c r="D3230" s="18" t="n">
        <v>43235</v>
      </c>
      <c r="E3230" s="52" t="n">
        <f aca="false">C3230-D3230</f>
        <v>9</v>
      </c>
      <c r="F3230" s="19" t="n">
        <v>13</v>
      </c>
      <c r="G3230" s="19" t="n">
        <v>6430</v>
      </c>
      <c r="H3230" s="19" t="n">
        <v>6212</v>
      </c>
      <c r="I3230" s="21" t="n">
        <v>910</v>
      </c>
      <c r="J3230" s="21" t="n">
        <v>650</v>
      </c>
      <c r="K3230" s="21" t="n">
        <v>100</v>
      </c>
      <c r="L3230" s="21" t="n">
        <v>750</v>
      </c>
      <c r="M3230" s="22" t="n">
        <v>218</v>
      </c>
      <c r="N3230" s="22" t="n">
        <f aca="false">G3230-H3230</f>
        <v>218</v>
      </c>
      <c r="O3230" s="54" t="n">
        <v>1</v>
      </c>
      <c r="P3230" s="23" t="s">
        <v>18</v>
      </c>
    </row>
    <row r="3231" customFormat="false" ht="13.8" hidden="false" customHeight="false" outlineLevel="0" collapsed="false">
      <c r="A3231" s="75" t="s">
        <v>66</v>
      </c>
      <c r="B3231" s="75" t="s">
        <v>298</v>
      </c>
      <c r="C3231" s="76" t="n">
        <v>43244</v>
      </c>
      <c r="D3231" s="76" t="n">
        <v>43236</v>
      </c>
      <c r="E3231" s="52" t="n">
        <f aca="false">C3231-D3231</f>
        <v>8</v>
      </c>
      <c r="F3231" s="77" t="n">
        <v>20</v>
      </c>
      <c r="G3231" s="77" t="n">
        <v>17400</v>
      </c>
      <c r="H3231" s="77" t="n">
        <v>17207</v>
      </c>
      <c r="I3231" s="78" t="n">
        <v>757</v>
      </c>
      <c r="J3231" s="78" t="n">
        <v>275</v>
      </c>
      <c r="K3231" s="78" t="n">
        <v>0</v>
      </c>
      <c r="L3231" s="78" t="n">
        <v>275</v>
      </c>
      <c r="M3231" s="22" t="n">
        <v>463.2</v>
      </c>
      <c r="N3231" s="22" t="n">
        <f aca="false">G3231-H3231</f>
        <v>193</v>
      </c>
      <c r="O3231" s="54" t="n">
        <v>2.4</v>
      </c>
      <c r="P3231" s="23" t="s">
        <v>18</v>
      </c>
    </row>
    <row r="3232" customFormat="false" ht="13.8" hidden="false" customHeight="false" outlineLevel="0" collapsed="false">
      <c r="A3232" s="23" t="s">
        <v>316</v>
      </c>
      <c r="B3232" s="23" t="s">
        <v>137</v>
      </c>
      <c r="C3232" s="18" t="n">
        <v>43244</v>
      </c>
      <c r="D3232" s="18" t="n">
        <v>43236</v>
      </c>
      <c r="E3232" s="52" t="n">
        <f aca="false">C3232-D3232</f>
        <v>8</v>
      </c>
      <c r="F3232" s="19" t="n">
        <v>13</v>
      </c>
      <c r="G3232" s="19" t="n">
        <v>848</v>
      </c>
      <c r="H3232" s="19" t="n">
        <v>667</v>
      </c>
      <c r="I3232" s="21" t="n">
        <v>460</v>
      </c>
      <c r="J3232" s="21" t="n">
        <v>220</v>
      </c>
      <c r="K3232" s="21" t="n">
        <v>0</v>
      </c>
      <c r="L3232" s="21" t="n">
        <v>220</v>
      </c>
      <c r="M3232" s="22" t="n">
        <v>181</v>
      </c>
      <c r="N3232" s="22" t="n">
        <f aca="false">G3232-H3232</f>
        <v>181</v>
      </c>
      <c r="O3232" s="54" t="n">
        <v>1</v>
      </c>
      <c r="P3232" s="23" t="s">
        <v>18</v>
      </c>
    </row>
    <row r="3233" customFormat="false" ht="13.8" hidden="false" customHeight="false" outlineLevel="0" collapsed="false">
      <c r="A3233" s="23" t="s">
        <v>342</v>
      </c>
      <c r="B3233" s="23" t="s">
        <v>217</v>
      </c>
      <c r="C3233" s="18" t="n">
        <v>43244</v>
      </c>
      <c r="D3233" s="18" t="n">
        <v>43236</v>
      </c>
      <c r="E3233" s="52" t="n">
        <f aca="false">C3233-D3233</f>
        <v>8</v>
      </c>
      <c r="F3233" s="19" t="n">
        <v>20</v>
      </c>
      <c r="G3233" s="19" t="n">
        <v>1003</v>
      </c>
      <c r="H3233" s="19" t="n">
        <v>805</v>
      </c>
      <c r="I3233" s="21" t="n">
        <v>625</v>
      </c>
      <c r="J3233" s="21" t="n">
        <v>230</v>
      </c>
      <c r="K3233" s="21" t="n">
        <v>0</v>
      </c>
      <c r="L3233" s="21" t="n">
        <v>230</v>
      </c>
      <c r="M3233" s="22" t="n">
        <v>475.2</v>
      </c>
      <c r="N3233" s="22" t="n">
        <f aca="false">G3233-H3233</f>
        <v>198</v>
      </c>
      <c r="O3233" s="54" t="n">
        <v>2.4</v>
      </c>
      <c r="P3233" s="23" t="s">
        <v>18</v>
      </c>
    </row>
    <row r="3234" customFormat="false" ht="13.8" hidden="false" customHeight="false" outlineLevel="0" collapsed="false">
      <c r="A3234" s="23" t="s">
        <v>342</v>
      </c>
      <c r="B3234" s="23" t="s">
        <v>361</v>
      </c>
      <c r="C3234" s="18" t="n">
        <v>43244</v>
      </c>
      <c r="D3234" s="18" t="n">
        <v>43236</v>
      </c>
      <c r="E3234" s="52" t="n">
        <f aca="false">C3234-D3234</f>
        <v>8</v>
      </c>
      <c r="F3234" s="19" t="n">
        <v>20</v>
      </c>
      <c r="G3234" s="19" t="n">
        <v>2593</v>
      </c>
      <c r="H3234" s="19" t="n">
        <v>2441</v>
      </c>
      <c r="I3234" s="21" t="n">
        <v>560</v>
      </c>
      <c r="J3234" s="21" t="n">
        <v>180</v>
      </c>
      <c r="K3234" s="21" t="n">
        <v>0</v>
      </c>
      <c r="L3234" s="21" t="n">
        <v>180</v>
      </c>
      <c r="M3234" s="22" t="n">
        <v>364.8</v>
      </c>
      <c r="N3234" s="22" t="n">
        <f aca="false">G3234-H3234</f>
        <v>152</v>
      </c>
      <c r="O3234" s="54" t="n">
        <v>2.4</v>
      </c>
      <c r="P3234" s="23" t="s">
        <v>18</v>
      </c>
    </row>
    <row r="3235" customFormat="false" ht="13.8" hidden="false" customHeight="false" outlineLevel="0" collapsed="false">
      <c r="A3235" s="23" t="s">
        <v>25</v>
      </c>
      <c r="B3235" s="23" t="s">
        <v>75</v>
      </c>
      <c r="C3235" s="18" t="n">
        <v>43244</v>
      </c>
      <c r="D3235" s="18" t="n">
        <v>43236</v>
      </c>
      <c r="E3235" s="52" t="n">
        <f aca="false">C3235-D3235</f>
        <v>8</v>
      </c>
      <c r="F3235" s="19" t="n">
        <v>9</v>
      </c>
      <c r="G3235" s="19" t="n">
        <v>1247</v>
      </c>
      <c r="H3235" s="19" t="n">
        <v>1072</v>
      </c>
      <c r="I3235" s="21" t="n">
        <v>444</v>
      </c>
      <c r="J3235" s="21" t="n">
        <v>199</v>
      </c>
      <c r="K3235" s="21" t="n">
        <v>300</v>
      </c>
      <c r="L3235" s="21" t="n">
        <v>499</v>
      </c>
      <c r="M3235" s="22" t="n">
        <v>274.75</v>
      </c>
      <c r="N3235" s="22" t="n">
        <f aca="false">G3235-H3235</f>
        <v>175</v>
      </c>
      <c r="O3235" s="54" t="n">
        <v>1.57</v>
      </c>
      <c r="P3235" s="23" t="s">
        <v>18</v>
      </c>
    </row>
    <row r="3236" customFormat="false" ht="13.8" hidden="false" customHeight="false" outlineLevel="0" collapsed="false">
      <c r="A3236" s="23" t="s">
        <v>25</v>
      </c>
      <c r="B3236" s="23" t="s">
        <v>388</v>
      </c>
      <c r="C3236" s="18" t="n">
        <v>43244</v>
      </c>
      <c r="D3236" s="18" t="n">
        <v>43236</v>
      </c>
      <c r="E3236" s="52" t="n">
        <f aca="false">C3236-D3236</f>
        <v>8</v>
      </c>
      <c r="F3236" s="19" t="n">
        <v>16</v>
      </c>
      <c r="G3236" s="19" t="n">
        <v>7408</v>
      </c>
      <c r="H3236" s="19" t="n">
        <v>7242</v>
      </c>
      <c r="I3236" s="21" t="n">
        <v>375</v>
      </c>
      <c r="J3236" s="21" t="n">
        <v>60</v>
      </c>
      <c r="K3236" s="21" t="n">
        <v>400</v>
      </c>
      <c r="L3236" s="21" t="n">
        <v>460</v>
      </c>
      <c r="M3236" s="22" t="n">
        <v>332</v>
      </c>
      <c r="N3236" s="22" t="n">
        <f aca="false">G3236-H3236</f>
        <v>166</v>
      </c>
      <c r="O3236" s="54" t="n">
        <v>2</v>
      </c>
      <c r="P3236" s="23" t="s">
        <v>18</v>
      </c>
    </row>
    <row r="3237" customFormat="false" ht="13.8" hidden="false" customHeight="false" outlineLevel="0" collapsed="false">
      <c r="A3237" s="75" t="s">
        <v>70</v>
      </c>
      <c r="B3237" s="75" t="s">
        <v>377</v>
      </c>
      <c r="C3237" s="76" t="n">
        <v>43244</v>
      </c>
      <c r="D3237" s="76" t="n">
        <v>43238</v>
      </c>
      <c r="E3237" s="52" t="n">
        <f aca="false">C3237-D3237</f>
        <v>6</v>
      </c>
      <c r="F3237" s="77" t="n">
        <v>20</v>
      </c>
      <c r="G3237" s="77" t="n">
        <v>12029</v>
      </c>
      <c r="H3237" s="77" t="n">
        <v>11869</v>
      </c>
      <c r="I3237" s="78" t="n">
        <v>830</v>
      </c>
      <c r="J3237" s="78" t="n">
        <v>480</v>
      </c>
      <c r="K3237" s="78" t="n">
        <v>300</v>
      </c>
      <c r="L3237" s="78" t="n">
        <v>780</v>
      </c>
      <c r="M3237" s="22" t="n">
        <v>384</v>
      </c>
      <c r="N3237" s="22" t="n">
        <f aca="false">G3237-H3237</f>
        <v>160</v>
      </c>
      <c r="O3237" s="54" t="n">
        <v>2.4</v>
      </c>
      <c r="P3237" s="23" t="s">
        <v>18</v>
      </c>
    </row>
    <row r="3238" customFormat="false" ht="13.8" hidden="false" customHeight="false" outlineLevel="0" collapsed="false">
      <c r="A3238" s="23" t="s">
        <v>301</v>
      </c>
      <c r="B3238" s="23" t="s">
        <v>167</v>
      </c>
      <c r="C3238" s="18" t="n">
        <v>43244</v>
      </c>
      <c r="D3238" s="18" t="n">
        <v>43238</v>
      </c>
      <c r="E3238" s="52" t="n">
        <f aca="false">C3238-D3238</f>
        <v>6</v>
      </c>
      <c r="F3238" s="19" t="n">
        <v>12.5</v>
      </c>
      <c r="G3238" s="19" t="n">
        <v>6938</v>
      </c>
      <c r="H3238" s="19" t="n">
        <v>6811</v>
      </c>
      <c r="I3238" s="21" t="n">
        <v>235</v>
      </c>
      <c r="J3238" s="21" t="n">
        <v>50</v>
      </c>
      <c r="K3238" s="21" t="n">
        <v>150</v>
      </c>
      <c r="L3238" s="21" t="n">
        <v>200</v>
      </c>
      <c r="M3238" s="22" t="n">
        <v>215.9</v>
      </c>
      <c r="N3238" s="22" t="n">
        <f aca="false">G3238-H3238</f>
        <v>127</v>
      </c>
      <c r="O3238" s="54" t="n">
        <v>1.7</v>
      </c>
      <c r="P3238" s="23" t="s">
        <v>18</v>
      </c>
    </row>
    <row r="3239" customFormat="false" ht="13.8" hidden="false" customHeight="false" outlineLevel="0" collapsed="false">
      <c r="A3239" s="23" t="s">
        <v>21</v>
      </c>
      <c r="B3239" s="23" t="s">
        <v>332</v>
      </c>
      <c r="C3239" s="18" t="n">
        <v>43244</v>
      </c>
      <c r="D3239" s="18" t="n">
        <v>43239</v>
      </c>
      <c r="E3239" s="52" t="n">
        <f aca="false">C3239-D3239</f>
        <v>5</v>
      </c>
      <c r="F3239" s="19" t="n">
        <v>13</v>
      </c>
      <c r="G3239" s="19" t="n">
        <v>452</v>
      </c>
      <c r="H3239" s="19" t="n">
        <v>375</v>
      </c>
      <c r="I3239" s="21" t="n">
        <v>240</v>
      </c>
      <c r="J3239" s="21" t="n">
        <v>50</v>
      </c>
      <c r="K3239" s="21" t="n">
        <v>100</v>
      </c>
      <c r="L3239" s="21" t="n">
        <v>150</v>
      </c>
      <c r="M3239" s="22" t="n">
        <v>138.6</v>
      </c>
      <c r="N3239" s="22" t="n">
        <f aca="false">G3239-H3239</f>
        <v>77</v>
      </c>
      <c r="O3239" s="54" t="n">
        <v>1.8</v>
      </c>
      <c r="P3239" s="23" t="s">
        <v>18</v>
      </c>
    </row>
    <row r="3240" customFormat="false" ht="13.8" hidden="false" customHeight="false" outlineLevel="0" collapsed="false">
      <c r="A3240" s="75" t="s">
        <v>37</v>
      </c>
      <c r="B3240" s="75" t="s">
        <v>179</v>
      </c>
      <c r="C3240" s="76" t="n">
        <v>43244</v>
      </c>
      <c r="D3240" s="76" t="n">
        <v>43239</v>
      </c>
      <c r="E3240" s="52" t="n">
        <f aca="false">C3240-D3240</f>
        <v>5</v>
      </c>
      <c r="F3240" s="77" t="n">
        <v>9</v>
      </c>
      <c r="G3240" s="77" t="n">
        <v>21322</v>
      </c>
      <c r="H3240" s="77" t="n">
        <v>21197</v>
      </c>
      <c r="I3240" s="78" t="n">
        <v>295</v>
      </c>
      <c r="J3240" s="78" t="n">
        <v>105</v>
      </c>
      <c r="K3240" s="78" t="n">
        <v>150</v>
      </c>
      <c r="L3240" s="78" t="n">
        <v>255</v>
      </c>
      <c r="M3240" s="22" t="n">
        <v>196.25</v>
      </c>
      <c r="N3240" s="22" t="n">
        <f aca="false">G3240-H3240</f>
        <v>125</v>
      </c>
      <c r="O3240" s="54" t="n">
        <v>1.57</v>
      </c>
      <c r="P3240" s="23" t="s">
        <v>18</v>
      </c>
    </row>
    <row r="3241" customFormat="false" ht="13.8" hidden="false" customHeight="false" outlineLevel="0" collapsed="false">
      <c r="A3241" s="23" t="s">
        <v>37</v>
      </c>
      <c r="B3241" s="23" t="s">
        <v>374</v>
      </c>
      <c r="C3241" s="18" t="n">
        <v>43244</v>
      </c>
      <c r="D3241" s="18" t="n">
        <v>43239</v>
      </c>
      <c r="E3241" s="52" t="n">
        <f aca="false">C3241-D3241</f>
        <v>5</v>
      </c>
      <c r="F3241" s="19" t="n">
        <v>13</v>
      </c>
      <c r="G3241" s="19" t="n">
        <v>11341</v>
      </c>
      <c r="H3241" s="19" t="n">
        <v>11219</v>
      </c>
      <c r="I3241" s="21" t="n">
        <v>290</v>
      </c>
      <c r="J3241" s="21" t="n">
        <v>170</v>
      </c>
      <c r="K3241" s="21" t="n">
        <v>100</v>
      </c>
      <c r="L3241" s="21" t="n">
        <v>270</v>
      </c>
      <c r="M3241" s="22" t="n">
        <v>122</v>
      </c>
      <c r="N3241" s="22" t="n">
        <f aca="false">G3241-H3241</f>
        <v>122</v>
      </c>
      <c r="O3241" s="54" t="n">
        <v>1</v>
      </c>
      <c r="P3241" s="23" t="s">
        <v>18</v>
      </c>
    </row>
    <row r="3242" customFormat="false" ht="13.8" hidden="false" customHeight="false" outlineLevel="0" collapsed="false">
      <c r="A3242" s="75" t="s">
        <v>37</v>
      </c>
      <c r="B3242" s="75" t="s">
        <v>258</v>
      </c>
      <c r="C3242" s="76" t="n">
        <v>43244</v>
      </c>
      <c r="D3242" s="76" t="n">
        <v>43239</v>
      </c>
      <c r="E3242" s="52" t="n">
        <f aca="false">C3242-D3242</f>
        <v>5</v>
      </c>
      <c r="F3242" s="77" t="n">
        <v>22</v>
      </c>
      <c r="G3242" s="77" t="n">
        <v>10455</v>
      </c>
      <c r="H3242" s="77" t="n">
        <v>10335</v>
      </c>
      <c r="I3242" s="78" t="n">
        <v>405</v>
      </c>
      <c r="J3242" s="78" t="n">
        <v>150</v>
      </c>
      <c r="K3242" s="78" t="n">
        <v>150</v>
      </c>
      <c r="L3242" s="78" t="n">
        <v>300</v>
      </c>
      <c r="M3242" s="22" t="n">
        <v>312</v>
      </c>
      <c r="N3242" s="22" t="n">
        <f aca="false">G3242-H3242</f>
        <v>120</v>
      </c>
      <c r="O3242" s="54" t="n">
        <v>2.6</v>
      </c>
      <c r="P3242" s="23" t="s">
        <v>18</v>
      </c>
    </row>
    <row r="3243" customFormat="false" ht="13.8" hidden="false" customHeight="false" outlineLevel="0" collapsed="false">
      <c r="A3243" s="23" t="s">
        <v>37</v>
      </c>
      <c r="B3243" s="23" t="s">
        <v>331</v>
      </c>
      <c r="C3243" s="18" t="n">
        <v>43244</v>
      </c>
      <c r="D3243" s="18" t="n">
        <v>43239</v>
      </c>
      <c r="E3243" s="52" t="n">
        <f aca="false">C3243-D3243</f>
        <v>5</v>
      </c>
      <c r="F3243" s="19" t="n">
        <v>9</v>
      </c>
      <c r="G3243" s="19" t="n">
        <v>19010</v>
      </c>
      <c r="H3243" s="19" t="n">
        <v>18957</v>
      </c>
      <c r="I3243" s="21" t="n">
        <v>310</v>
      </c>
      <c r="J3243" s="21" t="n">
        <v>230</v>
      </c>
      <c r="K3243" s="21" t="n">
        <v>0</v>
      </c>
      <c r="L3243" s="21" t="n">
        <v>230</v>
      </c>
      <c r="M3243" s="22" t="n">
        <v>83.21</v>
      </c>
      <c r="N3243" s="22" t="n">
        <f aca="false">G3243-H3243</f>
        <v>53</v>
      </c>
      <c r="O3243" s="54" t="n">
        <v>1.57</v>
      </c>
      <c r="P3243" s="23" t="s">
        <v>18</v>
      </c>
    </row>
    <row r="3244" customFormat="false" ht="13.8" hidden="false" customHeight="false" outlineLevel="0" collapsed="false">
      <c r="A3244" s="23" t="s">
        <v>25</v>
      </c>
      <c r="B3244" s="23" t="s">
        <v>118</v>
      </c>
      <c r="C3244" s="18" t="n">
        <v>43244</v>
      </c>
      <c r="D3244" s="18" t="n">
        <v>43239</v>
      </c>
      <c r="E3244" s="52" t="n">
        <f aca="false">C3244-D3244</f>
        <v>5</v>
      </c>
      <c r="F3244" s="19" t="n">
        <v>20</v>
      </c>
      <c r="G3244" s="19" t="n">
        <v>23555</v>
      </c>
      <c r="H3244" s="19" t="n">
        <v>23432</v>
      </c>
      <c r="I3244" s="21" t="n">
        <v>599</v>
      </c>
      <c r="J3244" s="21" t="n">
        <v>340</v>
      </c>
      <c r="K3244" s="21" t="n">
        <v>250</v>
      </c>
      <c r="L3244" s="21" t="n">
        <v>590</v>
      </c>
      <c r="M3244" s="22" t="n">
        <v>295.2</v>
      </c>
      <c r="N3244" s="22" t="n">
        <f aca="false">G3244-H3244</f>
        <v>123</v>
      </c>
      <c r="O3244" s="54" t="n">
        <v>2.4</v>
      </c>
      <c r="P3244" s="23" t="s">
        <v>18</v>
      </c>
    </row>
    <row r="3245" customFormat="false" ht="13.8" hidden="false" customHeight="false" outlineLevel="0" collapsed="false">
      <c r="A3245" s="75" t="s">
        <v>69</v>
      </c>
      <c r="B3245" s="75" t="s">
        <v>126</v>
      </c>
      <c r="C3245" s="76" t="n">
        <v>43244</v>
      </c>
      <c r="D3245" s="76" t="n">
        <v>43240</v>
      </c>
      <c r="E3245" s="52" t="n">
        <f aca="false">C3245-D3245</f>
        <v>4</v>
      </c>
      <c r="F3245" s="77" t="n">
        <v>16</v>
      </c>
      <c r="G3245" s="77" t="n">
        <v>9471</v>
      </c>
      <c r="H3245" s="77" t="n">
        <v>9379</v>
      </c>
      <c r="I3245" s="78" t="n">
        <v>230</v>
      </c>
      <c r="J3245" s="78" t="n">
        <v>60</v>
      </c>
      <c r="K3245" s="78" t="n">
        <v>400</v>
      </c>
      <c r="L3245" s="78" t="n">
        <v>460</v>
      </c>
      <c r="M3245" s="22" t="n">
        <v>184</v>
      </c>
      <c r="N3245" s="22" t="n">
        <f aca="false">G3245-H3245</f>
        <v>92</v>
      </c>
      <c r="O3245" s="54" t="n">
        <v>2</v>
      </c>
      <c r="P3245" s="23" t="s">
        <v>18</v>
      </c>
    </row>
    <row r="3246" customFormat="false" ht="13.8" hidden="false" customHeight="false" outlineLevel="0" collapsed="false">
      <c r="A3246" s="23" t="s">
        <v>19</v>
      </c>
      <c r="B3246" s="23" t="s">
        <v>341</v>
      </c>
      <c r="C3246" s="18" t="n">
        <v>43244</v>
      </c>
      <c r="D3246" s="18" t="n">
        <v>43241</v>
      </c>
      <c r="E3246" s="52" t="n">
        <f aca="false">C3246-D3246</f>
        <v>3</v>
      </c>
      <c r="F3246" s="19" t="n">
        <v>13</v>
      </c>
      <c r="G3246" s="19" t="n">
        <v>9345</v>
      </c>
      <c r="H3246" s="19" t="n">
        <v>9280</v>
      </c>
      <c r="I3246" s="21" t="n">
        <v>170</v>
      </c>
      <c r="J3246" s="21" t="n">
        <v>53</v>
      </c>
      <c r="K3246" s="21" t="n">
        <v>137</v>
      </c>
      <c r="L3246" s="21" t="n">
        <v>190</v>
      </c>
      <c r="M3246" s="22" t="n">
        <v>117</v>
      </c>
      <c r="N3246" s="22" t="n">
        <f aca="false">G3246-H3246</f>
        <v>65</v>
      </c>
      <c r="O3246" s="54" t="n">
        <v>1.8</v>
      </c>
      <c r="P3246" s="23" t="s">
        <v>18</v>
      </c>
    </row>
    <row r="3247" customFormat="false" ht="13.8" hidden="false" customHeight="false" outlineLevel="0" collapsed="false">
      <c r="A3247" s="75" t="s">
        <v>311</v>
      </c>
      <c r="B3247" s="75" t="s">
        <v>117</v>
      </c>
      <c r="C3247" s="76" t="n">
        <v>43244</v>
      </c>
      <c r="D3247" s="76" t="n">
        <v>43241</v>
      </c>
      <c r="E3247" s="52" t="n">
        <f aca="false">C3247-D3247</f>
        <v>3</v>
      </c>
      <c r="F3247" s="77" t="n">
        <v>12.5</v>
      </c>
      <c r="G3247" s="77" t="n">
        <v>1917</v>
      </c>
      <c r="H3247" s="77" t="n">
        <v>1856</v>
      </c>
      <c r="I3247" s="78" t="n">
        <v>160</v>
      </c>
      <c r="J3247" s="78" t="n">
        <v>65</v>
      </c>
      <c r="K3247" s="78" t="n">
        <v>100</v>
      </c>
      <c r="L3247" s="78" t="n">
        <v>165</v>
      </c>
      <c r="M3247" s="22" t="n">
        <v>103.7</v>
      </c>
      <c r="N3247" s="22" t="n">
        <f aca="false">G3247-H3247</f>
        <v>61</v>
      </c>
      <c r="O3247" s="54" t="n">
        <v>1.7</v>
      </c>
      <c r="P3247" s="23" t="s">
        <v>18</v>
      </c>
    </row>
    <row r="3248" customFormat="false" ht="13.8" hidden="false" customHeight="false" outlineLevel="0" collapsed="false">
      <c r="A3248" s="75" t="s">
        <v>334</v>
      </c>
      <c r="B3248" s="75" t="s">
        <v>369</v>
      </c>
      <c r="C3248" s="76" t="n">
        <v>43244</v>
      </c>
      <c r="D3248" s="76" t="n">
        <v>43241</v>
      </c>
      <c r="E3248" s="52" t="n">
        <f aca="false">C3248-D3248</f>
        <v>3</v>
      </c>
      <c r="F3248" s="77" t="n">
        <v>20</v>
      </c>
      <c r="G3248" s="77" t="n">
        <v>26761</v>
      </c>
      <c r="H3248" s="77" t="n">
        <v>26703</v>
      </c>
      <c r="I3248" s="78" t="n">
        <v>100</v>
      </c>
      <c r="J3248" s="78" t="n">
        <v>20</v>
      </c>
      <c r="K3248" s="78" t="n">
        <v>150</v>
      </c>
      <c r="L3248" s="78" t="n">
        <v>170</v>
      </c>
      <c r="M3248" s="22" t="n">
        <v>139.2</v>
      </c>
      <c r="N3248" s="22" t="n">
        <f aca="false">G3248-H3248</f>
        <v>58</v>
      </c>
      <c r="O3248" s="54" t="n">
        <v>2.4</v>
      </c>
      <c r="P3248" s="23" t="s">
        <v>18</v>
      </c>
    </row>
    <row r="3249" customFormat="false" ht="13.8" hidden="false" customHeight="false" outlineLevel="0" collapsed="false">
      <c r="A3249" s="23" t="s">
        <v>25</v>
      </c>
      <c r="B3249" s="42" t="s">
        <v>357</v>
      </c>
      <c r="C3249" s="18" t="n">
        <v>43244</v>
      </c>
      <c r="D3249" s="18" t="n">
        <v>43241</v>
      </c>
      <c r="E3249" s="52" t="n">
        <f aca="false">C3249-D3249</f>
        <v>3</v>
      </c>
      <c r="F3249" s="19" t="n">
        <v>20</v>
      </c>
      <c r="G3249" s="19" t="n">
        <v>9770</v>
      </c>
      <c r="H3249" s="19" t="n">
        <v>9686</v>
      </c>
      <c r="I3249" s="21" t="n">
        <v>323</v>
      </c>
      <c r="J3249" s="21" t="n">
        <v>131</v>
      </c>
      <c r="K3249" s="21" t="n">
        <v>350</v>
      </c>
      <c r="L3249" s="21" t="n">
        <v>481</v>
      </c>
      <c r="M3249" s="22" t="n">
        <v>201.6</v>
      </c>
      <c r="N3249" s="22" t="n">
        <f aca="false">G3249-H3249</f>
        <v>84</v>
      </c>
      <c r="O3249" s="54" t="n">
        <v>2.4</v>
      </c>
      <c r="P3249" s="23" t="s">
        <v>18</v>
      </c>
    </row>
    <row r="3250" customFormat="false" ht="13.8" hidden="false" customHeight="false" outlineLevel="0" collapsed="false">
      <c r="A3250" s="75" t="s">
        <v>311</v>
      </c>
      <c r="B3250" s="75" t="s">
        <v>352</v>
      </c>
      <c r="C3250" s="76" t="n">
        <v>43244</v>
      </c>
      <c r="D3250" s="76" t="n">
        <v>43242</v>
      </c>
      <c r="E3250" s="52" t="n">
        <f aca="false">C3250-D3250</f>
        <v>2</v>
      </c>
      <c r="F3250" s="77" t="n">
        <v>13</v>
      </c>
      <c r="G3250" s="77" t="n">
        <v>23065</v>
      </c>
      <c r="H3250" s="77" t="n">
        <v>23025</v>
      </c>
      <c r="I3250" s="78" t="n">
        <v>260</v>
      </c>
      <c r="J3250" s="78" t="n">
        <v>200</v>
      </c>
      <c r="K3250" s="78" t="n">
        <v>0</v>
      </c>
      <c r="L3250" s="78" t="n">
        <v>200</v>
      </c>
      <c r="M3250" s="22" t="n">
        <v>72</v>
      </c>
      <c r="N3250" s="22" t="n">
        <f aca="false">G3250-H3250</f>
        <v>40</v>
      </c>
      <c r="O3250" s="54" t="n">
        <v>1.8</v>
      </c>
      <c r="P3250" s="23" t="s">
        <v>18</v>
      </c>
    </row>
    <row r="3251" customFormat="false" ht="13.8" hidden="false" customHeight="false" outlineLevel="0" collapsed="false">
      <c r="A3251" s="23" t="s">
        <v>37</v>
      </c>
      <c r="B3251" s="23" t="s">
        <v>303</v>
      </c>
      <c r="C3251" s="18" t="n">
        <v>43244</v>
      </c>
      <c r="D3251" s="18" t="n">
        <v>43243</v>
      </c>
      <c r="E3251" s="52" t="n">
        <f aca="false">C3251-D3251</f>
        <v>1</v>
      </c>
      <c r="F3251" s="19" t="n">
        <v>20</v>
      </c>
      <c r="G3251" s="19" t="n">
        <v>15421</v>
      </c>
      <c r="H3251" s="19" t="n">
        <v>15393</v>
      </c>
      <c r="I3251" s="21" t="n">
        <v>165</v>
      </c>
      <c r="J3251" s="21" t="n">
        <v>100</v>
      </c>
      <c r="K3251" s="21" t="n">
        <v>100</v>
      </c>
      <c r="L3251" s="21" t="n">
        <v>200</v>
      </c>
      <c r="M3251" s="22" t="n">
        <v>67.2</v>
      </c>
      <c r="N3251" s="22" t="n">
        <f aca="false">G3251-H3251</f>
        <v>28</v>
      </c>
      <c r="O3251" s="54" t="n">
        <v>2.4</v>
      </c>
      <c r="P3251" s="23" t="s">
        <v>18</v>
      </c>
    </row>
    <row r="3252" customFormat="false" ht="13.8" hidden="false" customHeight="false" outlineLevel="0" collapsed="false">
      <c r="A3252" s="75" t="s">
        <v>306</v>
      </c>
      <c r="B3252" s="75" t="s">
        <v>367</v>
      </c>
      <c r="C3252" s="76" t="n">
        <v>43243</v>
      </c>
      <c r="D3252" s="76" t="n">
        <v>43223</v>
      </c>
      <c r="E3252" s="52" t="n">
        <f aca="false">C3252-D3252</f>
        <v>20</v>
      </c>
      <c r="F3252" s="77" t="n">
        <v>13</v>
      </c>
      <c r="G3252" s="77" t="n">
        <v>5947</v>
      </c>
      <c r="H3252" s="77" t="n">
        <v>5512</v>
      </c>
      <c r="I3252" s="78" t="n">
        <v>1055</v>
      </c>
      <c r="J3252" s="78" t="n">
        <v>620</v>
      </c>
      <c r="K3252" s="78" t="n">
        <v>0</v>
      </c>
      <c r="L3252" s="78" t="n">
        <v>620</v>
      </c>
      <c r="M3252" s="22" t="n">
        <v>435</v>
      </c>
      <c r="N3252" s="22" t="n">
        <f aca="false">G3252-H3252</f>
        <v>435</v>
      </c>
      <c r="O3252" s="54" t="n">
        <v>1</v>
      </c>
      <c r="P3252" s="23" t="s">
        <v>18</v>
      </c>
    </row>
    <row r="3253" customFormat="false" ht="13.8" hidden="false" customHeight="false" outlineLevel="0" collapsed="false">
      <c r="A3253" s="23" t="s">
        <v>45</v>
      </c>
      <c r="B3253" s="23" t="s">
        <v>336</v>
      </c>
      <c r="C3253" s="18" t="n">
        <v>43243</v>
      </c>
      <c r="D3253" s="18" t="n">
        <v>43224</v>
      </c>
      <c r="E3253" s="52" t="n">
        <f aca="false">C3253-D3253</f>
        <v>19</v>
      </c>
      <c r="F3253" s="19" t="n">
        <v>20</v>
      </c>
      <c r="G3253" s="19" t="n">
        <v>11127</v>
      </c>
      <c r="H3253" s="19" t="n">
        <v>11106</v>
      </c>
      <c r="I3253" s="21" t="n">
        <v>360</v>
      </c>
      <c r="J3253" s="21" t="n">
        <v>310</v>
      </c>
      <c r="K3253" s="21" t="n">
        <v>0</v>
      </c>
      <c r="L3253" s="21" t="n">
        <v>310</v>
      </c>
      <c r="M3253" s="22" t="n">
        <v>50.4</v>
      </c>
      <c r="N3253" s="22" t="n">
        <f aca="false">G3253-H3253</f>
        <v>21</v>
      </c>
      <c r="O3253" s="54" t="n">
        <v>2.4</v>
      </c>
      <c r="P3253" s="23" t="s">
        <v>18</v>
      </c>
    </row>
    <row r="3254" customFormat="false" ht="13.8" hidden="false" customHeight="false" outlineLevel="0" collapsed="false">
      <c r="A3254" s="75" t="s">
        <v>311</v>
      </c>
      <c r="B3254" s="75" t="s">
        <v>230</v>
      </c>
      <c r="C3254" s="76" t="n">
        <v>43243</v>
      </c>
      <c r="D3254" s="76" t="n">
        <v>43231</v>
      </c>
      <c r="E3254" s="52" t="n">
        <f aca="false">C3254-D3254</f>
        <v>12</v>
      </c>
      <c r="F3254" s="77" t="n">
        <v>13</v>
      </c>
      <c r="G3254" s="77" t="n">
        <v>4196</v>
      </c>
      <c r="H3254" s="77" t="n">
        <v>3911</v>
      </c>
      <c r="I3254" s="78" t="n">
        <v>360</v>
      </c>
      <c r="J3254" s="78" t="n">
        <v>20</v>
      </c>
      <c r="K3254" s="78" t="n">
        <v>200</v>
      </c>
      <c r="L3254" s="78" t="n">
        <v>220</v>
      </c>
      <c r="M3254" s="22" t="n">
        <v>285</v>
      </c>
      <c r="N3254" s="22" t="n">
        <f aca="false">G3254-H3254</f>
        <v>285</v>
      </c>
      <c r="O3254" s="54" t="n">
        <v>1</v>
      </c>
      <c r="P3254" s="23" t="s">
        <v>18</v>
      </c>
    </row>
    <row r="3255" customFormat="false" ht="13.8" hidden="false" customHeight="false" outlineLevel="0" collapsed="false">
      <c r="A3255" s="23" t="s">
        <v>342</v>
      </c>
      <c r="B3255" s="23" t="s">
        <v>246</v>
      </c>
      <c r="C3255" s="18" t="n">
        <v>43243</v>
      </c>
      <c r="D3255" s="18" t="n">
        <v>43231</v>
      </c>
      <c r="E3255" s="52" t="n">
        <f aca="false">C3255-D3255</f>
        <v>12</v>
      </c>
      <c r="F3255" s="19" t="n">
        <v>9</v>
      </c>
      <c r="G3255" s="19" t="n">
        <v>6374</v>
      </c>
      <c r="H3255" s="19" t="n">
        <v>6103</v>
      </c>
      <c r="I3255" s="21" t="n">
        <v>795</v>
      </c>
      <c r="J3255" s="21" t="n">
        <v>310</v>
      </c>
      <c r="K3255" s="21" t="n">
        <v>200</v>
      </c>
      <c r="L3255" s="21" t="n">
        <v>510</v>
      </c>
      <c r="M3255" s="22" t="n">
        <v>425.47</v>
      </c>
      <c r="N3255" s="22" t="n">
        <f aca="false">G3255-H3255</f>
        <v>271</v>
      </c>
      <c r="O3255" s="54" t="n">
        <v>1.57</v>
      </c>
      <c r="P3255" s="23" t="s">
        <v>18</v>
      </c>
    </row>
    <row r="3256" customFormat="false" ht="13.8" hidden="false" customHeight="false" outlineLevel="0" collapsed="false">
      <c r="A3256" s="75" t="s">
        <v>301</v>
      </c>
      <c r="B3256" s="75" t="s">
        <v>353</v>
      </c>
      <c r="C3256" s="76" t="n">
        <v>43243</v>
      </c>
      <c r="D3256" s="76" t="n">
        <v>43232</v>
      </c>
      <c r="E3256" s="52" t="n">
        <f aca="false">C3256-D3256</f>
        <v>11</v>
      </c>
      <c r="F3256" s="77" t="n">
        <v>12.5</v>
      </c>
      <c r="G3256" s="77" t="n">
        <v>7951</v>
      </c>
      <c r="H3256" s="77" t="n">
        <v>7684</v>
      </c>
      <c r="I3256" s="78" t="n">
        <v>620</v>
      </c>
      <c r="J3256" s="78" t="n">
        <v>230</v>
      </c>
      <c r="K3256" s="78" t="n">
        <v>75</v>
      </c>
      <c r="L3256" s="78" t="n">
        <v>305</v>
      </c>
      <c r="M3256" s="22" t="n">
        <v>453.9</v>
      </c>
      <c r="N3256" s="22" t="n">
        <f aca="false">G3256-H3256</f>
        <v>267</v>
      </c>
      <c r="O3256" s="54" t="n">
        <v>1.7</v>
      </c>
      <c r="P3256" s="23" t="s">
        <v>18</v>
      </c>
    </row>
    <row r="3257" customFormat="false" ht="13.8" hidden="false" customHeight="false" outlineLevel="0" collapsed="false">
      <c r="A3257" s="23" t="s">
        <v>301</v>
      </c>
      <c r="B3257" s="23" t="s">
        <v>192</v>
      </c>
      <c r="C3257" s="18" t="n">
        <v>43243</v>
      </c>
      <c r="D3257" s="18" t="n">
        <v>43232</v>
      </c>
      <c r="E3257" s="52" t="n">
        <f aca="false">C3257-D3257</f>
        <v>11</v>
      </c>
      <c r="F3257" s="19" t="n">
        <v>12.5</v>
      </c>
      <c r="G3257" s="19" t="n">
        <v>8109</v>
      </c>
      <c r="H3257" s="19" t="n">
        <v>7844</v>
      </c>
      <c r="I3257" s="21" t="n">
        <v>475</v>
      </c>
      <c r="J3257" s="21" t="n">
        <v>85</v>
      </c>
      <c r="K3257" s="21" t="n">
        <v>100</v>
      </c>
      <c r="L3257" s="21" t="n">
        <v>185</v>
      </c>
      <c r="M3257" s="22" t="n">
        <v>450.5</v>
      </c>
      <c r="N3257" s="22" t="n">
        <f aca="false">G3257-H3257</f>
        <v>265</v>
      </c>
      <c r="O3257" s="54" t="n">
        <v>1.7</v>
      </c>
      <c r="P3257" s="23" t="s">
        <v>18</v>
      </c>
    </row>
    <row r="3258" customFormat="false" ht="13.8" hidden="false" customHeight="false" outlineLevel="0" collapsed="false">
      <c r="A3258" s="23" t="s">
        <v>37</v>
      </c>
      <c r="B3258" s="23" t="s">
        <v>303</v>
      </c>
      <c r="C3258" s="18" t="n">
        <v>43243</v>
      </c>
      <c r="D3258" s="18" t="n">
        <v>43234</v>
      </c>
      <c r="E3258" s="52" t="n">
        <f aca="false">C3258-D3258</f>
        <v>9</v>
      </c>
      <c r="F3258" s="19" t="n">
        <v>20</v>
      </c>
      <c r="G3258" s="19" t="n">
        <v>15393</v>
      </c>
      <c r="H3258" s="19" t="n">
        <v>15181</v>
      </c>
      <c r="I3258" s="21" t="n">
        <v>530</v>
      </c>
      <c r="J3258" s="21" t="n">
        <v>65</v>
      </c>
      <c r="K3258" s="21" t="n">
        <v>100</v>
      </c>
      <c r="L3258" s="21" t="n">
        <v>165</v>
      </c>
      <c r="M3258" s="22" t="n">
        <v>508.8</v>
      </c>
      <c r="N3258" s="22" t="n">
        <f aca="false">G3258-H3258</f>
        <v>212</v>
      </c>
      <c r="O3258" s="54" t="n">
        <v>2.4</v>
      </c>
      <c r="P3258" s="23" t="s">
        <v>18</v>
      </c>
    </row>
    <row r="3259" customFormat="false" ht="13.8" hidden="false" customHeight="false" outlineLevel="0" collapsed="false">
      <c r="A3259" s="75" t="s">
        <v>312</v>
      </c>
      <c r="B3259" s="75" t="s">
        <v>191</v>
      </c>
      <c r="C3259" s="76" t="n">
        <v>43243</v>
      </c>
      <c r="D3259" s="76" t="n">
        <v>43234</v>
      </c>
      <c r="E3259" s="52" t="n">
        <f aca="false">C3259-D3259</f>
        <v>9</v>
      </c>
      <c r="F3259" s="77" t="n">
        <v>20</v>
      </c>
      <c r="G3259" s="77" t="n">
        <v>9248</v>
      </c>
      <c r="H3259" s="77" t="n">
        <v>9032</v>
      </c>
      <c r="I3259" s="78" t="n">
        <v>1655</v>
      </c>
      <c r="J3259" s="78" t="n">
        <v>1000</v>
      </c>
      <c r="K3259" s="78" t="n">
        <v>450</v>
      </c>
      <c r="L3259" s="78" t="n">
        <v>1450</v>
      </c>
      <c r="M3259" s="22" t="n">
        <v>518.4</v>
      </c>
      <c r="N3259" s="22" t="n">
        <f aca="false">G3259-H3259</f>
        <v>216</v>
      </c>
      <c r="O3259" s="54" t="n">
        <v>2.4</v>
      </c>
      <c r="P3259" s="23" t="s">
        <v>18</v>
      </c>
    </row>
    <row r="3260" customFormat="false" ht="13.8" hidden="false" customHeight="false" outlineLevel="0" collapsed="false">
      <c r="A3260" s="75" t="s">
        <v>21</v>
      </c>
      <c r="B3260" s="75" t="s">
        <v>319</v>
      </c>
      <c r="C3260" s="76" t="n">
        <v>43243</v>
      </c>
      <c r="D3260" s="76" t="n">
        <v>43235</v>
      </c>
      <c r="E3260" s="52" t="n">
        <f aca="false">C3260-D3260</f>
        <v>8</v>
      </c>
      <c r="F3260" s="77" t="n">
        <v>20</v>
      </c>
      <c r="G3260" s="77" t="n">
        <v>22415</v>
      </c>
      <c r="H3260" s="77" t="n">
        <v>22228</v>
      </c>
      <c r="I3260" s="78" t="n">
        <v>540</v>
      </c>
      <c r="J3260" s="78" t="n">
        <v>78</v>
      </c>
      <c r="K3260" s="78" t="n">
        <v>200</v>
      </c>
      <c r="L3260" s="78" t="n">
        <v>278</v>
      </c>
      <c r="M3260" s="22" t="n">
        <v>448.8</v>
      </c>
      <c r="N3260" s="22" t="n">
        <f aca="false">G3260-H3260</f>
        <v>187</v>
      </c>
      <c r="O3260" s="54" t="n">
        <v>2.4</v>
      </c>
      <c r="P3260" s="23" t="s">
        <v>18</v>
      </c>
    </row>
    <row r="3261" customFormat="false" ht="13.8" hidden="false" customHeight="false" outlineLevel="0" collapsed="false">
      <c r="A3261" s="75" t="s">
        <v>311</v>
      </c>
      <c r="B3261" s="75" t="s">
        <v>128</v>
      </c>
      <c r="C3261" s="76" t="n">
        <v>43243</v>
      </c>
      <c r="D3261" s="76" t="n">
        <v>43236</v>
      </c>
      <c r="E3261" s="52" t="n">
        <f aca="false">C3261-D3261</f>
        <v>7</v>
      </c>
      <c r="F3261" s="77" t="n">
        <v>13</v>
      </c>
      <c r="G3261" s="77" t="n">
        <v>19992</v>
      </c>
      <c r="H3261" s="77" t="n">
        <v>19825</v>
      </c>
      <c r="I3261" s="78" t="n">
        <v>170</v>
      </c>
      <c r="J3261" s="78" t="n">
        <v>10</v>
      </c>
      <c r="K3261" s="78" t="n">
        <v>150</v>
      </c>
      <c r="L3261" s="78" t="n">
        <v>160</v>
      </c>
      <c r="M3261" s="22" t="n">
        <v>167</v>
      </c>
      <c r="N3261" s="22" t="n">
        <f aca="false">G3261-H3261</f>
        <v>167</v>
      </c>
      <c r="O3261" s="54" t="n">
        <v>1</v>
      </c>
      <c r="P3261" s="23" t="s">
        <v>18</v>
      </c>
    </row>
    <row r="3262" customFormat="false" ht="13.8" hidden="false" customHeight="false" outlineLevel="0" collapsed="false">
      <c r="A3262" s="23" t="s">
        <v>37</v>
      </c>
      <c r="B3262" s="23" t="s">
        <v>322</v>
      </c>
      <c r="C3262" s="18" t="n">
        <v>43243</v>
      </c>
      <c r="D3262" s="18" t="n">
        <v>43236</v>
      </c>
      <c r="E3262" s="52" t="n">
        <f aca="false">C3262-D3262</f>
        <v>7</v>
      </c>
      <c r="F3262" s="19" t="n">
        <v>13</v>
      </c>
      <c r="G3262" s="19" t="n">
        <v>6910</v>
      </c>
      <c r="H3262" s="19" t="n">
        <v>6742</v>
      </c>
      <c r="I3262" s="21" t="n">
        <v>485</v>
      </c>
      <c r="J3262" s="21" t="n">
        <v>320</v>
      </c>
      <c r="K3262" s="21" t="n">
        <v>0</v>
      </c>
      <c r="L3262" s="21" t="n">
        <v>320</v>
      </c>
      <c r="M3262" s="22" t="n">
        <v>168</v>
      </c>
      <c r="N3262" s="22" t="n">
        <f aca="false">G3262-H3262</f>
        <v>168</v>
      </c>
      <c r="O3262" s="54" t="n">
        <v>1</v>
      </c>
      <c r="P3262" s="23" t="s">
        <v>18</v>
      </c>
    </row>
    <row r="3263" customFormat="false" ht="13.8" hidden="false" customHeight="false" outlineLevel="0" collapsed="false">
      <c r="A3263" s="75" t="s">
        <v>306</v>
      </c>
      <c r="B3263" s="75" t="s">
        <v>329</v>
      </c>
      <c r="C3263" s="76" t="n">
        <v>43243</v>
      </c>
      <c r="D3263" s="76" t="n">
        <v>43237</v>
      </c>
      <c r="E3263" s="52" t="n">
        <f aca="false">C3263-D3263</f>
        <v>6</v>
      </c>
      <c r="F3263" s="77" t="n">
        <v>9</v>
      </c>
      <c r="G3263" s="77" t="n">
        <v>1016</v>
      </c>
      <c r="H3263" s="77" t="n">
        <v>885</v>
      </c>
      <c r="I3263" s="78" t="n">
        <v>500</v>
      </c>
      <c r="J3263" s="78" t="n">
        <v>316</v>
      </c>
      <c r="K3263" s="78" t="n">
        <v>0</v>
      </c>
      <c r="L3263" s="78" t="n">
        <v>316</v>
      </c>
      <c r="M3263" s="22" t="n">
        <v>205.67</v>
      </c>
      <c r="N3263" s="22" t="n">
        <f aca="false">G3263-H3263</f>
        <v>131</v>
      </c>
      <c r="O3263" s="54" t="n">
        <v>1.57</v>
      </c>
      <c r="P3263" s="23" t="s">
        <v>18</v>
      </c>
    </row>
    <row r="3264" customFormat="false" ht="13.8" hidden="false" customHeight="false" outlineLevel="0" collapsed="false">
      <c r="A3264" s="23" t="s">
        <v>37</v>
      </c>
      <c r="B3264" s="23" t="s">
        <v>370</v>
      </c>
      <c r="C3264" s="18" t="n">
        <v>43243</v>
      </c>
      <c r="D3264" s="18" t="n">
        <v>43237</v>
      </c>
      <c r="E3264" s="52" t="n">
        <f aca="false">C3264-D3264</f>
        <v>6</v>
      </c>
      <c r="F3264" s="19" t="n">
        <v>9</v>
      </c>
      <c r="G3264" s="19" t="n">
        <v>20150</v>
      </c>
      <c r="H3264" s="19" t="n">
        <v>20006</v>
      </c>
      <c r="I3264" s="21" t="n">
        <v>365</v>
      </c>
      <c r="J3264" s="21" t="n">
        <v>185</v>
      </c>
      <c r="K3264" s="21" t="n">
        <v>0</v>
      </c>
      <c r="L3264" s="21" t="n">
        <v>185</v>
      </c>
      <c r="M3264" s="22" t="n">
        <v>226.08</v>
      </c>
      <c r="N3264" s="22" t="n">
        <f aca="false">G3264-H3264</f>
        <v>144</v>
      </c>
      <c r="O3264" s="54" t="n">
        <v>1.57</v>
      </c>
      <c r="P3264" s="23" t="s">
        <v>18</v>
      </c>
    </row>
    <row r="3265" customFormat="false" ht="13.8" hidden="false" customHeight="false" outlineLevel="0" collapsed="false">
      <c r="A3265" s="23" t="s">
        <v>21</v>
      </c>
      <c r="B3265" s="23" t="s">
        <v>20</v>
      </c>
      <c r="C3265" s="18" t="n">
        <v>43243</v>
      </c>
      <c r="D3265" s="18" t="n">
        <v>43238</v>
      </c>
      <c r="E3265" s="52" t="n">
        <f aca="false">C3265-D3265</f>
        <v>5</v>
      </c>
      <c r="F3265" s="19" t="n">
        <v>20</v>
      </c>
      <c r="G3265" s="19" t="n">
        <v>10338</v>
      </c>
      <c r="H3265" s="19" t="n">
        <v>10221</v>
      </c>
      <c r="I3265" s="21" t="n">
        <v>535</v>
      </c>
      <c r="J3265" s="21" t="n">
        <v>255</v>
      </c>
      <c r="K3265" s="21" t="n">
        <v>50</v>
      </c>
      <c r="L3265" s="21" t="n">
        <v>305</v>
      </c>
      <c r="M3265" s="22" t="n">
        <v>280.8</v>
      </c>
      <c r="N3265" s="22" t="n">
        <f aca="false">G3265-H3265</f>
        <v>117</v>
      </c>
      <c r="O3265" s="54" t="n">
        <v>2.4</v>
      </c>
      <c r="P3265" s="23" t="s">
        <v>18</v>
      </c>
    </row>
    <row r="3266" customFormat="false" ht="13.8" hidden="false" customHeight="false" outlineLevel="0" collapsed="false">
      <c r="A3266" s="75" t="s">
        <v>19</v>
      </c>
      <c r="B3266" s="75" t="s">
        <v>380</v>
      </c>
      <c r="C3266" s="76" t="n">
        <v>43243</v>
      </c>
      <c r="D3266" s="76" t="n">
        <v>43240</v>
      </c>
      <c r="E3266" s="52" t="n">
        <f aca="false">C3266-D3266</f>
        <v>3</v>
      </c>
      <c r="F3266" s="77" t="n">
        <v>20</v>
      </c>
      <c r="G3266" s="77" t="n">
        <v>8150</v>
      </c>
      <c r="H3266" s="77" t="n">
        <v>8142</v>
      </c>
      <c r="I3266" s="78" t="n">
        <v>210</v>
      </c>
      <c r="J3266" s="78" t="n">
        <v>80</v>
      </c>
      <c r="K3266" s="78" t="n">
        <v>350</v>
      </c>
      <c r="L3266" s="78" t="n">
        <v>430</v>
      </c>
      <c r="M3266" s="22" t="n">
        <v>19.2</v>
      </c>
      <c r="N3266" s="22" t="n">
        <f aca="false">G3266-H3266</f>
        <v>8</v>
      </c>
      <c r="O3266" s="54" t="n">
        <v>2.4</v>
      </c>
      <c r="P3266" s="23" t="s">
        <v>18</v>
      </c>
    </row>
    <row r="3267" customFormat="false" ht="13.8" hidden="false" customHeight="false" outlineLevel="0" collapsed="false">
      <c r="A3267" s="23" t="s">
        <v>19</v>
      </c>
      <c r="B3267" s="23" t="s">
        <v>17</v>
      </c>
      <c r="C3267" s="18" t="n">
        <v>43243</v>
      </c>
      <c r="D3267" s="18" t="n">
        <v>43240</v>
      </c>
      <c r="E3267" s="52" t="n">
        <f aca="false">C3267-D3267</f>
        <v>3</v>
      </c>
      <c r="F3267" s="19" t="n">
        <v>15</v>
      </c>
      <c r="G3267" s="19" t="n">
        <v>23482</v>
      </c>
      <c r="H3267" s="19" t="n">
        <v>23409</v>
      </c>
      <c r="I3267" s="21" t="n">
        <v>400</v>
      </c>
      <c r="J3267" s="21" t="n">
        <v>254</v>
      </c>
      <c r="K3267" s="21" t="n">
        <v>50</v>
      </c>
      <c r="L3267" s="21" t="n">
        <v>304</v>
      </c>
      <c r="M3267" s="22" t="n">
        <v>146</v>
      </c>
      <c r="N3267" s="22" t="n">
        <f aca="false">G3267-H3267</f>
        <v>73</v>
      </c>
      <c r="O3267" s="54" t="n">
        <v>2</v>
      </c>
      <c r="P3267" s="23" t="s">
        <v>18</v>
      </c>
    </row>
    <row r="3268" customFormat="false" ht="13.8" hidden="false" customHeight="false" outlineLevel="0" collapsed="false">
      <c r="A3268" s="23" t="s">
        <v>23</v>
      </c>
      <c r="B3268" s="23" t="s">
        <v>242</v>
      </c>
      <c r="C3268" s="18" t="n">
        <v>43243</v>
      </c>
      <c r="D3268" s="18" t="n">
        <v>43240</v>
      </c>
      <c r="E3268" s="52" t="n">
        <f aca="false">C3268-D3268</f>
        <v>3</v>
      </c>
      <c r="F3268" s="19" t="n">
        <v>9</v>
      </c>
      <c r="G3268" s="19" t="n">
        <v>1616</v>
      </c>
      <c r="H3268" s="19" t="n">
        <v>1541</v>
      </c>
      <c r="I3268" s="21" t="n">
        <v>308</v>
      </c>
      <c r="J3268" s="21" t="n">
        <v>188</v>
      </c>
      <c r="K3268" s="21" t="n">
        <v>75</v>
      </c>
      <c r="L3268" s="21" t="n">
        <v>263</v>
      </c>
      <c r="M3268" s="22" t="n">
        <v>117.75</v>
      </c>
      <c r="N3268" s="22" t="n">
        <f aca="false">G3268-H3268</f>
        <v>75</v>
      </c>
      <c r="O3268" s="54" t="n">
        <v>1.57</v>
      </c>
      <c r="P3268" s="23" t="s">
        <v>18</v>
      </c>
    </row>
    <row r="3269" customFormat="false" ht="13.8" hidden="false" customHeight="false" outlineLevel="0" collapsed="false">
      <c r="A3269" s="75" t="s">
        <v>23</v>
      </c>
      <c r="B3269" s="75" t="s">
        <v>328</v>
      </c>
      <c r="C3269" s="76" t="n">
        <v>43243</v>
      </c>
      <c r="D3269" s="76" t="n">
        <v>43240</v>
      </c>
      <c r="E3269" s="52" t="n">
        <f aca="false">C3269-D3269</f>
        <v>3</v>
      </c>
      <c r="F3269" s="77" t="n">
        <v>20</v>
      </c>
      <c r="G3269" s="77" t="n">
        <v>19106</v>
      </c>
      <c r="H3269" s="77" t="n">
        <v>19055</v>
      </c>
      <c r="I3269" s="78" t="n">
        <v>457</v>
      </c>
      <c r="J3269" s="78" t="n">
        <v>319</v>
      </c>
      <c r="K3269" s="78" t="n">
        <v>50</v>
      </c>
      <c r="L3269" s="78" t="n">
        <v>369</v>
      </c>
      <c r="M3269" s="22" t="n">
        <v>122.4</v>
      </c>
      <c r="N3269" s="22" t="n">
        <f aca="false">G3269-H3269</f>
        <v>51</v>
      </c>
      <c r="O3269" s="54" t="n">
        <v>2.4</v>
      </c>
      <c r="P3269" s="23" t="s">
        <v>18</v>
      </c>
    </row>
    <row r="3270" customFormat="false" ht="13.8" hidden="false" customHeight="false" outlineLevel="0" collapsed="false">
      <c r="A3270" s="23" t="s">
        <v>23</v>
      </c>
      <c r="B3270" s="23" t="s">
        <v>315</v>
      </c>
      <c r="C3270" s="18" t="n">
        <v>43243</v>
      </c>
      <c r="D3270" s="18" t="n">
        <v>43241</v>
      </c>
      <c r="E3270" s="52" t="n">
        <f aca="false">C3270-D3270</f>
        <v>2</v>
      </c>
      <c r="F3270" s="19" t="n">
        <v>20</v>
      </c>
      <c r="G3270" s="19" t="n">
        <v>8384</v>
      </c>
      <c r="H3270" s="19" t="n">
        <v>8335</v>
      </c>
      <c r="I3270" s="21" t="n">
        <v>269</v>
      </c>
      <c r="J3270" s="21" t="n">
        <v>161</v>
      </c>
      <c r="K3270" s="21" t="n">
        <v>50</v>
      </c>
      <c r="L3270" s="21" t="n">
        <v>211</v>
      </c>
      <c r="M3270" s="22" t="n">
        <v>117.6</v>
      </c>
      <c r="N3270" s="22" t="n">
        <f aca="false">G3270-H3270</f>
        <v>49</v>
      </c>
      <c r="O3270" s="54" t="n">
        <v>2.4</v>
      </c>
      <c r="P3270" s="23" t="s">
        <v>18</v>
      </c>
    </row>
    <row r="3271" customFormat="false" ht="13.8" hidden="false" customHeight="false" outlineLevel="0" collapsed="false">
      <c r="A3271" s="23" t="s">
        <v>387</v>
      </c>
      <c r="B3271" s="23" t="s">
        <v>240</v>
      </c>
      <c r="C3271" s="18" t="n">
        <v>43242</v>
      </c>
      <c r="D3271" s="18" t="n">
        <v>43229</v>
      </c>
      <c r="E3271" s="52" t="n">
        <f aca="false">C3271-D3271</f>
        <v>13</v>
      </c>
      <c r="F3271" s="19" t="n">
        <v>12.5</v>
      </c>
      <c r="G3271" s="19" t="n">
        <v>0</v>
      </c>
      <c r="H3271" s="19" t="n">
        <v>0</v>
      </c>
      <c r="I3271" s="21" t="n">
        <v>0</v>
      </c>
      <c r="J3271" s="21" t="n">
        <v>0</v>
      </c>
      <c r="K3271" s="21" t="n">
        <v>0</v>
      </c>
      <c r="L3271" s="21" t="n">
        <v>0</v>
      </c>
      <c r="M3271" s="22" t="n">
        <v>0</v>
      </c>
      <c r="N3271" s="22" t="n">
        <f aca="false">G3271-H3271</f>
        <v>0</v>
      </c>
      <c r="O3271" s="54" t="n">
        <v>1.7</v>
      </c>
      <c r="P3271" s="23" t="s">
        <v>18</v>
      </c>
    </row>
    <row r="3272" customFormat="false" ht="13.8" hidden="false" customHeight="false" outlineLevel="0" collapsed="false">
      <c r="A3272" s="23" t="s">
        <v>387</v>
      </c>
      <c r="B3272" s="23" t="s">
        <v>351</v>
      </c>
      <c r="C3272" s="18" t="n">
        <v>43242</v>
      </c>
      <c r="D3272" s="18" t="n">
        <v>43229</v>
      </c>
      <c r="E3272" s="52" t="n">
        <f aca="false">C3272-D3272</f>
        <v>13</v>
      </c>
      <c r="F3272" s="19" t="n">
        <v>20</v>
      </c>
      <c r="G3272" s="19" t="n">
        <v>0</v>
      </c>
      <c r="H3272" s="19" t="n">
        <v>0</v>
      </c>
      <c r="I3272" s="21" t="n">
        <v>0</v>
      </c>
      <c r="J3272" s="21" t="n">
        <v>0</v>
      </c>
      <c r="K3272" s="21" t="n">
        <v>0</v>
      </c>
      <c r="L3272" s="21" t="n">
        <v>0</v>
      </c>
      <c r="M3272" s="22" t="n">
        <v>0</v>
      </c>
      <c r="N3272" s="22" t="n">
        <f aca="false">G3272-H3272</f>
        <v>0</v>
      </c>
      <c r="O3272" s="54" t="n">
        <v>2.4</v>
      </c>
      <c r="P3272" s="23" t="s">
        <v>18</v>
      </c>
    </row>
    <row r="3273" customFormat="false" ht="13.8" hidden="false" customHeight="false" outlineLevel="0" collapsed="false">
      <c r="A3273" s="23" t="s">
        <v>19</v>
      </c>
      <c r="B3273" s="23" t="s">
        <v>340</v>
      </c>
      <c r="C3273" s="18" t="n">
        <v>43242</v>
      </c>
      <c r="D3273" s="18" t="n">
        <v>43230</v>
      </c>
      <c r="E3273" s="52" t="n">
        <f aca="false">C3273-D3273</f>
        <v>12</v>
      </c>
      <c r="F3273" s="19" t="n">
        <v>9</v>
      </c>
      <c r="G3273" s="19" t="n">
        <v>29051</v>
      </c>
      <c r="H3273" s="19" t="n">
        <v>28778</v>
      </c>
      <c r="I3273" s="21" t="n">
        <v>420</v>
      </c>
      <c r="J3273" s="21" t="n">
        <v>40</v>
      </c>
      <c r="K3273" s="21" t="n">
        <v>150</v>
      </c>
      <c r="L3273" s="21" t="n">
        <v>190</v>
      </c>
      <c r="M3273" s="22" t="n">
        <v>428.61</v>
      </c>
      <c r="N3273" s="22" t="n">
        <f aca="false">G3273-H3273</f>
        <v>273</v>
      </c>
      <c r="O3273" s="54" t="n">
        <v>1.57</v>
      </c>
      <c r="P3273" s="23" t="s">
        <v>18</v>
      </c>
    </row>
    <row r="3274" customFormat="false" ht="13.8" hidden="false" customHeight="false" outlineLevel="0" collapsed="false">
      <c r="A3274" s="75" t="s">
        <v>342</v>
      </c>
      <c r="B3274" s="75" t="s">
        <v>345</v>
      </c>
      <c r="C3274" s="76" t="n">
        <v>43242</v>
      </c>
      <c r="D3274" s="76" t="n">
        <v>43230</v>
      </c>
      <c r="E3274" s="52" t="n">
        <f aca="false">C3274-D3274</f>
        <v>12</v>
      </c>
      <c r="F3274" s="77" t="n">
        <v>15</v>
      </c>
      <c r="G3274" s="77" t="n">
        <v>41241</v>
      </c>
      <c r="H3274" s="77" t="n">
        <v>40972</v>
      </c>
      <c r="I3274" s="78" t="n">
        <v>710</v>
      </c>
      <c r="J3274" s="78" t="n">
        <v>35</v>
      </c>
      <c r="K3274" s="78" t="n">
        <v>350</v>
      </c>
      <c r="L3274" s="78" t="n">
        <v>385</v>
      </c>
      <c r="M3274" s="22" t="n">
        <v>538</v>
      </c>
      <c r="N3274" s="22" t="n">
        <f aca="false">G3274-H3274</f>
        <v>269</v>
      </c>
      <c r="O3274" s="54" t="n">
        <v>2</v>
      </c>
      <c r="P3274" s="23" t="s">
        <v>18</v>
      </c>
    </row>
    <row r="3275" customFormat="false" ht="13.8" hidden="false" customHeight="false" outlineLevel="0" collapsed="false">
      <c r="A3275" s="75" t="s">
        <v>53</v>
      </c>
      <c r="B3275" s="79" t="s">
        <v>366</v>
      </c>
      <c r="C3275" s="76" t="n">
        <v>43242</v>
      </c>
      <c r="D3275" s="76" t="n">
        <v>43231</v>
      </c>
      <c r="E3275" s="52" t="n">
        <f aca="false">C3275-D3275</f>
        <v>11</v>
      </c>
      <c r="F3275" s="77" t="n">
        <v>13</v>
      </c>
      <c r="G3275" s="77" t="n">
        <v>5184</v>
      </c>
      <c r="H3275" s="77" t="n">
        <v>4920</v>
      </c>
      <c r="I3275" s="78" t="n">
        <v>645</v>
      </c>
      <c r="J3275" s="78" t="n">
        <v>381</v>
      </c>
      <c r="K3275" s="78" t="n">
        <v>0</v>
      </c>
      <c r="L3275" s="78" t="n">
        <v>381</v>
      </c>
      <c r="M3275" s="22" t="n">
        <v>264</v>
      </c>
      <c r="N3275" s="22" t="n">
        <f aca="false">G3275-H3275</f>
        <v>264</v>
      </c>
      <c r="O3275" s="54" t="n">
        <v>1</v>
      </c>
      <c r="P3275" s="23" t="s">
        <v>18</v>
      </c>
    </row>
    <row r="3276" customFormat="false" ht="13.8" hidden="false" customHeight="false" outlineLevel="0" collapsed="false">
      <c r="A3276" s="23" t="s">
        <v>316</v>
      </c>
      <c r="B3276" s="23" t="s">
        <v>321</v>
      </c>
      <c r="C3276" s="18" t="n">
        <v>43242</v>
      </c>
      <c r="D3276" s="18" t="n">
        <v>43231</v>
      </c>
      <c r="E3276" s="52" t="n">
        <f aca="false">C3276-D3276</f>
        <v>11</v>
      </c>
      <c r="F3276" s="19" t="n">
        <v>13</v>
      </c>
      <c r="G3276" s="19" t="n">
        <v>6075</v>
      </c>
      <c r="H3276" s="19" t="n">
        <v>6008</v>
      </c>
      <c r="I3276" s="21" t="n">
        <v>615</v>
      </c>
      <c r="J3276" s="21" t="n">
        <v>20</v>
      </c>
      <c r="K3276" s="21" t="n">
        <v>400</v>
      </c>
      <c r="L3276" s="21" t="n">
        <v>420</v>
      </c>
      <c r="M3276" s="22" t="n">
        <v>67</v>
      </c>
      <c r="N3276" s="22" t="n">
        <f aca="false">G3276-H3276</f>
        <v>67</v>
      </c>
      <c r="O3276" s="54" t="n">
        <v>1</v>
      </c>
      <c r="P3276" s="23" t="s">
        <v>18</v>
      </c>
    </row>
    <row r="3277" customFormat="false" ht="13.8" hidden="false" customHeight="false" outlineLevel="0" collapsed="false">
      <c r="A3277" s="23" t="s">
        <v>37</v>
      </c>
      <c r="B3277" s="23" t="s">
        <v>197</v>
      </c>
      <c r="C3277" s="18" t="n">
        <v>43242</v>
      </c>
      <c r="D3277" s="18" t="n">
        <v>43231</v>
      </c>
      <c r="E3277" s="52" t="n">
        <f aca="false">C3277-D3277</f>
        <v>11</v>
      </c>
      <c r="F3277" s="19" t="n">
        <v>12.5</v>
      </c>
      <c r="G3277" s="19" t="n">
        <v>1891</v>
      </c>
      <c r="H3277" s="19" t="n">
        <v>1627</v>
      </c>
      <c r="I3277" s="21" t="n">
        <v>640</v>
      </c>
      <c r="J3277" s="21" t="n">
        <v>200</v>
      </c>
      <c r="K3277" s="21" t="n">
        <v>150</v>
      </c>
      <c r="L3277" s="21" t="n">
        <v>350</v>
      </c>
      <c r="M3277" s="22" t="n">
        <v>448.8</v>
      </c>
      <c r="N3277" s="22" t="n">
        <f aca="false">G3277-H3277</f>
        <v>264</v>
      </c>
      <c r="O3277" s="54" t="n">
        <v>1.7</v>
      </c>
      <c r="P3277" s="23" t="s">
        <v>18</v>
      </c>
    </row>
    <row r="3278" customFormat="false" ht="13.8" hidden="false" customHeight="false" outlineLevel="0" collapsed="false">
      <c r="A3278" s="75" t="s">
        <v>66</v>
      </c>
      <c r="B3278" s="75" t="s">
        <v>129</v>
      </c>
      <c r="C3278" s="76" t="n">
        <v>43242</v>
      </c>
      <c r="D3278" s="76" t="n">
        <v>43232</v>
      </c>
      <c r="E3278" s="52" t="n">
        <f aca="false">C3278-D3278</f>
        <v>10</v>
      </c>
      <c r="F3278" s="77" t="n">
        <v>20</v>
      </c>
      <c r="G3278" s="77" t="n">
        <v>12899</v>
      </c>
      <c r="H3278" s="77" t="n">
        <v>12655</v>
      </c>
      <c r="I3278" s="78" t="n">
        <v>831</v>
      </c>
      <c r="J3278" s="78" t="n">
        <v>257</v>
      </c>
      <c r="K3278" s="78" t="n">
        <v>0</v>
      </c>
      <c r="L3278" s="78" t="n">
        <v>257</v>
      </c>
      <c r="M3278" s="22" t="n">
        <v>585.6</v>
      </c>
      <c r="N3278" s="22" t="n">
        <f aca="false">G3278-H3278</f>
        <v>244</v>
      </c>
      <c r="O3278" s="54" t="n">
        <v>2.4</v>
      </c>
      <c r="P3278" s="23" t="s">
        <v>18</v>
      </c>
    </row>
    <row r="3279" customFormat="false" ht="13.8" hidden="false" customHeight="false" outlineLevel="0" collapsed="false">
      <c r="A3279" s="23" t="s">
        <v>19</v>
      </c>
      <c r="B3279" s="23" t="s">
        <v>214</v>
      </c>
      <c r="C3279" s="18" t="n">
        <v>43242</v>
      </c>
      <c r="D3279" s="18" t="n">
        <v>43232</v>
      </c>
      <c r="E3279" s="52" t="n">
        <f aca="false">C3279-D3279</f>
        <v>10</v>
      </c>
      <c r="F3279" s="19" t="n">
        <v>20</v>
      </c>
      <c r="G3279" s="19" t="n">
        <v>1790</v>
      </c>
      <c r="H3279" s="19" t="n">
        <v>1571</v>
      </c>
      <c r="I3279" s="21" t="n">
        <v>570</v>
      </c>
      <c r="J3279" s="21" t="n">
        <v>110</v>
      </c>
      <c r="K3279" s="21" t="n">
        <v>225</v>
      </c>
      <c r="L3279" s="21" t="n">
        <v>335</v>
      </c>
      <c r="M3279" s="22" t="n">
        <v>525.6</v>
      </c>
      <c r="N3279" s="22" t="n">
        <f aca="false">G3279-H3279</f>
        <v>219</v>
      </c>
      <c r="O3279" s="54" t="n">
        <v>2.4</v>
      </c>
      <c r="P3279" s="23" t="s">
        <v>18</v>
      </c>
    </row>
    <row r="3280" customFormat="false" ht="13.8" hidden="false" customHeight="false" outlineLevel="0" collapsed="false">
      <c r="A3280" s="23" t="s">
        <v>69</v>
      </c>
      <c r="B3280" s="23" t="s">
        <v>339</v>
      </c>
      <c r="C3280" s="18" t="n">
        <v>43242</v>
      </c>
      <c r="D3280" s="18" t="n">
        <v>43232</v>
      </c>
      <c r="E3280" s="52" t="n">
        <f aca="false">C3280-D3280</f>
        <v>10</v>
      </c>
      <c r="F3280" s="19" t="n">
        <v>9</v>
      </c>
      <c r="G3280" s="19" t="n">
        <v>11314</v>
      </c>
      <c r="H3280" s="19" t="n">
        <v>11176</v>
      </c>
      <c r="I3280" s="21" t="n">
        <v>205</v>
      </c>
      <c r="J3280" s="21" t="n">
        <v>110</v>
      </c>
      <c r="K3280" s="21" t="n">
        <v>100</v>
      </c>
      <c r="L3280" s="21" t="n">
        <v>210</v>
      </c>
      <c r="M3280" s="22" t="n">
        <v>216.66</v>
      </c>
      <c r="N3280" s="22" t="n">
        <f aca="false">G3280-H3280</f>
        <v>138</v>
      </c>
      <c r="O3280" s="54" t="n">
        <v>1.57</v>
      </c>
      <c r="P3280" s="23" t="s">
        <v>18</v>
      </c>
    </row>
    <row r="3281" customFormat="false" ht="13.8" hidden="false" customHeight="false" outlineLevel="0" collapsed="false">
      <c r="A3281" s="23" t="s">
        <v>19</v>
      </c>
      <c r="B3281" s="23" t="s">
        <v>46</v>
      </c>
      <c r="C3281" s="18" t="n">
        <v>43242</v>
      </c>
      <c r="D3281" s="18" t="n">
        <v>43234</v>
      </c>
      <c r="E3281" s="52" t="n">
        <f aca="false">C3281-D3281</f>
        <v>8</v>
      </c>
      <c r="F3281" s="19" t="n">
        <v>12</v>
      </c>
      <c r="G3281" s="19" t="n">
        <v>3095</v>
      </c>
      <c r="H3281" s="19" t="n">
        <v>2902</v>
      </c>
      <c r="I3281" s="21" t="n">
        <v>340</v>
      </c>
      <c r="J3281" s="21" t="n">
        <v>120</v>
      </c>
      <c r="K3281" s="21" t="n">
        <v>150</v>
      </c>
      <c r="L3281" s="21" t="n">
        <v>270</v>
      </c>
      <c r="M3281" s="22" t="n">
        <v>328.1</v>
      </c>
      <c r="N3281" s="22" t="n">
        <f aca="false">G3281-H3281</f>
        <v>193</v>
      </c>
      <c r="O3281" s="54" t="n">
        <v>1.7</v>
      </c>
      <c r="P3281" s="23" t="s">
        <v>18</v>
      </c>
    </row>
    <row r="3282" customFormat="false" ht="13.8" hidden="false" customHeight="false" outlineLevel="0" collapsed="false">
      <c r="A3282" s="23" t="s">
        <v>45</v>
      </c>
      <c r="B3282" s="23" t="s">
        <v>356</v>
      </c>
      <c r="C3282" s="18" t="n">
        <v>43242</v>
      </c>
      <c r="D3282" s="18" t="n">
        <v>43234</v>
      </c>
      <c r="E3282" s="52" t="n">
        <f aca="false">C3282-D3282</f>
        <v>8</v>
      </c>
      <c r="F3282" s="19" t="n">
        <v>22</v>
      </c>
      <c r="G3282" s="19" t="n">
        <v>15419</v>
      </c>
      <c r="H3282" s="19" t="n">
        <v>15225</v>
      </c>
      <c r="I3282" s="21" t="n">
        <v>960</v>
      </c>
      <c r="J3282" s="21" t="n">
        <v>520</v>
      </c>
      <c r="K3282" s="21" t="n">
        <v>0</v>
      </c>
      <c r="L3282" s="21" t="n">
        <v>520</v>
      </c>
      <c r="M3282" s="22" t="n">
        <v>504.4</v>
      </c>
      <c r="N3282" s="22" t="n">
        <f aca="false">G3282-H3282</f>
        <v>194</v>
      </c>
      <c r="O3282" s="54" t="n">
        <v>2.6</v>
      </c>
      <c r="P3282" s="23" t="s">
        <v>18</v>
      </c>
    </row>
    <row r="3283" customFormat="false" ht="13.8" hidden="false" customHeight="false" outlineLevel="0" collapsed="false">
      <c r="A3283" s="75" t="s">
        <v>25</v>
      </c>
      <c r="B3283" s="75" t="s">
        <v>382</v>
      </c>
      <c r="C3283" s="76" t="n">
        <v>43242</v>
      </c>
      <c r="D3283" s="76" t="n">
        <v>43235</v>
      </c>
      <c r="E3283" s="52" t="n">
        <f aca="false">C3283-D3283</f>
        <v>7</v>
      </c>
      <c r="F3283" s="77" t="n">
        <v>22</v>
      </c>
      <c r="G3283" s="77" t="n">
        <v>1040</v>
      </c>
      <c r="H3283" s="77" t="n">
        <v>960</v>
      </c>
      <c r="I3283" s="78" t="n">
        <v>382</v>
      </c>
      <c r="J3283" s="78" t="n">
        <v>206</v>
      </c>
      <c r="K3283" s="78" t="n">
        <v>0</v>
      </c>
      <c r="L3283" s="78" t="n">
        <v>206</v>
      </c>
      <c r="M3283" s="22" t="n">
        <v>208</v>
      </c>
      <c r="N3283" s="22" t="n">
        <f aca="false">G3283-H3283</f>
        <v>80</v>
      </c>
      <c r="O3283" s="54" t="n">
        <v>2.6</v>
      </c>
      <c r="P3283" s="23" t="s">
        <v>18</v>
      </c>
    </row>
    <row r="3284" customFormat="false" ht="13.8" hidden="false" customHeight="false" outlineLevel="0" collapsed="false">
      <c r="A3284" s="75" t="s">
        <v>23</v>
      </c>
      <c r="B3284" s="75" t="s">
        <v>354</v>
      </c>
      <c r="C3284" s="76" t="n">
        <v>43242</v>
      </c>
      <c r="D3284" s="76" t="n">
        <v>43237</v>
      </c>
      <c r="E3284" s="52" t="n">
        <f aca="false">C3284-D3284</f>
        <v>5</v>
      </c>
      <c r="F3284" s="77" t="n">
        <v>13.5</v>
      </c>
      <c r="G3284" s="77" t="n">
        <v>26053</v>
      </c>
      <c r="H3284" s="77" t="n">
        <v>25892</v>
      </c>
      <c r="I3284" s="78" t="n">
        <v>480</v>
      </c>
      <c r="J3284" s="78" t="n">
        <v>150</v>
      </c>
      <c r="K3284" s="78" t="n">
        <v>150</v>
      </c>
      <c r="L3284" s="78" t="n">
        <v>300</v>
      </c>
      <c r="M3284" s="22" t="n">
        <v>289.8</v>
      </c>
      <c r="N3284" s="22" t="n">
        <f aca="false">G3284-H3284</f>
        <v>161</v>
      </c>
      <c r="O3284" s="54" t="n">
        <v>1.8</v>
      </c>
      <c r="P3284" s="23" t="s">
        <v>18</v>
      </c>
    </row>
    <row r="3285" customFormat="false" ht="13.8" hidden="false" customHeight="false" outlineLevel="0" collapsed="false">
      <c r="A3285" s="75" t="s">
        <v>311</v>
      </c>
      <c r="B3285" s="75" t="s">
        <v>360</v>
      </c>
      <c r="C3285" s="76" t="n">
        <v>43242</v>
      </c>
      <c r="D3285" s="76" t="n">
        <v>43238</v>
      </c>
      <c r="E3285" s="52" t="n">
        <f aca="false">C3285-D3285</f>
        <v>4</v>
      </c>
      <c r="F3285" s="77" t="n">
        <v>13</v>
      </c>
      <c r="G3285" s="77" t="n">
        <v>4270</v>
      </c>
      <c r="H3285" s="77" t="n">
        <v>4182</v>
      </c>
      <c r="I3285" s="78" t="n">
        <v>170</v>
      </c>
      <c r="J3285" s="78" t="n">
        <v>20</v>
      </c>
      <c r="K3285" s="78" t="n">
        <v>250</v>
      </c>
      <c r="L3285" s="78" t="n">
        <v>270</v>
      </c>
      <c r="M3285" s="22" t="n">
        <v>88</v>
      </c>
      <c r="N3285" s="22" t="n">
        <f aca="false">G3285-H3285</f>
        <v>88</v>
      </c>
      <c r="O3285" s="54" t="n">
        <v>1</v>
      </c>
      <c r="P3285" s="23" t="s">
        <v>18</v>
      </c>
    </row>
    <row r="3286" customFormat="false" ht="13.8" hidden="false" customHeight="false" outlineLevel="0" collapsed="false">
      <c r="A3286" s="75" t="s">
        <v>47</v>
      </c>
      <c r="B3286" s="80" t="s">
        <v>165</v>
      </c>
      <c r="C3286" s="76" t="n">
        <v>43242</v>
      </c>
      <c r="D3286" s="76" t="n">
        <v>43238</v>
      </c>
      <c r="E3286" s="52" t="n">
        <f aca="false">C3286-D3286</f>
        <v>4</v>
      </c>
      <c r="F3286" s="77" t="n">
        <v>22</v>
      </c>
      <c r="G3286" s="77" t="n">
        <v>17880</v>
      </c>
      <c r="H3286" s="77" t="n">
        <v>17779</v>
      </c>
      <c r="I3286" s="78" t="n">
        <v>325</v>
      </c>
      <c r="J3286" s="78" t="n">
        <v>75</v>
      </c>
      <c r="K3286" s="78" t="n">
        <v>250</v>
      </c>
      <c r="L3286" s="78" t="n">
        <v>325</v>
      </c>
      <c r="M3286" s="22" t="n">
        <v>262.6</v>
      </c>
      <c r="N3286" s="22" t="n">
        <f aca="false">G3286-H3286</f>
        <v>101</v>
      </c>
      <c r="O3286" s="54" t="n">
        <v>2.6</v>
      </c>
      <c r="P3286" s="23" t="s">
        <v>18</v>
      </c>
    </row>
    <row r="3287" customFormat="false" ht="13.8" hidden="false" customHeight="false" outlineLevel="0" collapsed="false">
      <c r="A3287" s="75" t="s">
        <v>47</v>
      </c>
      <c r="B3287" s="75" t="s">
        <v>260</v>
      </c>
      <c r="C3287" s="76" t="n">
        <v>43242</v>
      </c>
      <c r="D3287" s="76" t="n">
        <v>43238</v>
      </c>
      <c r="E3287" s="52" t="n">
        <f aca="false">C3287-D3287</f>
        <v>4</v>
      </c>
      <c r="F3287" s="77" t="n">
        <v>12.5</v>
      </c>
      <c r="G3287" s="77" t="n">
        <v>16048</v>
      </c>
      <c r="H3287" s="77" t="n">
        <v>15950</v>
      </c>
      <c r="I3287" s="78" t="n">
        <v>270</v>
      </c>
      <c r="J3287" s="78" t="n">
        <v>95</v>
      </c>
      <c r="K3287" s="78" t="n">
        <v>150</v>
      </c>
      <c r="L3287" s="78" t="n">
        <v>245</v>
      </c>
      <c r="M3287" s="22" t="n">
        <v>166.6</v>
      </c>
      <c r="N3287" s="22" t="n">
        <f aca="false">G3287-H3287</f>
        <v>98</v>
      </c>
      <c r="O3287" s="54" t="n">
        <v>1.7</v>
      </c>
      <c r="P3287" s="23" t="s">
        <v>18</v>
      </c>
    </row>
    <row r="3288" customFormat="false" ht="13.8" hidden="false" customHeight="false" outlineLevel="0" collapsed="false">
      <c r="A3288" s="75" t="s">
        <v>301</v>
      </c>
      <c r="B3288" s="75" t="s">
        <v>302</v>
      </c>
      <c r="C3288" s="76" t="n">
        <v>43242</v>
      </c>
      <c r="D3288" s="76" t="n">
        <v>43238</v>
      </c>
      <c r="E3288" s="52" t="n">
        <f aca="false">C3288-D3288</f>
        <v>4</v>
      </c>
      <c r="F3288" s="77" t="n">
        <v>13</v>
      </c>
      <c r="G3288" s="77" t="n">
        <v>11058</v>
      </c>
      <c r="H3288" s="77" t="n">
        <v>10986</v>
      </c>
      <c r="I3288" s="78" t="n">
        <v>290</v>
      </c>
      <c r="J3288" s="78" t="n">
        <v>220</v>
      </c>
      <c r="K3288" s="78" t="n">
        <v>100</v>
      </c>
      <c r="L3288" s="78" t="n">
        <v>320</v>
      </c>
      <c r="M3288" s="22" t="n">
        <v>72</v>
      </c>
      <c r="N3288" s="22" t="n">
        <f aca="false">G3288-H3288</f>
        <v>72</v>
      </c>
      <c r="O3288" s="54" t="n">
        <v>1</v>
      </c>
      <c r="P3288" s="23" t="s">
        <v>18</v>
      </c>
    </row>
    <row r="3289" customFormat="false" ht="13.8" hidden="false" customHeight="false" outlineLevel="0" collapsed="false">
      <c r="A3289" s="75" t="s">
        <v>311</v>
      </c>
      <c r="B3289" s="75" t="s">
        <v>352</v>
      </c>
      <c r="C3289" s="76" t="n">
        <v>43242</v>
      </c>
      <c r="D3289" s="76" t="n">
        <v>43239</v>
      </c>
      <c r="E3289" s="52" t="n">
        <f aca="false">C3289-D3289</f>
        <v>3</v>
      </c>
      <c r="F3289" s="77" t="n">
        <v>13</v>
      </c>
      <c r="G3289" s="77" t="n">
        <v>23025</v>
      </c>
      <c r="H3289" s="77" t="n">
        <v>22950</v>
      </c>
      <c r="I3289" s="78" t="n">
        <v>130</v>
      </c>
      <c r="J3289" s="78" t="n">
        <v>10</v>
      </c>
      <c r="K3289" s="78" t="n">
        <v>250</v>
      </c>
      <c r="L3289" s="78" t="n">
        <v>260</v>
      </c>
      <c r="M3289" s="22" t="n">
        <v>135</v>
      </c>
      <c r="N3289" s="22" t="n">
        <f aca="false">G3289-H3289</f>
        <v>75</v>
      </c>
      <c r="O3289" s="54" t="n">
        <v>1.8</v>
      </c>
      <c r="P3289" s="23" t="s">
        <v>18</v>
      </c>
    </row>
    <row r="3290" customFormat="false" ht="13.8" hidden="false" customHeight="false" outlineLevel="0" collapsed="false">
      <c r="A3290" s="75" t="s">
        <v>47</v>
      </c>
      <c r="B3290" s="75" t="s">
        <v>355</v>
      </c>
      <c r="C3290" s="76" t="n">
        <v>43242</v>
      </c>
      <c r="D3290" s="76" t="n">
        <v>43239</v>
      </c>
      <c r="E3290" s="52" t="n">
        <f aca="false">C3290-D3290</f>
        <v>3</v>
      </c>
      <c r="F3290" s="77" t="n">
        <v>22</v>
      </c>
      <c r="G3290" s="77" t="n">
        <v>26512</v>
      </c>
      <c r="H3290" s="77" t="n">
        <v>26446</v>
      </c>
      <c r="I3290" s="78" t="n">
        <v>225</v>
      </c>
      <c r="J3290" s="78" t="n">
        <v>55</v>
      </c>
      <c r="K3290" s="78" t="n">
        <v>200</v>
      </c>
      <c r="L3290" s="78" t="n">
        <v>255</v>
      </c>
      <c r="M3290" s="22" t="n">
        <v>171.6</v>
      </c>
      <c r="N3290" s="22" t="n">
        <f aca="false">G3290-H3290</f>
        <v>66</v>
      </c>
      <c r="O3290" s="54" t="n">
        <v>2.6</v>
      </c>
      <c r="P3290" s="23" t="s">
        <v>18</v>
      </c>
    </row>
    <row r="3291" customFormat="false" ht="13.8" hidden="false" customHeight="false" outlineLevel="0" collapsed="false">
      <c r="A3291" s="23" t="s">
        <v>311</v>
      </c>
      <c r="B3291" s="23" t="s">
        <v>282</v>
      </c>
      <c r="C3291" s="18" t="n">
        <v>43242</v>
      </c>
      <c r="D3291" s="18" t="n">
        <v>43240</v>
      </c>
      <c r="E3291" s="52" t="n">
        <f aca="false">C3291-D3291</f>
        <v>2</v>
      </c>
      <c r="F3291" s="19" t="n">
        <v>13</v>
      </c>
      <c r="G3291" s="19" t="n">
        <v>6805</v>
      </c>
      <c r="H3291" s="19" t="n">
        <v>6756</v>
      </c>
      <c r="I3291" s="21" t="n">
        <v>70</v>
      </c>
      <c r="J3291" s="21" t="n">
        <v>25</v>
      </c>
      <c r="K3291" s="21" t="n">
        <v>200</v>
      </c>
      <c r="L3291" s="21" t="n">
        <v>225</v>
      </c>
      <c r="M3291" s="22" t="n">
        <v>49</v>
      </c>
      <c r="N3291" s="22" t="n">
        <f aca="false">G3291-H3291</f>
        <v>49</v>
      </c>
      <c r="O3291" s="54" t="n">
        <v>1</v>
      </c>
      <c r="P3291" s="23" t="s">
        <v>18</v>
      </c>
    </row>
    <row r="3292" customFormat="false" ht="13.8" hidden="false" customHeight="false" outlineLevel="0" collapsed="false">
      <c r="A3292" s="23" t="s">
        <v>21</v>
      </c>
      <c r="B3292" s="23" t="s">
        <v>371</v>
      </c>
      <c r="C3292" s="18" t="n">
        <v>43241</v>
      </c>
      <c r="D3292" s="18" t="n">
        <v>43222</v>
      </c>
      <c r="E3292" s="52" t="n">
        <f aca="false">C3292-D3292</f>
        <v>19</v>
      </c>
      <c r="F3292" s="19" t="n">
        <v>12.5</v>
      </c>
      <c r="G3292" s="19" t="n">
        <v>4443</v>
      </c>
      <c r="H3292" s="19" t="n">
        <v>4238</v>
      </c>
      <c r="I3292" s="21" t="n">
        <v>440</v>
      </c>
      <c r="J3292" s="21" t="n">
        <v>115</v>
      </c>
      <c r="K3292" s="21" t="n">
        <v>100</v>
      </c>
      <c r="L3292" s="21" t="n">
        <v>215</v>
      </c>
      <c r="M3292" s="22" t="n">
        <v>348.5</v>
      </c>
      <c r="N3292" s="22" t="n">
        <f aca="false">G3292-H3292</f>
        <v>205</v>
      </c>
      <c r="O3292" s="54" t="n">
        <v>1.7</v>
      </c>
      <c r="P3292" s="23" t="s">
        <v>18</v>
      </c>
    </row>
    <row r="3293" customFormat="false" ht="13.8" hidden="false" customHeight="false" outlineLevel="0" collapsed="false">
      <c r="A3293" s="23" t="s">
        <v>306</v>
      </c>
      <c r="B3293" s="23" t="s">
        <v>372</v>
      </c>
      <c r="C3293" s="18" t="n">
        <v>43241</v>
      </c>
      <c r="D3293" s="18" t="n">
        <v>43223</v>
      </c>
      <c r="E3293" s="52" t="n">
        <f aca="false">C3293-D3293</f>
        <v>18</v>
      </c>
      <c r="F3293" s="19" t="n">
        <v>12.5</v>
      </c>
      <c r="G3293" s="19" t="n">
        <v>8126</v>
      </c>
      <c r="H3293" s="19" t="n">
        <v>7707</v>
      </c>
      <c r="I3293" s="21" t="n">
        <v>750</v>
      </c>
      <c r="J3293" s="21" t="n">
        <v>120</v>
      </c>
      <c r="K3293" s="21" t="n">
        <v>100</v>
      </c>
      <c r="L3293" s="21" t="n">
        <v>220</v>
      </c>
      <c r="M3293" s="22" t="n">
        <v>712.3</v>
      </c>
      <c r="N3293" s="22" t="n">
        <f aca="false">G3293-H3293</f>
        <v>419</v>
      </c>
      <c r="O3293" s="54" t="n">
        <v>1.7</v>
      </c>
      <c r="P3293" s="23" t="s">
        <v>18</v>
      </c>
    </row>
    <row r="3294" customFormat="false" ht="13.8" hidden="false" customHeight="false" outlineLevel="0" collapsed="false">
      <c r="A3294" s="23" t="s">
        <v>306</v>
      </c>
      <c r="B3294" s="23" t="s">
        <v>389</v>
      </c>
      <c r="C3294" s="18" t="n">
        <v>43241</v>
      </c>
      <c r="D3294" s="18" t="n">
        <v>43223</v>
      </c>
      <c r="E3294" s="52" t="n">
        <f aca="false">C3294-D3294</f>
        <v>18</v>
      </c>
      <c r="F3294" s="19" t="n">
        <v>12.5</v>
      </c>
      <c r="G3294" s="19" t="n">
        <v>6957</v>
      </c>
      <c r="H3294" s="19" t="n">
        <v>6522</v>
      </c>
      <c r="I3294" s="21" t="n">
        <v>860</v>
      </c>
      <c r="J3294" s="21" t="n">
        <v>208</v>
      </c>
      <c r="K3294" s="21" t="n">
        <v>50</v>
      </c>
      <c r="L3294" s="21" t="n">
        <v>258</v>
      </c>
      <c r="M3294" s="22" t="n">
        <v>739.5</v>
      </c>
      <c r="N3294" s="22" t="n">
        <f aca="false">G3294-H3294</f>
        <v>435</v>
      </c>
      <c r="O3294" s="54" t="n">
        <v>1.7</v>
      </c>
      <c r="P3294" s="23" t="s">
        <v>18</v>
      </c>
    </row>
    <row r="3295" customFormat="false" ht="13.8" hidden="false" customHeight="false" outlineLevel="0" collapsed="false">
      <c r="A3295" s="23" t="s">
        <v>47</v>
      </c>
      <c r="B3295" s="42" t="s">
        <v>379</v>
      </c>
      <c r="C3295" s="18" t="n">
        <v>43241</v>
      </c>
      <c r="D3295" s="18" t="n">
        <v>43230</v>
      </c>
      <c r="E3295" s="52" t="n">
        <f aca="false">C3295-D3295</f>
        <v>11</v>
      </c>
      <c r="F3295" s="19" t="n">
        <v>13</v>
      </c>
      <c r="G3295" s="19" t="n">
        <v>3623</v>
      </c>
      <c r="H3295" s="19" t="n">
        <v>3498</v>
      </c>
      <c r="I3295" s="21" t="n">
        <v>415</v>
      </c>
      <c r="J3295" s="21" t="n">
        <v>30</v>
      </c>
      <c r="K3295" s="21" t="n">
        <v>250</v>
      </c>
      <c r="L3295" s="21" t="n">
        <v>280</v>
      </c>
      <c r="M3295" s="22" t="n">
        <v>125</v>
      </c>
      <c r="N3295" s="22" t="n">
        <f aca="false">G3295-H3295</f>
        <v>125</v>
      </c>
      <c r="O3295" s="54" t="n">
        <v>1</v>
      </c>
      <c r="P3295" s="23" t="s">
        <v>18</v>
      </c>
    </row>
    <row r="3296" customFormat="false" ht="13.8" hidden="false" customHeight="false" outlineLevel="0" collapsed="false">
      <c r="A3296" s="75" t="s">
        <v>31</v>
      </c>
      <c r="B3296" s="75" t="s">
        <v>327</v>
      </c>
      <c r="C3296" s="76" t="n">
        <v>43241</v>
      </c>
      <c r="D3296" s="76" t="n">
        <v>43231</v>
      </c>
      <c r="E3296" s="52" t="n">
        <f aca="false">C3296-D3296</f>
        <v>10</v>
      </c>
      <c r="F3296" s="77" t="n">
        <v>20</v>
      </c>
      <c r="G3296" s="77" t="n">
        <v>4151</v>
      </c>
      <c r="H3296" s="77" t="n">
        <v>4005</v>
      </c>
      <c r="I3296" s="78" t="n">
        <v>570</v>
      </c>
      <c r="J3296" s="78" t="n">
        <v>100</v>
      </c>
      <c r="K3296" s="78" t="n">
        <v>400</v>
      </c>
      <c r="L3296" s="78" t="n">
        <v>500</v>
      </c>
      <c r="M3296" s="22" t="n">
        <v>350.4</v>
      </c>
      <c r="N3296" s="22" t="n">
        <f aca="false">G3296-H3296</f>
        <v>146</v>
      </c>
      <c r="O3296" s="54" t="n">
        <v>2.4</v>
      </c>
      <c r="P3296" s="23" t="s">
        <v>18</v>
      </c>
    </row>
    <row r="3297" customFormat="false" ht="13.8" hidden="false" customHeight="false" outlineLevel="0" collapsed="false">
      <c r="A3297" s="23" t="s">
        <v>31</v>
      </c>
      <c r="B3297" s="23" t="s">
        <v>326</v>
      </c>
      <c r="C3297" s="18" t="n">
        <v>43241</v>
      </c>
      <c r="D3297" s="18" t="n">
        <v>43231</v>
      </c>
      <c r="E3297" s="52" t="n">
        <f aca="false">C3297-D3297</f>
        <v>10</v>
      </c>
      <c r="F3297" s="19" t="n">
        <v>12.5</v>
      </c>
      <c r="G3297" s="19" t="n">
        <v>17233</v>
      </c>
      <c r="H3297" s="19" t="n">
        <v>16992</v>
      </c>
      <c r="I3297" s="21" t="n">
        <v>505</v>
      </c>
      <c r="J3297" s="21" t="n">
        <v>45</v>
      </c>
      <c r="K3297" s="21" t="n">
        <v>400</v>
      </c>
      <c r="L3297" s="21" t="n">
        <v>445</v>
      </c>
      <c r="M3297" s="22" t="n">
        <v>409.7</v>
      </c>
      <c r="N3297" s="22" t="n">
        <f aca="false">G3297-H3297</f>
        <v>241</v>
      </c>
      <c r="O3297" s="54" t="n">
        <v>1.7</v>
      </c>
      <c r="P3297" s="23" t="s">
        <v>18</v>
      </c>
    </row>
    <row r="3298" customFormat="false" ht="13.8" hidden="false" customHeight="false" outlineLevel="0" collapsed="false">
      <c r="A3298" s="23" t="s">
        <v>45</v>
      </c>
      <c r="B3298" s="23" t="s">
        <v>109</v>
      </c>
      <c r="C3298" s="18" t="n">
        <v>43241</v>
      </c>
      <c r="D3298" s="18" t="n">
        <v>43231</v>
      </c>
      <c r="E3298" s="52" t="n">
        <f aca="false">C3298-D3298</f>
        <v>10</v>
      </c>
      <c r="F3298" s="19" t="n">
        <v>13</v>
      </c>
      <c r="G3298" s="19" t="n">
        <v>4197</v>
      </c>
      <c r="H3298" s="19" t="n">
        <v>4197</v>
      </c>
      <c r="I3298" s="21" t="n">
        <v>460</v>
      </c>
      <c r="J3298" s="21" t="n">
        <v>170</v>
      </c>
      <c r="K3298" s="21" t="n">
        <v>200</v>
      </c>
      <c r="L3298" s="21" t="n">
        <v>370</v>
      </c>
      <c r="M3298" s="22" t="n">
        <v>0</v>
      </c>
      <c r="N3298" s="22" t="n">
        <f aca="false">G3298-H3298</f>
        <v>0</v>
      </c>
      <c r="O3298" s="54" t="n">
        <v>1</v>
      </c>
      <c r="P3298" s="23" t="s">
        <v>18</v>
      </c>
    </row>
    <row r="3299" customFormat="false" ht="13.8" hidden="false" customHeight="false" outlineLevel="0" collapsed="false">
      <c r="A3299" s="23" t="s">
        <v>23</v>
      </c>
      <c r="B3299" s="23" t="s">
        <v>315</v>
      </c>
      <c r="C3299" s="18" t="n">
        <v>43241</v>
      </c>
      <c r="D3299" s="18" t="n">
        <v>43231</v>
      </c>
      <c r="E3299" s="52" t="n">
        <f aca="false">C3299-D3299</f>
        <v>10</v>
      </c>
      <c r="F3299" s="19" t="n">
        <v>20</v>
      </c>
      <c r="G3299" s="19" t="n">
        <v>8335</v>
      </c>
      <c r="H3299" s="19" t="n">
        <v>8082</v>
      </c>
      <c r="I3299" s="21" t="n">
        <v>575</v>
      </c>
      <c r="J3299" s="21" t="n">
        <v>19</v>
      </c>
      <c r="K3299" s="21" t="n">
        <v>250</v>
      </c>
      <c r="L3299" s="21" t="n">
        <v>269</v>
      </c>
      <c r="M3299" s="22" t="n">
        <v>607.2</v>
      </c>
      <c r="N3299" s="22" t="n">
        <f aca="false">G3299-H3299</f>
        <v>253</v>
      </c>
      <c r="O3299" s="54" t="n">
        <v>2.4</v>
      </c>
      <c r="P3299" s="23" t="s">
        <v>18</v>
      </c>
    </row>
    <row r="3300" customFormat="false" ht="13.8" hidden="false" customHeight="false" outlineLevel="0" collapsed="false">
      <c r="A3300" s="23" t="s">
        <v>387</v>
      </c>
      <c r="B3300" s="23" t="s">
        <v>317</v>
      </c>
      <c r="C3300" s="18" t="n">
        <v>43241</v>
      </c>
      <c r="D3300" s="18" t="n">
        <v>43231</v>
      </c>
      <c r="E3300" s="52" t="n">
        <f aca="false">C3300-D3300</f>
        <v>10</v>
      </c>
      <c r="F3300" s="19" t="n">
        <v>13</v>
      </c>
      <c r="G3300" s="19" t="n">
        <v>13549</v>
      </c>
      <c r="H3300" s="19" t="n">
        <v>13307</v>
      </c>
      <c r="I3300" s="21" t="n">
        <v>670</v>
      </c>
      <c r="J3300" s="21" t="n">
        <v>405</v>
      </c>
      <c r="K3300" s="21" t="n">
        <v>0</v>
      </c>
      <c r="L3300" s="21" t="n">
        <v>405</v>
      </c>
      <c r="M3300" s="22" t="n">
        <v>242</v>
      </c>
      <c r="N3300" s="22" t="n">
        <f aca="false">G3300-H3300</f>
        <v>242</v>
      </c>
      <c r="O3300" s="54" t="n">
        <v>1</v>
      </c>
      <c r="P3300" s="23" t="s">
        <v>18</v>
      </c>
    </row>
    <row r="3301" customFormat="false" ht="13.8" hidden="false" customHeight="false" outlineLevel="0" collapsed="false">
      <c r="A3301" s="23" t="s">
        <v>25</v>
      </c>
      <c r="B3301" s="42" t="s">
        <v>357</v>
      </c>
      <c r="C3301" s="18" t="n">
        <v>43241</v>
      </c>
      <c r="D3301" s="18" t="n">
        <v>43231</v>
      </c>
      <c r="E3301" s="52" t="n">
        <f aca="false">C3301-D3301</f>
        <v>10</v>
      </c>
      <c r="F3301" s="19" t="n">
        <v>20</v>
      </c>
      <c r="G3301" s="19" t="n">
        <v>9686</v>
      </c>
      <c r="H3301" s="19" t="n">
        <v>9449</v>
      </c>
      <c r="I3301" s="21" t="n">
        <v>892</v>
      </c>
      <c r="J3301" s="21" t="n">
        <v>323</v>
      </c>
      <c r="K3301" s="21" t="n">
        <v>0</v>
      </c>
      <c r="L3301" s="21" t="n">
        <v>323</v>
      </c>
      <c r="M3301" s="22" t="n">
        <v>568.8</v>
      </c>
      <c r="N3301" s="22" t="n">
        <f aca="false">G3301-H3301</f>
        <v>237</v>
      </c>
      <c r="O3301" s="54" t="n">
        <v>2.4</v>
      </c>
      <c r="P3301" s="23" t="s">
        <v>18</v>
      </c>
    </row>
    <row r="3302" customFormat="false" ht="13.8" hidden="false" customHeight="false" outlineLevel="0" collapsed="false">
      <c r="A3302" s="75" t="s">
        <v>45</v>
      </c>
      <c r="B3302" s="75" t="s">
        <v>262</v>
      </c>
      <c r="C3302" s="76" t="n">
        <v>43241</v>
      </c>
      <c r="D3302" s="76" t="n">
        <v>43234</v>
      </c>
      <c r="E3302" s="52" t="n">
        <f aca="false">C3302-D3302</f>
        <v>7</v>
      </c>
      <c r="F3302" s="77" t="n">
        <v>20</v>
      </c>
      <c r="G3302" s="77" t="n">
        <v>6487</v>
      </c>
      <c r="H3302" s="77" t="n">
        <v>6320</v>
      </c>
      <c r="I3302" s="78" t="n">
        <v>750</v>
      </c>
      <c r="J3302" s="78" t="n">
        <v>415</v>
      </c>
      <c r="K3302" s="78" t="n">
        <v>200</v>
      </c>
      <c r="L3302" s="78" t="n">
        <v>615</v>
      </c>
      <c r="M3302" s="22" t="n">
        <v>400.8</v>
      </c>
      <c r="N3302" s="22" t="n">
        <f aca="false">G3302-H3302</f>
        <v>167</v>
      </c>
      <c r="O3302" s="54" t="n">
        <v>2.4</v>
      </c>
      <c r="P3302" s="23" t="s">
        <v>18</v>
      </c>
    </row>
    <row r="3303" customFormat="false" ht="13.8" hidden="false" customHeight="false" outlineLevel="0" collapsed="false">
      <c r="A3303" s="75" t="s">
        <v>334</v>
      </c>
      <c r="B3303" s="75" t="s">
        <v>369</v>
      </c>
      <c r="C3303" s="76" t="n">
        <v>43241</v>
      </c>
      <c r="D3303" s="76" t="n">
        <v>43235</v>
      </c>
      <c r="E3303" s="52" t="n">
        <f aca="false">C3303-D3303</f>
        <v>6</v>
      </c>
      <c r="F3303" s="77" t="n">
        <v>20</v>
      </c>
      <c r="G3303" s="77" t="n">
        <v>26703</v>
      </c>
      <c r="H3303" s="77" t="n">
        <v>26607</v>
      </c>
      <c r="I3303" s="78" t="n">
        <v>205</v>
      </c>
      <c r="J3303" s="78" t="n">
        <v>25</v>
      </c>
      <c r="K3303" s="78" t="n">
        <v>75</v>
      </c>
      <c r="L3303" s="78" t="n">
        <v>100</v>
      </c>
      <c r="M3303" s="22" t="n">
        <v>230.4</v>
      </c>
      <c r="N3303" s="22" t="n">
        <f aca="false">G3303-H3303</f>
        <v>96</v>
      </c>
      <c r="O3303" s="54" t="n">
        <v>2.4</v>
      </c>
      <c r="P3303" s="23" t="s">
        <v>18</v>
      </c>
    </row>
    <row r="3304" customFormat="false" ht="13.8" hidden="false" customHeight="false" outlineLevel="0" collapsed="false">
      <c r="A3304" s="75" t="s">
        <v>21</v>
      </c>
      <c r="B3304" s="75" t="s">
        <v>333</v>
      </c>
      <c r="C3304" s="76" t="n">
        <v>43241</v>
      </c>
      <c r="D3304" s="76" t="n">
        <v>43236</v>
      </c>
      <c r="E3304" s="52" t="n">
        <f aca="false">C3304-D3304</f>
        <v>5</v>
      </c>
      <c r="F3304" s="77" t="n">
        <v>20</v>
      </c>
      <c r="G3304" s="77" t="n">
        <v>16730</v>
      </c>
      <c r="H3304" s="77" t="n">
        <v>16604</v>
      </c>
      <c r="I3304" s="78" t="n">
        <v>745</v>
      </c>
      <c r="J3304" s="78" t="n">
        <v>445</v>
      </c>
      <c r="K3304" s="78" t="n">
        <v>200</v>
      </c>
      <c r="L3304" s="78" t="n">
        <v>645</v>
      </c>
      <c r="M3304" s="22" t="n">
        <v>302.4</v>
      </c>
      <c r="N3304" s="22" t="n">
        <f aca="false">G3304-H3304</f>
        <v>126</v>
      </c>
      <c r="O3304" s="54" t="n">
        <v>2.4</v>
      </c>
      <c r="P3304" s="23" t="s">
        <v>18</v>
      </c>
    </row>
    <row r="3305" customFormat="false" ht="13.8" hidden="false" customHeight="false" outlineLevel="0" collapsed="false">
      <c r="A3305" s="23" t="s">
        <v>45</v>
      </c>
      <c r="B3305" s="23" t="s">
        <v>313</v>
      </c>
      <c r="C3305" s="18" t="n">
        <v>43241</v>
      </c>
      <c r="D3305" s="18" t="n">
        <v>43237</v>
      </c>
      <c r="E3305" s="52" t="n">
        <f aca="false">C3305-D3305</f>
        <v>4</v>
      </c>
      <c r="F3305" s="19" t="n">
        <v>22</v>
      </c>
      <c r="G3305" s="19" t="n">
        <v>12320</v>
      </c>
      <c r="H3305" s="19" t="n">
        <v>12222</v>
      </c>
      <c r="I3305" s="21" t="n">
        <v>305</v>
      </c>
      <c r="J3305" s="21" t="n">
        <v>90</v>
      </c>
      <c r="K3305" s="21" t="n">
        <v>200</v>
      </c>
      <c r="L3305" s="21" t="n">
        <v>290</v>
      </c>
      <c r="M3305" s="22" t="n">
        <v>254.8</v>
      </c>
      <c r="N3305" s="22" t="n">
        <f aca="false">G3305-H3305</f>
        <v>98</v>
      </c>
      <c r="O3305" s="54" t="n">
        <v>2.6</v>
      </c>
      <c r="P3305" s="23" t="s">
        <v>18</v>
      </c>
    </row>
    <row r="3306" customFormat="false" ht="13.8" hidden="false" customHeight="false" outlineLevel="0" collapsed="false">
      <c r="A3306" s="75" t="s">
        <v>301</v>
      </c>
      <c r="B3306" s="75" t="s">
        <v>323</v>
      </c>
      <c r="C3306" s="76" t="n">
        <v>43241</v>
      </c>
      <c r="D3306" s="76" t="n">
        <v>43237</v>
      </c>
      <c r="E3306" s="52" t="n">
        <f aca="false">C3306-D3306</f>
        <v>4</v>
      </c>
      <c r="F3306" s="77" t="n">
        <v>13</v>
      </c>
      <c r="G3306" s="77" t="n">
        <v>18825</v>
      </c>
      <c r="H3306" s="77" t="n">
        <v>18737</v>
      </c>
      <c r="I3306" s="78" t="n">
        <v>340</v>
      </c>
      <c r="J3306" s="78" t="n">
        <v>230</v>
      </c>
      <c r="K3306" s="78" t="n">
        <v>150</v>
      </c>
      <c r="L3306" s="78" t="n">
        <v>380</v>
      </c>
      <c r="M3306" s="22" t="n">
        <v>88</v>
      </c>
      <c r="N3306" s="22" t="n">
        <f aca="false">G3306-H3306</f>
        <v>88</v>
      </c>
      <c r="O3306" s="54" t="n">
        <v>1</v>
      </c>
      <c r="P3306" s="23" t="s">
        <v>18</v>
      </c>
    </row>
    <row r="3307" customFormat="false" ht="13.8" hidden="false" customHeight="false" outlineLevel="0" collapsed="false">
      <c r="A3307" s="23" t="s">
        <v>19</v>
      </c>
      <c r="B3307" s="23" t="s">
        <v>341</v>
      </c>
      <c r="C3307" s="18" t="n">
        <v>43241</v>
      </c>
      <c r="D3307" s="18" t="n">
        <v>43238</v>
      </c>
      <c r="E3307" s="52" t="n">
        <f aca="false">C3307-D3307</f>
        <v>3</v>
      </c>
      <c r="F3307" s="19" t="n">
        <v>13</v>
      </c>
      <c r="G3307" s="19" t="n">
        <v>9280</v>
      </c>
      <c r="H3307" s="19" t="n">
        <v>9205</v>
      </c>
      <c r="I3307" s="21" t="n">
        <v>102</v>
      </c>
      <c r="J3307" s="21" t="n">
        <v>20</v>
      </c>
      <c r="K3307" s="21" t="n">
        <v>150</v>
      </c>
      <c r="L3307" s="21" t="n">
        <v>170</v>
      </c>
      <c r="M3307" s="22" t="n">
        <v>135</v>
      </c>
      <c r="N3307" s="22" t="n">
        <f aca="false">G3307-H3307</f>
        <v>75</v>
      </c>
      <c r="O3307" s="54" t="n">
        <v>1.8</v>
      </c>
      <c r="P3307" s="23" t="s">
        <v>18</v>
      </c>
    </row>
    <row r="3308" customFormat="false" ht="13.8" hidden="false" customHeight="false" outlineLevel="0" collapsed="false">
      <c r="A3308" s="75" t="s">
        <v>316</v>
      </c>
      <c r="B3308" s="79" t="s">
        <v>34</v>
      </c>
      <c r="C3308" s="76" t="n">
        <v>43241</v>
      </c>
      <c r="D3308" s="76" t="n">
        <v>43238</v>
      </c>
      <c r="E3308" s="52" t="n">
        <f aca="false">C3308-D3308</f>
        <v>3</v>
      </c>
      <c r="F3308" s="77" t="n">
        <v>20</v>
      </c>
      <c r="G3308" s="77" t="n">
        <v>4699</v>
      </c>
      <c r="H3308" s="77" t="n">
        <v>4632</v>
      </c>
      <c r="I3308" s="78" t="n">
        <v>310</v>
      </c>
      <c r="J3308" s="78" t="n">
        <v>165</v>
      </c>
      <c r="K3308" s="78" t="n">
        <v>350</v>
      </c>
      <c r="L3308" s="78" t="n">
        <v>515</v>
      </c>
      <c r="M3308" s="22" t="n">
        <v>160.8</v>
      </c>
      <c r="N3308" s="22" t="n">
        <f aca="false">G3308-H3308</f>
        <v>67</v>
      </c>
      <c r="O3308" s="54" t="n">
        <v>2.4</v>
      </c>
      <c r="P3308" s="23" t="s">
        <v>18</v>
      </c>
    </row>
    <row r="3309" customFormat="false" ht="13.8" hidden="false" customHeight="false" outlineLevel="0" collapsed="false">
      <c r="A3309" s="23" t="s">
        <v>69</v>
      </c>
      <c r="B3309" s="23" t="s">
        <v>297</v>
      </c>
      <c r="C3309" s="18" t="n">
        <v>43241</v>
      </c>
      <c r="D3309" s="18" t="n">
        <v>43238</v>
      </c>
      <c r="E3309" s="52" t="n">
        <f aca="false">C3309-D3309</f>
        <v>3</v>
      </c>
      <c r="F3309" s="19" t="n">
        <v>16</v>
      </c>
      <c r="G3309" s="19" t="n">
        <v>9589</v>
      </c>
      <c r="H3309" s="19" t="n">
        <v>9521</v>
      </c>
      <c r="I3309" s="21" t="n">
        <v>215</v>
      </c>
      <c r="J3309" s="21" t="n">
        <v>90</v>
      </c>
      <c r="K3309" s="21" t="n">
        <v>100</v>
      </c>
      <c r="L3309" s="21" t="n">
        <v>190</v>
      </c>
      <c r="M3309" s="22" t="n">
        <v>136</v>
      </c>
      <c r="N3309" s="22" t="n">
        <f aca="false">G3309-H3309</f>
        <v>68</v>
      </c>
      <c r="O3309" s="54" t="n">
        <v>2</v>
      </c>
      <c r="P3309" s="23" t="s">
        <v>18</v>
      </c>
    </row>
    <row r="3310" customFormat="false" ht="13.8" hidden="false" customHeight="false" outlineLevel="0" collapsed="false">
      <c r="A3310" s="23" t="s">
        <v>57</v>
      </c>
      <c r="B3310" s="23" t="s">
        <v>347</v>
      </c>
      <c r="C3310" s="18" t="n">
        <v>43241</v>
      </c>
      <c r="D3310" s="18" t="n">
        <v>43238</v>
      </c>
      <c r="E3310" s="52" t="n">
        <f aca="false">C3310-D3310</f>
        <v>3</v>
      </c>
      <c r="F3310" s="19" t="n">
        <v>20</v>
      </c>
      <c r="G3310" s="19" t="n">
        <v>3006</v>
      </c>
      <c r="H3310" s="19" t="n">
        <v>2949</v>
      </c>
      <c r="I3310" s="21" t="n">
        <v>176</v>
      </c>
      <c r="J3310" s="21" t="n">
        <v>20</v>
      </c>
      <c r="K3310" s="21" t="n">
        <v>200</v>
      </c>
      <c r="L3310" s="21" t="n">
        <v>220</v>
      </c>
      <c r="M3310" s="22" t="n">
        <v>136.8</v>
      </c>
      <c r="N3310" s="22" t="n">
        <f aca="false">G3310-H3310</f>
        <v>57</v>
      </c>
      <c r="O3310" s="54" t="n">
        <v>2.4</v>
      </c>
      <c r="P3310" s="23" t="s">
        <v>18</v>
      </c>
    </row>
    <row r="3311" customFormat="false" ht="13.8" hidden="false" customHeight="false" outlineLevel="0" collapsed="false">
      <c r="A3311" s="75" t="s">
        <v>301</v>
      </c>
      <c r="B3311" s="75" t="s">
        <v>314</v>
      </c>
      <c r="C3311" s="76" t="n">
        <v>43241</v>
      </c>
      <c r="D3311" s="76" t="n">
        <v>43238</v>
      </c>
      <c r="E3311" s="52" t="n">
        <f aca="false">C3311-D3311</f>
        <v>3</v>
      </c>
      <c r="F3311" s="77" t="n">
        <v>12.5</v>
      </c>
      <c r="G3311" s="77" t="n">
        <v>6684</v>
      </c>
      <c r="H3311" s="77" t="n">
        <v>6614</v>
      </c>
      <c r="I3311" s="78" t="n">
        <v>242</v>
      </c>
      <c r="J3311" s="78" t="n">
        <v>139</v>
      </c>
      <c r="K3311" s="78" t="n">
        <v>200</v>
      </c>
      <c r="L3311" s="78" t="n">
        <v>339</v>
      </c>
      <c r="M3311" s="22" t="n">
        <v>119</v>
      </c>
      <c r="N3311" s="22" t="n">
        <f aca="false">G3311-H3311</f>
        <v>70</v>
      </c>
      <c r="O3311" s="54" t="n">
        <v>1.7</v>
      </c>
      <c r="P3311" s="23" t="s">
        <v>18</v>
      </c>
    </row>
    <row r="3312" customFormat="false" ht="13.8" hidden="false" customHeight="false" outlineLevel="0" collapsed="false">
      <c r="A3312" s="23" t="s">
        <v>316</v>
      </c>
      <c r="B3312" s="23" t="s">
        <v>338</v>
      </c>
      <c r="C3312" s="18" t="n">
        <v>43241</v>
      </c>
      <c r="D3312" s="18" t="n">
        <v>43239</v>
      </c>
      <c r="E3312" s="52" t="n">
        <f aca="false">C3312-D3312</f>
        <v>2</v>
      </c>
      <c r="F3312" s="19" t="n">
        <v>13</v>
      </c>
      <c r="G3312" s="19" t="n">
        <v>5483</v>
      </c>
      <c r="H3312" s="19" t="n">
        <v>5448</v>
      </c>
      <c r="I3312" s="21" t="n">
        <v>220</v>
      </c>
      <c r="J3312" s="21" t="n">
        <v>190</v>
      </c>
      <c r="K3312" s="21" t="n">
        <v>300</v>
      </c>
      <c r="L3312" s="21" t="n">
        <v>490</v>
      </c>
      <c r="M3312" s="22" t="n">
        <v>35</v>
      </c>
      <c r="N3312" s="22" t="n">
        <f aca="false">G3312-H3312</f>
        <v>35</v>
      </c>
      <c r="O3312" s="54" t="n">
        <v>1</v>
      </c>
      <c r="P3312" s="23" t="s">
        <v>18</v>
      </c>
    </row>
    <row r="3313" customFormat="false" ht="13.8" hidden="false" customHeight="false" outlineLevel="0" collapsed="false">
      <c r="A3313" s="75" t="s">
        <v>311</v>
      </c>
      <c r="B3313" s="75" t="s">
        <v>139</v>
      </c>
      <c r="C3313" s="76" t="n">
        <v>43241</v>
      </c>
      <c r="D3313" s="76" t="n">
        <v>43240</v>
      </c>
      <c r="E3313" s="52" t="n">
        <f aca="false">C3313-D3313</f>
        <v>1</v>
      </c>
      <c r="F3313" s="77" t="n">
        <v>13</v>
      </c>
      <c r="G3313" s="77" t="n">
        <v>15826</v>
      </c>
      <c r="H3313" s="77" t="n">
        <v>15807</v>
      </c>
      <c r="I3313" s="78" t="n">
        <v>225</v>
      </c>
      <c r="J3313" s="78" t="n">
        <v>200</v>
      </c>
      <c r="K3313" s="78" t="n">
        <v>0</v>
      </c>
      <c r="L3313" s="78" t="n">
        <v>200</v>
      </c>
      <c r="M3313" s="22" t="n">
        <v>19</v>
      </c>
      <c r="N3313" s="22" t="n">
        <f aca="false">G3313-H3313</f>
        <v>19</v>
      </c>
      <c r="O3313" s="54" t="n">
        <v>1</v>
      </c>
      <c r="P3313" s="23" t="s">
        <v>18</v>
      </c>
    </row>
    <row r="3314" customFormat="false" ht="13.8" hidden="false" customHeight="false" outlineLevel="0" collapsed="false">
      <c r="A3314" s="75" t="s">
        <v>311</v>
      </c>
      <c r="B3314" s="75" t="s">
        <v>117</v>
      </c>
      <c r="C3314" s="76" t="n">
        <v>43241</v>
      </c>
      <c r="D3314" s="76" t="n">
        <v>43240</v>
      </c>
      <c r="E3314" s="52" t="n">
        <f aca="false">C3314-D3314</f>
        <v>1</v>
      </c>
      <c r="F3314" s="77" t="n">
        <v>12.5</v>
      </c>
      <c r="G3314" s="77" t="n">
        <v>1856</v>
      </c>
      <c r="H3314" s="77" t="n">
        <v>1833</v>
      </c>
      <c r="I3314" s="78" t="n">
        <v>195</v>
      </c>
      <c r="J3314" s="78" t="n">
        <v>160</v>
      </c>
      <c r="K3314" s="78" t="n">
        <v>0</v>
      </c>
      <c r="L3314" s="78" t="n">
        <v>160</v>
      </c>
      <c r="M3314" s="22" t="n">
        <v>39.1</v>
      </c>
      <c r="N3314" s="22" t="n">
        <f aca="false">G3314-H3314</f>
        <v>23</v>
      </c>
      <c r="O3314" s="54" t="n">
        <v>1.7</v>
      </c>
      <c r="P3314" s="23" t="s">
        <v>18</v>
      </c>
    </row>
    <row r="3315" customFormat="false" ht="13.8" hidden="false" customHeight="false" outlineLevel="0" collapsed="false">
      <c r="A3315" s="23" t="s">
        <v>311</v>
      </c>
      <c r="B3315" s="23" t="s">
        <v>282</v>
      </c>
      <c r="C3315" s="18" t="n">
        <v>43240</v>
      </c>
      <c r="D3315" s="18" t="n">
        <v>43228</v>
      </c>
      <c r="E3315" s="52" t="n">
        <f aca="false">C3315-D3315</f>
        <v>12</v>
      </c>
      <c r="F3315" s="19" t="n">
        <v>13</v>
      </c>
      <c r="G3315" s="19" t="n">
        <v>6756</v>
      </c>
      <c r="H3315" s="19" t="n">
        <v>6460</v>
      </c>
      <c r="I3315" s="21" t="n">
        <v>310</v>
      </c>
      <c r="J3315" s="21" t="n">
        <v>20</v>
      </c>
      <c r="K3315" s="21" t="n">
        <v>50</v>
      </c>
      <c r="L3315" s="21" t="n">
        <v>70</v>
      </c>
      <c r="M3315" s="22" t="n">
        <v>296</v>
      </c>
      <c r="N3315" s="22" t="n">
        <f aca="false">G3315-H3315</f>
        <v>296</v>
      </c>
      <c r="O3315" s="54" t="n">
        <v>1</v>
      </c>
      <c r="P3315" s="23" t="s">
        <v>18</v>
      </c>
    </row>
    <row r="3316" customFormat="false" ht="13.8" hidden="false" customHeight="false" outlineLevel="0" collapsed="false">
      <c r="A3316" s="75" t="s">
        <v>311</v>
      </c>
      <c r="B3316" s="75" t="s">
        <v>117</v>
      </c>
      <c r="C3316" s="76" t="n">
        <v>43240</v>
      </c>
      <c r="D3316" s="76" t="n">
        <v>43230</v>
      </c>
      <c r="E3316" s="52" t="n">
        <f aca="false">C3316-D3316</f>
        <v>10</v>
      </c>
      <c r="F3316" s="77" t="n">
        <v>12.5</v>
      </c>
      <c r="G3316" s="77" t="n">
        <v>1833</v>
      </c>
      <c r="H3316" s="77" t="n">
        <v>1592</v>
      </c>
      <c r="I3316" s="78" t="n">
        <v>455</v>
      </c>
      <c r="J3316" s="78" t="n">
        <v>70</v>
      </c>
      <c r="K3316" s="78" t="n">
        <v>125</v>
      </c>
      <c r="L3316" s="78" t="n">
        <v>195</v>
      </c>
      <c r="M3316" s="22" t="n">
        <v>409.7</v>
      </c>
      <c r="N3316" s="22" t="n">
        <f aca="false">G3316-H3316</f>
        <v>241</v>
      </c>
      <c r="O3316" s="54" t="n">
        <v>1.7</v>
      </c>
      <c r="P3316" s="23" t="s">
        <v>18</v>
      </c>
    </row>
    <row r="3317" customFormat="false" ht="13.8" hidden="false" customHeight="false" outlineLevel="0" collapsed="false">
      <c r="A3317" s="75" t="s">
        <v>23</v>
      </c>
      <c r="B3317" s="75" t="s">
        <v>242</v>
      </c>
      <c r="C3317" s="76" t="n">
        <v>43240</v>
      </c>
      <c r="D3317" s="76" t="n">
        <v>43230</v>
      </c>
      <c r="E3317" s="52" t="n">
        <f aca="false">C3317-D3317</f>
        <v>10</v>
      </c>
      <c r="F3317" s="77" t="n">
        <v>9</v>
      </c>
      <c r="G3317" s="77" t="n">
        <v>1541</v>
      </c>
      <c r="H3317" s="77" t="n">
        <v>1284</v>
      </c>
      <c r="I3317" s="78" t="n">
        <v>519</v>
      </c>
      <c r="J3317" s="78" t="n">
        <v>108</v>
      </c>
      <c r="K3317" s="78" t="n">
        <v>200</v>
      </c>
      <c r="L3317" s="78" t="n">
        <v>308</v>
      </c>
      <c r="M3317" s="22" t="n">
        <v>403.49</v>
      </c>
      <c r="N3317" s="22" t="n">
        <f aca="false">G3317-H3317</f>
        <v>257</v>
      </c>
      <c r="O3317" s="54" t="n">
        <v>1.57</v>
      </c>
      <c r="P3317" s="23" t="s">
        <v>18</v>
      </c>
    </row>
    <row r="3318" customFormat="false" ht="13.8" hidden="false" customHeight="false" outlineLevel="0" collapsed="false">
      <c r="A3318" s="75" t="s">
        <v>69</v>
      </c>
      <c r="B3318" s="75" t="s">
        <v>126</v>
      </c>
      <c r="C3318" s="76" t="n">
        <v>43240</v>
      </c>
      <c r="D3318" s="76" t="n">
        <v>43234</v>
      </c>
      <c r="E3318" s="52" t="n">
        <f aca="false">C3318-D3318</f>
        <v>6</v>
      </c>
      <c r="F3318" s="77" t="n">
        <v>16</v>
      </c>
      <c r="G3318" s="77" t="n">
        <v>9379</v>
      </c>
      <c r="H3318" s="77" t="n">
        <v>9252</v>
      </c>
      <c r="I3318" s="78" t="n">
        <v>480</v>
      </c>
      <c r="J3318" s="78" t="n">
        <v>230</v>
      </c>
      <c r="K3318" s="78" t="n">
        <v>0</v>
      </c>
      <c r="L3318" s="78" t="n">
        <v>230</v>
      </c>
      <c r="M3318" s="22" t="n">
        <v>254</v>
      </c>
      <c r="N3318" s="22" t="n">
        <f aca="false">G3318-H3318</f>
        <v>127</v>
      </c>
      <c r="O3318" s="54" t="n">
        <v>2</v>
      </c>
      <c r="P3318" s="23" t="s">
        <v>18</v>
      </c>
    </row>
    <row r="3319" customFormat="false" ht="13.8" hidden="false" customHeight="false" outlineLevel="0" collapsed="false">
      <c r="A3319" s="23" t="s">
        <v>23</v>
      </c>
      <c r="B3319" s="23" t="s">
        <v>328</v>
      </c>
      <c r="C3319" s="18" t="n">
        <v>43240</v>
      </c>
      <c r="D3319" s="18" t="n">
        <v>43234</v>
      </c>
      <c r="E3319" s="52" t="n">
        <f aca="false">C3319-D3319</f>
        <v>6</v>
      </c>
      <c r="F3319" s="19" t="n">
        <v>20</v>
      </c>
      <c r="G3319" s="19" t="n">
        <v>19055</v>
      </c>
      <c r="H3319" s="19" t="n">
        <v>18919</v>
      </c>
      <c r="I3319" s="21" t="n">
        <v>458</v>
      </c>
      <c r="J3319" s="21" t="n">
        <v>107</v>
      </c>
      <c r="K3319" s="21" t="n">
        <v>350</v>
      </c>
      <c r="L3319" s="21" t="n">
        <v>457</v>
      </c>
      <c r="M3319" s="22" t="n">
        <v>326.4</v>
      </c>
      <c r="N3319" s="22" t="n">
        <f aca="false">G3319-H3319</f>
        <v>136</v>
      </c>
      <c r="O3319" s="54" t="n">
        <v>2.4</v>
      </c>
      <c r="P3319" s="23" t="s">
        <v>18</v>
      </c>
    </row>
    <row r="3320" customFormat="false" ht="13.8" hidden="false" customHeight="false" outlineLevel="0" collapsed="false">
      <c r="A3320" s="23" t="s">
        <v>21</v>
      </c>
      <c r="B3320" s="23" t="s">
        <v>325</v>
      </c>
      <c r="C3320" s="18" t="n">
        <v>43240</v>
      </c>
      <c r="D3320" s="18" t="n">
        <v>43235</v>
      </c>
      <c r="E3320" s="52" t="n">
        <f aca="false">C3320-D3320</f>
        <v>5</v>
      </c>
      <c r="F3320" s="19" t="n">
        <v>9</v>
      </c>
      <c r="G3320" s="19" t="n">
        <v>18885</v>
      </c>
      <c r="H3320" s="19" t="n">
        <v>18765</v>
      </c>
      <c r="I3320" s="21" t="n">
        <v>405</v>
      </c>
      <c r="J3320" s="21" t="n">
        <v>190</v>
      </c>
      <c r="K3320" s="21" t="n">
        <v>300</v>
      </c>
      <c r="L3320" s="21" t="n">
        <v>490</v>
      </c>
      <c r="M3320" s="22" t="n">
        <v>188.4</v>
      </c>
      <c r="N3320" s="22" t="n">
        <f aca="false">G3320-H3320</f>
        <v>120</v>
      </c>
      <c r="O3320" s="54" t="n">
        <v>1.57</v>
      </c>
      <c r="P3320" s="23" t="s">
        <v>18</v>
      </c>
    </row>
    <row r="3321" customFormat="false" ht="13.8" hidden="false" customHeight="false" outlineLevel="0" collapsed="false">
      <c r="A3321" s="75" t="s">
        <v>334</v>
      </c>
      <c r="B3321" s="75" t="s">
        <v>280</v>
      </c>
      <c r="C3321" s="76" t="n">
        <v>43240</v>
      </c>
      <c r="D3321" s="76" t="n">
        <v>43235</v>
      </c>
      <c r="E3321" s="52" t="n">
        <f aca="false">C3321-D3321</f>
        <v>5</v>
      </c>
      <c r="F3321" s="77" t="n">
        <v>22</v>
      </c>
      <c r="G3321" s="77" t="n">
        <v>520</v>
      </c>
      <c r="H3321" s="77" t="n">
        <v>376</v>
      </c>
      <c r="I3321" s="78" t="n">
        <v>360</v>
      </c>
      <c r="J3321" s="78" t="n">
        <v>30</v>
      </c>
      <c r="K3321" s="78" t="n">
        <v>300</v>
      </c>
      <c r="L3321" s="78" t="n">
        <v>330</v>
      </c>
      <c r="M3321" s="22" t="n">
        <v>374.4</v>
      </c>
      <c r="N3321" s="22" t="n">
        <f aca="false">G3321-H3321</f>
        <v>144</v>
      </c>
      <c r="O3321" s="54" t="n">
        <v>2.6</v>
      </c>
      <c r="P3321" s="23" t="s">
        <v>18</v>
      </c>
    </row>
    <row r="3322" customFormat="false" ht="13.8" hidden="false" customHeight="false" outlineLevel="0" collapsed="false">
      <c r="A3322" s="75" t="s">
        <v>19</v>
      </c>
      <c r="B3322" s="75" t="s">
        <v>380</v>
      </c>
      <c r="C3322" s="76" t="n">
        <v>43240</v>
      </c>
      <c r="D3322" s="76" t="n">
        <v>43236</v>
      </c>
      <c r="E3322" s="52" t="n">
        <f aca="false">C3322-D3322</f>
        <v>4</v>
      </c>
      <c r="F3322" s="77" t="n">
        <v>20</v>
      </c>
      <c r="G3322" s="77" t="n">
        <v>8072</v>
      </c>
      <c r="H3322" s="77" t="n">
        <v>7984</v>
      </c>
      <c r="I3322" s="78" t="n">
        <v>490</v>
      </c>
      <c r="J3322" s="78" t="n">
        <v>275</v>
      </c>
      <c r="K3322" s="78" t="n">
        <v>50</v>
      </c>
      <c r="L3322" s="78" t="n">
        <v>325</v>
      </c>
      <c r="M3322" s="22" t="n">
        <v>211.2</v>
      </c>
      <c r="N3322" s="22" t="n">
        <f aca="false">G3322-H3322</f>
        <v>88</v>
      </c>
      <c r="O3322" s="54" t="n">
        <v>2.4</v>
      </c>
      <c r="P3322" s="23" t="s">
        <v>18</v>
      </c>
    </row>
    <row r="3323" customFormat="false" ht="13.8" hidden="false" customHeight="false" outlineLevel="0" collapsed="false">
      <c r="A3323" s="23" t="s">
        <v>19</v>
      </c>
      <c r="B3323" s="23" t="s">
        <v>17</v>
      </c>
      <c r="C3323" s="18" t="n">
        <v>43240</v>
      </c>
      <c r="D3323" s="18" t="n">
        <v>43236</v>
      </c>
      <c r="E3323" s="52" t="n">
        <f aca="false">C3323-D3323</f>
        <v>4</v>
      </c>
      <c r="F3323" s="19" t="n">
        <v>15</v>
      </c>
      <c r="G3323" s="19" t="n">
        <v>23409</v>
      </c>
      <c r="H3323" s="19" t="n">
        <v>23323</v>
      </c>
      <c r="I3323" s="21" t="n">
        <v>420</v>
      </c>
      <c r="J3323" s="21" t="n">
        <v>200</v>
      </c>
      <c r="K3323" s="21" t="n">
        <v>200</v>
      </c>
      <c r="L3323" s="21" t="n">
        <v>400</v>
      </c>
      <c r="M3323" s="22" t="n">
        <v>172</v>
      </c>
      <c r="N3323" s="22" t="n">
        <f aca="false">G3323-H3323</f>
        <v>86</v>
      </c>
      <c r="O3323" s="54" t="n">
        <v>2</v>
      </c>
      <c r="P3323" s="23" t="s">
        <v>18</v>
      </c>
    </row>
    <row r="3324" customFormat="false" ht="13.8" hidden="false" customHeight="false" outlineLevel="0" collapsed="false">
      <c r="A3324" s="75" t="s">
        <v>311</v>
      </c>
      <c r="B3324" s="75" t="s">
        <v>139</v>
      </c>
      <c r="C3324" s="76" t="n">
        <v>43240</v>
      </c>
      <c r="D3324" s="76" t="n">
        <v>43238</v>
      </c>
      <c r="E3324" s="52" t="n">
        <f aca="false">C3324-D3324</f>
        <v>2</v>
      </c>
      <c r="F3324" s="77" t="n">
        <v>13</v>
      </c>
      <c r="G3324" s="77" t="n">
        <v>15807</v>
      </c>
      <c r="H3324" s="77" t="n">
        <v>15757</v>
      </c>
      <c r="I3324" s="78" t="n">
        <v>115</v>
      </c>
      <c r="J3324" s="78" t="n">
        <v>50</v>
      </c>
      <c r="K3324" s="78" t="n">
        <v>175</v>
      </c>
      <c r="L3324" s="78" t="n">
        <v>225</v>
      </c>
      <c r="M3324" s="22" t="n">
        <v>50</v>
      </c>
      <c r="N3324" s="22" t="n">
        <f aca="false">G3324-H3324</f>
        <v>50</v>
      </c>
      <c r="O3324" s="54" t="n">
        <v>1</v>
      </c>
      <c r="P3324" s="23" t="s">
        <v>18</v>
      </c>
    </row>
    <row r="3325" customFormat="false" ht="13.8" hidden="false" customHeight="false" outlineLevel="0" collapsed="false">
      <c r="A3325" s="75" t="s">
        <v>334</v>
      </c>
      <c r="B3325" s="75" t="s">
        <v>335</v>
      </c>
      <c r="C3325" s="76" t="n">
        <v>43240</v>
      </c>
      <c r="D3325" s="76" t="n">
        <v>43239</v>
      </c>
      <c r="E3325" s="52" t="n">
        <f aca="false">C3325-D3325</f>
        <v>1</v>
      </c>
      <c r="F3325" s="77" t="n">
        <v>22</v>
      </c>
      <c r="G3325" s="77" t="n">
        <v>19180</v>
      </c>
      <c r="H3325" s="77" t="n">
        <v>19132</v>
      </c>
      <c r="I3325" s="78" t="n">
        <v>255</v>
      </c>
      <c r="J3325" s="78" t="n">
        <v>120</v>
      </c>
      <c r="K3325" s="78" t="n">
        <v>175</v>
      </c>
      <c r="L3325" s="78" t="n">
        <v>295</v>
      </c>
      <c r="M3325" s="22" t="n">
        <v>124.8</v>
      </c>
      <c r="N3325" s="22" t="n">
        <f aca="false">G3325-H3325</f>
        <v>48</v>
      </c>
      <c r="O3325" s="54" t="n">
        <v>2.6</v>
      </c>
      <c r="P3325" s="23" t="s">
        <v>18</v>
      </c>
    </row>
    <row r="3326" customFormat="false" ht="13.8" hidden="false" customHeight="false" outlineLevel="0" collapsed="false">
      <c r="A3326" s="75" t="s">
        <v>19</v>
      </c>
      <c r="B3326" s="75" t="s">
        <v>380</v>
      </c>
      <c r="C3326" s="76" t="n">
        <v>43240</v>
      </c>
      <c r="D3326" s="76" t="n">
        <v>43240</v>
      </c>
      <c r="E3326" s="52" t="n">
        <f aca="false">C3326-D3326</f>
        <v>0</v>
      </c>
      <c r="F3326" s="77" t="n">
        <v>20</v>
      </c>
      <c r="G3326" s="77" t="n">
        <v>8142</v>
      </c>
      <c r="H3326" s="77" t="n">
        <v>8072</v>
      </c>
      <c r="I3326" s="78" t="n">
        <v>325</v>
      </c>
      <c r="J3326" s="78" t="n">
        <v>10</v>
      </c>
      <c r="K3326" s="78" t="n">
        <v>200</v>
      </c>
      <c r="L3326" s="78" t="n">
        <v>210</v>
      </c>
      <c r="M3326" s="22" t="n">
        <v>168</v>
      </c>
      <c r="N3326" s="22" t="n">
        <f aca="false">G3326-H3326</f>
        <v>70</v>
      </c>
      <c r="O3326" s="54" t="n">
        <v>2.4</v>
      </c>
      <c r="P3326" s="23" t="s">
        <v>18</v>
      </c>
    </row>
    <row r="3327" customFormat="false" ht="13.8" hidden="false" customHeight="false" outlineLevel="0" collapsed="false">
      <c r="A3327" s="23" t="s">
        <v>316</v>
      </c>
      <c r="B3327" s="23" t="s">
        <v>338</v>
      </c>
      <c r="C3327" s="18" t="n">
        <v>43239</v>
      </c>
      <c r="D3327" s="18" t="n">
        <v>43222</v>
      </c>
      <c r="E3327" s="52" t="n">
        <f aca="false">C3327-D3327</f>
        <v>17</v>
      </c>
      <c r="F3327" s="19" t="n">
        <v>13</v>
      </c>
      <c r="G3327" s="19" t="n">
        <v>5448</v>
      </c>
      <c r="H3327" s="19" t="n">
        <v>5040</v>
      </c>
      <c r="I3327" s="21" t="n">
        <v>425</v>
      </c>
      <c r="J3327" s="21" t="n">
        <v>20</v>
      </c>
      <c r="K3327" s="21" t="n">
        <v>200</v>
      </c>
      <c r="L3327" s="21" t="n">
        <v>220</v>
      </c>
      <c r="M3327" s="22" t="n">
        <v>408</v>
      </c>
      <c r="N3327" s="22" t="n">
        <f aca="false">G3327-H3327</f>
        <v>408</v>
      </c>
      <c r="O3327" s="54" t="n">
        <v>1</v>
      </c>
      <c r="P3327" s="23" t="s">
        <v>18</v>
      </c>
    </row>
    <row r="3328" customFormat="false" ht="13.8" hidden="false" customHeight="false" outlineLevel="0" collapsed="false">
      <c r="A3328" s="23" t="s">
        <v>37</v>
      </c>
      <c r="B3328" s="23" t="s">
        <v>331</v>
      </c>
      <c r="C3328" s="18" t="n">
        <v>43239</v>
      </c>
      <c r="D3328" s="18" t="n">
        <v>43223</v>
      </c>
      <c r="E3328" s="52" t="n">
        <f aca="false">C3328-D3328</f>
        <v>16</v>
      </c>
      <c r="F3328" s="19" t="n">
        <v>9</v>
      </c>
      <c r="G3328" s="19" t="n">
        <v>18957</v>
      </c>
      <c r="H3328" s="19" t="n">
        <v>18890</v>
      </c>
      <c r="I3328" s="21" t="n">
        <v>315</v>
      </c>
      <c r="J3328" s="21" t="n">
        <v>210</v>
      </c>
      <c r="K3328" s="21" t="n">
        <v>100</v>
      </c>
      <c r="L3328" s="21" t="n">
        <v>310</v>
      </c>
      <c r="M3328" s="22" t="n">
        <v>105.19</v>
      </c>
      <c r="N3328" s="22" t="n">
        <f aca="false">G3328-H3328</f>
        <v>67</v>
      </c>
      <c r="O3328" s="54" t="n">
        <v>1.57</v>
      </c>
      <c r="P3328" s="23" t="s">
        <v>18</v>
      </c>
    </row>
    <row r="3329" customFormat="false" ht="13.8" hidden="false" customHeight="false" outlineLevel="0" collapsed="false">
      <c r="A3329" s="23" t="s">
        <v>387</v>
      </c>
      <c r="B3329" s="23" t="s">
        <v>305</v>
      </c>
      <c r="C3329" s="18" t="n">
        <v>43239</v>
      </c>
      <c r="D3329" s="18" t="n">
        <v>43224</v>
      </c>
      <c r="E3329" s="52" t="n">
        <f aca="false">C3329-D3329</f>
        <v>15</v>
      </c>
      <c r="F3329" s="19" t="n">
        <v>0</v>
      </c>
      <c r="G3329" s="19" t="n">
        <v>0</v>
      </c>
      <c r="H3329" s="19" t="n">
        <v>0</v>
      </c>
      <c r="I3329" s="21" t="n">
        <v>0</v>
      </c>
      <c r="J3329" s="21" t="n">
        <v>0</v>
      </c>
      <c r="K3329" s="21" t="n">
        <v>0</v>
      </c>
      <c r="L3329" s="21" t="n">
        <v>0</v>
      </c>
      <c r="M3329" s="22" t="n">
        <v>0</v>
      </c>
      <c r="N3329" s="22" t="n">
        <f aca="false">G3329-H3329</f>
        <v>0</v>
      </c>
      <c r="O3329" s="54" t="n">
        <v>0</v>
      </c>
      <c r="P3329" s="23" t="s">
        <v>18</v>
      </c>
    </row>
    <row r="3330" customFormat="false" ht="13.8" hidden="false" customHeight="false" outlineLevel="0" collapsed="false">
      <c r="A3330" s="23" t="s">
        <v>25</v>
      </c>
      <c r="B3330" s="23" t="s">
        <v>118</v>
      </c>
      <c r="C3330" s="18" t="n">
        <v>43239</v>
      </c>
      <c r="D3330" s="18" t="n">
        <v>43224</v>
      </c>
      <c r="E3330" s="52" t="n">
        <f aca="false">C3330-D3330</f>
        <v>15</v>
      </c>
      <c r="F3330" s="19" t="n">
        <v>20</v>
      </c>
      <c r="G3330" s="19" t="n">
        <v>23432</v>
      </c>
      <c r="H3330" s="19" t="n">
        <v>23070</v>
      </c>
      <c r="I3330" s="21" t="n">
        <v>829</v>
      </c>
      <c r="J3330" s="21" t="n">
        <v>69</v>
      </c>
      <c r="K3330" s="21" t="n">
        <v>530</v>
      </c>
      <c r="L3330" s="21" t="n">
        <v>599</v>
      </c>
      <c r="M3330" s="22" t="n">
        <v>868.8</v>
      </c>
      <c r="N3330" s="22" t="n">
        <f aca="false">G3330-H3330</f>
        <v>362</v>
      </c>
      <c r="O3330" s="54" t="n">
        <v>2.4</v>
      </c>
      <c r="P3330" s="23" t="s">
        <v>18</v>
      </c>
    </row>
    <row r="3331" customFormat="false" ht="13.8" hidden="false" customHeight="false" outlineLevel="0" collapsed="false">
      <c r="A3331" s="23" t="s">
        <v>37</v>
      </c>
      <c r="B3331" s="23" t="s">
        <v>374</v>
      </c>
      <c r="C3331" s="18" t="n">
        <v>43239</v>
      </c>
      <c r="D3331" s="18" t="n">
        <v>43228</v>
      </c>
      <c r="E3331" s="52" t="n">
        <f aca="false">C3331-D3331</f>
        <v>11</v>
      </c>
      <c r="F3331" s="19" t="n">
        <v>13</v>
      </c>
      <c r="G3331" s="19" t="n">
        <v>11219</v>
      </c>
      <c r="H3331" s="19" t="n">
        <v>10955</v>
      </c>
      <c r="I3331" s="21" t="n">
        <v>350</v>
      </c>
      <c r="J3331" s="21" t="n">
        <v>90</v>
      </c>
      <c r="K3331" s="21" t="n">
        <v>200</v>
      </c>
      <c r="L3331" s="21" t="n">
        <v>290</v>
      </c>
      <c r="M3331" s="22" t="n">
        <v>264</v>
      </c>
      <c r="N3331" s="22" t="n">
        <f aca="false">G3331-H3331</f>
        <v>264</v>
      </c>
      <c r="O3331" s="54" t="n">
        <v>1</v>
      </c>
      <c r="P3331" s="23" t="s">
        <v>18</v>
      </c>
    </row>
    <row r="3332" customFormat="false" ht="13.8" hidden="false" customHeight="false" outlineLevel="0" collapsed="false">
      <c r="A3332" s="75" t="s">
        <v>53</v>
      </c>
      <c r="B3332" s="75" t="s">
        <v>350</v>
      </c>
      <c r="C3332" s="76" t="n">
        <v>43239</v>
      </c>
      <c r="D3332" s="76" t="n">
        <v>43229</v>
      </c>
      <c r="E3332" s="52" t="n">
        <f aca="false">C3332-D3332</f>
        <v>10</v>
      </c>
      <c r="F3332" s="77" t="n">
        <v>13</v>
      </c>
      <c r="G3332" s="77" t="n">
        <v>25733</v>
      </c>
      <c r="H3332" s="77" t="n">
        <v>25493</v>
      </c>
      <c r="I3332" s="78" t="n">
        <v>776</v>
      </c>
      <c r="J3332" s="78" t="n">
        <v>344</v>
      </c>
      <c r="K3332" s="78" t="n">
        <v>300</v>
      </c>
      <c r="L3332" s="78" t="n">
        <v>644</v>
      </c>
      <c r="M3332" s="22" t="n">
        <v>240</v>
      </c>
      <c r="N3332" s="22" t="n">
        <f aca="false">G3332-H3332</f>
        <v>240</v>
      </c>
      <c r="O3332" s="54" t="n">
        <v>1</v>
      </c>
      <c r="P3332" s="23" t="s">
        <v>18</v>
      </c>
    </row>
    <row r="3333" customFormat="false" ht="13.8" hidden="false" customHeight="false" outlineLevel="0" collapsed="false">
      <c r="A3333" s="23" t="s">
        <v>21</v>
      </c>
      <c r="B3333" s="23" t="s">
        <v>332</v>
      </c>
      <c r="C3333" s="18" t="n">
        <v>43239</v>
      </c>
      <c r="D3333" s="18" t="n">
        <v>43230</v>
      </c>
      <c r="E3333" s="52" t="n">
        <f aca="false">C3333-D3333</f>
        <v>9</v>
      </c>
      <c r="F3333" s="19" t="n">
        <v>13</v>
      </c>
      <c r="G3333" s="19" t="n">
        <v>375</v>
      </c>
      <c r="H3333" s="19" t="n">
        <v>268</v>
      </c>
      <c r="I3333" s="21" t="n">
        <v>350</v>
      </c>
      <c r="J3333" s="21" t="n">
        <v>40</v>
      </c>
      <c r="K3333" s="21" t="n">
        <v>200</v>
      </c>
      <c r="L3333" s="21" t="n">
        <v>240</v>
      </c>
      <c r="M3333" s="22" t="n">
        <v>192.6</v>
      </c>
      <c r="N3333" s="22" t="n">
        <f aca="false">G3333-H3333</f>
        <v>107</v>
      </c>
      <c r="O3333" s="54" t="n">
        <v>1.8</v>
      </c>
      <c r="P3333" s="23" t="s">
        <v>18</v>
      </c>
    </row>
    <row r="3334" customFormat="false" ht="13.8" hidden="false" customHeight="false" outlineLevel="0" collapsed="false">
      <c r="A3334" s="23" t="s">
        <v>316</v>
      </c>
      <c r="B3334" s="23" t="s">
        <v>287</v>
      </c>
      <c r="C3334" s="18" t="n">
        <v>43239</v>
      </c>
      <c r="D3334" s="18" t="n">
        <v>43230</v>
      </c>
      <c r="E3334" s="52" t="n">
        <f aca="false">C3334-D3334</f>
        <v>9</v>
      </c>
      <c r="F3334" s="19" t="n">
        <v>13</v>
      </c>
      <c r="G3334" s="19" t="n">
        <v>17875</v>
      </c>
      <c r="H3334" s="19" t="n">
        <v>17875</v>
      </c>
      <c r="I3334" s="21" t="n">
        <v>645</v>
      </c>
      <c r="J3334" s="21" t="n">
        <v>342</v>
      </c>
      <c r="K3334" s="21" t="n">
        <v>0</v>
      </c>
      <c r="L3334" s="21" t="n">
        <v>342</v>
      </c>
      <c r="M3334" s="22" t="n">
        <v>0</v>
      </c>
      <c r="N3334" s="22" t="n">
        <f aca="false">G3334-H3334</f>
        <v>0</v>
      </c>
      <c r="O3334" s="54" t="n">
        <v>1</v>
      </c>
      <c r="P3334" s="23" t="s">
        <v>18</v>
      </c>
    </row>
    <row r="3335" customFormat="false" ht="13.8" hidden="false" customHeight="false" outlineLevel="0" collapsed="false">
      <c r="A3335" s="23" t="s">
        <v>301</v>
      </c>
      <c r="B3335" s="23" t="s">
        <v>22</v>
      </c>
      <c r="C3335" s="18" t="n">
        <v>43239</v>
      </c>
      <c r="D3335" s="18" t="n">
        <v>43230</v>
      </c>
      <c r="E3335" s="52" t="n">
        <f aca="false">C3335-D3335</f>
        <v>9</v>
      </c>
      <c r="F3335" s="19" t="n">
        <v>13</v>
      </c>
      <c r="G3335" s="19" t="n">
        <v>21527</v>
      </c>
      <c r="H3335" s="19" t="n">
        <v>21308</v>
      </c>
      <c r="I3335" s="21" t="n">
        <v>288</v>
      </c>
      <c r="J3335" s="21" t="n">
        <v>75</v>
      </c>
      <c r="K3335" s="21" t="n">
        <v>100</v>
      </c>
      <c r="L3335" s="21" t="n">
        <v>175</v>
      </c>
      <c r="M3335" s="22" t="n">
        <v>219</v>
      </c>
      <c r="N3335" s="22" t="n">
        <f aca="false">G3335-H3335</f>
        <v>219</v>
      </c>
      <c r="O3335" s="54" t="n">
        <v>1</v>
      </c>
      <c r="P3335" s="23" t="s">
        <v>18</v>
      </c>
    </row>
    <row r="3336" customFormat="false" ht="13.8" hidden="false" customHeight="false" outlineLevel="0" collapsed="false">
      <c r="A3336" s="23" t="s">
        <v>301</v>
      </c>
      <c r="B3336" s="23" t="s">
        <v>346</v>
      </c>
      <c r="C3336" s="18" t="n">
        <v>43239</v>
      </c>
      <c r="D3336" s="18" t="n">
        <v>43230</v>
      </c>
      <c r="E3336" s="52" t="n">
        <f aca="false">C3336-D3336</f>
        <v>9</v>
      </c>
      <c r="F3336" s="19" t="n">
        <v>13</v>
      </c>
      <c r="G3336" s="19" t="n">
        <v>27048</v>
      </c>
      <c r="H3336" s="19" t="n">
        <v>26830</v>
      </c>
      <c r="I3336" s="21" t="n">
        <v>515</v>
      </c>
      <c r="J3336" s="21" t="n">
        <v>270</v>
      </c>
      <c r="K3336" s="21" t="n">
        <v>100</v>
      </c>
      <c r="L3336" s="21" t="n">
        <v>370</v>
      </c>
      <c r="M3336" s="22" t="n">
        <v>218</v>
      </c>
      <c r="N3336" s="22" t="n">
        <f aca="false">G3336-H3336</f>
        <v>218</v>
      </c>
      <c r="O3336" s="54" t="n">
        <v>1</v>
      </c>
      <c r="P3336" s="23" t="s">
        <v>18</v>
      </c>
    </row>
    <row r="3337" customFormat="false" ht="13.8" hidden="false" customHeight="false" outlineLevel="0" collapsed="false">
      <c r="A3337" s="75" t="s">
        <v>334</v>
      </c>
      <c r="B3337" s="75" t="s">
        <v>335</v>
      </c>
      <c r="C3337" s="76" t="n">
        <v>43239</v>
      </c>
      <c r="D3337" s="76" t="n">
        <v>43231</v>
      </c>
      <c r="E3337" s="52" t="n">
        <f aca="false">C3337-D3337</f>
        <v>8</v>
      </c>
      <c r="F3337" s="77" t="n">
        <v>22</v>
      </c>
      <c r="G3337" s="77" t="n">
        <v>19132</v>
      </c>
      <c r="H3337" s="77" t="n">
        <v>18934</v>
      </c>
      <c r="I3337" s="78" t="n">
        <v>760</v>
      </c>
      <c r="J3337" s="78" t="n">
        <v>155</v>
      </c>
      <c r="K3337" s="78" t="n">
        <v>100</v>
      </c>
      <c r="L3337" s="78" t="n">
        <v>255</v>
      </c>
      <c r="M3337" s="22" t="n">
        <v>514.8</v>
      </c>
      <c r="N3337" s="22" t="n">
        <f aca="false">G3337-H3337</f>
        <v>198</v>
      </c>
      <c r="O3337" s="54" t="n">
        <v>2.6</v>
      </c>
      <c r="P3337" s="23" t="s">
        <v>18</v>
      </c>
    </row>
    <row r="3338" customFormat="false" ht="13.8" hidden="false" customHeight="false" outlineLevel="0" collapsed="false">
      <c r="A3338" s="23" t="s">
        <v>47</v>
      </c>
      <c r="B3338" s="23" t="s">
        <v>355</v>
      </c>
      <c r="C3338" s="18" t="n">
        <v>43239</v>
      </c>
      <c r="D3338" s="18" t="n">
        <v>43231</v>
      </c>
      <c r="E3338" s="52" t="n">
        <f aca="false">C3338-D3338</f>
        <v>8</v>
      </c>
      <c r="F3338" s="19" t="n">
        <v>22</v>
      </c>
      <c r="G3338" s="19" t="n">
        <v>26446</v>
      </c>
      <c r="H3338" s="19" t="n">
        <v>26243</v>
      </c>
      <c r="I3338" s="21" t="n">
        <v>550</v>
      </c>
      <c r="J3338" s="21" t="n">
        <v>25</v>
      </c>
      <c r="K3338" s="21" t="n">
        <v>200</v>
      </c>
      <c r="L3338" s="21" t="n">
        <v>225</v>
      </c>
      <c r="M3338" s="22" t="n">
        <v>527.8</v>
      </c>
      <c r="N3338" s="22" t="n">
        <f aca="false">G3338-H3338</f>
        <v>203</v>
      </c>
      <c r="O3338" s="54" t="n">
        <v>2.6</v>
      </c>
      <c r="P3338" s="23" t="s">
        <v>18</v>
      </c>
    </row>
    <row r="3339" customFormat="false" ht="13.8" hidden="false" customHeight="false" outlineLevel="0" collapsed="false">
      <c r="A3339" s="23" t="s">
        <v>311</v>
      </c>
      <c r="B3339" s="23" t="s">
        <v>352</v>
      </c>
      <c r="C3339" s="18" t="n">
        <v>43239</v>
      </c>
      <c r="D3339" s="18" t="n">
        <v>43232</v>
      </c>
      <c r="E3339" s="52" t="n">
        <f aca="false">C3339-D3339</f>
        <v>7</v>
      </c>
      <c r="F3339" s="19" t="n">
        <v>13</v>
      </c>
      <c r="G3339" s="19" t="n">
        <v>22950</v>
      </c>
      <c r="H3339" s="19" t="n">
        <v>22788</v>
      </c>
      <c r="I3339" s="21" t="n">
        <v>285</v>
      </c>
      <c r="J3339" s="21" t="n">
        <v>30</v>
      </c>
      <c r="K3339" s="21" t="n">
        <v>100</v>
      </c>
      <c r="L3339" s="21" t="n">
        <v>130</v>
      </c>
      <c r="M3339" s="22" t="n">
        <v>291.6</v>
      </c>
      <c r="N3339" s="22" t="n">
        <f aca="false">G3339-H3339</f>
        <v>162</v>
      </c>
      <c r="O3339" s="54" t="n">
        <v>1.8</v>
      </c>
      <c r="P3339" s="23" t="s">
        <v>18</v>
      </c>
    </row>
    <row r="3340" customFormat="false" ht="13.8" hidden="false" customHeight="false" outlineLevel="0" collapsed="false">
      <c r="A3340" s="75" t="s">
        <v>37</v>
      </c>
      <c r="B3340" s="75" t="s">
        <v>179</v>
      </c>
      <c r="C3340" s="76" t="n">
        <v>43239</v>
      </c>
      <c r="D3340" s="76" t="n">
        <v>43233</v>
      </c>
      <c r="E3340" s="52" t="n">
        <f aca="false">C3340-D3340</f>
        <v>6</v>
      </c>
      <c r="F3340" s="77" t="n">
        <v>9</v>
      </c>
      <c r="G3340" s="77" t="n">
        <v>21197</v>
      </c>
      <c r="H3340" s="77" t="n">
        <v>21056</v>
      </c>
      <c r="I3340" s="78" t="n">
        <v>310</v>
      </c>
      <c r="J3340" s="78" t="n">
        <v>95</v>
      </c>
      <c r="K3340" s="78" t="n">
        <v>200</v>
      </c>
      <c r="L3340" s="78" t="n">
        <v>295</v>
      </c>
      <c r="M3340" s="22" t="n">
        <v>221.37</v>
      </c>
      <c r="N3340" s="22" t="n">
        <f aca="false">G3340-H3340</f>
        <v>141</v>
      </c>
      <c r="O3340" s="54" t="n">
        <v>1.57</v>
      </c>
      <c r="P3340" s="23" t="s">
        <v>18</v>
      </c>
    </row>
    <row r="3341" customFormat="false" ht="13.8" hidden="false" customHeight="false" outlineLevel="0" collapsed="false">
      <c r="A3341" s="23" t="s">
        <v>334</v>
      </c>
      <c r="B3341" s="23" t="s">
        <v>81</v>
      </c>
      <c r="C3341" s="18" t="n">
        <v>43239</v>
      </c>
      <c r="D3341" s="18" t="n">
        <v>43235</v>
      </c>
      <c r="E3341" s="52" t="n">
        <f aca="false">C3341-D3341</f>
        <v>4</v>
      </c>
      <c r="F3341" s="19" t="n">
        <v>22</v>
      </c>
      <c r="G3341" s="19" t="n">
        <v>20390</v>
      </c>
      <c r="H3341" s="19" t="n">
        <v>20293</v>
      </c>
      <c r="I3341" s="21" t="n">
        <v>375</v>
      </c>
      <c r="J3341" s="21" t="n">
        <v>90</v>
      </c>
      <c r="K3341" s="21" t="n">
        <v>0</v>
      </c>
      <c r="L3341" s="21" t="n">
        <v>90</v>
      </c>
      <c r="M3341" s="22" t="n">
        <v>252.2</v>
      </c>
      <c r="N3341" s="22" t="n">
        <f aca="false">G3341-H3341</f>
        <v>97</v>
      </c>
      <c r="O3341" s="54" t="n">
        <v>2.6</v>
      </c>
      <c r="P3341" s="23" t="s">
        <v>18</v>
      </c>
    </row>
    <row r="3342" customFormat="false" ht="13.8" hidden="false" customHeight="false" outlineLevel="0" collapsed="false">
      <c r="A3342" s="75" t="s">
        <v>37</v>
      </c>
      <c r="B3342" s="75" t="s">
        <v>258</v>
      </c>
      <c r="C3342" s="76" t="n">
        <v>43239</v>
      </c>
      <c r="D3342" s="76" t="n">
        <v>43235</v>
      </c>
      <c r="E3342" s="52" t="n">
        <f aca="false">C3342-D3342</f>
        <v>4</v>
      </c>
      <c r="F3342" s="77" t="n">
        <v>22</v>
      </c>
      <c r="G3342" s="77" t="n">
        <v>10335</v>
      </c>
      <c r="H3342" s="77" t="n">
        <v>10245</v>
      </c>
      <c r="I3342" s="78" t="n">
        <v>295</v>
      </c>
      <c r="J3342" s="78" t="n">
        <v>105</v>
      </c>
      <c r="K3342" s="78" t="n">
        <v>300</v>
      </c>
      <c r="L3342" s="78" t="n">
        <v>405</v>
      </c>
      <c r="M3342" s="22" t="n">
        <v>234</v>
      </c>
      <c r="N3342" s="22" t="n">
        <f aca="false">G3342-H3342</f>
        <v>90</v>
      </c>
      <c r="O3342" s="54" t="n">
        <v>2.6</v>
      </c>
      <c r="P3342" s="23" t="s">
        <v>18</v>
      </c>
    </row>
    <row r="3343" customFormat="false" ht="13.8" hidden="false" customHeight="false" outlineLevel="0" collapsed="false">
      <c r="A3343" s="23" t="s">
        <v>45</v>
      </c>
      <c r="B3343" s="23" t="s">
        <v>184</v>
      </c>
      <c r="C3343" s="18" t="n">
        <v>43239</v>
      </c>
      <c r="D3343" s="18" t="n">
        <v>43235</v>
      </c>
      <c r="E3343" s="52" t="n">
        <f aca="false">C3343-D3343</f>
        <v>4</v>
      </c>
      <c r="F3343" s="19" t="n">
        <v>20</v>
      </c>
      <c r="G3343" s="19" t="n">
        <v>17850</v>
      </c>
      <c r="H3343" s="19" t="n">
        <v>17754</v>
      </c>
      <c r="I3343" s="21" t="n">
        <v>745</v>
      </c>
      <c r="J3343" s="21" t="n">
        <v>535</v>
      </c>
      <c r="K3343" s="21" t="n">
        <v>0</v>
      </c>
      <c r="L3343" s="21" t="n">
        <v>535</v>
      </c>
      <c r="M3343" s="22" t="n">
        <v>230.4</v>
      </c>
      <c r="N3343" s="22" t="n">
        <f aca="false">G3343-H3343</f>
        <v>96</v>
      </c>
      <c r="O3343" s="54" t="n">
        <v>2.4</v>
      </c>
      <c r="P3343" s="23" t="s">
        <v>18</v>
      </c>
    </row>
    <row r="3344" customFormat="false" ht="13.8" hidden="false" customHeight="false" outlineLevel="0" collapsed="false">
      <c r="A3344" s="23" t="s">
        <v>69</v>
      </c>
      <c r="B3344" s="23" t="s">
        <v>65</v>
      </c>
      <c r="C3344" s="18" t="n">
        <v>43239</v>
      </c>
      <c r="D3344" s="18" t="n">
        <v>43237</v>
      </c>
      <c r="E3344" s="52" t="n">
        <f aca="false">C3344-D3344</f>
        <v>2</v>
      </c>
      <c r="F3344" s="19" t="n">
        <v>16</v>
      </c>
      <c r="G3344" s="19" t="n">
        <v>9643</v>
      </c>
      <c r="H3344" s="19" t="n">
        <v>9595</v>
      </c>
      <c r="I3344" s="21" t="n">
        <v>475</v>
      </c>
      <c r="J3344" s="21" t="n">
        <v>380</v>
      </c>
      <c r="K3344" s="21" t="n">
        <v>0</v>
      </c>
      <c r="L3344" s="21" t="n">
        <v>380</v>
      </c>
      <c r="M3344" s="22" t="n">
        <v>96</v>
      </c>
      <c r="N3344" s="22" t="n">
        <f aca="false">G3344-H3344</f>
        <v>48</v>
      </c>
      <c r="O3344" s="54" t="n">
        <v>2</v>
      </c>
      <c r="P3344" s="23" t="s">
        <v>18</v>
      </c>
    </row>
    <row r="3345" customFormat="false" ht="13.8" hidden="false" customHeight="false" outlineLevel="0" collapsed="false">
      <c r="A3345" s="75" t="s">
        <v>70</v>
      </c>
      <c r="B3345" s="75" t="s">
        <v>377</v>
      </c>
      <c r="C3345" s="76" t="n">
        <v>43238</v>
      </c>
      <c r="D3345" s="76" t="n">
        <v>43223</v>
      </c>
      <c r="E3345" s="52" t="n">
        <f aca="false">C3345-D3345</f>
        <v>15</v>
      </c>
      <c r="F3345" s="77" t="n">
        <v>20</v>
      </c>
      <c r="G3345" s="77" t="n">
        <v>11869</v>
      </c>
      <c r="H3345" s="77" t="n">
        <v>11507</v>
      </c>
      <c r="I3345" s="78" t="n">
        <v>850</v>
      </c>
      <c r="J3345" s="78" t="n">
        <v>30</v>
      </c>
      <c r="K3345" s="78" t="n">
        <v>800</v>
      </c>
      <c r="L3345" s="78" t="n">
        <v>830</v>
      </c>
      <c r="M3345" s="22" t="n">
        <v>868.8</v>
      </c>
      <c r="N3345" s="22" t="n">
        <f aca="false">G3345-H3345</f>
        <v>362</v>
      </c>
      <c r="O3345" s="54" t="n">
        <v>2.4</v>
      </c>
      <c r="P3345" s="23" t="s">
        <v>18</v>
      </c>
    </row>
    <row r="3346" customFormat="false" ht="13.8" hidden="false" customHeight="false" outlineLevel="0" collapsed="false">
      <c r="A3346" s="23" t="s">
        <v>19</v>
      </c>
      <c r="B3346" s="23" t="s">
        <v>341</v>
      </c>
      <c r="C3346" s="18" t="n">
        <v>43238</v>
      </c>
      <c r="D3346" s="18" t="n">
        <v>43229</v>
      </c>
      <c r="E3346" s="52" t="n">
        <f aca="false">C3346-D3346</f>
        <v>9</v>
      </c>
      <c r="F3346" s="19" t="n">
        <v>13</v>
      </c>
      <c r="G3346" s="19" t="n">
        <v>9205</v>
      </c>
      <c r="H3346" s="19" t="n">
        <v>8985</v>
      </c>
      <c r="I3346" s="21" t="n">
        <v>310</v>
      </c>
      <c r="J3346" s="21" t="n">
        <v>2</v>
      </c>
      <c r="K3346" s="21" t="n">
        <v>100</v>
      </c>
      <c r="L3346" s="21" t="n">
        <v>102</v>
      </c>
      <c r="M3346" s="22" t="n">
        <v>396</v>
      </c>
      <c r="N3346" s="22" t="n">
        <f aca="false">G3346-H3346</f>
        <v>220</v>
      </c>
      <c r="O3346" s="54" t="n">
        <v>1.8</v>
      </c>
      <c r="P3346" s="23" t="s">
        <v>18</v>
      </c>
    </row>
    <row r="3347" customFormat="false" ht="13.8" hidden="false" customHeight="false" outlineLevel="0" collapsed="false">
      <c r="A3347" s="23" t="s">
        <v>301</v>
      </c>
      <c r="B3347" s="23" t="s">
        <v>167</v>
      </c>
      <c r="C3347" s="18" t="n">
        <v>43238</v>
      </c>
      <c r="D3347" s="18" t="n">
        <v>43230</v>
      </c>
      <c r="E3347" s="52" t="n">
        <f aca="false">C3347-D3347</f>
        <v>8</v>
      </c>
      <c r="F3347" s="19" t="n">
        <v>12.5</v>
      </c>
      <c r="G3347" s="19" t="n">
        <v>6811</v>
      </c>
      <c r="H3347" s="19" t="n">
        <v>6614</v>
      </c>
      <c r="I3347" s="21" t="n">
        <v>425</v>
      </c>
      <c r="J3347" s="21" t="n">
        <v>135</v>
      </c>
      <c r="K3347" s="21" t="n">
        <v>100</v>
      </c>
      <c r="L3347" s="21" t="n">
        <v>235</v>
      </c>
      <c r="M3347" s="22" t="n">
        <v>334.9</v>
      </c>
      <c r="N3347" s="22" t="n">
        <f aca="false">G3347-H3347</f>
        <v>197</v>
      </c>
      <c r="O3347" s="54" t="n">
        <v>1.7</v>
      </c>
      <c r="P3347" s="23" t="s">
        <v>18</v>
      </c>
    </row>
    <row r="3348" customFormat="false" ht="13.8" hidden="false" customHeight="false" outlineLevel="0" collapsed="false">
      <c r="A3348" s="75" t="s">
        <v>301</v>
      </c>
      <c r="B3348" s="75" t="s">
        <v>302</v>
      </c>
      <c r="C3348" s="76" t="n">
        <v>43238</v>
      </c>
      <c r="D3348" s="76" t="n">
        <v>43230</v>
      </c>
      <c r="E3348" s="52" t="n">
        <f aca="false">C3348-D3348</f>
        <v>8</v>
      </c>
      <c r="F3348" s="77" t="n">
        <v>13</v>
      </c>
      <c r="G3348" s="77" t="n">
        <v>10986</v>
      </c>
      <c r="H3348" s="77" t="n">
        <v>10791</v>
      </c>
      <c r="I3348" s="78" t="n">
        <v>355</v>
      </c>
      <c r="J3348" s="78" t="n">
        <v>165</v>
      </c>
      <c r="K3348" s="78" t="n">
        <v>125</v>
      </c>
      <c r="L3348" s="78" t="n">
        <v>290</v>
      </c>
      <c r="M3348" s="22" t="n">
        <v>195</v>
      </c>
      <c r="N3348" s="22" t="n">
        <f aca="false">G3348-H3348</f>
        <v>195</v>
      </c>
      <c r="O3348" s="54" t="n">
        <v>1</v>
      </c>
      <c r="P3348" s="23" t="s">
        <v>18</v>
      </c>
    </row>
    <row r="3349" customFormat="false" ht="13.8" hidden="false" customHeight="false" outlineLevel="0" collapsed="false">
      <c r="A3349" s="23" t="s">
        <v>21</v>
      </c>
      <c r="B3349" s="23" t="s">
        <v>20</v>
      </c>
      <c r="C3349" s="18" t="n">
        <v>43238</v>
      </c>
      <c r="D3349" s="18" t="n">
        <v>43230</v>
      </c>
      <c r="E3349" s="52" t="n">
        <f aca="false">C3349-D3349</f>
        <v>8</v>
      </c>
      <c r="F3349" s="19" t="n">
        <v>20</v>
      </c>
      <c r="G3349" s="19" t="n">
        <v>10221</v>
      </c>
      <c r="H3349" s="19" t="n">
        <v>10028</v>
      </c>
      <c r="I3349" s="21" t="n">
        <v>697</v>
      </c>
      <c r="J3349" s="21" t="n">
        <v>235</v>
      </c>
      <c r="K3349" s="21" t="n">
        <v>300</v>
      </c>
      <c r="L3349" s="21" t="n">
        <v>535</v>
      </c>
      <c r="M3349" s="22" t="n">
        <v>463.2</v>
      </c>
      <c r="N3349" s="22" t="n">
        <f aca="false">G3349-H3349</f>
        <v>193</v>
      </c>
      <c r="O3349" s="54" t="n">
        <v>2.4</v>
      </c>
      <c r="P3349" s="23" t="s">
        <v>18</v>
      </c>
    </row>
    <row r="3350" customFormat="false" ht="13.8" hidden="false" customHeight="false" outlineLevel="0" collapsed="false">
      <c r="A3350" s="23" t="s">
        <v>69</v>
      </c>
      <c r="B3350" s="23" t="s">
        <v>297</v>
      </c>
      <c r="C3350" s="18" t="n">
        <v>43238</v>
      </c>
      <c r="D3350" s="18" t="n">
        <v>43231</v>
      </c>
      <c r="E3350" s="52" t="n">
        <f aca="false">C3350-D3350</f>
        <v>7</v>
      </c>
      <c r="F3350" s="19" t="n">
        <v>16</v>
      </c>
      <c r="G3350" s="19" t="n">
        <v>9521</v>
      </c>
      <c r="H3350" s="19" t="n">
        <v>9351</v>
      </c>
      <c r="I3350" s="21" t="n">
        <v>477</v>
      </c>
      <c r="J3350" s="21" t="n">
        <v>140</v>
      </c>
      <c r="K3350" s="21" t="n">
        <v>75</v>
      </c>
      <c r="L3350" s="21" t="n">
        <v>215</v>
      </c>
      <c r="M3350" s="22" t="n">
        <v>340</v>
      </c>
      <c r="N3350" s="22" t="n">
        <f aca="false">G3350-H3350</f>
        <v>170</v>
      </c>
      <c r="O3350" s="54" t="n">
        <v>2</v>
      </c>
      <c r="P3350" s="23" t="s">
        <v>18</v>
      </c>
    </row>
    <row r="3351" customFormat="false" ht="13.8" hidden="false" customHeight="false" outlineLevel="0" collapsed="false">
      <c r="A3351" s="75" t="s">
        <v>47</v>
      </c>
      <c r="B3351" s="80" t="s">
        <v>165</v>
      </c>
      <c r="C3351" s="76" t="n">
        <v>43238</v>
      </c>
      <c r="D3351" s="76" t="n">
        <v>43231</v>
      </c>
      <c r="E3351" s="52" t="n">
        <f aca="false">C3351-D3351</f>
        <v>7</v>
      </c>
      <c r="F3351" s="77" t="n">
        <v>22</v>
      </c>
      <c r="G3351" s="77" t="n">
        <v>17779</v>
      </c>
      <c r="H3351" s="77" t="n">
        <v>17779</v>
      </c>
      <c r="I3351" s="78" t="n">
        <v>512</v>
      </c>
      <c r="J3351" s="78" t="n">
        <v>75</v>
      </c>
      <c r="K3351" s="78" t="n">
        <v>250</v>
      </c>
      <c r="L3351" s="78" t="n">
        <v>325</v>
      </c>
      <c r="M3351" s="22" t="n">
        <v>0</v>
      </c>
      <c r="N3351" s="22" t="n">
        <f aca="false">G3351-H3351</f>
        <v>0</v>
      </c>
      <c r="O3351" s="54" t="n">
        <v>2.6</v>
      </c>
      <c r="P3351" s="23" t="s">
        <v>18</v>
      </c>
    </row>
    <row r="3352" customFormat="false" ht="13.8" hidden="false" customHeight="false" outlineLevel="0" collapsed="false">
      <c r="A3352" s="75" t="s">
        <v>47</v>
      </c>
      <c r="B3352" s="75" t="s">
        <v>260</v>
      </c>
      <c r="C3352" s="76" t="n">
        <v>43238</v>
      </c>
      <c r="D3352" s="76" t="n">
        <v>43231</v>
      </c>
      <c r="E3352" s="52" t="n">
        <f aca="false">C3352-D3352</f>
        <v>7</v>
      </c>
      <c r="F3352" s="77" t="n">
        <v>12.5</v>
      </c>
      <c r="G3352" s="77" t="n">
        <v>15950</v>
      </c>
      <c r="H3352" s="77" t="n">
        <v>15773</v>
      </c>
      <c r="I3352" s="78" t="n">
        <v>438</v>
      </c>
      <c r="J3352" s="78" t="n">
        <v>120</v>
      </c>
      <c r="K3352" s="78" t="n">
        <v>150</v>
      </c>
      <c r="L3352" s="78" t="n">
        <v>270</v>
      </c>
      <c r="M3352" s="22" t="n">
        <v>300.9</v>
      </c>
      <c r="N3352" s="22" t="n">
        <f aca="false">G3352-H3352</f>
        <v>177</v>
      </c>
      <c r="O3352" s="54" t="n">
        <v>1.7</v>
      </c>
      <c r="P3352" s="23" t="s">
        <v>18</v>
      </c>
    </row>
    <row r="3353" customFormat="false" ht="13.8" hidden="false" customHeight="false" outlineLevel="0" collapsed="false">
      <c r="A3353" s="23" t="s">
        <v>301</v>
      </c>
      <c r="B3353" s="23" t="s">
        <v>314</v>
      </c>
      <c r="C3353" s="18" t="n">
        <v>43238</v>
      </c>
      <c r="D3353" s="18" t="n">
        <v>43231</v>
      </c>
      <c r="E3353" s="52" t="n">
        <f aca="false">C3353-D3353</f>
        <v>7</v>
      </c>
      <c r="F3353" s="19" t="n">
        <v>12.5</v>
      </c>
      <c r="G3353" s="19" t="n">
        <v>6614</v>
      </c>
      <c r="H3353" s="19" t="n">
        <v>6457</v>
      </c>
      <c r="I3353" s="21" t="n">
        <v>402</v>
      </c>
      <c r="J3353" s="21" t="n">
        <v>167</v>
      </c>
      <c r="K3353" s="21" t="n">
        <v>75</v>
      </c>
      <c r="L3353" s="21" t="n">
        <v>242</v>
      </c>
      <c r="M3353" s="22" t="n">
        <v>266.9</v>
      </c>
      <c r="N3353" s="22" t="n">
        <f aca="false">G3353-H3353</f>
        <v>157</v>
      </c>
      <c r="O3353" s="54" t="n">
        <v>1.7</v>
      </c>
      <c r="P3353" s="23" t="s">
        <v>18</v>
      </c>
    </row>
    <row r="3354" customFormat="false" ht="13.8" hidden="false" customHeight="false" outlineLevel="0" collapsed="false">
      <c r="A3354" s="23" t="s">
        <v>311</v>
      </c>
      <c r="B3354" s="23" t="s">
        <v>139</v>
      </c>
      <c r="C3354" s="18" t="n">
        <v>43238</v>
      </c>
      <c r="D3354" s="18" t="n">
        <v>43232</v>
      </c>
      <c r="E3354" s="52" t="n">
        <f aca="false">C3354-D3354</f>
        <v>6</v>
      </c>
      <c r="F3354" s="19" t="n">
        <v>13</v>
      </c>
      <c r="G3354" s="19" t="n">
        <v>15757</v>
      </c>
      <c r="H3354" s="19" t="n">
        <v>15609</v>
      </c>
      <c r="I3354" s="21" t="n">
        <v>230</v>
      </c>
      <c r="J3354" s="21" t="n">
        <v>40</v>
      </c>
      <c r="K3354" s="21" t="n">
        <v>75</v>
      </c>
      <c r="L3354" s="21" t="n">
        <v>115</v>
      </c>
      <c r="M3354" s="22" t="n">
        <v>148</v>
      </c>
      <c r="N3354" s="22" t="n">
        <f aca="false">G3354-H3354</f>
        <v>148</v>
      </c>
      <c r="O3354" s="54" t="n">
        <v>1</v>
      </c>
      <c r="P3354" s="23" t="s">
        <v>18</v>
      </c>
    </row>
    <row r="3355" customFormat="false" ht="13.8" hidden="false" customHeight="false" outlineLevel="0" collapsed="false">
      <c r="A3355" s="75" t="s">
        <v>316</v>
      </c>
      <c r="B3355" s="79" t="s">
        <v>34</v>
      </c>
      <c r="C3355" s="76" t="n">
        <v>43238</v>
      </c>
      <c r="D3355" s="76" t="n">
        <v>43232</v>
      </c>
      <c r="E3355" s="52" t="n">
        <f aca="false">C3355-D3355</f>
        <v>6</v>
      </c>
      <c r="F3355" s="77" t="n">
        <v>20</v>
      </c>
      <c r="G3355" s="77" t="n">
        <v>4632</v>
      </c>
      <c r="H3355" s="77" t="n">
        <v>4488</v>
      </c>
      <c r="I3355" s="78" t="n">
        <v>320</v>
      </c>
      <c r="J3355" s="78" t="n">
        <v>10</v>
      </c>
      <c r="K3355" s="78" t="n">
        <v>300</v>
      </c>
      <c r="L3355" s="78" t="n">
        <v>310</v>
      </c>
      <c r="M3355" s="22" t="n">
        <v>345.6</v>
      </c>
      <c r="N3355" s="22" t="n">
        <f aca="false">G3355-H3355</f>
        <v>144</v>
      </c>
      <c r="O3355" s="54" t="n">
        <v>2.4</v>
      </c>
      <c r="P3355" s="23" t="s">
        <v>18</v>
      </c>
    </row>
    <row r="3356" customFormat="false" ht="13.8" hidden="false" customHeight="false" outlineLevel="0" collapsed="false">
      <c r="A3356" s="23" t="s">
        <v>57</v>
      </c>
      <c r="B3356" s="23" t="s">
        <v>347</v>
      </c>
      <c r="C3356" s="18" t="n">
        <v>43238</v>
      </c>
      <c r="D3356" s="18" t="n">
        <v>43234</v>
      </c>
      <c r="E3356" s="52" t="n">
        <f aca="false">C3356-D3356</f>
        <v>4</v>
      </c>
      <c r="F3356" s="19" t="n">
        <v>20</v>
      </c>
      <c r="G3356" s="19" t="n">
        <v>2949</v>
      </c>
      <c r="H3356" s="19" t="n">
        <v>2807</v>
      </c>
      <c r="I3356" s="21" t="n">
        <v>320</v>
      </c>
      <c r="J3356" s="21" t="n">
        <v>32</v>
      </c>
      <c r="K3356" s="21" t="n">
        <v>144</v>
      </c>
      <c r="L3356" s="21" t="n">
        <v>176</v>
      </c>
      <c r="M3356" s="22" t="n">
        <v>340.8</v>
      </c>
      <c r="N3356" s="22" t="n">
        <f aca="false">G3356-H3356</f>
        <v>142</v>
      </c>
      <c r="O3356" s="54" t="n">
        <v>2.4</v>
      </c>
      <c r="P3356" s="23" t="s">
        <v>18</v>
      </c>
    </row>
    <row r="3357" customFormat="false" ht="13.8" hidden="false" customHeight="false" outlineLevel="0" collapsed="false">
      <c r="A3357" s="75" t="s">
        <v>311</v>
      </c>
      <c r="B3357" s="75" t="s">
        <v>360</v>
      </c>
      <c r="C3357" s="76" t="n">
        <v>43238</v>
      </c>
      <c r="D3357" s="76" t="n">
        <v>43235</v>
      </c>
      <c r="E3357" s="52" t="n">
        <f aca="false">C3357-D3357</f>
        <v>3</v>
      </c>
      <c r="F3357" s="77" t="n">
        <v>13</v>
      </c>
      <c r="G3357" s="77" t="n">
        <v>4182</v>
      </c>
      <c r="H3357" s="77" t="n">
        <v>4101</v>
      </c>
      <c r="I3357" s="78" t="n">
        <v>265</v>
      </c>
      <c r="J3357" s="78" t="n">
        <v>120</v>
      </c>
      <c r="K3357" s="78" t="n">
        <v>50</v>
      </c>
      <c r="L3357" s="78" t="n">
        <v>170</v>
      </c>
      <c r="M3357" s="22" t="n">
        <v>81</v>
      </c>
      <c r="N3357" s="22" t="n">
        <f aca="false">G3357-H3357</f>
        <v>81</v>
      </c>
      <c r="O3357" s="54" t="n">
        <v>1</v>
      </c>
      <c r="P3357" s="23" t="s">
        <v>18</v>
      </c>
    </row>
    <row r="3358" customFormat="false" ht="13.8" hidden="false" customHeight="false" outlineLevel="0" collapsed="false">
      <c r="A3358" s="75" t="s">
        <v>57</v>
      </c>
      <c r="B3358" s="75" t="s">
        <v>68</v>
      </c>
      <c r="C3358" s="76" t="n">
        <v>43238</v>
      </c>
      <c r="D3358" s="76" t="n">
        <v>43235</v>
      </c>
      <c r="E3358" s="52" t="n">
        <f aca="false">C3358-D3358</f>
        <v>3</v>
      </c>
      <c r="F3358" s="77" t="n">
        <v>13</v>
      </c>
      <c r="G3358" s="77" t="n">
        <v>8935</v>
      </c>
      <c r="H3358" s="77" t="n">
        <v>8863</v>
      </c>
      <c r="I3358" s="78" t="n">
        <v>180</v>
      </c>
      <c r="J3358" s="78" t="n">
        <v>80</v>
      </c>
      <c r="K3358" s="78" t="n">
        <v>290</v>
      </c>
      <c r="L3358" s="78" t="n">
        <v>370</v>
      </c>
      <c r="M3358" s="22" t="n">
        <v>72</v>
      </c>
      <c r="N3358" s="22" t="n">
        <f aca="false">G3358-H3358</f>
        <v>72</v>
      </c>
      <c r="O3358" s="54" t="n">
        <v>1</v>
      </c>
      <c r="P3358" s="23" t="s">
        <v>18</v>
      </c>
    </row>
    <row r="3359" customFormat="false" ht="13.8" hidden="false" customHeight="false" outlineLevel="0" collapsed="false">
      <c r="A3359" s="23" t="s">
        <v>57</v>
      </c>
      <c r="B3359" s="42" t="s">
        <v>173</v>
      </c>
      <c r="C3359" s="18" t="n">
        <v>43238</v>
      </c>
      <c r="D3359" s="18" t="n">
        <v>43236</v>
      </c>
      <c r="E3359" s="52" t="n">
        <f aca="false">C3359-D3359</f>
        <v>2</v>
      </c>
      <c r="F3359" s="19" t="n">
        <v>13</v>
      </c>
      <c r="G3359" s="19" t="n">
        <v>2929</v>
      </c>
      <c r="H3359" s="19" t="n">
        <v>2881</v>
      </c>
      <c r="I3359" s="21" t="n">
        <v>80</v>
      </c>
      <c r="J3359" s="21" t="n">
        <v>5</v>
      </c>
      <c r="K3359" s="21" t="n">
        <v>245</v>
      </c>
      <c r="L3359" s="21" t="n">
        <v>250</v>
      </c>
      <c r="M3359" s="22" t="n">
        <v>48</v>
      </c>
      <c r="N3359" s="22" t="n">
        <f aca="false">G3359-H3359</f>
        <v>48</v>
      </c>
      <c r="O3359" s="54" t="n">
        <v>1</v>
      </c>
      <c r="P3359" s="23" t="s">
        <v>18</v>
      </c>
    </row>
    <row r="3360" customFormat="false" ht="13.8" hidden="false" customHeight="false" outlineLevel="0" collapsed="false">
      <c r="A3360" s="75" t="s">
        <v>306</v>
      </c>
      <c r="B3360" s="75" t="s">
        <v>329</v>
      </c>
      <c r="C3360" s="76" t="n">
        <v>43237</v>
      </c>
      <c r="D3360" s="76" t="n">
        <v>43220</v>
      </c>
      <c r="E3360" s="52" t="n">
        <f aca="false">C3360-D3360</f>
        <v>17</v>
      </c>
      <c r="F3360" s="77" t="n">
        <v>9</v>
      </c>
      <c r="G3360" s="77" t="n">
        <v>885</v>
      </c>
      <c r="H3360" s="77" t="n">
        <v>477</v>
      </c>
      <c r="I3360" s="78" t="n">
        <v>875</v>
      </c>
      <c r="J3360" s="78" t="n">
        <v>300</v>
      </c>
      <c r="K3360" s="78" t="n">
        <v>200</v>
      </c>
      <c r="L3360" s="78" t="n">
        <v>500</v>
      </c>
      <c r="M3360" s="22" t="n">
        <v>640.56</v>
      </c>
      <c r="N3360" s="22" t="n">
        <f aca="false">G3360-H3360</f>
        <v>408</v>
      </c>
      <c r="O3360" s="54" t="n">
        <v>1.57</v>
      </c>
      <c r="P3360" s="23" t="s">
        <v>18</v>
      </c>
    </row>
    <row r="3361" customFormat="false" ht="13.8" hidden="false" customHeight="false" outlineLevel="0" collapsed="false">
      <c r="A3361" s="23" t="s">
        <v>47</v>
      </c>
      <c r="B3361" s="23" t="s">
        <v>156</v>
      </c>
      <c r="C3361" s="18" t="n">
        <v>43237</v>
      </c>
      <c r="D3361" s="18" t="n">
        <v>43221</v>
      </c>
      <c r="E3361" s="52" t="n">
        <f aca="false">C3361-D3361</f>
        <v>16</v>
      </c>
      <c r="F3361" s="19" t="n">
        <v>13</v>
      </c>
      <c r="G3361" s="19" t="n">
        <v>8380</v>
      </c>
      <c r="H3361" s="19" t="n">
        <v>8057</v>
      </c>
      <c r="I3361" s="21" t="n">
        <v>460</v>
      </c>
      <c r="J3361" s="21" t="n">
        <v>10</v>
      </c>
      <c r="K3361" s="21" t="n">
        <v>340</v>
      </c>
      <c r="L3361" s="21" t="n">
        <v>350</v>
      </c>
      <c r="M3361" s="22" t="n">
        <v>323</v>
      </c>
      <c r="N3361" s="22" t="n">
        <f aca="false">G3361-H3361</f>
        <v>323</v>
      </c>
      <c r="O3361" s="54" t="n">
        <v>1</v>
      </c>
      <c r="P3361" s="23" t="s">
        <v>18</v>
      </c>
    </row>
    <row r="3362" customFormat="false" ht="13.8" hidden="false" customHeight="false" outlineLevel="0" collapsed="false">
      <c r="A3362" s="75" t="s">
        <v>69</v>
      </c>
      <c r="B3362" s="75" t="s">
        <v>65</v>
      </c>
      <c r="C3362" s="76" t="n">
        <v>43237</v>
      </c>
      <c r="D3362" s="76" t="n">
        <v>43226</v>
      </c>
      <c r="E3362" s="52" t="n">
        <f aca="false">C3362-D3362</f>
        <v>11</v>
      </c>
      <c r="F3362" s="77" t="n">
        <v>16</v>
      </c>
      <c r="G3362" s="77" t="n">
        <v>9595</v>
      </c>
      <c r="H3362" s="77" t="n">
        <v>9334</v>
      </c>
      <c r="I3362" s="78" t="n">
        <v>495</v>
      </c>
      <c r="J3362" s="78" t="n">
        <v>0</v>
      </c>
      <c r="K3362" s="78" t="n">
        <v>475</v>
      </c>
      <c r="L3362" s="78" t="n">
        <v>475</v>
      </c>
      <c r="M3362" s="22" t="n">
        <v>522</v>
      </c>
      <c r="N3362" s="22" t="n">
        <f aca="false">G3362-H3362</f>
        <v>261</v>
      </c>
      <c r="O3362" s="54" t="n">
        <v>2</v>
      </c>
      <c r="P3362" s="23" t="s">
        <v>18</v>
      </c>
    </row>
    <row r="3363" customFormat="false" ht="13.8" hidden="false" customHeight="false" outlineLevel="0" collapsed="false">
      <c r="A3363" s="23" t="s">
        <v>312</v>
      </c>
      <c r="B3363" s="23" t="s">
        <v>358</v>
      </c>
      <c r="C3363" s="18" t="n">
        <v>43237</v>
      </c>
      <c r="D3363" s="18" t="n">
        <v>43226</v>
      </c>
      <c r="E3363" s="52" t="n">
        <f aca="false">C3363-D3363</f>
        <v>11</v>
      </c>
      <c r="F3363" s="19" t="n">
        <v>20</v>
      </c>
      <c r="G3363" s="19" t="n">
        <v>13072</v>
      </c>
      <c r="H3363" s="19" t="n">
        <v>12810</v>
      </c>
      <c r="I3363" s="21" t="n">
        <v>1645</v>
      </c>
      <c r="J3363" s="21" t="n">
        <v>1035</v>
      </c>
      <c r="K3363" s="21" t="n">
        <v>450</v>
      </c>
      <c r="L3363" s="21" t="n">
        <v>1485</v>
      </c>
      <c r="M3363" s="22" t="n">
        <v>628.8</v>
      </c>
      <c r="N3363" s="22" t="n">
        <f aca="false">G3363-H3363</f>
        <v>262</v>
      </c>
      <c r="O3363" s="54" t="n">
        <v>2.4</v>
      </c>
      <c r="P3363" s="23" t="s">
        <v>18</v>
      </c>
    </row>
    <row r="3364" customFormat="false" ht="13.8" hidden="false" customHeight="false" outlineLevel="0" collapsed="false">
      <c r="A3364" s="23" t="s">
        <v>45</v>
      </c>
      <c r="B3364" s="23" t="s">
        <v>313</v>
      </c>
      <c r="C3364" s="18" t="n">
        <v>43237</v>
      </c>
      <c r="D3364" s="18" t="n">
        <v>43230</v>
      </c>
      <c r="E3364" s="52" t="n">
        <f aca="false">C3364-D3364</f>
        <v>7</v>
      </c>
      <c r="F3364" s="19" t="n">
        <v>22</v>
      </c>
      <c r="G3364" s="19" t="n">
        <v>12222</v>
      </c>
      <c r="H3364" s="19" t="n">
        <v>12056</v>
      </c>
      <c r="I3364" s="21" t="n">
        <v>620</v>
      </c>
      <c r="J3364" s="21" t="n">
        <v>255</v>
      </c>
      <c r="K3364" s="21" t="n">
        <v>50</v>
      </c>
      <c r="L3364" s="21" t="n">
        <v>305</v>
      </c>
      <c r="M3364" s="22" t="n">
        <v>431.6</v>
      </c>
      <c r="N3364" s="22" t="n">
        <f aca="false">G3364-H3364</f>
        <v>166</v>
      </c>
      <c r="O3364" s="54" t="n">
        <v>2.6</v>
      </c>
      <c r="P3364" s="23" t="s">
        <v>18</v>
      </c>
    </row>
    <row r="3365" customFormat="false" ht="13.8" hidden="false" customHeight="false" outlineLevel="0" collapsed="false">
      <c r="A3365" s="23" t="s">
        <v>301</v>
      </c>
      <c r="B3365" s="23" t="s">
        <v>323</v>
      </c>
      <c r="C3365" s="18" t="n">
        <v>43237</v>
      </c>
      <c r="D3365" s="18" t="n">
        <v>43230</v>
      </c>
      <c r="E3365" s="52" t="n">
        <f aca="false">C3365-D3365</f>
        <v>7</v>
      </c>
      <c r="F3365" s="19" t="n">
        <v>13</v>
      </c>
      <c r="G3365" s="19" t="n">
        <v>18737</v>
      </c>
      <c r="H3365" s="19" t="n">
        <v>18570</v>
      </c>
      <c r="I3365" s="21" t="n">
        <v>545</v>
      </c>
      <c r="J3365" s="21" t="n">
        <v>340</v>
      </c>
      <c r="K3365" s="21" t="n">
        <v>0</v>
      </c>
      <c r="L3365" s="21" t="n">
        <v>340</v>
      </c>
      <c r="M3365" s="22" t="n">
        <v>167</v>
      </c>
      <c r="N3365" s="22" t="n">
        <f aca="false">G3365-H3365</f>
        <v>167</v>
      </c>
      <c r="O3365" s="54" t="n">
        <v>1</v>
      </c>
      <c r="P3365" s="23" t="s">
        <v>18</v>
      </c>
    </row>
    <row r="3366" customFormat="false" ht="13.8" hidden="false" customHeight="false" outlineLevel="0" collapsed="false">
      <c r="A3366" s="75" t="s">
        <v>23</v>
      </c>
      <c r="B3366" s="75" t="s">
        <v>354</v>
      </c>
      <c r="C3366" s="76" t="n">
        <v>43237</v>
      </c>
      <c r="D3366" s="76" t="n">
        <v>43233</v>
      </c>
      <c r="E3366" s="52" t="n">
        <f aca="false">C3366-D3366</f>
        <v>4</v>
      </c>
      <c r="F3366" s="77" t="n">
        <v>13.5</v>
      </c>
      <c r="G3366" s="77" t="n">
        <v>25892</v>
      </c>
      <c r="H3366" s="77" t="n">
        <v>25788</v>
      </c>
      <c r="I3366" s="78" t="n">
        <v>339</v>
      </c>
      <c r="J3366" s="78" t="n">
        <v>130</v>
      </c>
      <c r="K3366" s="78" t="n">
        <v>350</v>
      </c>
      <c r="L3366" s="78" t="n">
        <v>480</v>
      </c>
      <c r="M3366" s="22" t="n">
        <v>187.2</v>
      </c>
      <c r="N3366" s="22" t="n">
        <f aca="false">G3366-H3366</f>
        <v>104</v>
      </c>
      <c r="O3366" s="54" t="n">
        <v>1.8</v>
      </c>
      <c r="P3366" s="23" t="s">
        <v>18</v>
      </c>
    </row>
    <row r="3367" customFormat="false" ht="13.8" hidden="false" customHeight="false" outlineLevel="0" collapsed="false">
      <c r="A3367" s="23" t="s">
        <v>37</v>
      </c>
      <c r="B3367" s="23" t="s">
        <v>370</v>
      </c>
      <c r="C3367" s="18" t="n">
        <v>43237</v>
      </c>
      <c r="D3367" s="18" t="n">
        <v>43234</v>
      </c>
      <c r="E3367" s="52" t="n">
        <f aca="false">C3367-D3367</f>
        <v>3</v>
      </c>
      <c r="F3367" s="19" t="n">
        <v>9</v>
      </c>
      <c r="G3367" s="19" t="n">
        <v>20029</v>
      </c>
      <c r="H3367" s="19" t="n">
        <v>19925</v>
      </c>
      <c r="I3367" s="21" t="n">
        <v>270</v>
      </c>
      <c r="J3367" s="21" t="n">
        <v>115</v>
      </c>
      <c r="K3367" s="21" t="n">
        <v>250</v>
      </c>
      <c r="L3367" s="21" t="n">
        <v>365</v>
      </c>
      <c r="M3367" s="22" t="n">
        <v>163.28</v>
      </c>
      <c r="N3367" s="22" t="n">
        <f aca="false">G3367-H3367</f>
        <v>104</v>
      </c>
      <c r="O3367" s="54" t="n">
        <v>1.57</v>
      </c>
      <c r="P3367" s="23" t="s">
        <v>18</v>
      </c>
    </row>
    <row r="3368" customFormat="false" ht="13.8" hidden="false" customHeight="false" outlineLevel="0" collapsed="false">
      <c r="A3368" s="23" t="s">
        <v>57</v>
      </c>
      <c r="B3368" s="23" t="s">
        <v>85</v>
      </c>
      <c r="C3368" s="18" t="n">
        <v>43237</v>
      </c>
      <c r="D3368" s="18" t="n">
        <v>43235</v>
      </c>
      <c r="E3368" s="52" t="n">
        <f aca="false">C3368-D3368</f>
        <v>2</v>
      </c>
      <c r="F3368" s="19" t="n">
        <v>13</v>
      </c>
      <c r="G3368" s="19" t="n">
        <v>13720</v>
      </c>
      <c r="H3368" s="19" t="n">
        <v>13672</v>
      </c>
      <c r="I3368" s="21" t="n">
        <v>120</v>
      </c>
      <c r="J3368" s="21" t="n">
        <v>5</v>
      </c>
      <c r="K3368" s="21" t="n">
        <v>250</v>
      </c>
      <c r="L3368" s="21" t="n">
        <v>255</v>
      </c>
      <c r="M3368" s="22" t="n">
        <v>86.4</v>
      </c>
      <c r="N3368" s="22" t="n">
        <f aca="false">G3368-H3368</f>
        <v>48</v>
      </c>
      <c r="O3368" s="54" t="n">
        <v>1.8</v>
      </c>
      <c r="P3368" s="23" t="s">
        <v>18</v>
      </c>
    </row>
    <row r="3369" customFormat="false" ht="13.8" hidden="false" customHeight="false" outlineLevel="0" collapsed="false">
      <c r="A3369" s="23" t="s">
        <v>342</v>
      </c>
      <c r="B3369" s="23" t="s">
        <v>361</v>
      </c>
      <c r="C3369" s="18" t="n">
        <v>43236</v>
      </c>
      <c r="D3369" s="18" t="n">
        <v>43223</v>
      </c>
      <c r="E3369" s="52" t="n">
        <f aca="false">C3369-D3369</f>
        <v>13</v>
      </c>
      <c r="F3369" s="19" t="n">
        <v>20</v>
      </c>
      <c r="G3369" s="19" t="n">
        <v>2441</v>
      </c>
      <c r="H3369" s="19" t="n">
        <v>2194</v>
      </c>
      <c r="I3369" s="21" t="n">
        <v>620</v>
      </c>
      <c r="J3369" s="21" t="n">
        <v>10</v>
      </c>
      <c r="K3369" s="21" t="n">
        <v>550</v>
      </c>
      <c r="L3369" s="21" t="n">
        <v>560</v>
      </c>
      <c r="M3369" s="22" t="n">
        <v>592.8</v>
      </c>
      <c r="N3369" s="22" t="n">
        <f aca="false">G3369-H3369</f>
        <v>247</v>
      </c>
      <c r="O3369" s="54" t="n">
        <v>2.4</v>
      </c>
      <c r="P3369" s="23" t="s">
        <v>18</v>
      </c>
    </row>
    <row r="3370" customFormat="false" ht="13.8" hidden="false" customHeight="false" outlineLevel="0" collapsed="false">
      <c r="A3370" s="23" t="s">
        <v>37</v>
      </c>
      <c r="B3370" s="23" t="s">
        <v>322</v>
      </c>
      <c r="C3370" s="18" t="n">
        <v>43236</v>
      </c>
      <c r="D3370" s="18" t="n">
        <v>43224</v>
      </c>
      <c r="E3370" s="52" t="n">
        <f aca="false">C3370-D3370</f>
        <v>12</v>
      </c>
      <c r="F3370" s="19" t="n">
        <v>13</v>
      </c>
      <c r="G3370" s="19" t="n">
        <v>6742</v>
      </c>
      <c r="H3370" s="19" t="n">
        <v>6454</v>
      </c>
      <c r="I3370" s="21" t="n">
        <v>520</v>
      </c>
      <c r="J3370" s="21" t="n">
        <v>235</v>
      </c>
      <c r="K3370" s="21" t="n">
        <v>250</v>
      </c>
      <c r="L3370" s="21" t="n">
        <v>485</v>
      </c>
      <c r="M3370" s="22" t="n">
        <v>288</v>
      </c>
      <c r="N3370" s="22" t="n">
        <f aca="false">G3370-H3370</f>
        <v>288</v>
      </c>
      <c r="O3370" s="54" t="n">
        <v>1</v>
      </c>
      <c r="P3370" s="23" t="s">
        <v>18</v>
      </c>
    </row>
    <row r="3371" customFormat="false" ht="13.8" hidden="false" customHeight="false" outlineLevel="0" collapsed="false">
      <c r="A3371" s="23" t="s">
        <v>316</v>
      </c>
      <c r="B3371" s="23" t="s">
        <v>137</v>
      </c>
      <c r="C3371" s="18" t="n">
        <v>43236</v>
      </c>
      <c r="D3371" s="18" t="n">
        <v>43227</v>
      </c>
      <c r="E3371" s="52" t="n">
        <f aca="false">C3371-D3371</f>
        <v>9</v>
      </c>
      <c r="F3371" s="19" t="n">
        <v>13</v>
      </c>
      <c r="G3371" s="19" t="n">
        <v>667</v>
      </c>
      <c r="H3371" s="19" t="n">
        <v>461</v>
      </c>
      <c r="I3371" s="21" t="n">
        <v>350</v>
      </c>
      <c r="J3371" s="21" t="n">
        <v>60</v>
      </c>
      <c r="K3371" s="21" t="n">
        <v>400</v>
      </c>
      <c r="L3371" s="21" t="n">
        <v>460</v>
      </c>
      <c r="M3371" s="22" t="n">
        <v>206</v>
      </c>
      <c r="N3371" s="22" t="n">
        <f aca="false">G3371-H3371</f>
        <v>206</v>
      </c>
      <c r="O3371" s="54" t="n">
        <v>1</v>
      </c>
      <c r="P3371" s="23" t="s">
        <v>18</v>
      </c>
    </row>
    <row r="3372" customFormat="false" ht="13.8" hidden="false" customHeight="false" outlineLevel="0" collapsed="false">
      <c r="A3372" s="23" t="s">
        <v>342</v>
      </c>
      <c r="B3372" s="23" t="s">
        <v>217</v>
      </c>
      <c r="C3372" s="18" t="n">
        <v>43236</v>
      </c>
      <c r="D3372" s="18" t="n">
        <v>43227</v>
      </c>
      <c r="E3372" s="52" t="n">
        <f aca="false">C3372-D3372</f>
        <v>9</v>
      </c>
      <c r="F3372" s="19" t="n">
        <v>20</v>
      </c>
      <c r="G3372" s="19" t="n">
        <v>805</v>
      </c>
      <c r="H3372" s="19" t="n">
        <v>585</v>
      </c>
      <c r="I3372" s="21" t="n">
        <v>565</v>
      </c>
      <c r="J3372" s="21" t="n">
        <v>125</v>
      </c>
      <c r="K3372" s="21" t="n">
        <v>500</v>
      </c>
      <c r="L3372" s="21" t="n">
        <v>625</v>
      </c>
      <c r="M3372" s="22" t="n">
        <v>528</v>
      </c>
      <c r="N3372" s="22" t="n">
        <f aca="false">G3372-H3372</f>
        <v>220</v>
      </c>
      <c r="O3372" s="54" t="n">
        <v>2.4</v>
      </c>
      <c r="P3372" s="23" t="s">
        <v>18</v>
      </c>
    </row>
    <row r="3373" customFormat="false" ht="13.8" hidden="false" customHeight="false" outlineLevel="0" collapsed="false">
      <c r="A3373" s="75" t="s">
        <v>19</v>
      </c>
      <c r="B3373" s="75" t="s">
        <v>380</v>
      </c>
      <c r="C3373" s="76" t="n">
        <v>43236</v>
      </c>
      <c r="D3373" s="76" t="n">
        <v>43229</v>
      </c>
      <c r="E3373" s="52" t="n">
        <f aca="false">C3373-D3373</f>
        <v>7</v>
      </c>
      <c r="F3373" s="77" t="n">
        <v>20</v>
      </c>
      <c r="G3373" s="77" t="n">
        <v>7984</v>
      </c>
      <c r="H3373" s="77" t="n">
        <v>7820</v>
      </c>
      <c r="I3373" s="78" t="n">
        <v>690</v>
      </c>
      <c r="J3373" s="78" t="n">
        <v>290</v>
      </c>
      <c r="K3373" s="78" t="n">
        <v>200</v>
      </c>
      <c r="L3373" s="78" t="n">
        <v>490</v>
      </c>
      <c r="M3373" s="22" t="n">
        <v>393.6</v>
      </c>
      <c r="N3373" s="22" t="n">
        <f aca="false">G3373-H3373</f>
        <v>164</v>
      </c>
      <c r="O3373" s="54" t="n">
        <v>2.4</v>
      </c>
      <c r="P3373" s="23" t="s">
        <v>18</v>
      </c>
    </row>
    <row r="3374" customFormat="false" ht="13.8" hidden="false" customHeight="false" outlineLevel="0" collapsed="false">
      <c r="A3374" s="23" t="s">
        <v>19</v>
      </c>
      <c r="B3374" s="23" t="s">
        <v>17</v>
      </c>
      <c r="C3374" s="18" t="n">
        <v>43236</v>
      </c>
      <c r="D3374" s="18" t="n">
        <v>43230</v>
      </c>
      <c r="E3374" s="52" t="n">
        <f aca="false">C3374-D3374</f>
        <v>6</v>
      </c>
      <c r="F3374" s="19" t="n">
        <v>15</v>
      </c>
      <c r="G3374" s="19" t="n">
        <v>23323</v>
      </c>
      <c r="H3374" s="19" t="n">
        <v>23170</v>
      </c>
      <c r="I3374" s="21" t="n">
        <v>520</v>
      </c>
      <c r="J3374" s="21" t="n">
        <v>220</v>
      </c>
      <c r="K3374" s="21" t="n">
        <v>200</v>
      </c>
      <c r="L3374" s="21" t="n">
        <v>420</v>
      </c>
      <c r="M3374" s="22" t="n">
        <v>306</v>
      </c>
      <c r="N3374" s="22" t="n">
        <f aca="false">G3374-H3374</f>
        <v>153</v>
      </c>
      <c r="O3374" s="54" t="n">
        <v>2</v>
      </c>
      <c r="P3374" s="23" t="s">
        <v>18</v>
      </c>
    </row>
    <row r="3375" customFormat="false" ht="13.8" hidden="false" customHeight="false" outlineLevel="0" collapsed="false">
      <c r="A3375" s="75" t="s">
        <v>311</v>
      </c>
      <c r="B3375" s="75" t="s">
        <v>128</v>
      </c>
      <c r="C3375" s="76" t="n">
        <v>43236</v>
      </c>
      <c r="D3375" s="76" t="n">
        <v>43231</v>
      </c>
      <c r="E3375" s="52" t="n">
        <f aca="false">C3375-D3375</f>
        <v>5</v>
      </c>
      <c r="F3375" s="77" t="n">
        <v>13</v>
      </c>
      <c r="G3375" s="77" t="n">
        <v>19825</v>
      </c>
      <c r="H3375" s="77" t="n">
        <v>19698</v>
      </c>
      <c r="I3375" s="78" t="n">
        <v>190</v>
      </c>
      <c r="J3375" s="78" t="n">
        <v>70</v>
      </c>
      <c r="K3375" s="78" t="n">
        <v>100</v>
      </c>
      <c r="L3375" s="78" t="n">
        <v>170</v>
      </c>
      <c r="M3375" s="22" t="n">
        <v>127</v>
      </c>
      <c r="N3375" s="22" t="n">
        <f aca="false">G3375-H3375</f>
        <v>127</v>
      </c>
      <c r="O3375" s="54" t="n">
        <v>1</v>
      </c>
      <c r="P3375" s="23" t="s">
        <v>18</v>
      </c>
    </row>
    <row r="3376" customFormat="false" ht="13.8" hidden="false" customHeight="false" outlineLevel="0" collapsed="false">
      <c r="A3376" s="23" t="s">
        <v>37</v>
      </c>
      <c r="B3376" s="23" t="s">
        <v>304</v>
      </c>
      <c r="C3376" s="18" t="n">
        <v>43236</v>
      </c>
      <c r="D3376" s="18" t="n">
        <v>43231</v>
      </c>
      <c r="E3376" s="52" t="n">
        <f aca="false">C3376-D3376</f>
        <v>5</v>
      </c>
      <c r="F3376" s="19" t="n">
        <v>15</v>
      </c>
      <c r="G3376" s="19" t="n">
        <v>8187</v>
      </c>
      <c r="H3376" s="19" t="n">
        <v>8069</v>
      </c>
      <c r="I3376" s="21" t="n">
        <v>440</v>
      </c>
      <c r="J3376" s="21" t="n">
        <v>230</v>
      </c>
      <c r="K3376" s="21" t="n">
        <v>300</v>
      </c>
      <c r="L3376" s="21" t="n">
        <v>530</v>
      </c>
      <c r="M3376" s="22" t="n">
        <v>236</v>
      </c>
      <c r="N3376" s="22" t="n">
        <f aca="false">G3376-H3376</f>
        <v>118</v>
      </c>
      <c r="O3376" s="54" t="n">
        <v>2</v>
      </c>
      <c r="P3376" s="23" t="s">
        <v>18</v>
      </c>
    </row>
    <row r="3377" customFormat="false" ht="13.8" hidden="false" customHeight="false" outlineLevel="0" collapsed="false">
      <c r="A3377" s="23" t="s">
        <v>21</v>
      </c>
      <c r="B3377" s="23" t="s">
        <v>333</v>
      </c>
      <c r="C3377" s="18" t="n">
        <v>43236</v>
      </c>
      <c r="D3377" s="18" t="n">
        <v>43232</v>
      </c>
      <c r="E3377" s="52" t="n">
        <f aca="false">C3377-D3377</f>
        <v>4</v>
      </c>
      <c r="F3377" s="19" t="n">
        <v>20</v>
      </c>
      <c r="G3377" s="19" t="n">
        <v>16604</v>
      </c>
      <c r="H3377" s="19" t="n">
        <v>16503</v>
      </c>
      <c r="I3377" s="21" t="n">
        <v>685</v>
      </c>
      <c r="J3377" s="21" t="n">
        <v>445</v>
      </c>
      <c r="K3377" s="21" t="n">
        <v>300</v>
      </c>
      <c r="L3377" s="21" t="n">
        <v>745</v>
      </c>
      <c r="M3377" s="22" t="n">
        <v>242.4</v>
      </c>
      <c r="N3377" s="22" t="n">
        <f aca="false">G3377-H3377</f>
        <v>101</v>
      </c>
      <c r="O3377" s="54" t="n">
        <v>2.4</v>
      </c>
      <c r="P3377" s="23" t="s">
        <v>18</v>
      </c>
    </row>
    <row r="3378" customFormat="false" ht="13.8" hidden="false" customHeight="false" outlineLevel="0" collapsed="false">
      <c r="A3378" s="23" t="s">
        <v>66</v>
      </c>
      <c r="B3378" s="23" t="s">
        <v>298</v>
      </c>
      <c r="C3378" s="18" t="n">
        <v>43236</v>
      </c>
      <c r="D3378" s="18" t="n">
        <v>43234</v>
      </c>
      <c r="E3378" s="52" t="n">
        <f aca="false">C3378-D3378</f>
        <v>2</v>
      </c>
      <c r="F3378" s="19" t="n">
        <v>20</v>
      </c>
      <c r="G3378" s="19" t="n">
        <v>17207</v>
      </c>
      <c r="H3378" s="19" t="n">
        <v>17166</v>
      </c>
      <c r="I3378" s="21" t="n">
        <v>155</v>
      </c>
      <c r="J3378" s="21" t="n">
        <v>57</v>
      </c>
      <c r="K3378" s="21" t="n">
        <v>700</v>
      </c>
      <c r="L3378" s="21" t="n">
        <v>757</v>
      </c>
      <c r="M3378" s="22" t="n">
        <v>98.4</v>
      </c>
      <c r="N3378" s="22" t="n">
        <f aca="false">G3378-H3378</f>
        <v>41</v>
      </c>
      <c r="O3378" s="54" t="n">
        <v>2.4</v>
      </c>
      <c r="P3378" s="23" t="s">
        <v>18</v>
      </c>
    </row>
    <row r="3379" customFormat="false" ht="13.8" hidden="false" customHeight="false" outlineLevel="0" collapsed="false">
      <c r="A3379" s="23" t="s">
        <v>25</v>
      </c>
      <c r="B3379" s="23" t="s">
        <v>75</v>
      </c>
      <c r="C3379" s="18" t="n">
        <v>43236</v>
      </c>
      <c r="D3379" s="18" t="n">
        <v>43234</v>
      </c>
      <c r="E3379" s="52" t="n">
        <f aca="false">C3379-D3379</f>
        <v>2</v>
      </c>
      <c r="F3379" s="19" t="n">
        <v>9</v>
      </c>
      <c r="G3379" s="19" t="n">
        <v>1072</v>
      </c>
      <c r="H3379" s="19" t="n">
        <v>1023</v>
      </c>
      <c r="I3379" s="21" t="n">
        <v>513</v>
      </c>
      <c r="J3379" s="21" t="n">
        <v>444</v>
      </c>
      <c r="K3379" s="21" t="n">
        <v>0</v>
      </c>
      <c r="L3379" s="21" t="n">
        <v>444</v>
      </c>
      <c r="M3379" s="22" t="n">
        <v>76.93</v>
      </c>
      <c r="N3379" s="22" t="n">
        <f aca="false">G3379-H3379</f>
        <v>49</v>
      </c>
      <c r="O3379" s="54" t="n">
        <v>1.57</v>
      </c>
      <c r="P3379" s="23" t="s">
        <v>18</v>
      </c>
    </row>
    <row r="3380" customFormat="false" ht="13.8" hidden="false" customHeight="false" outlineLevel="0" collapsed="false">
      <c r="A3380" s="23" t="s">
        <v>25</v>
      </c>
      <c r="B3380" s="23" t="s">
        <v>388</v>
      </c>
      <c r="C3380" s="18" t="n">
        <v>43236</v>
      </c>
      <c r="D3380" s="18" t="n">
        <v>43234</v>
      </c>
      <c r="E3380" s="52" t="n">
        <f aca="false">C3380-D3380</f>
        <v>2</v>
      </c>
      <c r="F3380" s="19" t="n">
        <v>16</v>
      </c>
      <c r="G3380" s="19" t="n">
        <v>7242</v>
      </c>
      <c r="H3380" s="19" t="n">
        <v>7195</v>
      </c>
      <c r="I3380" s="21" t="n">
        <v>465</v>
      </c>
      <c r="J3380" s="21" t="n">
        <v>375</v>
      </c>
      <c r="K3380" s="21" t="n">
        <v>0</v>
      </c>
      <c r="L3380" s="21" t="n">
        <v>375</v>
      </c>
      <c r="M3380" s="22" t="n">
        <v>94</v>
      </c>
      <c r="N3380" s="22" t="n">
        <f aca="false">G3380-H3380</f>
        <v>47</v>
      </c>
      <c r="O3380" s="54" t="n">
        <v>2</v>
      </c>
      <c r="P3380" s="23" t="s">
        <v>18</v>
      </c>
    </row>
    <row r="3381" customFormat="false" ht="13.8" hidden="false" customHeight="false" outlineLevel="0" collapsed="false">
      <c r="A3381" s="23" t="s">
        <v>57</v>
      </c>
      <c r="B3381" s="42" t="s">
        <v>173</v>
      </c>
      <c r="C3381" s="18" t="n">
        <v>43236</v>
      </c>
      <c r="D3381" s="18" t="n">
        <v>43235</v>
      </c>
      <c r="E3381" s="52" t="n">
        <f aca="false">C3381-D3381</f>
        <v>1</v>
      </c>
      <c r="F3381" s="19" t="n">
        <v>13</v>
      </c>
      <c r="G3381" s="19" t="n">
        <v>2881</v>
      </c>
      <c r="H3381" s="19" t="n">
        <v>2759</v>
      </c>
      <c r="I3381" s="21" t="n">
        <v>110</v>
      </c>
      <c r="J3381" s="21" t="n">
        <v>30</v>
      </c>
      <c r="K3381" s="21" t="n">
        <v>50</v>
      </c>
      <c r="L3381" s="21" t="n">
        <v>80</v>
      </c>
      <c r="M3381" s="22" t="n">
        <v>122</v>
      </c>
      <c r="N3381" s="22" t="n">
        <f aca="false">G3381-H3381</f>
        <v>122</v>
      </c>
      <c r="O3381" s="54" t="n">
        <v>1</v>
      </c>
      <c r="P3381" s="23" t="s">
        <v>18</v>
      </c>
    </row>
    <row r="3382" customFormat="false" ht="13.8" hidden="false" customHeight="false" outlineLevel="0" collapsed="false">
      <c r="A3382" s="75" t="s">
        <v>334</v>
      </c>
      <c r="B3382" s="75" t="s">
        <v>390</v>
      </c>
      <c r="C3382" s="76" t="n">
        <v>43235</v>
      </c>
      <c r="D3382" s="76" t="n">
        <v>43198</v>
      </c>
      <c r="E3382" s="52" t="n">
        <f aca="false">C3382-D3382</f>
        <v>37</v>
      </c>
      <c r="F3382" s="77" t="n">
        <v>12.5</v>
      </c>
      <c r="G3382" s="77" t="n">
        <v>2111</v>
      </c>
      <c r="H3382" s="77" t="n">
        <v>2039</v>
      </c>
      <c r="I3382" s="78" t="n">
        <v>230</v>
      </c>
      <c r="J3382" s="78" t="n">
        <v>100</v>
      </c>
      <c r="K3382" s="78" t="n">
        <v>100</v>
      </c>
      <c r="L3382" s="78" t="n">
        <v>200</v>
      </c>
      <c r="M3382" s="22" t="n">
        <v>122.4</v>
      </c>
      <c r="N3382" s="22" t="n">
        <f aca="false">G3382-H3382</f>
        <v>72</v>
      </c>
      <c r="O3382" s="54" t="n">
        <v>1.7</v>
      </c>
      <c r="P3382" s="23" t="s">
        <v>18</v>
      </c>
    </row>
    <row r="3383" customFormat="false" ht="13.8" hidden="false" customHeight="false" outlineLevel="0" collapsed="false">
      <c r="A3383" s="75" t="s">
        <v>306</v>
      </c>
      <c r="B3383" s="75" t="s">
        <v>162</v>
      </c>
      <c r="C3383" s="76" t="n">
        <v>43235</v>
      </c>
      <c r="D3383" s="76" t="n">
        <v>43222</v>
      </c>
      <c r="E3383" s="52" t="n">
        <f aca="false">C3383-D3383</f>
        <v>13</v>
      </c>
      <c r="F3383" s="77" t="n">
        <v>13</v>
      </c>
      <c r="G3383" s="77" t="n">
        <v>2688</v>
      </c>
      <c r="H3383" s="77" t="n">
        <v>2380</v>
      </c>
      <c r="I3383" s="78" t="n">
        <v>550</v>
      </c>
      <c r="J3383" s="78" t="n">
        <v>0</v>
      </c>
      <c r="K3383" s="78" t="n">
        <v>600</v>
      </c>
      <c r="L3383" s="78" t="n">
        <v>600</v>
      </c>
      <c r="M3383" s="22" t="n">
        <v>308</v>
      </c>
      <c r="N3383" s="22" t="n">
        <f aca="false">G3383-H3383</f>
        <v>308</v>
      </c>
      <c r="O3383" s="54" t="n">
        <v>1</v>
      </c>
      <c r="P3383" s="23" t="s">
        <v>18</v>
      </c>
    </row>
    <row r="3384" customFormat="false" ht="13.8" hidden="false" customHeight="false" outlineLevel="0" collapsed="false">
      <c r="A3384" s="75" t="s">
        <v>25</v>
      </c>
      <c r="B3384" s="75" t="s">
        <v>382</v>
      </c>
      <c r="C3384" s="76" t="n">
        <v>43235</v>
      </c>
      <c r="D3384" s="76" t="n">
        <v>43223</v>
      </c>
      <c r="E3384" s="52" t="n">
        <f aca="false">C3384-D3384</f>
        <v>12</v>
      </c>
      <c r="F3384" s="77" t="n">
        <v>22</v>
      </c>
      <c r="G3384" s="77" t="n">
        <v>960</v>
      </c>
      <c r="H3384" s="77" t="n">
        <v>808</v>
      </c>
      <c r="I3384" s="78" t="n">
        <v>716</v>
      </c>
      <c r="J3384" s="78" t="n">
        <v>382</v>
      </c>
      <c r="K3384" s="78" t="n">
        <v>0</v>
      </c>
      <c r="L3384" s="78" t="n">
        <v>382</v>
      </c>
      <c r="M3384" s="22" t="n">
        <v>395.2</v>
      </c>
      <c r="N3384" s="22" t="n">
        <f aca="false">G3384-H3384</f>
        <v>152</v>
      </c>
      <c r="O3384" s="54" t="n">
        <v>2.6</v>
      </c>
      <c r="P3384" s="23" t="s">
        <v>18</v>
      </c>
    </row>
    <row r="3385" customFormat="false" ht="13.8" hidden="false" customHeight="false" outlineLevel="0" collapsed="false">
      <c r="A3385" s="23" t="s">
        <v>21</v>
      </c>
      <c r="B3385" s="23" t="s">
        <v>325</v>
      </c>
      <c r="C3385" s="18" t="n">
        <v>43235</v>
      </c>
      <c r="D3385" s="18" t="n">
        <v>43224</v>
      </c>
      <c r="E3385" s="52" t="n">
        <f aca="false">C3385-D3385</f>
        <v>11</v>
      </c>
      <c r="F3385" s="19" t="n">
        <v>9</v>
      </c>
      <c r="G3385" s="19" t="n">
        <v>18765</v>
      </c>
      <c r="H3385" s="19" t="n">
        <v>18506</v>
      </c>
      <c r="I3385" s="21" t="n">
        <v>570</v>
      </c>
      <c r="J3385" s="21" t="n">
        <v>105</v>
      </c>
      <c r="K3385" s="21" t="n">
        <v>300</v>
      </c>
      <c r="L3385" s="21" t="n">
        <v>405</v>
      </c>
      <c r="M3385" s="22" t="n">
        <v>406.63</v>
      </c>
      <c r="N3385" s="22" t="n">
        <f aca="false">G3385-H3385</f>
        <v>259</v>
      </c>
      <c r="O3385" s="54" t="n">
        <v>1.57</v>
      </c>
      <c r="P3385" s="23" t="s">
        <v>18</v>
      </c>
    </row>
    <row r="3386" customFormat="false" ht="13.8" hidden="false" customHeight="false" outlineLevel="0" collapsed="false">
      <c r="A3386" s="75" t="s">
        <v>70</v>
      </c>
      <c r="B3386" s="75" t="s">
        <v>189</v>
      </c>
      <c r="C3386" s="76" t="n">
        <v>43235</v>
      </c>
      <c r="D3386" s="76" t="n">
        <v>43224</v>
      </c>
      <c r="E3386" s="52" t="n">
        <f aca="false">C3386-D3386</f>
        <v>11</v>
      </c>
      <c r="F3386" s="77" t="n">
        <v>12.5</v>
      </c>
      <c r="G3386" s="77" t="n">
        <v>6647</v>
      </c>
      <c r="H3386" s="77" t="n">
        <v>6382</v>
      </c>
      <c r="I3386" s="78" t="n">
        <v>1228</v>
      </c>
      <c r="J3386" s="78" t="n">
        <v>835</v>
      </c>
      <c r="K3386" s="78" t="n">
        <v>150</v>
      </c>
      <c r="L3386" s="78" t="n">
        <v>985</v>
      </c>
      <c r="M3386" s="22" t="n">
        <v>450.5</v>
      </c>
      <c r="N3386" s="22" t="n">
        <f aca="false">G3386-H3386</f>
        <v>265</v>
      </c>
      <c r="O3386" s="54" t="n">
        <v>1.7</v>
      </c>
      <c r="P3386" s="23" t="s">
        <v>18</v>
      </c>
    </row>
    <row r="3387" customFormat="false" ht="13.8" hidden="false" customHeight="false" outlineLevel="0" collapsed="false">
      <c r="A3387" s="75" t="s">
        <v>70</v>
      </c>
      <c r="B3387" s="75" t="s">
        <v>97</v>
      </c>
      <c r="C3387" s="76" t="n">
        <v>43235</v>
      </c>
      <c r="D3387" s="76" t="n">
        <v>43224</v>
      </c>
      <c r="E3387" s="52" t="n">
        <f aca="false">C3387-D3387</f>
        <v>11</v>
      </c>
      <c r="F3387" s="77" t="n">
        <v>9</v>
      </c>
      <c r="G3387" s="77" t="n">
        <v>12090</v>
      </c>
      <c r="H3387" s="77" t="n">
        <v>11823</v>
      </c>
      <c r="I3387" s="78" t="n">
        <v>800</v>
      </c>
      <c r="J3387" s="78" t="n">
        <v>295</v>
      </c>
      <c r="K3387" s="78" t="n">
        <v>500</v>
      </c>
      <c r="L3387" s="78" t="n">
        <v>795</v>
      </c>
      <c r="M3387" s="22" t="n">
        <v>419.19</v>
      </c>
      <c r="N3387" s="22" t="n">
        <f aca="false">G3387-H3387</f>
        <v>267</v>
      </c>
      <c r="O3387" s="54" t="n">
        <v>1.57</v>
      </c>
      <c r="P3387" s="23" t="s">
        <v>18</v>
      </c>
    </row>
    <row r="3388" customFormat="false" ht="13.8" hidden="false" customHeight="false" outlineLevel="0" collapsed="false">
      <c r="A3388" s="23" t="s">
        <v>70</v>
      </c>
      <c r="B3388" s="23" t="s">
        <v>378</v>
      </c>
      <c r="C3388" s="18" t="n">
        <v>43235</v>
      </c>
      <c r="D3388" s="18" t="n">
        <v>43224</v>
      </c>
      <c r="E3388" s="52" t="n">
        <f aca="false">C3388-D3388</f>
        <v>11</v>
      </c>
      <c r="F3388" s="19" t="n">
        <v>13</v>
      </c>
      <c r="G3388" s="19" t="n">
        <v>6212</v>
      </c>
      <c r="H3388" s="19" t="n">
        <v>5940</v>
      </c>
      <c r="I3388" s="21" t="n">
        <v>1060</v>
      </c>
      <c r="J3388" s="21" t="n">
        <v>760</v>
      </c>
      <c r="K3388" s="21" t="n">
        <v>150</v>
      </c>
      <c r="L3388" s="21" t="n">
        <v>910</v>
      </c>
      <c r="M3388" s="22" t="n">
        <v>272</v>
      </c>
      <c r="N3388" s="22" t="n">
        <f aca="false">G3388-H3388</f>
        <v>272</v>
      </c>
      <c r="O3388" s="54" t="n">
        <v>1</v>
      </c>
      <c r="P3388" s="23" t="s">
        <v>18</v>
      </c>
    </row>
    <row r="3389" customFormat="false" ht="13.8" hidden="false" customHeight="false" outlineLevel="0" collapsed="false">
      <c r="A3389" s="75" t="s">
        <v>21</v>
      </c>
      <c r="B3389" s="75" t="s">
        <v>319</v>
      </c>
      <c r="C3389" s="76" t="n">
        <v>43235</v>
      </c>
      <c r="D3389" s="76" t="n">
        <v>43227</v>
      </c>
      <c r="E3389" s="52" t="n">
        <f aca="false">C3389-D3389</f>
        <v>8</v>
      </c>
      <c r="F3389" s="77" t="n">
        <v>20</v>
      </c>
      <c r="G3389" s="77" t="n">
        <v>22228</v>
      </c>
      <c r="H3389" s="77" t="n">
        <v>22228</v>
      </c>
      <c r="I3389" s="78" t="n">
        <v>482</v>
      </c>
      <c r="J3389" s="78" t="n">
        <v>40</v>
      </c>
      <c r="K3389" s="78" t="n">
        <v>500</v>
      </c>
      <c r="L3389" s="78" t="n">
        <v>540</v>
      </c>
      <c r="M3389" s="22" t="n">
        <v>0</v>
      </c>
      <c r="N3389" s="22" t="n">
        <f aca="false">G3389-H3389</f>
        <v>0</v>
      </c>
      <c r="O3389" s="54" t="n">
        <v>2.4</v>
      </c>
      <c r="P3389" s="23" t="s">
        <v>18</v>
      </c>
    </row>
    <row r="3390" customFormat="false" ht="13.8" hidden="false" customHeight="false" outlineLevel="0" collapsed="false">
      <c r="A3390" s="23" t="s">
        <v>334</v>
      </c>
      <c r="B3390" s="23" t="s">
        <v>81</v>
      </c>
      <c r="C3390" s="18" t="n">
        <v>43235</v>
      </c>
      <c r="D3390" s="18" t="n">
        <v>43227</v>
      </c>
      <c r="E3390" s="52" t="n">
        <f aca="false">C3390-D3390</f>
        <v>8</v>
      </c>
      <c r="F3390" s="19" t="n">
        <v>22</v>
      </c>
      <c r="G3390" s="19" t="n">
        <v>20293</v>
      </c>
      <c r="H3390" s="19" t="n">
        <v>20165</v>
      </c>
      <c r="I3390" s="21" t="n">
        <v>350</v>
      </c>
      <c r="J3390" s="21" t="n">
        <v>25</v>
      </c>
      <c r="K3390" s="21" t="n">
        <v>350</v>
      </c>
      <c r="L3390" s="21" t="n">
        <v>375</v>
      </c>
      <c r="M3390" s="22" t="n">
        <v>332.8</v>
      </c>
      <c r="N3390" s="22" t="n">
        <f aca="false">G3390-H3390</f>
        <v>128</v>
      </c>
      <c r="O3390" s="54" t="n">
        <v>2.6</v>
      </c>
      <c r="P3390" s="23" t="s">
        <v>18</v>
      </c>
    </row>
    <row r="3391" customFormat="false" ht="13.8" hidden="false" customHeight="false" outlineLevel="0" collapsed="false">
      <c r="A3391" s="75" t="s">
        <v>334</v>
      </c>
      <c r="B3391" s="75" t="s">
        <v>280</v>
      </c>
      <c r="C3391" s="76" t="n">
        <v>43235</v>
      </c>
      <c r="D3391" s="76" t="n">
        <v>43227</v>
      </c>
      <c r="E3391" s="52" t="n">
        <f aca="false">C3391-D3391</f>
        <v>8</v>
      </c>
      <c r="F3391" s="77" t="n">
        <v>22</v>
      </c>
      <c r="G3391" s="77" t="n">
        <v>376</v>
      </c>
      <c r="H3391" s="77" t="n">
        <v>263</v>
      </c>
      <c r="I3391" s="78" t="n">
        <v>495</v>
      </c>
      <c r="J3391" s="78" t="n">
        <v>160</v>
      </c>
      <c r="K3391" s="78" t="n">
        <v>200</v>
      </c>
      <c r="L3391" s="78" t="n">
        <v>360</v>
      </c>
      <c r="M3391" s="22" t="n">
        <v>293.8</v>
      </c>
      <c r="N3391" s="22" t="n">
        <f aca="false">G3391-H3391</f>
        <v>113</v>
      </c>
      <c r="O3391" s="54" t="n">
        <v>2.6</v>
      </c>
      <c r="P3391" s="23" t="s">
        <v>18</v>
      </c>
    </row>
    <row r="3392" customFormat="false" ht="13.8" hidden="false" customHeight="false" outlineLevel="0" collapsed="false">
      <c r="A3392" s="23" t="s">
        <v>64</v>
      </c>
      <c r="B3392" s="23" t="s">
        <v>181</v>
      </c>
      <c r="C3392" s="18" t="n">
        <v>43235</v>
      </c>
      <c r="D3392" s="18" t="n">
        <v>43227</v>
      </c>
      <c r="E3392" s="52" t="n">
        <f aca="false">C3392-D3392</f>
        <v>8</v>
      </c>
      <c r="F3392" s="19" t="n">
        <v>20</v>
      </c>
      <c r="G3392" s="19" t="n">
        <v>18839</v>
      </c>
      <c r="H3392" s="19" t="n">
        <v>18643</v>
      </c>
      <c r="I3392" s="21" t="n">
        <v>600</v>
      </c>
      <c r="J3392" s="21" t="n">
        <v>140</v>
      </c>
      <c r="K3392" s="21" t="n">
        <v>500</v>
      </c>
      <c r="L3392" s="21" t="n">
        <v>640</v>
      </c>
      <c r="M3392" s="22" t="n">
        <v>470.4</v>
      </c>
      <c r="N3392" s="22" t="n">
        <f aca="false">G3392-H3392</f>
        <v>196</v>
      </c>
      <c r="O3392" s="54" t="n">
        <v>2.4</v>
      </c>
      <c r="P3392" s="23" t="s">
        <v>18</v>
      </c>
    </row>
    <row r="3393" customFormat="false" ht="13.8" hidden="false" customHeight="false" outlineLevel="0" collapsed="false">
      <c r="A3393" s="75" t="s">
        <v>311</v>
      </c>
      <c r="B3393" s="75" t="s">
        <v>360</v>
      </c>
      <c r="C3393" s="76" t="n">
        <v>43235</v>
      </c>
      <c r="D3393" s="76" t="n">
        <v>43229</v>
      </c>
      <c r="E3393" s="52" t="n">
        <f aca="false">C3393-D3393</f>
        <v>6</v>
      </c>
      <c r="F3393" s="77" t="n">
        <v>13</v>
      </c>
      <c r="G3393" s="77" t="n">
        <v>4101</v>
      </c>
      <c r="H3393" s="77" t="n">
        <v>3980</v>
      </c>
      <c r="I3393" s="78" t="n">
        <v>330</v>
      </c>
      <c r="J3393" s="78" t="n">
        <v>115</v>
      </c>
      <c r="K3393" s="78" t="n">
        <v>150</v>
      </c>
      <c r="L3393" s="78" t="n">
        <v>265</v>
      </c>
      <c r="M3393" s="22" t="n">
        <v>121</v>
      </c>
      <c r="N3393" s="22" t="n">
        <f aca="false">G3393-H3393</f>
        <v>121</v>
      </c>
      <c r="O3393" s="54" t="n">
        <v>1</v>
      </c>
      <c r="P3393" s="23" t="s">
        <v>18</v>
      </c>
    </row>
    <row r="3394" customFormat="false" ht="13.8" hidden="false" customHeight="false" outlineLevel="0" collapsed="false">
      <c r="A3394" s="23" t="s">
        <v>45</v>
      </c>
      <c r="B3394" s="23" t="s">
        <v>184</v>
      </c>
      <c r="C3394" s="18" t="n">
        <v>43235</v>
      </c>
      <c r="D3394" s="18" t="n">
        <v>43229</v>
      </c>
      <c r="E3394" s="52" t="n">
        <f aca="false">C3394-D3394</f>
        <v>6</v>
      </c>
      <c r="F3394" s="19" t="n">
        <v>20</v>
      </c>
      <c r="G3394" s="19" t="n">
        <v>17754</v>
      </c>
      <c r="H3394" s="19" t="n">
        <v>17612</v>
      </c>
      <c r="I3394" s="21" t="n">
        <v>660</v>
      </c>
      <c r="J3394" s="21" t="n">
        <v>345</v>
      </c>
      <c r="K3394" s="21" t="n">
        <v>400</v>
      </c>
      <c r="L3394" s="21" t="n">
        <v>745</v>
      </c>
      <c r="M3394" s="22" t="n">
        <v>340.8</v>
      </c>
      <c r="N3394" s="22" t="n">
        <f aca="false">G3394-H3394</f>
        <v>142</v>
      </c>
      <c r="O3394" s="54" t="n">
        <v>2.4</v>
      </c>
      <c r="P3394" s="23" t="s">
        <v>18</v>
      </c>
    </row>
    <row r="3395" customFormat="false" ht="13.8" hidden="false" customHeight="false" outlineLevel="0" collapsed="false">
      <c r="A3395" s="75" t="s">
        <v>334</v>
      </c>
      <c r="B3395" s="75" t="s">
        <v>369</v>
      </c>
      <c r="C3395" s="76" t="n">
        <v>43235</v>
      </c>
      <c r="D3395" s="76" t="n">
        <v>43230</v>
      </c>
      <c r="E3395" s="52" t="n">
        <f aca="false">C3395-D3395</f>
        <v>5</v>
      </c>
      <c r="F3395" s="77" t="n">
        <v>20</v>
      </c>
      <c r="G3395" s="77" t="n">
        <v>26607</v>
      </c>
      <c r="H3395" s="77" t="n">
        <v>26468</v>
      </c>
      <c r="I3395" s="78" t="n">
        <v>400</v>
      </c>
      <c r="J3395" s="78" t="n">
        <v>55</v>
      </c>
      <c r="K3395" s="78" t="n">
        <v>150</v>
      </c>
      <c r="L3395" s="78" t="n">
        <v>205</v>
      </c>
      <c r="M3395" s="22" t="n">
        <v>333.6</v>
      </c>
      <c r="N3395" s="22" t="n">
        <f aca="false">G3395-H3395</f>
        <v>139</v>
      </c>
      <c r="O3395" s="54" t="n">
        <v>2.4</v>
      </c>
      <c r="P3395" s="23" t="s">
        <v>18</v>
      </c>
    </row>
    <row r="3396" customFormat="false" ht="13.8" hidden="false" customHeight="false" outlineLevel="0" collapsed="false">
      <c r="A3396" s="75" t="s">
        <v>57</v>
      </c>
      <c r="B3396" s="75" t="s">
        <v>68</v>
      </c>
      <c r="C3396" s="76" t="n">
        <v>43235</v>
      </c>
      <c r="D3396" s="76" t="n">
        <v>43231</v>
      </c>
      <c r="E3396" s="52" t="n">
        <f aca="false">C3396-D3396</f>
        <v>4</v>
      </c>
      <c r="F3396" s="77" t="n">
        <v>13</v>
      </c>
      <c r="G3396" s="77" t="n">
        <v>8863</v>
      </c>
      <c r="H3396" s="77" t="n">
        <v>8773</v>
      </c>
      <c r="I3396" s="78" t="n">
        <v>380</v>
      </c>
      <c r="J3396" s="78" t="n">
        <v>80</v>
      </c>
      <c r="K3396" s="78" t="n">
        <v>100</v>
      </c>
      <c r="L3396" s="78" t="n">
        <v>180</v>
      </c>
      <c r="M3396" s="22" t="n">
        <v>90</v>
      </c>
      <c r="N3396" s="22" t="n">
        <f aca="false">G3396-H3396</f>
        <v>90</v>
      </c>
      <c r="O3396" s="54" t="n">
        <v>1</v>
      </c>
      <c r="P3396" s="23" t="s">
        <v>18</v>
      </c>
    </row>
    <row r="3397" customFormat="false" ht="13.8" hidden="false" customHeight="false" outlineLevel="0" collapsed="false">
      <c r="A3397" s="23" t="s">
        <v>57</v>
      </c>
      <c r="B3397" s="42" t="s">
        <v>173</v>
      </c>
      <c r="C3397" s="18" t="n">
        <v>43235</v>
      </c>
      <c r="D3397" s="18" t="n">
        <v>43231</v>
      </c>
      <c r="E3397" s="52" t="n">
        <f aca="false">C3397-D3397</f>
        <v>4</v>
      </c>
      <c r="F3397" s="19" t="n">
        <v>13</v>
      </c>
      <c r="G3397" s="19" t="n">
        <v>2759</v>
      </c>
      <c r="H3397" s="19" t="n">
        <v>2663</v>
      </c>
      <c r="I3397" s="21" t="n">
        <v>280</v>
      </c>
      <c r="J3397" s="21" t="n">
        <v>30</v>
      </c>
      <c r="K3397" s="21" t="n">
        <v>80</v>
      </c>
      <c r="L3397" s="21" t="n">
        <v>110</v>
      </c>
      <c r="M3397" s="22" t="n">
        <v>96</v>
      </c>
      <c r="N3397" s="22" t="n">
        <f aca="false">G3397-H3397</f>
        <v>96</v>
      </c>
      <c r="O3397" s="54" t="n">
        <v>1</v>
      </c>
      <c r="P3397" s="23" t="s">
        <v>18</v>
      </c>
    </row>
    <row r="3398" customFormat="false" ht="13.8" hidden="false" customHeight="false" outlineLevel="0" collapsed="false">
      <c r="A3398" s="75" t="s">
        <v>57</v>
      </c>
      <c r="B3398" s="75" t="s">
        <v>85</v>
      </c>
      <c r="C3398" s="76" t="n">
        <v>43235</v>
      </c>
      <c r="D3398" s="76" t="n">
        <v>43231</v>
      </c>
      <c r="E3398" s="52" t="n">
        <f aca="false">C3398-D3398</f>
        <v>4</v>
      </c>
      <c r="F3398" s="77" t="n">
        <v>13</v>
      </c>
      <c r="G3398" s="77" t="n">
        <v>13458</v>
      </c>
      <c r="H3398" s="77" t="n">
        <v>13362</v>
      </c>
      <c r="I3398" s="78" t="n">
        <v>260</v>
      </c>
      <c r="J3398" s="78" t="n">
        <v>20</v>
      </c>
      <c r="K3398" s="78" t="n">
        <v>100</v>
      </c>
      <c r="L3398" s="78" t="n">
        <v>120</v>
      </c>
      <c r="M3398" s="22" t="n">
        <v>172.8</v>
      </c>
      <c r="N3398" s="22" t="n">
        <f aca="false">G3398-H3398</f>
        <v>96</v>
      </c>
      <c r="O3398" s="54" t="n">
        <v>1.8</v>
      </c>
      <c r="P3398" s="23" t="s">
        <v>18</v>
      </c>
    </row>
    <row r="3399" customFormat="false" ht="13.8" hidden="false" customHeight="false" outlineLevel="0" collapsed="false">
      <c r="A3399" s="75" t="s">
        <v>37</v>
      </c>
      <c r="B3399" s="75" t="s">
        <v>258</v>
      </c>
      <c r="C3399" s="76" t="n">
        <v>43235</v>
      </c>
      <c r="D3399" s="76" t="n">
        <v>43233</v>
      </c>
      <c r="E3399" s="52" t="n">
        <f aca="false">C3399-D3399</f>
        <v>2</v>
      </c>
      <c r="F3399" s="77" t="n">
        <v>9</v>
      </c>
      <c r="G3399" s="77" t="n">
        <v>21237</v>
      </c>
      <c r="H3399" s="77" t="n">
        <v>21230</v>
      </c>
      <c r="I3399" s="78" t="n">
        <v>305</v>
      </c>
      <c r="J3399" s="78" t="n">
        <v>295</v>
      </c>
      <c r="K3399" s="78" t="n">
        <v>0</v>
      </c>
      <c r="L3399" s="78" t="n">
        <v>295</v>
      </c>
      <c r="M3399" s="22" t="n">
        <v>10.99</v>
      </c>
      <c r="N3399" s="22" t="n">
        <f aca="false">G3399-H3399</f>
        <v>7</v>
      </c>
      <c r="O3399" s="54" t="n">
        <v>1.57</v>
      </c>
      <c r="P3399" s="23" t="s">
        <v>18</v>
      </c>
    </row>
    <row r="3400" customFormat="false" ht="13.8" hidden="false" customHeight="false" outlineLevel="0" collapsed="false">
      <c r="A3400" s="23" t="s">
        <v>45</v>
      </c>
      <c r="B3400" s="23" t="s">
        <v>262</v>
      </c>
      <c r="C3400" s="18" t="n">
        <v>43234</v>
      </c>
      <c r="D3400" s="18" t="n">
        <v>43220</v>
      </c>
      <c r="E3400" s="52" t="n">
        <f aca="false">C3400-D3400</f>
        <v>14</v>
      </c>
      <c r="F3400" s="19" t="n">
        <v>20</v>
      </c>
      <c r="G3400" s="19" t="n">
        <v>6320</v>
      </c>
      <c r="H3400" s="19" t="n">
        <v>5988</v>
      </c>
      <c r="I3400" s="21" t="n">
        <v>860</v>
      </c>
      <c r="J3400" s="21" t="n">
        <v>200</v>
      </c>
      <c r="K3400" s="21" t="n">
        <v>550</v>
      </c>
      <c r="L3400" s="21" t="n">
        <v>750</v>
      </c>
      <c r="M3400" s="22" t="n">
        <v>796.8</v>
      </c>
      <c r="N3400" s="22" t="n">
        <f aca="false">G3400-H3400</f>
        <v>332</v>
      </c>
      <c r="O3400" s="54" t="n">
        <v>2.4</v>
      </c>
      <c r="P3400" s="23" t="s">
        <v>18</v>
      </c>
    </row>
    <row r="3401" customFormat="false" ht="13.8" hidden="false" customHeight="false" outlineLevel="0" collapsed="false">
      <c r="A3401" s="23" t="s">
        <v>25</v>
      </c>
      <c r="B3401" s="23" t="s">
        <v>75</v>
      </c>
      <c r="C3401" s="18" t="n">
        <v>43234</v>
      </c>
      <c r="D3401" s="18" t="n">
        <v>43220</v>
      </c>
      <c r="E3401" s="52" t="n">
        <f aca="false">C3401-D3401</f>
        <v>14</v>
      </c>
      <c r="F3401" s="19" t="n">
        <v>9</v>
      </c>
      <c r="G3401" s="19" t="n">
        <v>1023</v>
      </c>
      <c r="H3401" s="19" t="n">
        <v>679</v>
      </c>
      <c r="I3401" s="21" t="n">
        <v>629</v>
      </c>
      <c r="J3401" s="21" t="n">
        <v>148</v>
      </c>
      <c r="K3401" s="21" t="n">
        <v>365</v>
      </c>
      <c r="L3401" s="21" t="n">
        <v>513</v>
      </c>
      <c r="M3401" s="22" t="n">
        <v>540.08</v>
      </c>
      <c r="N3401" s="22" t="n">
        <f aca="false">G3401-H3401</f>
        <v>344</v>
      </c>
      <c r="O3401" s="54" t="n">
        <v>1.57</v>
      </c>
      <c r="P3401" s="23" t="s">
        <v>18</v>
      </c>
    </row>
    <row r="3402" customFormat="false" ht="13.8" hidden="false" customHeight="false" outlineLevel="0" collapsed="false">
      <c r="A3402" s="23" t="s">
        <v>25</v>
      </c>
      <c r="B3402" s="23" t="s">
        <v>388</v>
      </c>
      <c r="C3402" s="18" t="n">
        <v>43234</v>
      </c>
      <c r="D3402" s="18" t="n">
        <v>43220</v>
      </c>
      <c r="E3402" s="52" t="n">
        <f aca="false">C3402-D3402</f>
        <v>14</v>
      </c>
      <c r="F3402" s="19" t="n">
        <v>16</v>
      </c>
      <c r="G3402" s="19" t="n">
        <v>7195</v>
      </c>
      <c r="H3402" s="19" t="n">
        <v>6863</v>
      </c>
      <c r="I3402" s="21" t="n">
        <v>600</v>
      </c>
      <c r="J3402" s="21" t="n">
        <v>0</v>
      </c>
      <c r="K3402" s="21" t="n">
        <v>465</v>
      </c>
      <c r="L3402" s="21" t="n">
        <v>465</v>
      </c>
      <c r="M3402" s="22" t="n">
        <v>664</v>
      </c>
      <c r="N3402" s="22" t="n">
        <f aca="false">G3402-H3402</f>
        <v>332</v>
      </c>
      <c r="O3402" s="54" t="n">
        <v>2</v>
      </c>
      <c r="P3402" s="23" t="s">
        <v>18</v>
      </c>
    </row>
    <row r="3403" customFormat="false" ht="13.8" hidden="false" customHeight="false" outlineLevel="0" collapsed="false">
      <c r="A3403" s="75" t="s">
        <v>316</v>
      </c>
      <c r="B3403" s="75" t="s">
        <v>278</v>
      </c>
      <c r="C3403" s="76" t="n">
        <v>43234</v>
      </c>
      <c r="D3403" s="76" t="n">
        <v>43222</v>
      </c>
      <c r="E3403" s="52" t="n">
        <f aca="false">C3403-D3403</f>
        <v>12</v>
      </c>
      <c r="F3403" s="77" t="n">
        <v>13</v>
      </c>
      <c r="G3403" s="77" t="n">
        <v>4405</v>
      </c>
      <c r="H3403" s="77" t="n">
        <v>4122</v>
      </c>
      <c r="I3403" s="78" t="n">
        <v>619</v>
      </c>
      <c r="J3403" s="78" t="n">
        <v>105</v>
      </c>
      <c r="K3403" s="78" t="n">
        <v>500</v>
      </c>
      <c r="L3403" s="78" t="n">
        <v>605</v>
      </c>
      <c r="M3403" s="22" t="n">
        <v>509.4</v>
      </c>
      <c r="N3403" s="22" t="n">
        <f aca="false">G3403-H3403</f>
        <v>283</v>
      </c>
      <c r="O3403" s="54" t="n">
        <v>1.8</v>
      </c>
      <c r="P3403" s="23" t="s">
        <v>18</v>
      </c>
    </row>
    <row r="3404" customFormat="false" ht="13.8" hidden="false" customHeight="false" outlineLevel="0" collapsed="false">
      <c r="A3404" s="75" t="s">
        <v>37</v>
      </c>
      <c r="B3404" s="75" t="s">
        <v>376</v>
      </c>
      <c r="C3404" s="76" t="n">
        <v>43234</v>
      </c>
      <c r="D3404" s="76" t="n">
        <v>43222</v>
      </c>
      <c r="E3404" s="52" t="n">
        <f aca="false">C3404-D3404</f>
        <v>12</v>
      </c>
      <c r="F3404" s="77" t="n">
        <v>13</v>
      </c>
      <c r="G3404" s="77" t="n">
        <v>12974</v>
      </c>
      <c r="H3404" s="77" t="n">
        <v>12684</v>
      </c>
      <c r="I3404" s="78" t="n">
        <v>575</v>
      </c>
      <c r="J3404" s="78" t="n">
        <v>290</v>
      </c>
      <c r="K3404" s="78" t="n">
        <v>200</v>
      </c>
      <c r="L3404" s="78" t="n">
        <v>490</v>
      </c>
      <c r="M3404" s="22" t="n">
        <v>290</v>
      </c>
      <c r="N3404" s="22" t="n">
        <f aca="false">G3404-H3404</f>
        <v>290</v>
      </c>
      <c r="O3404" s="54" t="n">
        <v>1</v>
      </c>
      <c r="P3404" s="23" t="s">
        <v>18</v>
      </c>
    </row>
    <row r="3405" customFormat="false" ht="13.8" hidden="false" customHeight="false" outlineLevel="0" collapsed="false">
      <c r="A3405" s="75" t="s">
        <v>316</v>
      </c>
      <c r="B3405" s="75" t="s">
        <v>330</v>
      </c>
      <c r="C3405" s="76" t="n">
        <v>43234</v>
      </c>
      <c r="D3405" s="76" t="n">
        <v>43223</v>
      </c>
      <c r="E3405" s="52" t="n">
        <f aca="false">C3405-D3405</f>
        <v>11</v>
      </c>
      <c r="F3405" s="77" t="n">
        <v>13</v>
      </c>
      <c r="G3405" s="77" t="n">
        <v>4585</v>
      </c>
      <c r="H3405" s="77" t="n">
        <v>4321</v>
      </c>
      <c r="I3405" s="78" t="n">
        <v>515</v>
      </c>
      <c r="J3405" s="78" t="n">
        <v>40</v>
      </c>
      <c r="K3405" s="78" t="n">
        <v>575</v>
      </c>
      <c r="L3405" s="78" t="n">
        <v>615</v>
      </c>
      <c r="M3405" s="22" t="n">
        <v>475.2</v>
      </c>
      <c r="N3405" s="22" t="n">
        <f aca="false">G3405-H3405</f>
        <v>264</v>
      </c>
      <c r="O3405" s="54" t="n">
        <v>1.8</v>
      </c>
      <c r="P3405" s="23" t="s">
        <v>18</v>
      </c>
    </row>
    <row r="3406" customFormat="false" ht="13.8" hidden="false" customHeight="false" outlineLevel="0" collapsed="false">
      <c r="A3406" s="23" t="s">
        <v>362</v>
      </c>
      <c r="B3406" s="23" t="s">
        <v>363</v>
      </c>
      <c r="C3406" s="18" t="n">
        <v>43234</v>
      </c>
      <c r="D3406" s="18" t="n">
        <v>43223</v>
      </c>
      <c r="E3406" s="52" t="n">
        <f aca="false">C3406-D3406</f>
        <v>11</v>
      </c>
      <c r="F3406" s="19" t="n">
        <v>12.5</v>
      </c>
      <c r="G3406" s="19" t="n">
        <v>1789</v>
      </c>
      <c r="H3406" s="19" t="n">
        <v>1548</v>
      </c>
      <c r="I3406" s="21" t="n">
        <v>875</v>
      </c>
      <c r="J3406" s="21" t="n">
        <v>445</v>
      </c>
      <c r="K3406" s="21" t="n">
        <v>0</v>
      </c>
      <c r="L3406" s="21" t="n">
        <v>445</v>
      </c>
      <c r="M3406" s="22" t="n">
        <v>409.7</v>
      </c>
      <c r="N3406" s="22" t="n">
        <f aca="false">G3406-H3406</f>
        <v>241</v>
      </c>
      <c r="O3406" s="54" t="n">
        <v>1.7</v>
      </c>
      <c r="P3406" s="23" t="s">
        <v>18</v>
      </c>
    </row>
    <row r="3407" customFormat="false" ht="13.8" hidden="false" customHeight="false" outlineLevel="0" collapsed="false">
      <c r="A3407" s="75" t="s">
        <v>312</v>
      </c>
      <c r="B3407" s="75" t="s">
        <v>191</v>
      </c>
      <c r="C3407" s="76" t="n">
        <v>43234</v>
      </c>
      <c r="D3407" s="76" t="n">
        <v>43223</v>
      </c>
      <c r="E3407" s="52" t="n">
        <f aca="false">C3407-D3407</f>
        <v>11</v>
      </c>
      <c r="F3407" s="77" t="n">
        <v>20</v>
      </c>
      <c r="G3407" s="77" t="n">
        <v>9032</v>
      </c>
      <c r="H3407" s="77" t="n">
        <v>8757</v>
      </c>
      <c r="I3407" s="78" t="n">
        <v>1545</v>
      </c>
      <c r="J3407" s="78" t="n">
        <v>1005</v>
      </c>
      <c r="K3407" s="78" t="n">
        <v>650</v>
      </c>
      <c r="L3407" s="78" t="n">
        <v>1655</v>
      </c>
      <c r="M3407" s="22" t="n">
        <v>660</v>
      </c>
      <c r="N3407" s="22" t="n">
        <f aca="false">G3407-H3407</f>
        <v>275</v>
      </c>
      <c r="O3407" s="54" t="n">
        <v>2.4</v>
      </c>
      <c r="P3407" s="23" t="s">
        <v>18</v>
      </c>
    </row>
    <row r="3408" customFormat="false" ht="13.8" hidden="false" customHeight="false" outlineLevel="0" collapsed="false">
      <c r="A3408" s="75" t="s">
        <v>19</v>
      </c>
      <c r="B3408" s="75" t="s">
        <v>46</v>
      </c>
      <c r="C3408" s="76" t="n">
        <v>43234</v>
      </c>
      <c r="D3408" s="76" t="n">
        <v>43224</v>
      </c>
      <c r="E3408" s="52" t="n">
        <f aca="false">C3408-D3408</f>
        <v>10</v>
      </c>
      <c r="F3408" s="77" t="n">
        <v>9</v>
      </c>
      <c r="G3408" s="77" t="n">
        <v>25389</v>
      </c>
      <c r="H3408" s="77" t="n">
        <v>25159</v>
      </c>
      <c r="I3408" s="78" t="n">
        <v>450</v>
      </c>
      <c r="J3408" s="78" t="n">
        <v>115</v>
      </c>
      <c r="K3408" s="78" t="n">
        <v>225</v>
      </c>
      <c r="L3408" s="78" t="n">
        <v>340</v>
      </c>
      <c r="M3408" s="22" t="n">
        <v>361.1</v>
      </c>
      <c r="N3408" s="22" t="n">
        <f aca="false">G3408-H3408</f>
        <v>230</v>
      </c>
      <c r="O3408" s="54" t="n">
        <v>1.57</v>
      </c>
      <c r="P3408" s="23" t="s">
        <v>18</v>
      </c>
    </row>
    <row r="3409" customFormat="false" ht="13.8" hidden="false" customHeight="false" outlineLevel="0" collapsed="false">
      <c r="A3409" s="23" t="s">
        <v>45</v>
      </c>
      <c r="B3409" s="23" t="s">
        <v>356</v>
      </c>
      <c r="C3409" s="18" t="n">
        <v>43234</v>
      </c>
      <c r="D3409" s="18" t="n">
        <v>43225</v>
      </c>
      <c r="E3409" s="52" t="n">
        <f aca="false">C3409-D3409</f>
        <v>9</v>
      </c>
      <c r="F3409" s="19" t="n">
        <v>22</v>
      </c>
      <c r="G3409" s="19" t="n">
        <v>15225</v>
      </c>
      <c r="H3409" s="19" t="n">
        <v>15009</v>
      </c>
      <c r="I3409" s="21" t="n">
        <v>900</v>
      </c>
      <c r="J3409" s="21" t="n">
        <v>420</v>
      </c>
      <c r="K3409" s="21" t="n">
        <v>540</v>
      </c>
      <c r="L3409" s="21" t="n">
        <v>960</v>
      </c>
      <c r="M3409" s="22" t="n">
        <v>561.6</v>
      </c>
      <c r="N3409" s="22" t="n">
        <f aca="false">G3409-H3409</f>
        <v>216</v>
      </c>
      <c r="O3409" s="54" t="n">
        <v>2.6</v>
      </c>
      <c r="P3409" s="23" t="s">
        <v>18</v>
      </c>
    </row>
    <row r="3410" customFormat="false" ht="13.8" hidden="false" customHeight="false" outlineLevel="0" collapsed="false">
      <c r="A3410" s="23" t="s">
        <v>301</v>
      </c>
      <c r="B3410" s="23" t="s">
        <v>364</v>
      </c>
      <c r="C3410" s="18" t="n">
        <v>43234</v>
      </c>
      <c r="D3410" s="18" t="n">
        <v>43225</v>
      </c>
      <c r="E3410" s="52" t="n">
        <f aca="false">C3410-D3410</f>
        <v>9</v>
      </c>
      <c r="F3410" s="19" t="n">
        <v>13</v>
      </c>
      <c r="G3410" s="19" t="n">
        <v>21630</v>
      </c>
      <c r="H3410" s="19" t="n">
        <v>21414</v>
      </c>
      <c r="I3410" s="21" t="n">
        <v>480</v>
      </c>
      <c r="J3410" s="21" t="n">
        <v>230</v>
      </c>
      <c r="K3410" s="21" t="n">
        <v>300</v>
      </c>
      <c r="L3410" s="21" t="n">
        <v>530</v>
      </c>
      <c r="M3410" s="22" t="n">
        <v>216</v>
      </c>
      <c r="N3410" s="22" t="n">
        <f aca="false">G3410-H3410</f>
        <v>216</v>
      </c>
      <c r="O3410" s="54" t="n">
        <v>1</v>
      </c>
      <c r="P3410" s="23" t="s">
        <v>18</v>
      </c>
    </row>
    <row r="3411" customFormat="false" ht="13.8" hidden="false" customHeight="false" outlineLevel="0" collapsed="false">
      <c r="A3411" s="75" t="s">
        <v>301</v>
      </c>
      <c r="B3411" s="75" t="s">
        <v>365</v>
      </c>
      <c r="C3411" s="76" t="n">
        <v>43234</v>
      </c>
      <c r="D3411" s="76" t="n">
        <v>43225</v>
      </c>
      <c r="E3411" s="52" t="n">
        <f aca="false">C3411-D3411</f>
        <v>9</v>
      </c>
      <c r="F3411" s="77" t="n">
        <v>9</v>
      </c>
      <c r="G3411" s="77" t="n">
        <v>21866</v>
      </c>
      <c r="H3411" s="77" t="n">
        <v>21651</v>
      </c>
      <c r="I3411" s="78" t="n">
        <v>595</v>
      </c>
      <c r="J3411" s="78" t="n">
        <v>250</v>
      </c>
      <c r="K3411" s="78" t="n">
        <v>250</v>
      </c>
      <c r="L3411" s="78" t="n">
        <v>500</v>
      </c>
      <c r="M3411" s="22" t="n">
        <v>337.55</v>
      </c>
      <c r="N3411" s="22" t="n">
        <f aca="false">G3411-H3411</f>
        <v>215</v>
      </c>
      <c r="O3411" s="54" t="n">
        <v>1.57</v>
      </c>
      <c r="P3411" s="23" t="s">
        <v>18</v>
      </c>
    </row>
    <row r="3412" customFormat="false" ht="13.8" hidden="false" customHeight="false" outlineLevel="0" collapsed="false">
      <c r="A3412" s="23" t="s">
        <v>301</v>
      </c>
      <c r="B3412" s="23" t="s">
        <v>39</v>
      </c>
      <c r="C3412" s="18" t="n">
        <v>43234</v>
      </c>
      <c r="D3412" s="18" t="n">
        <v>43225</v>
      </c>
      <c r="E3412" s="52" t="n">
        <f aca="false">C3412-D3412</f>
        <v>9</v>
      </c>
      <c r="F3412" s="19" t="n">
        <v>13</v>
      </c>
      <c r="G3412" s="19" t="n">
        <v>5848</v>
      </c>
      <c r="H3412" s="19" t="n">
        <v>5632</v>
      </c>
      <c r="I3412" s="21" t="n">
        <v>455</v>
      </c>
      <c r="J3412" s="21" t="n">
        <v>250</v>
      </c>
      <c r="K3412" s="21" t="n">
        <v>250</v>
      </c>
      <c r="L3412" s="21" t="n">
        <v>500</v>
      </c>
      <c r="M3412" s="22" t="n">
        <v>216</v>
      </c>
      <c r="N3412" s="22" t="n">
        <f aca="false">G3412-H3412</f>
        <v>216</v>
      </c>
      <c r="O3412" s="54" t="n">
        <v>1</v>
      </c>
      <c r="P3412" s="23" t="s">
        <v>18</v>
      </c>
    </row>
    <row r="3413" customFormat="false" ht="13.8" hidden="false" customHeight="false" outlineLevel="0" collapsed="false">
      <c r="A3413" s="23" t="s">
        <v>66</v>
      </c>
      <c r="B3413" s="23" t="s">
        <v>298</v>
      </c>
      <c r="C3413" s="18" t="n">
        <v>43234</v>
      </c>
      <c r="D3413" s="18" t="n">
        <v>43226</v>
      </c>
      <c r="E3413" s="52" t="n">
        <f aca="false">C3413-D3413</f>
        <v>8</v>
      </c>
      <c r="F3413" s="19" t="n">
        <v>20</v>
      </c>
      <c r="G3413" s="19" t="n">
        <v>17166</v>
      </c>
      <c r="H3413" s="19" t="n">
        <v>16984</v>
      </c>
      <c r="I3413" s="21" t="n">
        <v>608</v>
      </c>
      <c r="J3413" s="21" t="n">
        <v>155</v>
      </c>
      <c r="K3413" s="21" t="n">
        <v>0</v>
      </c>
      <c r="L3413" s="21" t="n">
        <v>155</v>
      </c>
      <c r="M3413" s="22" t="n">
        <v>436.8</v>
      </c>
      <c r="N3413" s="22" t="n">
        <f aca="false">G3413-H3413</f>
        <v>182</v>
      </c>
      <c r="O3413" s="54" t="n">
        <v>2.4</v>
      </c>
      <c r="P3413" s="23" t="s">
        <v>18</v>
      </c>
    </row>
    <row r="3414" customFormat="false" ht="13.8" hidden="false" customHeight="false" outlineLevel="0" collapsed="false">
      <c r="A3414" s="23" t="s">
        <v>37</v>
      </c>
      <c r="B3414" s="23" t="s">
        <v>303</v>
      </c>
      <c r="C3414" s="18" t="n">
        <v>43234</v>
      </c>
      <c r="D3414" s="18" t="n">
        <v>43226</v>
      </c>
      <c r="E3414" s="52" t="n">
        <f aca="false">C3414-D3414</f>
        <v>8</v>
      </c>
      <c r="F3414" s="19" t="n">
        <v>20</v>
      </c>
      <c r="G3414" s="19" t="n">
        <v>15181</v>
      </c>
      <c r="H3414" s="19" t="n">
        <v>14993</v>
      </c>
      <c r="I3414" s="21" t="n">
        <v>645</v>
      </c>
      <c r="J3414" s="21" t="n">
        <v>230</v>
      </c>
      <c r="K3414" s="21" t="n">
        <v>300</v>
      </c>
      <c r="L3414" s="21" t="n">
        <v>530</v>
      </c>
      <c r="M3414" s="22" t="n">
        <v>451.2</v>
      </c>
      <c r="N3414" s="22" t="n">
        <f aca="false">G3414-H3414</f>
        <v>188</v>
      </c>
      <c r="O3414" s="54" t="n">
        <v>2.4</v>
      </c>
      <c r="P3414" s="23" t="s">
        <v>18</v>
      </c>
    </row>
    <row r="3415" customFormat="false" ht="13.8" hidden="false" customHeight="false" outlineLevel="0" collapsed="false">
      <c r="A3415" s="23" t="s">
        <v>37</v>
      </c>
      <c r="B3415" s="23" t="s">
        <v>370</v>
      </c>
      <c r="C3415" s="18" t="n">
        <v>43234</v>
      </c>
      <c r="D3415" s="18" t="n">
        <v>43227</v>
      </c>
      <c r="E3415" s="52" t="n">
        <f aca="false">C3415-D3415</f>
        <v>7</v>
      </c>
      <c r="F3415" s="19" t="n">
        <v>9</v>
      </c>
      <c r="G3415" s="19" t="n">
        <v>19925</v>
      </c>
      <c r="H3415" s="19" t="n">
        <v>19757</v>
      </c>
      <c r="I3415" s="21" t="n">
        <v>320</v>
      </c>
      <c r="J3415" s="21" t="n">
        <v>70</v>
      </c>
      <c r="K3415" s="21" t="n">
        <v>200</v>
      </c>
      <c r="L3415" s="21" t="n">
        <v>270</v>
      </c>
      <c r="M3415" s="22" t="n">
        <v>263.76</v>
      </c>
      <c r="N3415" s="22" t="n">
        <f aca="false">G3415-H3415</f>
        <v>168</v>
      </c>
      <c r="O3415" s="54" t="n">
        <v>1.57</v>
      </c>
      <c r="P3415" s="23" t="s">
        <v>18</v>
      </c>
    </row>
    <row r="3416" customFormat="false" ht="13.8" hidden="false" customHeight="false" outlineLevel="0" collapsed="false">
      <c r="A3416" s="23" t="s">
        <v>69</v>
      </c>
      <c r="B3416" s="23" t="s">
        <v>126</v>
      </c>
      <c r="C3416" s="18" t="n">
        <v>43234</v>
      </c>
      <c r="D3416" s="18" t="n">
        <v>43227</v>
      </c>
      <c r="E3416" s="52" t="n">
        <f aca="false">C3416-D3416</f>
        <v>7</v>
      </c>
      <c r="F3416" s="19" t="n">
        <v>16</v>
      </c>
      <c r="G3416" s="19" t="n">
        <v>9252</v>
      </c>
      <c r="H3416" s="19" t="n">
        <v>9077</v>
      </c>
      <c r="I3416" s="21" t="n">
        <v>380</v>
      </c>
      <c r="J3416" s="21" t="n">
        <v>30</v>
      </c>
      <c r="K3416" s="21" t="n">
        <v>450</v>
      </c>
      <c r="L3416" s="21" t="n">
        <v>480</v>
      </c>
      <c r="M3416" s="22" t="n">
        <v>350</v>
      </c>
      <c r="N3416" s="22" t="n">
        <f aca="false">G3416-H3416</f>
        <v>175</v>
      </c>
      <c r="O3416" s="54" t="n">
        <v>2</v>
      </c>
      <c r="P3416" s="23" t="s">
        <v>18</v>
      </c>
    </row>
    <row r="3417" customFormat="false" ht="13.8" hidden="false" customHeight="false" outlineLevel="0" collapsed="false">
      <c r="A3417" s="23" t="s">
        <v>57</v>
      </c>
      <c r="B3417" s="23" t="s">
        <v>347</v>
      </c>
      <c r="C3417" s="18" t="n">
        <v>43234</v>
      </c>
      <c r="D3417" s="18" t="n">
        <v>43227</v>
      </c>
      <c r="E3417" s="52" t="n">
        <f aca="false">C3417-D3417</f>
        <v>7</v>
      </c>
      <c r="F3417" s="19" t="n">
        <v>20</v>
      </c>
      <c r="G3417" s="19" t="n">
        <v>2807</v>
      </c>
      <c r="H3417" s="19" t="n">
        <v>2707</v>
      </c>
      <c r="I3417" s="21" t="n">
        <v>320</v>
      </c>
      <c r="J3417" s="21" t="n">
        <v>64</v>
      </c>
      <c r="K3417" s="21" t="n">
        <v>256</v>
      </c>
      <c r="L3417" s="21" t="n">
        <v>320</v>
      </c>
      <c r="M3417" s="22" t="n">
        <v>240</v>
      </c>
      <c r="N3417" s="22" t="n">
        <f aca="false">G3417-H3417</f>
        <v>100</v>
      </c>
      <c r="O3417" s="54" t="n">
        <v>2.4</v>
      </c>
      <c r="P3417" s="23" t="s">
        <v>18</v>
      </c>
    </row>
    <row r="3418" customFormat="false" ht="13.8" hidden="false" customHeight="false" outlineLevel="0" collapsed="false">
      <c r="A3418" s="23" t="s">
        <v>23</v>
      </c>
      <c r="B3418" s="23" t="s">
        <v>328</v>
      </c>
      <c r="C3418" s="18" t="n">
        <v>43234</v>
      </c>
      <c r="D3418" s="18" t="n">
        <v>43232</v>
      </c>
      <c r="E3418" s="52" t="n">
        <f aca="false">C3418-D3418</f>
        <v>2</v>
      </c>
      <c r="F3418" s="19" t="n">
        <v>20</v>
      </c>
      <c r="G3418" s="19" t="n">
        <v>18919</v>
      </c>
      <c r="H3418" s="19" t="n">
        <v>18819</v>
      </c>
      <c r="I3418" s="21" t="n">
        <v>528</v>
      </c>
      <c r="J3418" s="21" t="n">
        <v>258</v>
      </c>
      <c r="K3418" s="21" t="n">
        <v>200</v>
      </c>
      <c r="L3418" s="21" t="n">
        <v>458</v>
      </c>
      <c r="M3418" s="22" t="n">
        <v>240</v>
      </c>
      <c r="N3418" s="22" t="n">
        <f aca="false">G3418-H3418</f>
        <v>100</v>
      </c>
      <c r="O3418" s="54" t="n">
        <v>2.4</v>
      </c>
      <c r="P3418" s="23" t="s">
        <v>18</v>
      </c>
    </row>
    <row r="3419" customFormat="false" ht="13.8" hidden="false" customHeight="false" outlineLevel="0" collapsed="false">
      <c r="A3419" s="75" t="s">
        <v>37</v>
      </c>
      <c r="B3419" s="75" t="s">
        <v>375</v>
      </c>
      <c r="C3419" s="76" t="n">
        <v>43234</v>
      </c>
      <c r="D3419" s="76" t="n">
        <v>43233</v>
      </c>
      <c r="E3419" s="52" t="n">
        <f aca="false">C3419-D3419</f>
        <v>1</v>
      </c>
      <c r="F3419" s="77" t="n">
        <v>12.5</v>
      </c>
      <c r="G3419" s="77" t="n">
        <v>8477</v>
      </c>
      <c r="H3419" s="77" t="n">
        <v>8449</v>
      </c>
      <c r="I3419" s="78" t="n">
        <v>620</v>
      </c>
      <c r="J3419" s="78" t="n">
        <v>580</v>
      </c>
      <c r="K3419" s="78" t="n">
        <v>0</v>
      </c>
      <c r="L3419" s="78" t="n">
        <v>580</v>
      </c>
      <c r="M3419" s="22" t="n">
        <v>47.6</v>
      </c>
      <c r="N3419" s="22" t="n">
        <f aca="false">G3419-H3419</f>
        <v>28</v>
      </c>
      <c r="O3419" s="54" t="n">
        <v>1.7</v>
      </c>
      <c r="P3419" s="23" t="s">
        <v>18</v>
      </c>
    </row>
    <row r="3420" customFormat="false" ht="13.8" hidden="false" customHeight="false" outlineLevel="0" collapsed="false">
      <c r="A3420" s="75" t="s">
        <v>37</v>
      </c>
      <c r="B3420" s="75" t="s">
        <v>375</v>
      </c>
      <c r="C3420" s="76" t="n">
        <v>43233</v>
      </c>
      <c r="D3420" s="76" t="n">
        <v>43222</v>
      </c>
      <c r="E3420" s="52" t="n">
        <f aca="false">C3420-D3420</f>
        <v>11</v>
      </c>
      <c r="F3420" s="77" t="n">
        <v>12.5</v>
      </c>
      <c r="G3420" s="77" t="n">
        <v>8449</v>
      </c>
      <c r="H3420" s="77" t="n">
        <v>8198</v>
      </c>
      <c r="I3420" s="78" t="n">
        <v>485</v>
      </c>
      <c r="J3420" s="78" t="n">
        <v>120</v>
      </c>
      <c r="K3420" s="78" t="n">
        <v>500</v>
      </c>
      <c r="L3420" s="78" t="n">
        <v>620</v>
      </c>
      <c r="M3420" s="22" t="n">
        <v>426.7</v>
      </c>
      <c r="N3420" s="22" t="n">
        <f aca="false">G3420-H3420</f>
        <v>251</v>
      </c>
      <c r="O3420" s="54" t="n">
        <v>1.7</v>
      </c>
      <c r="P3420" s="23" t="s">
        <v>18</v>
      </c>
    </row>
    <row r="3421" customFormat="false" ht="13.8" hidden="false" customHeight="false" outlineLevel="0" collapsed="false">
      <c r="A3421" s="75" t="s">
        <v>37</v>
      </c>
      <c r="B3421" s="75" t="s">
        <v>179</v>
      </c>
      <c r="C3421" s="76" t="n">
        <v>43233</v>
      </c>
      <c r="D3421" s="76" t="n">
        <v>43223</v>
      </c>
      <c r="E3421" s="52" t="n">
        <f aca="false">C3421-D3421</f>
        <v>10</v>
      </c>
      <c r="F3421" s="77" t="n">
        <v>9</v>
      </c>
      <c r="G3421" s="77" t="n">
        <v>21056</v>
      </c>
      <c r="H3421" s="77" t="n">
        <v>20819</v>
      </c>
      <c r="I3421" s="78" t="n">
        <v>415</v>
      </c>
      <c r="J3421" s="78" t="n">
        <v>60</v>
      </c>
      <c r="K3421" s="78" t="n">
        <v>250</v>
      </c>
      <c r="L3421" s="78" t="n">
        <v>310</v>
      </c>
      <c r="M3421" s="22" t="n">
        <v>372.09</v>
      </c>
      <c r="N3421" s="22" t="n">
        <f aca="false">G3421-H3421</f>
        <v>237</v>
      </c>
      <c r="O3421" s="54" t="n">
        <v>1.57</v>
      </c>
      <c r="P3421" s="23" t="s">
        <v>18</v>
      </c>
    </row>
    <row r="3422" customFormat="false" ht="13.8" hidden="false" customHeight="false" outlineLevel="0" collapsed="false">
      <c r="A3422" s="75" t="s">
        <v>37</v>
      </c>
      <c r="B3422" s="75" t="s">
        <v>258</v>
      </c>
      <c r="C3422" s="76" t="n">
        <v>43233</v>
      </c>
      <c r="D3422" s="76" t="n">
        <v>43223</v>
      </c>
      <c r="E3422" s="52" t="n">
        <f aca="false">C3422-D3422</f>
        <v>10</v>
      </c>
      <c r="F3422" s="77" t="n">
        <v>9</v>
      </c>
      <c r="G3422" s="77" t="n">
        <v>21230</v>
      </c>
      <c r="H3422" s="77" t="n">
        <v>20996</v>
      </c>
      <c r="I3422" s="78" t="n">
        <v>405</v>
      </c>
      <c r="J3422" s="78" t="n">
        <v>55</v>
      </c>
      <c r="K3422" s="78" t="n">
        <v>250</v>
      </c>
      <c r="L3422" s="78" t="n">
        <v>305</v>
      </c>
      <c r="M3422" s="22" t="n">
        <v>367.38</v>
      </c>
      <c r="N3422" s="22" t="n">
        <f aca="false">G3422-H3422</f>
        <v>234</v>
      </c>
      <c r="O3422" s="54" t="n">
        <v>1.57</v>
      </c>
      <c r="P3422" s="23" t="s">
        <v>18</v>
      </c>
    </row>
    <row r="3423" customFormat="false" ht="13.8" hidden="false" customHeight="false" outlineLevel="0" collapsed="false">
      <c r="A3423" s="23" t="s">
        <v>23</v>
      </c>
      <c r="B3423" s="23" t="s">
        <v>354</v>
      </c>
      <c r="C3423" s="18" t="n">
        <v>43233</v>
      </c>
      <c r="D3423" s="18" t="n">
        <v>43230</v>
      </c>
      <c r="E3423" s="52" t="n">
        <f aca="false">C3423-D3423</f>
        <v>3</v>
      </c>
      <c r="F3423" s="19" t="n">
        <v>13.5</v>
      </c>
      <c r="G3423" s="19" t="n">
        <v>25788</v>
      </c>
      <c r="H3423" s="19" t="n">
        <v>25788</v>
      </c>
      <c r="I3423" s="21" t="n">
        <v>332</v>
      </c>
      <c r="J3423" s="21" t="n">
        <v>239</v>
      </c>
      <c r="K3423" s="21" t="n">
        <v>100</v>
      </c>
      <c r="L3423" s="21" t="n">
        <v>339</v>
      </c>
      <c r="M3423" s="22" t="n">
        <v>0</v>
      </c>
      <c r="N3423" s="22" t="n">
        <f aca="false">G3423-H3423</f>
        <v>0</v>
      </c>
      <c r="O3423" s="54" t="n">
        <v>1.8</v>
      </c>
      <c r="P3423" s="23" t="s">
        <v>18</v>
      </c>
    </row>
    <row r="3424" customFormat="false" ht="13.8" hidden="false" customHeight="false" outlineLevel="0" collapsed="false">
      <c r="A3424" s="75" t="s">
        <v>69</v>
      </c>
      <c r="B3424" s="75" t="s">
        <v>339</v>
      </c>
      <c r="C3424" s="76" t="n">
        <v>43232</v>
      </c>
      <c r="D3424" s="76" t="n">
        <v>43217</v>
      </c>
      <c r="E3424" s="52" t="n">
        <f aca="false">C3424-D3424</f>
        <v>15</v>
      </c>
      <c r="F3424" s="77" t="n">
        <v>9</v>
      </c>
      <c r="G3424" s="77" t="n">
        <v>11176</v>
      </c>
      <c r="H3424" s="77" t="n">
        <v>10974</v>
      </c>
      <c r="I3424" s="78" t="n">
        <v>458</v>
      </c>
      <c r="J3424" s="78" t="n">
        <v>205</v>
      </c>
      <c r="K3424" s="78" t="n">
        <v>0</v>
      </c>
      <c r="L3424" s="78" t="n">
        <v>205</v>
      </c>
      <c r="M3424" s="22" t="n">
        <v>317.14</v>
      </c>
      <c r="N3424" s="22" t="n">
        <f aca="false">G3424-H3424</f>
        <v>202</v>
      </c>
      <c r="O3424" s="54" t="n">
        <v>1.57</v>
      </c>
      <c r="P3424" s="23" t="s">
        <v>18</v>
      </c>
    </row>
    <row r="3425" customFormat="false" ht="13.8" hidden="false" customHeight="false" outlineLevel="0" collapsed="false">
      <c r="A3425" s="75" t="s">
        <v>311</v>
      </c>
      <c r="B3425" s="75" t="s">
        <v>160</v>
      </c>
      <c r="C3425" s="76" t="n">
        <v>43232</v>
      </c>
      <c r="D3425" s="76" t="n">
        <v>43220</v>
      </c>
      <c r="E3425" s="52" t="n">
        <f aca="false">C3425-D3425</f>
        <v>12</v>
      </c>
      <c r="F3425" s="77" t="n">
        <v>12.5</v>
      </c>
      <c r="G3425" s="77" t="n">
        <v>18654</v>
      </c>
      <c r="H3425" s="77" t="n">
        <v>18535</v>
      </c>
      <c r="I3425" s="78" t="n">
        <v>243</v>
      </c>
      <c r="J3425" s="78" t="n">
        <v>40</v>
      </c>
      <c r="K3425" s="78" t="n">
        <v>100</v>
      </c>
      <c r="L3425" s="78" t="n">
        <v>140</v>
      </c>
      <c r="M3425" s="22" t="n">
        <v>202.3</v>
      </c>
      <c r="N3425" s="22" t="n">
        <f aca="false">G3425-H3425</f>
        <v>119</v>
      </c>
      <c r="O3425" s="54" t="n">
        <v>1.7</v>
      </c>
      <c r="P3425" s="23" t="s">
        <v>18</v>
      </c>
    </row>
    <row r="3426" customFormat="false" ht="13.8" hidden="false" customHeight="false" outlineLevel="0" collapsed="false">
      <c r="A3426" s="23" t="s">
        <v>311</v>
      </c>
      <c r="B3426" s="23" t="s">
        <v>139</v>
      </c>
      <c r="C3426" s="18" t="n">
        <v>43232</v>
      </c>
      <c r="D3426" s="18" t="n">
        <v>43220</v>
      </c>
      <c r="E3426" s="52" t="n">
        <f aca="false">C3426-D3426</f>
        <v>12</v>
      </c>
      <c r="F3426" s="19" t="n">
        <v>13</v>
      </c>
      <c r="G3426" s="19" t="n">
        <v>15609</v>
      </c>
      <c r="H3426" s="19" t="n">
        <v>15321</v>
      </c>
      <c r="I3426" s="21" t="n">
        <v>450</v>
      </c>
      <c r="J3426" s="21" t="n">
        <v>80</v>
      </c>
      <c r="K3426" s="21" t="n">
        <v>150</v>
      </c>
      <c r="L3426" s="21" t="n">
        <v>230</v>
      </c>
      <c r="M3426" s="22" t="n">
        <v>288</v>
      </c>
      <c r="N3426" s="22" t="n">
        <f aca="false">G3426-H3426</f>
        <v>288</v>
      </c>
      <c r="O3426" s="54" t="n">
        <v>1</v>
      </c>
      <c r="P3426" s="23" t="s">
        <v>18</v>
      </c>
    </row>
    <row r="3427" customFormat="false" ht="13.8" hidden="false" customHeight="false" outlineLevel="0" collapsed="false">
      <c r="A3427" s="23" t="s">
        <v>19</v>
      </c>
      <c r="B3427" s="23" t="s">
        <v>214</v>
      </c>
      <c r="C3427" s="18" t="n">
        <v>43232</v>
      </c>
      <c r="D3427" s="18" t="n">
        <v>43222</v>
      </c>
      <c r="E3427" s="52" t="n">
        <f aca="false">C3427-D3427</f>
        <v>10</v>
      </c>
      <c r="F3427" s="19" t="n">
        <v>20</v>
      </c>
      <c r="G3427" s="19" t="n">
        <v>1571</v>
      </c>
      <c r="H3427" s="19" t="n">
        <v>1360</v>
      </c>
      <c r="I3427" s="21" t="n">
        <v>710</v>
      </c>
      <c r="J3427" s="21" t="n">
        <v>170</v>
      </c>
      <c r="K3427" s="21" t="n">
        <v>400</v>
      </c>
      <c r="L3427" s="21" t="n">
        <v>570</v>
      </c>
      <c r="M3427" s="22" t="n">
        <v>506.4</v>
      </c>
      <c r="N3427" s="22" t="n">
        <f aca="false">G3427-H3427</f>
        <v>211</v>
      </c>
      <c r="O3427" s="54" t="n">
        <v>2.4</v>
      </c>
      <c r="P3427" s="23" t="s">
        <v>18</v>
      </c>
    </row>
    <row r="3428" customFormat="false" ht="13.8" hidden="false" customHeight="false" outlineLevel="0" collapsed="false">
      <c r="A3428" s="75" t="s">
        <v>316</v>
      </c>
      <c r="B3428" s="79" t="s">
        <v>34</v>
      </c>
      <c r="C3428" s="76" t="n">
        <v>43232</v>
      </c>
      <c r="D3428" s="76" t="n">
        <v>43222</v>
      </c>
      <c r="E3428" s="52" t="n">
        <f aca="false">C3428-D3428</f>
        <v>10</v>
      </c>
      <c r="F3428" s="77" t="n">
        <v>20</v>
      </c>
      <c r="G3428" s="77" t="n">
        <v>4488</v>
      </c>
      <c r="H3428" s="77" t="n">
        <v>4248</v>
      </c>
      <c r="I3428" s="78" t="n">
        <v>520</v>
      </c>
      <c r="J3428" s="78" t="n">
        <v>20</v>
      </c>
      <c r="K3428" s="78" t="n">
        <v>300</v>
      </c>
      <c r="L3428" s="78" t="n">
        <v>320</v>
      </c>
      <c r="M3428" s="22" t="n">
        <v>576</v>
      </c>
      <c r="N3428" s="22" t="n">
        <f aca="false">G3428-H3428</f>
        <v>240</v>
      </c>
      <c r="O3428" s="54" t="n">
        <v>2.4</v>
      </c>
      <c r="P3428" s="23" t="s">
        <v>18</v>
      </c>
    </row>
    <row r="3429" customFormat="false" ht="13.8" hidden="false" customHeight="false" outlineLevel="0" collapsed="false">
      <c r="A3429" s="75" t="s">
        <v>311</v>
      </c>
      <c r="B3429" s="75" t="s">
        <v>352</v>
      </c>
      <c r="C3429" s="76" t="n">
        <v>43232</v>
      </c>
      <c r="D3429" s="76" t="n">
        <v>43223</v>
      </c>
      <c r="E3429" s="52" t="n">
        <f aca="false">C3429-D3429</f>
        <v>9</v>
      </c>
      <c r="F3429" s="77" t="n">
        <v>13</v>
      </c>
      <c r="G3429" s="77" t="n">
        <v>22788</v>
      </c>
      <c r="H3429" s="77" t="n">
        <v>22575</v>
      </c>
      <c r="I3429" s="78" t="n">
        <v>525</v>
      </c>
      <c r="J3429" s="78" t="n">
        <v>185</v>
      </c>
      <c r="K3429" s="78" t="n">
        <v>100</v>
      </c>
      <c r="L3429" s="78" t="n">
        <v>285</v>
      </c>
      <c r="M3429" s="22" t="n">
        <v>383.4</v>
      </c>
      <c r="N3429" s="22" t="n">
        <f aca="false">G3429-H3429</f>
        <v>213</v>
      </c>
      <c r="O3429" s="54" t="n">
        <v>1.8</v>
      </c>
      <c r="P3429" s="23" t="s">
        <v>18</v>
      </c>
    </row>
    <row r="3430" customFormat="false" ht="13.8" hidden="false" customHeight="false" outlineLevel="0" collapsed="false">
      <c r="A3430" s="75" t="s">
        <v>66</v>
      </c>
      <c r="B3430" s="75" t="s">
        <v>129</v>
      </c>
      <c r="C3430" s="76" t="n">
        <v>43232</v>
      </c>
      <c r="D3430" s="76" t="n">
        <v>43224</v>
      </c>
      <c r="E3430" s="52" t="n">
        <f aca="false">C3430-D3430</f>
        <v>8</v>
      </c>
      <c r="F3430" s="77" t="n">
        <v>20</v>
      </c>
      <c r="G3430" s="77" t="n">
        <v>12655</v>
      </c>
      <c r="H3430" s="77" t="n">
        <v>12468</v>
      </c>
      <c r="I3430" s="78" t="n">
        <v>717</v>
      </c>
      <c r="J3430" s="78" t="n">
        <v>231</v>
      </c>
      <c r="K3430" s="78" t="n">
        <v>600</v>
      </c>
      <c r="L3430" s="78" t="n">
        <v>831</v>
      </c>
      <c r="M3430" s="22" t="n">
        <v>448.8</v>
      </c>
      <c r="N3430" s="22" t="n">
        <f aca="false">G3430-H3430</f>
        <v>187</v>
      </c>
      <c r="O3430" s="54" t="n">
        <v>2.4</v>
      </c>
      <c r="P3430" s="23" t="s">
        <v>18</v>
      </c>
    </row>
    <row r="3431" customFormat="false" ht="13.8" hidden="false" customHeight="false" outlineLevel="0" collapsed="false">
      <c r="A3431" s="75" t="s">
        <v>301</v>
      </c>
      <c r="B3431" s="75" t="s">
        <v>353</v>
      </c>
      <c r="C3431" s="76" t="n">
        <v>43232</v>
      </c>
      <c r="D3431" s="76" t="n">
        <v>43224</v>
      </c>
      <c r="E3431" s="52" t="n">
        <f aca="false">C3431-D3431</f>
        <v>8</v>
      </c>
      <c r="F3431" s="77" t="n">
        <v>12.5</v>
      </c>
      <c r="G3431" s="77" t="n">
        <v>7684</v>
      </c>
      <c r="H3431" s="77" t="n">
        <v>7495</v>
      </c>
      <c r="I3431" s="78" t="n">
        <v>472</v>
      </c>
      <c r="J3431" s="78" t="n">
        <v>195</v>
      </c>
      <c r="K3431" s="78" t="n">
        <v>425</v>
      </c>
      <c r="L3431" s="78" t="n">
        <v>620</v>
      </c>
      <c r="M3431" s="22" t="n">
        <v>321.3</v>
      </c>
      <c r="N3431" s="22" t="n">
        <f aca="false">G3431-H3431</f>
        <v>189</v>
      </c>
      <c r="O3431" s="54" t="n">
        <v>1.7</v>
      </c>
      <c r="P3431" s="23" t="s">
        <v>18</v>
      </c>
    </row>
    <row r="3432" customFormat="false" ht="13.8" hidden="false" customHeight="false" outlineLevel="0" collapsed="false">
      <c r="A3432" s="23" t="s">
        <v>301</v>
      </c>
      <c r="B3432" s="23" t="s">
        <v>192</v>
      </c>
      <c r="C3432" s="18" t="n">
        <v>43232</v>
      </c>
      <c r="D3432" s="18" t="n">
        <v>43224</v>
      </c>
      <c r="E3432" s="52" t="n">
        <f aca="false">C3432-D3432</f>
        <v>8</v>
      </c>
      <c r="F3432" s="19" t="n">
        <v>12.5</v>
      </c>
      <c r="G3432" s="19" t="n">
        <v>7844</v>
      </c>
      <c r="H3432" s="19" t="n">
        <v>7662</v>
      </c>
      <c r="I3432" s="21" t="n">
        <v>370</v>
      </c>
      <c r="J3432" s="21" t="n">
        <v>100</v>
      </c>
      <c r="K3432" s="21" t="n">
        <v>375</v>
      </c>
      <c r="L3432" s="21" t="n">
        <v>475</v>
      </c>
      <c r="M3432" s="22" t="n">
        <v>309.4</v>
      </c>
      <c r="N3432" s="22" t="n">
        <f aca="false">G3432-H3432</f>
        <v>182</v>
      </c>
      <c r="O3432" s="54" t="n">
        <v>1.7</v>
      </c>
      <c r="P3432" s="23" t="s">
        <v>18</v>
      </c>
    </row>
    <row r="3433" customFormat="false" ht="13.8" hidden="false" customHeight="false" outlineLevel="0" collapsed="false">
      <c r="A3433" s="75" t="s">
        <v>23</v>
      </c>
      <c r="B3433" s="75" t="s">
        <v>328</v>
      </c>
      <c r="C3433" s="76" t="n">
        <v>43232</v>
      </c>
      <c r="D3433" s="76" t="n">
        <v>43228</v>
      </c>
      <c r="E3433" s="52" t="n">
        <f aca="false">C3433-D3433</f>
        <v>4</v>
      </c>
      <c r="F3433" s="77" t="n">
        <v>20</v>
      </c>
      <c r="G3433" s="77" t="n">
        <v>18819</v>
      </c>
      <c r="H3433" s="77" t="n">
        <v>18727</v>
      </c>
      <c r="I3433" s="78" t="n">
        <v>466</v>
      </c>
      <c r="J3433" s="78" t="n">
        <v>200</v>
      </c>
      <c r="K3433" s="78" t="n">
        <v>328</v>
      </c>
      <c r="L3433" s="78" t="n">
        <v>528</v>
      </c>
      <c r="M3433" s="22" t="n">
        <v>220.8</v>
      </c>
      <c r="N3433" s="22" t="n">
        <f aca="false">G3433-H3433</f>
        <v>92</v>
      </c>
      <c r="O3433" s="54" t="n">
        <v>2.4</v>
      </c>
      <c r="P3433" s="23" t="s">
        <v>18</v>
      </c>
    </row>
    <row r="3434" customFormat="false" ht="13.8" hidden="false" customHeight="false" outlineLevel="0" collapsed="false">
      <c r="A3434" s="23" t="s">
        <v>21</v>
      </c>
      <c r="B3434" s="23" t="s">
        <v>333</v>
      </c>
      <c r="C3434" s="18" t="n">
        <v>43232</v>
      </c>
      <c r="D3434" s="18" t="n">
        <v>43230</v>
      </c>
      <c r="E3434" s="52" t="n">
        <f aca="false">C3434-D3434</f>
        <v>2</v>
      </c>
      <c r="F3434" s="19" t="n">
        <v>20</v>
      </c>
      <c r="G3434" s="19" t="n">
        <v>16503</v>
      </c>
      <c r="H3434" s="19" t="n">
        <v>16460</v>
      </c>
      <c r="I3434" s="21" t="n">
        <v>587</v>
      </c>
      <c r="J3434" s="21" t="n">
        <v>485</v>
      </c>
      <c r="K3434" s="21" t="n">
        <v>200</v>
      </c>
      <c r="L3434" s="21" t="n">
        <v>685</v>
      </c>
      <c r="M3434" s="22" t="n">
        <v>103.2</v>
      </c>
      <c r="N3434" s="22" t="n">
        <f aca="false">G3434-H3434</f>
        <v>43</v>
      </c>
      <c r="O3434" s="54" t="n">
        <v>2.4</v>
      </c>
      <c r="P3434" s="23" t="s">
        <v>18</v>
      </c>
    </row>
    <row r="3435" customFormat="false" ht="13.8" hidden="false" customHeight="false" outlineLevel="0" collapsed="false">
      <c r="A3435" s="23" t="s">
        <v>306</v>
      </c>
      <c r="B3435" s="23" t="s">
        <v>324</v>
      </c>
      <c r="C3435" s="18" t="n">
        <v>43231</v>
      </c>
      <c r="D3435" s="18" t="n">
        <v>43211</v>
      </c>
      <c r="E3435" s="52" t="n">
        <f aca="false">C3435-D3435</f>
        <v>20</v>
      </c>
      <c r="F3435" s="19" t="n">
        <v>9</v>
      </c>
      <c r="G3435" s="19" t="n">
        <v>5673</v>
      </c>
      <c r="H3435" s="19" t="n">
        <v>5215</v>
      </c>
      <c r="I3435" s="21" t="n">
        <v>620</v>
      </c>
      <c r="J3435" s="21" t="n">
        <v>0</v>
      </c>
      <c r="K3435" s="21" t="n">
        <v>500</v>
      </c>
      <c r="L3435" s="21" t="n">
        <v>500</v>
      </c>
      <c r="M3435" s="22" t="n">
        <v>719.06</v>
      </c>
      <c r="N3435" s="22" t="n">
        <f aca="false">G3435-H3435</f>
        <v>458</v>
      </c>
      <c r="O3435" s="54" t="n">
        <v>1.57</v>
      </c>
      <c r="P3435" s="23" t="s">
        <v>18</v>
      </c>
    </row>
    <row r="3436" customFormat="false" ht="13.8" hidden="false" customHeight="false" outlineLevel="0" collapsed="false">
      <c r="A3436" s="75" t="s">
        <v>301</v>
      </c>
      <c r="B3436" s="75" t="s">
        <v>314</v>
      </c>
      <c r="C3436" s="76" t="n">
        <v>43231</v>
      </c>
      <c r="D3436" s="76" t="n">
        <v>43217</v>
      </c>
      <c r="E3436" s="52" t="n">
        <f aca="false">C3436-D3436</f>
        <v>14</v>
      </c>
      <c r="F3436" s="77" t="n">
        <v>12.5</v>
      </c>
      <c r="G3436" s="77" t="n">
        <v>6457</v>
      </c>
      <c r="H3436" s="77" t="n">
        <v>6147</v>
      </c>
      <c r="I3436" s="78" t="n">
        <v>510</v>
      </c>
      <c r="J3436" s="78" t="n">
        <v>52</v>
      </c>
      <c r="K3436" s="78" t="n">
        <v>350</v>
      </c>
      <c r="L3436" s="78" t="n">
        <v>402</v>
      </c>
      <c r="M3436" s="22" t="n">
        <v>527</v>
      </c>
      <c r="N3436" s="22" t="n">
        <f aca="false">G3436-H3436</f>
        <v>310</v>
      </c>
      <c r="O3436" s="54" t="n">
        <v>1.7</v>
      </c>
      <c r="P3436" s="23" t="s">
        <v>18</v>
      </c>
    </row>
    <row r="3437" customFormat="false" ht="13.8" hidden="false" customHeight="false" outlineLevel="0" collapsed="false">
      <c r="A3437" s="23" t="s">
        <v>311</v>
      </c>
      <c r="B3437" s="23" t="s">
        <v>230</v>
      </c>
      <c r="C3437" s="18" t="n">
        <v>43231</v>
      </c>
      <c r="D3437" s="18" t="n">
        <v>43218</v>
      </c>
      <c r="E3437" s="52" t="n">
        <f aca="false">C3437-D3437</f>
        <v>13</v>
      </c>
      <c r="F3437" s="19" t="n">
        <v>13</v>
      </c>
      <c r="G3437" s="19" t="n">
        <v>3911</v>
      </c>
      <c r="H3437" s="19" t="n">
        <v>3602</v>
      </c>
      <c r="I3437" s="21" t="n">
        <v>535</v>
      </c>
      <c r="J3437" s="21" t="n">
        <v>160</v>
      </c>
      <c r="K3437" s="21" t="n">
        <v>200</v>
      </c>
      <c r="L3437" s="21" t="n">
        <v>360</v>
      </c>
      <c r="M3437" s="22" t="n">
        <v>309</v>
      </c>
      <c r="N3437" s="22" t="n">
        <f aca="false">G3437-H3437</f>
        <v>309</v>
      </c>
      <c r="O3437" s="54" t="n">
        <v>1</v>
      </c>
      <c r="P3437" s="23" t="s">
        <v>18</v>
      </c>
    </row>
    <row r="3438" customFormat="false" ht="13.8" hidden="false" customHeight="false" outlineLevel="0" collapsed="false">
      <c r="A3438" s="23" t="s">
        <v>45</v>
      </c>
      <c r="B3438" s="23" t="s">
        <v>109</v>
      </c>
      <c r="C3438" s="18" t="n">
        <v>43231</v>
      </c>
      <c r="D3438" s="18" t="n">
        <v>43220</v>
      </c>
      <c r="E3438" s="52" t="n">
        <f aca="false">C3438-D3438</f>
        <v>11</v>
      </c>
      <c r="F3438" s="19" t="n">
        <v>13</v>
      </c>
      <c r="G3438" s="19" t="n">
        <v>4197</v>
      </c>
      <c r="H3438" s="19" t="n">
        <v>4197</v>
      </c>
      <c r="I3438" s="21" t="n">
        <v>435</v>
      </c>
      <c r="J3438" s="21" t="n">
        <v>110</v>
      </c>
      <c r="K3438" s="21" t="n">
        <v>350</v>
      </c>
      <c r="L3438" s="21" t="n">
        <v>460</v>
      </c>
      <c r="M3438" s="22" t="n">
        <v>0</v>
      </c>
      <c r="N3438" s="22" t="n">
        <f aca="false">G3438-H3438</f>
        <v>0</v>
      </c>
      <c r="O3438" s="54" t="n">
        <v>1</v>
      </c>
      <c r="P3438" s="23" t="s">
        <v>18</v>
      </c>
    </row>
    <row r="3439" customFormat="false" ht="13.8" hidden="false" customHeight="false" outlineLevel="0" collapsed="false">
      <c r="A3439" s="75" t="s">
        <v>53</v>
      </c>
      <c r="B3439" s="79" t="s">
        <v>366</v>
      </c>
      <c r="C3439" s="76" t="n">
        <v>43231</v>
      </c>
      <c r="D3439" s="76" t="n">
        <v>43222</v>
      </c>
      <c r="E3439" s="52" t="n">
        <f aca="false">C3439-D3439</f>
        <v>9</v>
      </c>
      <c r="F3439" s="77" t="n">
        <v>13</v>
      </c>
      <c r="G3439" s="77" t="n">
        <v>4920</v>
      </c>
      <c r="H3439" s="77" t="n">
        <v>4704</v>
      </c>
      <c r="I3439" s="78" t="n">
        <v>397.1</v>
      </c>
      <c r="J3439" s="78" t="n">
        <v>145</v>
      </c>
      <c r="K3439" s="78" t="n">
        <v>500</v>
      </c>
      <c r="L3439" s="78" t="n">
        <v>645</v>
      </c>
      <c r="M3439" s="22" t="n">
        <v>216</v>
      </c>
      <c r="N3439" s="22" t="n">
        <f aca="false">G3439-H3439</f>
        <v>216</v>
      </c>
      <c r="O3439" s="54" t="n">
        <v>1</v>
      </c>
      <c r="P3439" s="23" t="s">
        <v>18</v>
      </c>
    </row>
    <row r="3440" customFormat="false" ht="13.8" hidden="false" customHeight="false" outlineLevel="0" collapsed="false">
      <c r="A3440" s="23" t="s">
        <v>342</v>
      </c>
      <c r="B3440" s="23" t="s">
        <v>246</v>
      </c>
      <c r="C3440" s="18" t="n">
        <v>43231</v>
      </c>
      <c r="D3440" s="18" t="n">
        <v>43222</v>
      </c>
      <c r="E3440" s="52" t="n">
        <f aca="false">C3440-D3440</f>
        <v>9</v>
      </c>
      <c r="F3440" s="19" t="n">
        <v>9</v>
      </c>
      <c r="G3440" s="19" t="n">
        <v>6103</v>
      </c>
      <c r="H3440" s="19" t="n">
        <v>5881</v>
      </c>
      <c r="I3440" s="21" t="n">
        <v>690</v>
      </c>
      <c r="J3440" s="21" t="n">
        <v>295</v>
      </c>
      <c r="K3440" s="21" t="n">
        <v>500</v>
      </c>
      <c r="L3440" s="21" t="n">
        <v>795</v>
      </c>
      <c r="M3440" s="22" t="n">
        <v>318.71</v>
      </c>
      <c r="N3440" s="22" t="n">
        <f aca="false">G3440-H3440</f>
        <v>222</v>
      </c>
      <c r="O3440" s="54" t="n">
        <v>1.57</v>
      </c>
      <c r="P3440" s="23" t="s">
        <v>18</v>
      </c>
    </row>
    <row r="3441" customFormat="false" ht="13.8" hidden="false" customHeight="false" outlineLevel="0" collapsed="false">
      <c r="A3441" s="23" t="s">
        <v>47</v>
      </c>
      <c r="B3441" s="23" t="s">
        <v>355</v>
      </c>
      <c r="C3441" s="18" t="n">
        <v>43231</v>
      </c>
      <c r="D3441" s="18" t="n">
        <v>43222</v>
      </c>
      <c r="E3441" s="52" t="n">
        <f aca="false">C3441-D3441</f>
        <v>9</v>
      </c>
      <c r="F3441" s="19" t="n">
        <v>22</v>
      </c>
      <c r="G3441" s="19" t="n">
        <v>26243</v>
      </c>
      <c r="H3441" s="19" t="n">
        <v>26040</v>
      </c>
      <c r="I3441" s="21" t="n">
        <v>592</v>
      </c>
      <c r="J3441" s="21" t="n">
        <v>50</v>
      </c>
      <c r="K3441" s="21" t="n">
        <v>500</v>
      </c>
      <c r="L3441" s="21" t="n">
        <v>550</v>
      </c>
      <c r="M3441" s="22" t="n">
        <v>527.8</v>
      </c>
      <c r="N3441" s="22" t="n">
        <f aca="false">G3441-H3441</f>
        <v>203</v>
      </c>
      <c r="O3441" s="54" t="n">
        <v>2.6</v>
      </c>
      <c r="P3441" s="23" t="s">
        <v>18</v>
      </c>
    </row>
    <row r="3442" customFormat="false" ht="13.8" hidden="false" customHeight="false" outlineLevel="0" collapsed="false">
      <c r="A3442" s="23" t="s">
        <v>57</v>
      </c>
      <c r="B3442" s="42" t="s">
        <v>173</v>
      </c>
      <c r="C3442" s="18" t="n">
        <v>43231</v>
      </c>
      <c r="D3442" s="18" t="n">
        <v>43222</v>
      </c>
      <c r="E3442" s="52" t="n">
        <f aca="false">C3442-D3442</f>
        <v>9</v>
      </c>
      <c r="F3442" s="19" t="n">
        <v>13</v>
      </c>
      <c r="G3442" s="19" t="n">
        <v>2663</v>
      </c>
      <c r="H3442" s="19" t="n">
        <v>2447</v>
      </c>
      <c r="I3442" s="21" t="n">
        <v>255</v>
      </c>
      <c r="J3442" s="21" t="n">
        <v>80</v>
      </c>
      <c r="K3442" s="21" t="n">
        <v>200</v>
      </c>
      <c r="L3442" s="21" t="n">
        <v>280</v>
      </c>
      <c r="M3442" s="22" t="n">
        <v>216</v>
      </c>
      <c r="N3442" s="22" t="n">
        <f aca="false">G3442-H3442</f>
        <v>216</v>
      </c>
      <c r="O3442" s="54" t="n">
        <v>1</v>
      </c>
      <c r="P3442" s="23" t="s">
        <v>18</v>
      </c>
    </row>
    <row r="3443" customFormat="false" ht="13.8" hidden="false" customHeight="false" outlineLevel="0" collapsed="false">
      <c r="A3443" s="75" t="s">
        <v>57</v>
      </c>
      <c r="B3443" s="75" t="s">
        <v>85</v>
      </c>
      <c r="C3443" s="76" t="n">
        <v>43231</v>
      </c>
      <c r="D3443" s="76" t="n">
        <v>43222</v>
      </c>
      <c r="E3443" s="52" t="n">
        <f aca="false">C3443-D3443</f>
        <v>9</v>
      </c>
      <c r="F3443" s="77" t="n">
        <v>13</v>
      </c>
      <c r="G3443" s="77" t="n">
        <v>13362</v>
      </c>
      <c r="H3443" s="77" t="n">
        <v>13146</v>
      </c>
      <c r="I3443" s="78" t="n">
        <v>255</v>
      </c>
      <c r="J3443" s="78" t="n">
        <v>60</v>
      </c>
      <c r="K3443" s="78" t="n">
        <v>200</v>
      </c>
      <c r="L3443" s="78" t="n">
        <v>260</v>
      </c>
      <c r="M3443" s="22" t="n">
        <v>388.8</v>
      </c>
      <c r="N3443" s="22" t="n">
        <f aca="false">G3443-H3443</f>
        <v>216</v>
      </c>
      <c r="O3443" s="54" t="n">
        <v>1.8</v>
      </c>
      <c r="P3443" s="23" t="s">
        <v>18</v>
      </c>
    </row>
    <row r="3444" customFormat="false" ht="13.8" hidden="false" customHeight="false" outlineLevel="0" collapsed="false">
      <c r="A3444" s="23" t="s">
        <v>57</v>
      </c>
      <c r="B3444" s="23" t="s">
        <v>68</v>
      </c>
      <c r="C3444" s="18" t="n">
        <v>43231</v>
      </c>
      <c r="D3444" s="18" t="n">
        <v>43223</v>
      </c>
      <c r="E3444" s="52" t="n">
        <f aca="false">C3444-D3444</f>
        <v>8</v>
      </c>
      <c r="F3444" s="19" t="n">
        <v>13</v>
      </c>
      <c r="G3444" s="19" t="n">
        <v>8773</v>
      </c>
      <c r="H3444" s="19" t="n">
        <v>8618</v>
      </c>
      <c r="I3444" s="21" t="n">
        <v>310</v>
      </c>
      <c r="J3444" s="21" t="n">
        <v>100</v>
      </c>
      <c r="K3444" s="21" t="n">
        <v>280</v>
      </c>
      <c r="L3444" s="21" t="n">
        <v>380</v>
      </c>
      <c r="M3444" s="22" t="n">
        <v>155</v>
      </c>
      <c r="N3444" s="22" t="n">
        <f aca="false">G3444-H3444</f>
        <v>155</v>
      </c>
      <c r="O3444" s="54" t="n">
        <v>1</v>
      </c>
      <c r="P3444" s="23" t="s">
        <v>18</v>
      </c>
    </row>
    <row r="3445" customFormat="false" ht="13.8" hidden="false" customHeight="false" outlineLevel="0" collapsed="false">
      <c r="A3445" s="23" t="s">
        <v>387</v>
      </c>
      <c r="B3445" s="23" t="s">
        <v>317</v>
      </c>
      <c r="C3445" s="18" t="n">
        <v>43231</v>
      </c>
      <c r="D3445" s="18" t="n">
        <v>43223</v>
      </c>
      <c r="E3445" s="52" t="n">
        <f aca="false">C3445-D3445</f>
        <v>8</v>
      </c>
      <c r="F3445" s="19" t="n">
        <v>13</v>
      </c>
      <c r="G3445" s="19" t="n">
        <v>13307</v>
      </c>
      <c r="H3445" s="19" t="n">
        <v>13113</v>
      </c>
      <c r="I3445" s="21" t="n">
        <v>880</v>
      </c>
      <c r="J3445" s="21" t="n">
        <v>670</v>
      </c>
      <c r="K3445" s="21" t="n">
        <v>0</v>
      </c>
      <c r="L3445" s="21" t="n">
        <v>670</v>
      </c>
      <c r="M3445" s="22" t="n">
        <v>194</v>
      </c>
      <c r="N3445" s="22" t="n">
        <f aca="false">G3445-H3445</f>
        <v>194</v>
      </c>
      <c r="O3445" s="54" t="n">
        <v>1</v>
      </c>
      <c r="P3445" s="23" t="s">
        <v>18</v>
      </c>
    </row>
    <row r="3446" customFormat="false" ht="13.8" hidden="false" customHeight="false" outlineLevel="0" collapsed="false">
      <c r="A3446" s="75" t="s">
        <v>311</v>
      </c>
      <c r="B3446" s="75" t="s">
        <v>128</v>
      </c>
      <c r="C3446" s="76" t="n">
        <v>43231</v>
      </c>
      <c r="D3446" s="76" t="n">
        <v>43224</v>
      </c>
      <c r="E3446" s="52" t="n">
        <f aca="false">C3446-D3446</f>
        <v>7</v>
      </c>
      <c r="F3446" s="77" t="n">
        <v>13</v>
      </c>
      <c r="G3446" s="77" t="n">
        <v>19698</v>
      </c>
      <c r="H3446" s="77" t="n">
        <v>19556</v>
      </c>
      <c r="I3446" s="78" t="n">
        <v>180</v>
      </c>
      <c r="J3446" s="78" t="n">
        <v>40</v>
      </c>
      <c r="K3446" s="78" t="n">
        <v>150</v>
      </c>
      <c r="L3446" s="78" t="n">
        <v>190</v>
      </c>
      <c r="M3446" s="22" t="n">
        <v>142</v>
      </c>
      <c r="N3446" s="22" t="n">
        <f aca="false">G3446-H3446</f>
        <v>142</v>
      </c>
      <c r="O3446" s="54" t="n">
        <v>1</v>
      </c>
      <c r="P3446" s="23" t="s">
        <v>18</v>
      </c>
    </row>
    <row r="3447" customFormat="false" ht="13.8" hidden="false" customHeight="false" outlineLevel="0" collapsed="false">
      <c r="A3447" s="75" t="s">
        <v>31</v>
      </c>
      <c r="B3447" s="75" t="s">
        <v>327</v>
      </c>
      <c r="C3447" s="76" t="n">
        <v>43231</v>
      </c>
      <c r="D3447" s="76" t="n">
        <v>43224</v>
      </c>
      <c r="E3447" s="52" t="n">
        <f aca="false">C3447-D3447</f>
        <v>7</v>
      </c>
      <c r="F3447" s="77" t="n">
        <v>20</v>
      </c>
      <c r="G3447" s="77" t="n">
        <v>4005</v>
      </c>
      <c r="H3447" s="77" t="n">
        <v>3880</v>
      </c>
      <c r="I3447" s="78" t="n">
        <v>520</v>
      </c>
      <c r="J3447" s="78" t="n">
        <v>120</v>
      </c>
      <c r="K3447" s="78" t="n">
        <v>450</v>
      </c>
      <c r="L3447" s="78" t="n">
        <v>570</v>
      </c>
      <c r="M3447" s="22" t="n">
        <v>300</v>
      </c>
      <c r="N3447" s="22" t="n">
        <f aca="false">G3447-H3447</f>
        <v>125</v>
      </c>
      <c r="O3447" s="54" t="n">
        <v>2.4</v>
      </c>
      <c r="P3447" s="23" t="s">
        <v>18</v>
      </c>
    </row>
    <row r="3448" customFormat="false" ht="13.8" hidden="false" customHeight="false" outlineLevel="0" collapsed="false">
      <c r="A3448" s="23" t="s">
        <v>37</v>
      </c>
      <c r="B3448" s="23" t="s">
        <v>304</v>
      </c>
      <c r="C3448" s="18" t="n">
        <v>43231</v>
      </c>
      <c r="D3448" s="18" t="n">
        <v>43224</v>
      </c>
      <c r="E3448" s="52" t="n">
        <f aca="false">C3448-D3448</f>
        <v>7</v>
      </c>
      <c r="F3448" s="19" t="n">
        <v>15</v>
      </c>
      <c r="G3448" s="19" t="n">
        <v>8069</v>
      </c>
      <c r="H3448" s="19" t="n">
        <v>7898</v>
      </c>
      <c r="I3448" s="21" t="n">
        <v>490</v>
      </c>
      <c r="J3448" s="21" t="n">
        <v>190</v>
      </c>
      <c r="K3448" s="21" t="n">
        <v>250</v>
      </c>
      <c r="L3448" s="21" t="n">
        <v>440</v>
      </c>
      <c r="M3448" s="22" t="n">
        <v>342</v>
      </c>
      <c r="N3448" s="22" t="n">
        <f aca="false">G3448-H3448</f>
        <v>171</v>
      </c>
      <c r="O3448" s="54" t="n">
        <v>2</v>
      </c>
      <c r="P3448" s="23" t="s">
        <v>18</v>
      </c>
    </row>
    <row r="3449" customFormat="false" ht="13.8" hidden="false" customHeight="false" outlineLevel="0" collapsed="false">
      <c r="A3449" s="23" t="s">
        <v>69</v>
      </c>
      <c r="B3449" s="23" t="s">
        <v>297</v>
      </c>
      <c r="C3449" s="18" t="n">
        <v>43231</v>
      </c>
      <c r="D3449" s="18" t="n">
        <v>43224</v>
      </c>
      <c r="E3449" s="52" t="n">
        <f aca="false">C3449-D3449</f>
        <v>7</v>
      </c>
      <c r="F3449" s="19" t="n">
        <v>16</v>
      </c>
      <c r="G3449" s="19" t="n">
        <v>9351</v>
      </c>
      <c r="H3449" s="19" t="n">
        <v>9182</v>
      </c>
      <c r="I3449" s="21" t="n">
        <v>490</v>
      </c>
      <c r="J3449" s="21" t="n">
        <v>152</v>
      </c>
      <c r="K3449" s="21" t="n">
        <v>325</v>
      </c>
      <c r="L3449" s="21" t="n">
        <v>477</v>
      </c>
      <c r="M3449" s="22" t="n">
        <v>338</v>
      </c>
      <c r="N3449" s="22" t="n">
        <f aca="false">G3449-H3449</f>
        <v>169</v>
      </c>
      <c r="O3449" s="54" t="n">
        <v>2</v>
      </c>
      <c r="P3449" s="23" t="s">
        <v>18</v>
      </c>
    </row>
    <row r="3450" customFormat="false" ht="13.8" hidden="false" customHeight="false" outlineLevel="0" collapsed="false">
      <c r="A3450" s="75" t="s">
        <v>47</v>
      </c>
      <c r="B3450" s="75" t="s">
        <v>260</v>
      </c>
      <c r="C3450" s="76" t="n">
        <v>43231</v>
      </c>
      <c r="D3450" s="76" t="n">
        <v>43224</v>
      </c>
      <c r="E3450" s="52" t="n">
        <f aca="false">C3450-D3450</f>
        <v>7</v>
      </c>
      <c r="F3450" s="77" t="n">
        <v>12.5</v>
      </c>
      <c r="G3450" s="77" t="n">
        <v>15773</v>
      </c>
      <c r="H3450" s="77" t="n">
        <v>15748</v>
      </c>
      <c r="I3450" s="78" t="n">
        <v>357</v>
      </c>
      <c r="J3450" s="78" t="n">
        <v>88</v>
      </c>
      <c r="K3450" s="78" t="n">
        <v>350</v>
      </c>
      <c r="L3450" s="78" t="n">
        <v>438</v>
      </c>
      <c r="M3450" s="22" t="n">
        <v>42.5</v>
      </c>
      <c r="N3450" s="22" t="n">
        <f aca="false">G3450-H3450</f>
        <v>25</v>
      </c>
      <c r="O3450" s="54" t="n">
        <v>1.7</v>
      </c>
      <c r="P3450" s="23" t="s">
        <v>18</v>
      </c>
    </row>
    <row r="3451" customFormat="false" ht="13.8" hidden="false" customHeight="false" outlineLevel="0" collapsed="false">
      <c r="A3451" s="75" t="s">
        <v>334</v>
      </c>
      <c r="B3451" s="75" t="s">
        <v>335</v>
      </c>
      <c r="C3451" s="76" t="n">
        <v>43231</v>
      </c>
      <c r="D3451" s="76" t="n">
        <v>43225</v>
      </c>
      <c r="E3451" s="52" t="n">
        <f aca="false">C3451-D3451</f>
        <v>6</v>
      </c>
      <c r="F3451" s="77" t="n">
        <v>22</v>
      </c>
      <c r="G3451" s="77" t="n">
        <v>18934</v>
      </c>
      <c r="H3451" s="77" t="n">
        <v>18838</v>
      </c>
      <c r="I3451" s="78" t="n">
        <v>455</v>
      </c>
      <c r="J3451" s="78" t="n">
        <v>160</v>
      </c>
      <c r="K3451" s="78" t="n">
        <v>600</v>
      </c>
      <c r="L3451" s="78" t="n">
        <v>760</v>
      </c>
      <c r="M3451" s="22" t="n">
        <v>249.6</v>
      </c>
      <c r="N3451" s="22" t="n">
        <f aca="false">G3451-H3451</f>
        <v>96</v>
      </c>
      <c r="O3451" s="54" t="n">
        <v>2.6</v>
      </c>
      <c r="P3451" s="23" t="s">
        <v>18</v>
      </c>
    </row>
    <row r="3452" customFormat="false" ht="13.8" hidden="false" customHeight="false" outlineLevel="0" collapsed="false">
      <c r="A3452" s="23" t="s">
        <v>316</v>
      </c>
      <c r="B3452" s="23" t="s">
        <v>321</v>
      </c>
      <c r="C3452" s="18" t="n">
        <v>43231</v>
      </c>
      <c r="D3452" s="18" t="n">
        <v>43225</v>
      </c>
      <c r="E3452" s="52" t="n">
        <f aca="false">C3452-D3452</f>
        <v>6</v>
      </c>
      <c r="F3452" s="19" t="n">
        <v>13</v>
      </c>
      <c r="G3452" s="19" t="n">
        <v>6008</v>
      </c>
      <c r="H3452" s="19" t="n">
        <v>5884</v>
      </c>
      <c r="I3452" s="21" t="n">
        <v>560</v>
      </c>
      <c r="J3452" s="21" t="n">
        <v>365</v>
      </c>
      <c r="K3452" s="21" t="n">
        <v>250</v>
      </c>
      <c r="L3452" s="21" t="n">
        <v>615</v>
      </c>
      <c r="M3452" s="22" t="n">
        <v>124</v>
      </c>
      <c r="N3452" s="22" t="n">
        <f aca="false">G3452-H3452</f>
        <v>124</v>
      </c>
      <c r="O3452" s="54" t="n">
        <v>1</v>
      </c>
      <c r="P3452" s="23" t="s">
        <v>18</v>
      </c>
    </row>
    <row r="3453" customFormat="false" ht="13.8" hidden="false" customHeight="false" outlineLevel="0" collapsed="false">
      <c r="A3453" s="75" t="s">
        <v>47</v>
      </c>
      <c r="B3453" s="80" t="s">
        <v>165</v>
      </c>
      <c r="C3453" s="76" t="n">
        <v>43231</v>
      </c>
      <c r="D3453" s="76" t="n">
        <v>43225</v>
      </c>
      <c r="E3453" s="52" t="n">
        <f aca="false">C3453-D3453</f>
        <v>6</v>
      </c>
      <c r="F3453" s="77" t="n">
        <v>22</v>
      </c>
      <c r="G3453" s="77" t="n">
        <v>15125</v>
      </c>
      <c r="H3453" s="77" t="n">
        <v>14979</v>
      </c>
      <c r="I3453" s="78" t="n">
        <v>365</v>
      </c>
      <c r="J3453" s="78" t="n">
        <v>12</v>
      </c>
      <c r="K3453" s="78" t="n">
        <v>500</v>
      </c>
      <c r="L3453" s="78" t="n">
        <v>512</v>
      </c>
      <c r="M3453" s="22" t="n">
        <v>379.6</v>
      </c>
      <c r="N3453" s="22" t="n">
        <f aca="false">G3453-H3453</f>
        <v>146</v>
      </c>
      <c r="O3453" s="54" t="n">
        <v>2.6</v>
      </c>
      <c r="P3453" s="23" t="s">
        <v>18</v>
      </c>
    </row>
    <row r="3454" customFormat="false" ht="13.8" hidden="false" customHeight="false" outlineLevel="0" collapsed="false">
      <c r="A3454" s="75" t="s">
        <v>23</v>
      </c>
      <c r="B3454" s="75" t="s">
        <v>315</v>
      </c>
      <c r="C3454" s="76" t="n">
        <v>43231</v>
      </c>
      <c r="D3454" s="76" t="n">
        <v>43228</v>
      </c>
      <c r="E3454" s="52" t="n">
        <f aca="false">C3454-D3454</f>
        <v>3</v>
      </c>
      <c r="F3454" s="77" t="n">
        <v>20</v>
      </c>
      <c r="G3454" s="77" t="n">
        <v>8082</v>
      </c>
      <c r="H3454" s="77" t="n">
        <v>8003</v>
      </c>
      <c r="I3454" s="78" t="n">
        <v>257</v>
      </c>
      <c r="J3454" s="78" t="n">
        <v>75</v>
      </c>
      <c r="K3454" s="78" t="n">
        <v>500</v>
      </c>
      <c r="L3454" s="78" t="n">
        <v>575</v>
      </c>
      <c r="M3454" s="22" t="n">
        <v>189.6</v>
      </c>
      <c r="N3454" s="22" t="n">
        <f aca="false">G3454-H3454</f>
        <v>79</v>
      </c>
      <c r="O3454" s="54" t="n">
        <v>2.4</v>
      </c>
      <c r="P3454" s="23" t="s">
        <v>18</v>
      </c>
    </row>
    <row r="3455" customFormat="false" ht="13.8" hidden="false" customHeight="false" outlineLevel="0" collapsed="false">
      <c r="A3455" s="23" t="s">
        <v>31</v>
      </c>
      <c r="B3455" s="23" t="s">
        <v>326</v>
      </c>
      <c r="C3455" s="18" t="n">
        <v>43231</v>
      </c>
      <c r="D3455" s="18" t="n">
        <v>43229</v>
      </c>
      <c r="E3455" s="52" t="n">
        <f aca="false">C3455-D3455</f>
        <v>2</v>
      </c>
      <c r="F3455" s="19" t="n">
        <v>12.5</v>
      </c>
      <c r="G3455" s="19" t="n">
        <v>16992</v>
      </c>
      <c r="H3455" s="19" t="n">
        <v>16942</v>
      </c>
      <c r="I3455" s="21" t="n">
        <v>250</v>
      </c>
      <c r="J3455" s="21" t="n">
        <v>155</v>
      </c>
      <c r="K3455" s="21" t="n">
        <v>350</v>
      </c>
      <c r="L3455" s="21" t="n">
        <v>505</v>
      </c>
      <c r="M3455" s="22" t="n">
        <v>85</v>
      </c>
      <c r="N3455" s="22" t="n">
        <f aca="false">G3455-H3455</f>
        <v>50</v>
      </c>
      <c r="O3455" s="54" t="n">
        <v>1.7</v>
      </c>
      <c r="P3455" s="23" t="s">
        <v>18</v>
      </c>
    </row>
    <row r="3456" customFormat="false" ht="13.8" hidden="false" customHeight="false" outlineLevel="0" collapsed="false">
      <c r="A3456" s="23" t="s">
        <v>25</v>
      </c>
      <c r="B3456" s="42" t="s">
        <v>357</v>
      </c>
      <c r="C3456" s="18" t="n">
        <v>43231</v>
      </c>
      <c r="D3456" s="18" t="n">
        <v>43229</v>
      </c>
      <c r="E3456" s="52" t="n">
        <f aca="false">C3456-D3456</f>
        <v>2</v>
      </c>
      <c r="F3456" s="19" t="n">
        <v>20</v>
      </c>
      <c r="G3456" s="19" t="n">
        <v>7097</v>
      </c>
      <c r="H3456" s="19" t="n">
        <v>7049</v>
      </c>
      <c r="I3456" s="21" t="n">
        <v>277</v>
      </c>
      <c r="J3456" s="21" t="n">
        <v>162</v>
      </c>
      <c r="K3456" s="21" t="n">
        <v>730</v>
      </c>
      <c r="L3456" s="21" t="n">
        <v>892</v>
      </c>
      <c r="M3456" s="22" t="n">
        <v>115.2</v>
      </c>
      <c r="N3456" s="22" t="n">
        <f aca="false">G3456-H3456</f>
        <v>48</v>
      </c>
      <c r="O3456" s="54" t="n">
        <v>2.4</v>
      </c>
      <c r="P3456" s="23" t="s">
        <v>18</v>
      </c>
    </row>
    <row r="3457" customFormat="false" ht="13.8" hidden="false" customHeight="false" outlineLevel="0" collapsed="false">
      <c r="A3457" s="23" t="s">
        <v>37</v>
      </c>
      <c r="B3457" s="23" t="s">
        <v>197</v>
      </c>
      <c r="C3457" s="18" t="n">
        <v>43231</v>
      </c>
      <c r="D3457" s="18" t="n">
        <v>43230</v>
      </c>
      <c r="E3457" s="52" t="n">
        <f aca="false">C3457-D3457</f>
        <v>1</v>
      </c>
      <c r="F3457" s="19" t="n">
        <v>12.5</v>
      </c>
      <c r="G3457" s="19" t="n">
        <v>1627</v>
      </c>
      <c r="H3457" s="19" t="n">
        <v>1597</v>
      </c>
      <c r="I3457" s="21" t="n">
        <v>690</v>
      </c>
      <c r="J3457" s="21" t="n">
        <v>640</v>
      </c>
      <c r="K3457" s="21" t="n">
        <v>0</v>
      </c>
      <c r="L3457" s="21" t="n">
        <v>640</v>
      </c>
      <c r="M3457" s="22" t="n">
        <v>51</v>
      </c>
      <c r="N3457" s="22" t="n">
        <f aca="false">G3457-H3457</f>
        <v>30</v>
      </c>
      <c r="O3457" s="54" t="n">
        <v>1.7</v>
      </c>
      <c r="P3457" s="23" t="s">
        <v>18</v>
      </c>
    </row>
    <row r="3458" customFormat="false" ht="13.8" hidden="false" customHeight="false" outlineLevel="0" collapsed="false">
      <c r="A3458" s="75" t="s">
        <v>387</v>
      </c>
      <c r="B3458" s="75" t="s">
        <v>337</v>
      </c>
      <c r="C3458" s="76" t="n">
        <v>43230</v>
      </c>
      <c r="D3458" s="76" t="n">
        <v>43213</v>
      </c>
      <c r="E3458" s="52" t="n">
        <f aca="false">C3458-D3458</f>
        <v>17</v>
      </c>
      <c r="F3458" s="77" t="n">
        <v>13</v>
      </c>
      <c r="G3458" s="77" t="n">
        <v>6472</v>
      </c>
      <c r="H3458" s="77" t="n">
        <v>6402</v>
      </c>
      <c r="I3458" s="78" t="n">
        <v>660</v>
      </c>
      <c r="J3458" s="78" t="n">
        <v>510</v>
      </c>
      <c r="K3458" s="78" t="n">
        <v>0</v>
      </c>
      <c r="L3458" s="78" t="n">
        <v>510</v>
      </c>
      <c r="M3458" s="22" t="n">
        <v>126</v>
      </c>
      <c r="N3458" s="22" t="n">
        <f aca="false">G3458-H3458</f>
        <v>70</v>
      </c>
      <c r="O3458" s="54" t="n">
        <v>1.8</v>
      </c>
      <c r="P3458" s="23" t="s">
        <v>18</v>
      </c>
    </row>
    <row r="3459" customFormat="false" ht="13.8" hidden="false" customHeight="false" outlineLevel="0" collapsed="false">
      <c r="A3459" s="23" t="s">
        <v>334</v>
      </c>
      <c r="B3459" s="23" t="s">
        <v>385</v>
      </c>
      <c r="C3459" s="18" t="n">
        <v>43230</v>
      </c>
      <c r="D3459" s="18" t="n">
        <v>43217</v>
      </c>
      <c r="E3459" s="52" t="n">
        <f aca="false">C3459-D3459</f>
        <v>13</v>
      </c>
      <c r="F3459" s="19" t="n">
        <v>20</v>
      </c>
      <c r="G3459" s="19" t="n">
        <v>2087</v>
      </c>
      <c r="H3459" s="19" t="n">
        <v>1950</v>
      </c>
      <c r="I3459" s="21" t="n">
        <v>406</v>
      </c>
      <c r="J3459" s="21" t="n">
        <v>100</v>
      </c>
      <c r="K3459" s="21" t="n">
        <v>200</v>
      </c>
      <c r="L3459" s="21" t="n">
        <v>300</v>
      </c>
      <c r="M3459" s="22" t="n">
        <v>328.8</v>
      </c>
      <c r="N3459" s="22" t="n">
        <f aca="false">G3459-H3459</f>
        <v>137</v>
      </c>
      <c r="O3459" s="54" t="n">
        <v>2.4</v>
      </c>
      <c r="P3459" s="23" t="s">
        <v>18</v>
      </c>
    </row>
    <row r="3460" customFormat="false" ht="13.8" hidden="false" customHeight="false" outlineLevel="0" collapsed="false">
      <c r="A3460" s="23" t="s">
        <v>342</v>
      </c>
      <c r="B3460" s="23" t="s">
        <v>343</v>
      </c>
      <c r="C3460" s="18" t="n">
        <v>43230</v>
      </c>
      <c r="D3460" s="18" t="n">
        <v>43217</v>
      </c>
      <c r="E3460" s="52" t="n">
        <f aca="false">C3460-D3460</f>
        <v>13</v>
      </c>
      <c r="F3460" s="19" t="n">
        <v>13</v>
      </c>
      <c r="G3460" s="19" t="n">
        <v>7042</v>
      </c>
      <c r="H3460" s="19" t="n">
        <v>6747</v>
      </c>
      <c r="I3460" s="21" t="n">
        <v>710</v>
      </c>
      <c r="J3460" s="21" t="n">
        <v>445</v>
      </c>
      <c r="K3460" s="21" t="n">
        <v>300</v>
      </c>
      <c r="L3460" s="21" t="n">
        <v>745</v>
      </c>
      <c r="M3460" s="22" t="n">
        <v>295</v>
      </c>
      <c r="N3460" s="22" t="n">
        <f aca="false">G3460-H3460</f>
        <v>295</v>
      </c>
      <c r="O3460" s="54" t="n">
        <v>1</v>
      </c>
      <c r="P3460" s="23" t="s">
        <v>18</v>
      </c>
    </row>
    <row r="3461" customFormat="false" ht="13.8" hidden="false" customHeight="false" outlineLevel="0" collapsed="false">
      <c r="A3461" s="23" t="s">
        <v>301</v>
      </c>
      <c r="B3461" s="23" t="s">
        <v>167</v>
      </c>
      <c r="C3461" s="18" t="n">
        <v>43230</v>
      </c>
      <c r="D3461" s="18" t="n">
        <v>43217</v>
      </c>
      <c r="E3461" s="52" t="n">
        <f aca="false">C3461-D3461</f>
        <v>13</v>
      </c>
      <c r="F3461" s="19" t="n">
        <v>12.5</v>
      </c>
      <c r="G3461" s="19" t="n">
        <v>6614</v>
      </c>
      <c r="H3461" s="19" t="n">
        <v>6333</v>
      </c>
      <c r="I3461" s="21" t="n">
        <v>485</v>
      </c>
      <c r="J3461" s="21" t="n">
        <v>75</v>
      </c>
      <c r="K3461" s="21" t="n">
        <v>350</v>
      </c>
      <c r="L3461" s="21" t="n">
        <v>425</v>
      </c>
      <c r="M3461" s="22" t="n">
        <v>477.7</v>
      </c>
      <c r="N3461" s="22" t="n">
        <f aca="false">G3461-H3461</f>
        <v>281</v>
      </c>
      <c r="O3461" s="54" t="n">
        <v>1.7</v>
      </c>
      <c r="P3461" s="23" t="s">
        <v>18</v>
      </c>
    </row>
    <row r="3462" customFormat="false" ht="13.8" hidden="false" customHeight="false" outlineLevel="0" collapsed="false">
      <c r="A3462" s="23" t="s">
        <v>316</v>
      </c>
      <c r="B3462" s="23" t="s">
        <v>287</v>
      </c>
      <c r="C3462" s="18" t="n">
        <v>43230</v>
      </c>
      <c r="D3462" s="18" t="n">
        <v>43220</v>
      </c>
      <c r="E3462" s="52" t="n">
        <f aca="false">C3462-D3462</f>
        <v>10</v>
      </c>
      <c r="F3462" s="19" t="n">
        <v>13</v>
      </c>
      <c r="G3462" s="19" t="n">
        <v>17875</v>
      </c>
      <c r="H3462" s="19" t="n">
        <v>17875</v>
      </c>
      <c r="I3462" s="21" t="n">
        <v>600</v>
      </c>
      <c r="J3462" s="21" t="n">
        <v>260</v>
      </c>
      <c r="K3462" s="21" t="n">
        <v>385</v>
      </c>
      <c r="L3462" s="21" t="n">
        <v>645</v>
      </c>
      <c r="M3462" s="22" t="n">
        <v>0</v>
      </c>
      <c r="N3462" s="22" t="n">
        <f aca="false">G3462-H3462</f>
        <v>0</v>
      </c>
      <c r="O3462" s="54" t="n">
        <v>1</v>
      </c>
      <c r="P3462" s="23" t="s">
        <v>18</v>
      </c>
    </row>
    <row r="3463" customFormat="false" ht="13.8" hidden="false" customHeight="false" outlineLevel="0" collapsed="false">
      <c r="A3463" s="75" t="s">
        <v>342</v>
      </c>
      <c r="B3463" s="75" t="s">
        <v>345</v>
      </c>
      <c r="C3463" s="76" t="n">
        <v>43230</v>
      </c>
      <c r="D3463" s="76" t="n">
        <v>43220</v>
      </c>
      <c r="E3463" s="52" t="n">
        <f aca="false">C3463-D3463</f>
        <v>10</v>
      </c>
      <c r="F3463" s="77" t="n">
        <v>15</v>
      </c>
      <c r="G3463" s="77" t="n">
        <v>40972</v>
      </c>
      <c r="H3463" s="77" t="n">
        <v>40725</v>
      </c>
      <c r="I3463" s="78" t="n">
        <v>725</v>
      </c>
      <c r="J3463" s="78" t="n">
        <v>110</v>
      </c>
      <c r="K3463" s="78" t="n">
        <v>600</v>
      </c>
      <c r="L3463" s="78" t="n">
        <v>710</v>
      </c>
      <c r="M3463" s="22" t="n">
        <v>494</v>
      </c>
      <c r="N3463" s="22" t="n">
        <f aca="false">G3463-H3463</f>
        <v>247</v>
      </c>
      <c r="O3463" s="54" t="n">
        <v>2</v>
      </c>
      <c r="P3463" s="23" t="s">
        <v>18</v>
      </c>
    </row>
    <row r="3464" customFormat="false" ht="13.8" hidden="false" customHeight="false" outlineLevel="0" collapsed="false">
      <c r="A3464" s="23" t="s">
        <v>45</v>
      </c>
      <c r="B3464" s="23" t="s">
        <v>313</v>
      </c>
      <c r="C3464" s="18" t="n">
        <v>43230</v>
      </c>
      <c r="D3464" s="18" t="n">
        <v>43220</v>
      </c>
      <c r="E3464" s="52" t="n">
        <f aca="false">C3464-D3464</f>
        <v>10</v>
      </c>
      <c r="F3464" s="19" t="n">
        <v>22</v>
      </c>
      <c r="G3464" s="19" t="n">
        <v>12273</v>
      </c>
      <c r="H3464" s="19" t="n">
        <v>12034</v>
      </c>
      <c r="I3464" s="21" t="n">
        <v>600</v>
      </c>
      <c r="J3464" s="21" t="n">
        <v>70</v>
      </c>
      <c r="K3464" s="21" t="n">
        <v>550</v>
      </c>
      <c r="L3464" s="21" t="n">
        <v>620</v>
      </c>
      <c r="M3464" s="22" t="n">
        <v>621.4</v>
      </c>
      <c r="N3464" s="22" t="n">
        <f aca="false">G3464-H3464</f>
        <v>239</v>
      </c>
      <c r="O3464" s="54" t="n">
        <v>2.6</v>
      </c>
      <c r="P3464" s="23" t="s">
        <v>18</v>
      </c>
    </row>
    <row r="3465" customFormat="false" ht="13.8" hidden="false" customHeight="false" outlineLevel="0" collapsed="false">
      <c r="A3465" s="23" t="s">
        <v>37</v>
      </c>
      <c r="B3465" s="23" t="s">
        <v>197</v>
      </c>
      <c r="C3465" s="18" t="n">
        <v>43230</v>
      </c>
      <c r="D3465" s="18" t="n">
        <v>43221</v>
      </c>
      <c r="E3465" s="52" t="n">
        <f aca="false">C3465-D3465</f>
        <v>9</v>
      </c>
      <c r="F3465" s="19" t="n">
        <v>12.5</v>
      </c>
      <c r="G3465" s="19" t="n">
        <v>1597</v>
      </c>
      <c r="H3465" s="19" t="n">
        <v>1388</v>
      </c>
      <c r="I3465" s="21" t="n">
        <v>420</v>
      </c>
      <c r="J3465" s="21" t="n">
        <v>90</v>
      </c>
      <c r="K3465" s="21" t="n">
        <v>600</v>
      </c>
      <c r="L3465" s="21" t="n">
        <v>690</v>
      </c>
      <c r="M3465" s="22" t="n">
        <v>355.3</v>
      </c>
      <c r="N3465" s="22" t="n">
        <f aca="false">G3465-H3465</f>
        <v>209</v>
      </c>
      <c r="O3465" s="54" t="n">
        <v>1.7</v>
      </c>
      <c r="P3465" s="23" t="s">
        <v>18</v>
      </c>
    </row>
    <row r="3466" customFormat="false" ht="13.8" hidden="false" customHeight="false" outlineLevel="0" collapsed="false">
      <c r="A3466" s="75" t="s">
        <v>334</v>
      </c>
      <c r="B3466" s="75" t="s">
        <v>369</v>
      </c>
      <c r="C3466" s="76" t="n">
        <v>43230</v>
      </c>
      <c r="D3466" s="76" t="n">
        <v>43223</v>
      </c>
      <c r="E3466" s="52" t="n">
        <f aca="false">C3466-D3466</f>
        <v>7</v>
      </c>
      <c r="F3466" s="77" t="n">
        <v>20</v>
      </c>
      <c r="G3466" s="77" t="n">
        <v>26468</v>
      </c>
      <c r="H3466" s="77" t="n">
        <v>26309</v>
      </c>
      <c r="I3466" s="78" t="n">
        <v>370</v>
      </c>
      <c r="J3466" s="78" t="n">
        <v>25</v>
      </c>
      <c r="K3466" s="78" t="n">
        <v>375</v>
      </c>
      <c r="L3466" s="78" t="n">
        <v>400</v>
      </c>
      <c r="M3466" s="22" t="n">
        <v>381.6</v>
      </c>
      <c r="N3466" s="22" t="n">
        <f aca="false">G3466-H3466</f>
        <v>159</v>
      </c>
      <c r="O3466" s="54" t="n">
        <v>2.4</v>
      </c>
      <c r="P3466" s="23" t="s">
        <v>18</v>
      </c>
    </row>
    <row r="3467" customFormat="false" ht="13.8" hidden="false" customHeight="false" outlineLevel="0" collapsed="false">
      <c r="A3467" s="75" t="s">
        <v>386</v>
      </c>
      <c r="B3467" s="75" t="s">
        <v>151</v>
      </c>
      <c r="C3467" s="76" t="n">
        <v>43230</v>
      </c>
      <c r="D3467" s="76" t="n">
        <v>43223</v>
      </c>
      <c r="E3467" s="52" t="n">
        <f aca="false">C3467-D3467</f>
        <v>7</v>
      </c>
      <c r="F3467" s="77" t="n">
        <v>9</v>
      </c>
      <c r="G3467" s="77" t="n">
        <v>12601</v>
      </c>
      <c r="H3467" s="77" t="n">
        <v>12498</v>
      </c>
      <c r="I3467" s="78" t="n">
        <v>1023</v>
      </c>
      <c r="J3467" s="78" t="n">
        <v>853</v>
      </c>
      <c r="K3467" s="78" t="n">
        <v>0</v>
      </c>
      <c r="L3467" s="78" t="n">
        <v>853</v>
      </c>
      <c r="M3467" s="22" t="n">
        <v>161.71</v>
      </c>
      <c r="N3467" s="22" t="n">
        <f aca="false">G3467-H3467</f>
        <v>103</v>
      </c>
      <c r="O3467" s="54" t="n">
        <v>1.57</v>
      </c>
      <c r="P3467" s="23" t="s">
        <v>18</v>
      </c>
    </row>
    <row r="3468" customFormat="false" ht="13.8" hidden="false" customHeight="false" outlineLevel="0" collapsed="false">
      <c r="A3468" s="23" t="s">
        <v>23</v>
      </c>
      <c r="B3468" s="23" t="s">
        <v>354</v>
      </c>
      <c r="C3468" s="18" t="n">
        <v>43230</v>
      </c>
      <c r="D3468" s="18" t="n">
        <v>43223</v>
      </c>
      <c r="E3468" s="52" t="n">
        <f aca="false">C3468-D3468</f>
        <v>7</v>
      </c>
      <c r="F3468" s="19" t="n">
        <v>13</v>
      </c>
      <c r="G3468" s="19" t="n">
        <v>619</v>
      </c>
      <c r="H3468" s="19" t="n">
        <v>475</v>
      </c>
      <c r="I3468" s="21" t="n">
        <v>263</v>
      </c>
      <c r="J3468" s="21" t="n">
        <v>32</v>
      </c>
      <c r="K3468" s="21" t="n">
        <v>300</v>
      </c>
      <c r="L3468" s="21" t="n">
        <v>332</v>
      </c>
      <c r="M3468" s="22" t="n">
        <v>144</v>
      </c>
      <c r="N3468" s="22" t="n">
        <f aca="false">G3468-H3468</f>
        <v>144</v>
      </c>
      <c r="O3468" s="54" t="n">
        <v>1</v>
      </c>
      <c r="P3468" s="23" t="s">
        <v>18</v>
      </c>
    </row>
    <row r="3469" customFormat="false" ht="13.8" hidden="false" customHeight="false" outlineLevel="0" collapsed="false">
      <c r="A3469" s="23" t="s">
        <v>301</v>
      </c>
      <c r="B3469" s="23" t="s">
        <v>22</v>
      </c>
      <c r="C3469" s="18" t="n">
        <v>43230</v>
      </c>
      <c r="D3469" s="18" t="n">
        <v>43223</v>
      </c>
      <c r="E3469" s="52" t="n">
        <f aca="false">C3469-D3469</f>
        <v>7</v>
      </c>
      <c r="F3469" s="19" t="n">
        <v>13</v>
      </c>
      <c r="G3469" s="19" t="n">
        <v>21308</v>
      </c>
      <c r="H3469" s="19" t="n">
        <v>21138</v>
      </c>
      <c r="I3469" s="21" t="n">
        <v>203</v>
      </c>
      <c r="J3469" s="21" t="n">
        <v>38</v>
      </c>
      <c r="K3469" s="21" t="n">
        <v>250</v>
      </c>
      <c r="L3469" s="21" t="n">
        <v>288</v>
      </c>
      <c r="M3469" s="22" t="n">
        <v>170</v>
      </c>
      <c r="N3469" s="22" t="n">
        <f aca="false">G3469-H3469</f>
        <v>170</v>
      </c>
      <c r="O3469" s="54" t="n">
        <v>1</v>
      </c>
      <c r="P3469" s="23" t="s">
        <v>18</v>
      </c>
    </row>
    <row r="3470" customFormat="false" ht="13.8" hidden="false" customHeight="false" outlineLevel="0" collapsed="false">
      <c r="A3470" s="23" t="s">
        <v>301</v>
      </c>
      <c r="B3470" s="23" t="s">
        <v>346</v>
      </c>
      <c r="C3470" s="18" t="n">
        <v>43230</v>
      </c>
      <c r="D3470" s="18" t="n">
        <v>43223</v>
      </c>
      <c r="E3470" s="52" t="n">
        <f aca="false">C3470-D3470</f>
        <v>7</v>
      </c>
      <c r="F3470" s="19" t="n">
        <v>13</v>
      </c>
      <c r="G3470" s="19" t="n">
        <v>26830</v>
      </c>
      <c r="H3470" s="19" t="n">
        <v>26660</v>
      </c>
      <c r="I3470" s="21" t="n">
        <v>430</v>
      </c>
      <c r="J3470" s="21" t="n">
        <v>240</v>
      </c>
      <c r="K3470" s="21" t="n">
        <v>275</v>
      </c>
      <c r="L3470" s="21" t="n">
        <v>515</v>
      </c>
      <c r="M3470" s="22" t="n">
        <v>170</v>
      </c>
      <c r="N3470" s="22" t="n">
        <f aca="false">G3470-H3470</f>
        <v>170</v>
      </c>
      <c r="O3470" s="54" t="n">
        <v>1</v>
      </c>
      <c r="P3470" s="23" t="s">
        <v>18</v>
      </c>
    </row>
    <row r="3471" customFormat="false" ht="13.8" hidden="false" customHeight="false" outlineLevel="0" collapsed="false">
      <c r="A3471" s="23" t="s">
        <v>301</v>
      </c>
      <c r="B3471" s="23" t="s">
        <v>61</v>
      </c>
      <c r="C3471" s="18" t="n">
        <v>43230</v>
      </c>
      <c r="D3471" s="18" t="n">
        <v>43223</v>
      </c>
      <c r="E3471" s="52" t="n">
        <f aca="false">C3471-D3471</f>
        <v>7</v>
      </c>
      <c r="F3471" s="19" t="n">
        <v>13</v>
      </c>
      <c r="G3471" s="19" t="n">
        <v>31911</v>
      </c>
      <c r="H3471" s="19" t="n">
        <v>31769</v>
      </c>
      <c r="I3471" s="21" t="n">
        <v>340</v>
      </c>
      <c r="J3471" s="21" t="n">
        <v>67</v>
      </c>
      <c r="K3471" s="21" t="n">
        <v>550</v>
      </c>
      <c r="L3471" s="21" t="n">
        <v>617</v>
      </c>
      <c r="M3471" s="22" t="n">
        <v>255.6</v>
      </c>
      <c r="N3471" s="22" t="n">
        <f aca="false">G3471-H3471</f>
        <v>142</v>
      </c>
      <c r="O3471" s="54" t="n">
        <v>1.8</v>
      </c>
      <c r="P3471" s="23" t="s">
        <v>18</v>
      </c>
    </row>
    <row r="3472" customFormat="false" ht="13.8" hidden="false" customHeight="false" outlineLevel="0" collapsed="false">
      <c r="A3472" s="23" t="s">
        <v>21</v>
      </c>
      <c r="B3472" s="23" t="s">
        <v>20</v>
      </c>
      <c r="C3472" s="18" t="n">
        <v>43230</v>
      </c>
      <c r="D3472" s="18" t="n">
        <v>43223</v>
      </c>
      <c r="E3472" s="52" t="n">
        <f aca="false">C3472-D3472</f>
        <v>7</v>
      </c>
      <c r="F3472" s="19" t="n">
        <v>20</v>
      </c>
      <c r="G3472" s="19" t="n">
        <v>10028</v>
      </c>
      <c r="H3472" s="19" t="n">
        <v>9863</v>
      </c>
      <c r="I3472" s="21" t="n">
        <v>694</v>
      </c>
      <c r="J3472" s="21" t="n">
        <v>297</v>
      </c>
      <c r="K3472" s="21" t="n">
        <v>400</v>
      </c>
      <c r="L3472" s="21" t="n">
        <v>697</v>
      </c>
      <c r="M3472" s="22" t="n">
        <v>396</v>
      </c>
      <c r="N3472" s="22" t="n">
        <f aca="false">G3472-H3472</f>
        <v>165</v>
      </c>
      <c r="O3472" s="54" t="n">
        <v>2.4</v>
      </c>
      <c r="P3472" s="23" t="s">
        <v>18</v>
      </c>
    </row>
    <row r="3473" customFormat="false" ht="13.8" hidden="false" customHeight="false" outlineLevel="0" collapsed="false">
      <c r="A3473" s="23" t="s">
        <v>19</v>
      </c>
      <c r="B3473" s="23" t="s">
        <v>17</v>
      </c>
      <c r="C3473" s="18" t="n">
        <v>43230</v>
      </c>
      <c r="D3473" s="18" t="n">
        <v>43224</v>
      </c>
      <c r="E3473" s="52" t="n">
        <f aca="false">C3473-D3473</f>
        <v>6</v>
      </c>
      <c r="F3473" s="19" t="n">
        <v>15</v>
      </c>
      <c r="G3473" s="19" t="n">
        <v>23170</v>
      </c>
      <c r="H3473" s="19" t="n">
        <v>23013</v>
      </c>
      <c r="I3473" s="21" t="n">
        <v>540</v>
      </c>
      <c r="J3473" s="21" t="n">
        <v>220</v>
      </c>
      <c r="K3473" s="21" t="n">
        <v>300</v>
      </c>
      <c r="L3473" s="21" t="n">
        <v>520</v>
      </c>
      <c r="M3473" s="22" t="n">
        <v>314</v>
      </c>
      <c r="N3473" s="22" t="n">
        <f aca="false">G3473-H3473</f>
        <v>157</v>
      </c>
      <c r="O3473" s="54" t="n">
        <v>2</v>
      </c>
      <c r="P3473" s="23" t="s">
        <v>18</v>
      </c>
    </row>
    <row r="3474" customFormat="false" ht="13.8" hidden="false" customHeight="false" outlineLevel="0" collapsed="false">
      <c r="A3474" s="23" t="s">
        <v>19</v>
      </c>
      <c r="B3474" s="23" t="s">
        <v>340</v>
      </c>
      <c r="C3474" s="18" t="n">
        <v>43230</v>
      </c>
      <c r="D3474" s="18" t="n">
        <v>43224</v>
      </c>
      <c r="E3474" s="52" t="n">
        <f aca="false">C3474-D3474</f>
        <v>6</v>
      </c>
      <c r="F3474" s="19" t="n">
        <v>9</v>
      </c>
      <c r="G3474" s="19" t="n">
        <v>28778</v>
      </c>
      <c r="H3474" s="19" t="n">
        <v>28635</v>
      </c>
      <c r="I3474" s="21" t="n">
        <v>320</v>
      </c>
      <c r="J3474" s="21" t="n">
        <v>120</v>
      </c>
      <c r="K3474" s="21" t="n">
        <v>300</v>
      </c>
      <c r="L3474" s="21" t="n">
        <v>420</v>
      </c>
      <c r="M3474" s="22" t="n">
        <v>224.51</v>
      </c>
      <c r="N3474" s="22" t="n">
        <f aca="false">G3474-H3474</f>
        <v>143</v>
      </c>
      <c r="O3474" s="54" t="n">
        <v>1.57</v>
      </c>
      <c r="P3474" s="23" t="s">
        <v>18</v>
      </c>
    </row>
    <row r="3475" customFormat="false" ht="13.8" hidden="false" customHeight="false" outlineLevel="0" collapsed="false">
      <c r="A3475" s="75" t="s">
        <v>311</v>
      </c>
      <c r="B3475" s="75" t="s">
        <v>117</v>
      </c>
      <c r="C3475" s="76" t="n">
        <v>43230</v>
      </c>
      <c r="D3475" s="76" t="n">
        <v>43224</v>
      </c>
      <c r="E3475" s="52" t="n">
        <f aca="false">C3475-D3475</f>
        <v>6</v>
      </c>
      <c r="F3475" s="77" t="n">
        <v>12.5</v>
      </c>
      <c r="G3475" s="77" t="n">
        <v>1592</v>
      </c>
      <c r="H3475" s="77" t="n">
        <v>1454</v>
      </c>
      <c r="I3475" s="78" t="n">
        <v>275</v>
      </c>
      <c r="J3475" s="78" t="n">
        <v>55</v>
      </c>
      <c r="K3475" s="78" t="n">
        <v>400</v>
      </c>
      <c r="L3475" s="78" t="n">
        <v>455</v>
      </c>
      <c r="M3475" s="22" t="n">
        <v>234.6</v>
      </c>
      <c r="N3475" s="22" t="n">
        <f aca="false">G3475-H3475</f>
        <v>138</v>
      </c>
      <c r="O3475" s="54" t="n">
        <v>1.7</v>
      </c>
      <c r="P3475" s="23" t="s">
        <v>18</v>
      </c>
    </row>
    <row r="3476" customFormat="false" ht="13.8" hidden="false" customHeight="false" outlineLevel="0" collapsed="false">
      <c r="A3476" s="75" t="s">
        <v>311</v>
      </c>
      <c r="B3476" s="75" t="s">
        <v>360</v>
      </c>
      <c r="C3476" s="76" t="n">
        <v>43230</v>
      </c>
      <c r="D3476" s="76" t="n">
        <v>43225</v>
      </c>
      <c r="E3476" s="52" t="n">
        <f aca="false">C3476-D3476</f>
        <v>5</v>
      </c>
      <c r="F3476" s="77" t="n">
        <v>13</v>
      </c>
      <c r="G3476" s="77" t="n">
        <v>3980</v>
      </c>
      <c r="H3476" s="77" t="n">
        <v>3870</v>
      </c>
      <c r="I3476" s="78" t="n">
        <v>330</v>
      </c>
      <c r="J3476" s="78" t="n">
        <v>130</v>
      </c>
      <c r="K3476" s="78" t="n">
        <v>200</v>
      </c>
      <c r="L3476" s="78" t="n">
        <v>330</v>
      </c>
      <c r="M3476" s="22" t="n">
        <v>110</v>
      </c>
      <c r="N3476" s="22" t="n">
        <f aca="false">G3476-H3476</f>
        <v>110</v>
      </c>
      <c r="O3476" s="54" t="n">
        <v>1</v>
      </c>
      <c r="P3476" s="23" t="s">
        <v>18</v>
      </c>
    </row>
    <row r="3477" customFormat="false" ht="13.8" hidden="false" customHeight="false" outlineLevel="0" collapsed="false">
      <c r="A3477" s="75" t="s">
        <v>23</v>
      </c>
      <c r="B3477" s="75" t="s">
        <v>242</v>
      </c>
      <c r="C3477" s="76" t="n">
        <v>43230</v>
      </c>
      <c r="D3477" s="76" t="n">
        <v>43225</v>
      </c>
      <c r="E3477" s="52" t="n">
        <f aca="false">C3477-D3477</f>
        <v>5</v>
      </c>
      <c r="F3477" s="77" t="n">
        <v>9</v>
      </c>
      <c r="G3477" s="77" t="n">
        <v>1284</v>
      </c>
      <c r="H3477" s="77" t="n">
        <v>1164</v>
      </c>
      <c r="I3477" s="78" t="n">
        <v>211</v>
      </c>
      <c r="J3477" s="78" t="n">
        <v>19</v>
      </c>
      <c r="K3477" s="78" t="n">
        <v>500</v>
      </c>
      <c r="L3477" s="78" t="n">
        <v>519</v>
      </c>
      <c r="M3477" s="22" t="n">
        <v>188.4</v>
      </c>
      <c r="N3477" s="22" t="n">
        <f aca="false">G3477-H3477</f>
        <v>120</v>
      </c>
      <c r="O3477" s="54" t="n">
        <v>1.57</v>
      </c>
      <c r="P3477" s="23" t="s">
        <v>18</v>
      </c>
    </row>
    <row r="3478" customFormat="false" ht="13.8" hidden="false" customHeight="false" outlineLevel="0" collapsed="false">
      <c r="A3478" s="23" t="s">
        <v>47</v>
      </c>
      <c r="B3478" s="42" t="s">
        <v>379</v>
      </c>
      <c r="C3478" s="18" t="n">
        <v>43230</v>
      </c>
      <c r="D3478" s="18" t="n">
        <v>43226</v>
      </c>
      <c r="E3478" s="52" t="n">
        <f aca="false">C3478-D3478</f>
        <v>4</v>
      </c>
      <c r="F3478" s="19" t="n">
        <v>13</v>
      </c>
      <c r="G3478" s="19" t="n">
        <v>3498</v>
      </c>
      <c r="H3478" s="19" t="n">
        <v>3426</v>
      </c>
      <c r="I3478" s="21" t="n">
        <v>262</v>
      </c>
      <c r="J3478" s="21" t="n">
        <v>15</v>
      </c>
      <c r="K3478" s="21" t="n">
        <v>400</v>
      </c>
      <c r="L3478" s="21" t="n">
        <v>415</v>
      </c>
      <c r="M3478" s="22" t="n">
        <v>72</v>
      </c>
      <c r="N3478" s="22" t="n">
        <f aca="false">G3478-H3478</f>
        <v>72</v>
      </c>
      <c r="O3478" s="54" t="n">
        <v>1</v>
      </c>
      <c r="P3478" s="23" t="s">
        <v>18</v>
      </c>
    </row>
    <row r="3479" customFormat="false" ht="13.8" hidden="false" customHeight="false" outlineLevel="0" collapsed="false">
      <c r="A3479" s="75" t="s">
        <v>301</v>
      </c>
      <c r="B3479" s="75" t="s">
        <v>323</v>
      </c>
      <c r="C3479" s="76" t="n">
        <v>43230</v>
      </c>
      <c r="D3479" s="76" t="n">
        <v>43227</v>
      </c>
      <c r="E3479" s="52" t="n">
        <f aca="false">C3479-D3479</f>
        <v>3</v>
      </c>
      <c r="F3479" s="77" t="n">
        <v>13</v>
      </c>
      <c r="G3479" s="77" t="n">
        <v>18570</v>
      </c>
      <c r="H3479" s="77" t="n">
        <v>18491</v>
      </c>
      <c r="I3479" s="78" t="n">
        <v>290</v>
      </c>
      <c r="J3479" s="78" t="n">
        <v>195</v>
      </c>
      <c r="K3479" s="78" t="n">
        <v>350</v>
      </c>
      <c r="L3479" s="78" t="n">
        <v>545</v>
      </c>
      <c r="M3479" s="22" t="n">
        <v>79</v>
      </c>
      <c r="N3479" s="22" t="n">
        <f aca="false">G3479-H3479</f>
        <v>79</v>
      </c>
      <c r="O3479" s="54" t="n">
        <v>1</v>
      </c>
      <c r="P3479" s="23" t="s">
        <v>18</v>
      </c>
    </row>
    <row r="3480" customFormat="false" ht="13.8" hidden="false" customHeight="false" outlineLevel="0" collapsed="false">
      <c r="A3480" s="23" t="s">
        <v>21</v>
      </c>
      <c r="B3480" s="23" t="s">
        <v>332</v>
      </c>
      <c r="C3480" s="18" t="n">
        <v>43230</v>
      </c>
      <c r="D3480" s="18" t="n">
        <v>43229</v>
      </c>
      <c r="E3480" s="52" t="n">
        <f aca="false">C3480-D3480</f>
        <v>1</v>
      </c>
      <c r="F3480" s="19" t="n">
        <v>13</v>
      </c>
      <c r="G3480" s="19" t="n">
        <v>268</v>
      </c>
      <c r="H3480" s="19" t="n">
        <v>254</v>
      </c>
      <c r="I3480" s="21" t="n">
        <v>90</v>
      </c>
      <c r="J3480" s="21" t="n">
        <v>50</v>
      </c>
      <c r="K3480" s="21" t="n">
        <v>300</v>
      </c>
      <c r="L3480" s="21" t="n">
        <v>350</v>
      </c>
      <c r="M3480" s="22" t="n">
        <v>25.2</v>
      </c>
      <c r="N3480" s="22" t="n">
        <f aca="false">G3480-H3480</f>
        <v>14</v>
      </c>
      <c r="O3480" s="54" t="n">
        <v>1.8</v>
      </c>
      <c r="P3480" s="23" t="s">
        <v>18</v>
      </c>
    </row>
    <row r="3481" customFormat="false" ht="13.8" hidden="false" customHeight="false" outlineLevel="0" collapsed="false">
      <c r="A3481" s="23" t="s">
        <v>21</v>
      </c>
      <c r="B3481" s="23" t="s">
        <v>333</v>
      </c>
      <c r="C3481" s="18" t="n">
        <v>43230</v>
      </c>
      <c r="D3481" s="18" t="n">
        <v>43229</v>
      </c>
      <c r="E3481" s="52" t="n">
        <f aca="false">C3481-D3481</f>
        <v>1</v>
      </c>
      <c r="F3481" s="19" t="n">
        <v>20</v>
      </c>
      <c r="G3481" s="19" t="n">
        <v>16460</v>
      </c>
      <c r="H3481" s="19" t="n">
        <v>16460</v>
      </c>
      <c r="I3481" s="21" t="n">
        <v>387</v>
      </c>
      <c r="J3481" s="21" t="n">
        <v>337</v>
      </c>
      <c r="K3481" s="21" t="n">
        <v>250</v>
      </c>
      <c r="L3481" s="21" t="n">
        <v>587</v>
      </c>
      <c r="M3481" s="22" t="n">
        <v>0</v>
      </c>
      <c r="N3481" s="22" t="n">
        <f aca="false">G3481-H3481</f>
        <v>0</v>
      </c>
      <c r="O3481" s="54" t="n">
        <v>2.4</v>
      </c>
      <c r="P3481" s="23" t="s">
        <v>18</v>
      </c>
    </row>
    <row r="3482" customFormat="false" ht="13.8" hidden="false" customHeight="false" outlineLevel="0" collapsed="false">
      <c r="A3482" s="23" t="s">
        <v>45</v>
      </c>
      <c r="B3482" s="23" t="s">
        <v>184</v>
      </c>
      <c r="C3482" s="18" t="n">
        <v>43229</v>
      </c>
      <c r="D3482" s="18" t="n">
        <v>43216</v>
      </c>
      <c r="E3482" s="52" t="n">
        <f aca="false">C3482-D3482</f>
        <v>13</v>
      </c>
      <c r="F3482" s="19" t="n">
        <v>20</v>
      </c>
      <c r="G3482" s="19" t="n">
        <v>17612</v>
      </c>
      <c r="H3482" s="19" t="n">
        <v>17307</v>
      </c>
      <c r="I3482" s="21" t="n">
        <v>1040</v>
      </c>
      <c r="J3482" s="21" t="n">
        <v>360</v>
      </c>
      <c r="K3482" s="21" t="n">
        <v>300</v>
      </c>
      <c r="L3482" s="21" t="n">
        <v>660</v>
      </c>
      <c r="M3482" s="22" t="n">
        <v>732</v>
      </c>
      <c r="N3482" s="22" t="n">
        <f aca="false">G3482-H3482</f>
        <v>305</v>
      </c>
      <c r="O3482" s="54" t="n">
        <v>2.4</v>
      </c>
      <c r="P3482" s="23" t="s">
        <v>18</v>
      </c>
    </row>
    <row r="3483" customFormat="false" ht="13.8" hidden="false" customHeight="false" outlineLevel="0" collapsed="false">
      <c r="A3483" s="23" t="s">
        <v>387</v>
      </c>
      <c r="B3483" s="23" t="s">
        <v>240</v>
      </c>
      <c r="C3483" s="18" t="n">
        <v>43229</v>
      </c>
      <c r="D3483" s="18" t="n">
        <v>43218</v>
      </c>
      <c r="E3483" s="52" t="n">
        <f aca="false">C3483-D3483</f>
        <v>11</v>
      </c>
      <c r="F3483" s="19" t="n">
        <v>12.5</v>
      </c>
      <c r="G3483" s="19" t="n">
        <v>0</v>
      </c>
      <c r="H3483" s="19" t="n">
        <v>0</v>
      </c>
      <c r="I3483" s="21" t="n">
        <v>0</v>
      </c>
      <c r="J3483" s="21" t="n">
        <v>0</v>
      </c>
      <c r="K3483" s="21" t="n">
        <v>0</v>
      </c>
      <c r="L3483" s="21" t="n">
        <v>0</v>
      </c>
      <c r="M3483" s="22" t="n">
        <v>0</v>
      </c>
      <c r="N3483" s="22" t="n">
        <f aca="false">G3483-H3483</f>
        <v>0</v>
      </c>
      <c r="O3483" s="54" t="n">
        <v>1.7</v>
      </c>
      <c r="P3483" s="23" t="s">
        <v>18</v>
      </c>
    </row>
    <row r="3484" customFormat="false" ht="13.8" hidden="false" customHeight="false" outlineLevel="0" collapsed="false">
      <c r="A3484" s="23" t="s">
        <v>387</v>
      </c>
      <c r="B3484" s="23" t="s">
        <v>351</v>
      </c>
      <c r="C3484" s="18" t="n">
        <v>43229</v>
      </c>
      <c r="D3484" s="18" t="n">
        <v>43218</v>
      </c>
      <c r="E3484" s="52" t="n">
        <f aca="false">C3484-D3484</f>
        <v>11</v>
      </c>
      <c r="F3484" s="19" t="n">
        <v>20</v>
      </c>
      <c r="G3484" s="19" t="n">
        <v>0</v>
      </c>
      <c r="H3484" s="19" t="n">
        <v>0</v>
      </c>
      <c r="I3484" s="21" t="n">
        <v>0</v>
      </c>
      <c r="J3484" s="21" t="n">
        <v>0</v>
      </c>
      <c r="K3484" s="21" t="n">
        <v>0</v>
      </c>
      <c r="L3484" s="21" t="n">
        <v>0</v>
      </c>
      <c r="M3484" s="22" t="n">
        <v>0</v>
      </c>
      <c r="N3484" s="22" t="n">
        <f aca="false">G3484-H3484</f>
        <v>0</v>
      </c>
      <c r="O3484" s="54" t="n">
        <v>2.4</v>
      </c>
      <c r="P3484" s="23" t="s">
        <v>18</v>
      </c>
    </row>
    <row r="3485" customFormat="false" ht="13.8" hidden="false" customHeight="false" outlineLevel="0" collapsed="false">
      <c r="A3485" s="75" t="s">
        <v>21</v>
      </c>
      <c r="B3485" s="75" t="s">
        <v>332</v>
      </c>
      <c r="C3485" s="76" t="n">
        <v>43229</v>
      </c>
      <c r="D3485" s="76" t="n">
        <v>43220</v>
      </c>
      <c r="E3485" s="52" t="n">
        <f aca="false">C3485-D3485</f>
        <v>9</v>
      </c>
      <c r="F3485" s="77" t="n">
        <v>13</v>
      </c>
      <c r="G3485" s="77" t="n">
        <v>254</v>
      </c>
      <c r="H3485" s="77" t="n">
        <v>139</v>
      </c>
      <c r="I3485" s="78" t="n">
        <v>380</v>
      </c>
      <c r="J3485" s="78" t="n">
        <v>40</v>
      </c>
      <c r="K3485" s="78" t="n">
        <v>50</v>
      </c>
      <c r="L3485" s="78" t="n">
        <v>90</v>
      </c>
      <c r="M3485" s="22" t="n">
        <v>207</v>
      </c>
      <c r="N3485" s="22" t="n">
        <f aca="false">G3485-H3485</f>
        <v>115</v>
      </c>
      <c r="O3485" s="54" t="n">
        <v>1.8</v>
      </c>
      <c r="P3485" s="23" t="s">
        <v>18</v>
      </c>
    </row>
    <row r="3486" customFormat="false" ht="13.8" hidden="false" customHeight="false" outlineLevel="0" collapsed="false">
      <c r="A3486" s="23" t="s">
        <v>21</v>
      </c>
      <c r="B3486" s="23" t="s">
        <v>333</v>
      </c>
      <c r="C3486" s="18" t="n">
        <v>43229</v>
      </c>
      <c r="D3486" s="18" t="n">
        <v>43220</v>
      </c>
      <c r="E3486" s="52" t="n">
        <f aca="false">C3486-D3486</f>
        <v>9</v>
      </c>
      <c r="F3486" s="19" t="n">
        <v>20</v>
      </c>
      <c r="G3486" s="19" t="n">
        <v>16460</v>
      </c>
      <c r="H3486" s="19" t="n">
        <v>16243</v>
      </c>
      <c r="I3486" s="21" t="n">
        <v>864</v>
      </c>
      <c r="J3486" s="21" t="n">
        <v>337</v>
      </c>
      <c r="K3486" s="21" t="n">
        <v>50</v>
      </c>
      <c r="L3486" s="21" t="n">
        <v>387</v>
      </c>
      <c r="M3486" s="22" t="n">
        <v>520.8</v>
      </c>
      <c r="N3486" s="22" t="n">
        <f aca="false">G3486-H3486</f>
        <v>217</v>
      </c>
      <c r="O3486" s="54" t="n">
        <v>2.4</v>
      </c>
      <c r="P3486" s="23" t="s">
        <v>18</v>
      </c>
    </row>
    <row r="3487" customFormat="false" ht="13.8" hidden="false" customHeight="false" outlineLevel="0" collapsed="false">
      <c r="A3487" s="23" t="s">
        <v>306</v>
      </c>
      <c r="B3487" s="23" t="s">
        <v>391</v>
      </c>
      <c r="C3487" s="18" t="n">
        <v>43229</v>
      </c>
      <c r="D3487" s="18" t="n">
        <v>43221</v>
      </c>
      <c r="E3487" s="52" t="n">
        <f aca="false">C3487-D3487</f>
        <v>8</v>
      </c>
      <c r="F3487" s="19" t="n">
        <v>12.5</v>
      </c>
      <c r="G3487" s="19" t="n">
        <v>1007</v>
      </c>
      <c r="H3487" s="19" t="n">
        <v>822</v>
      </c>
      <c r="I3487" s="21" t="n">
        <v>510</v>
      </c>
      <c r="J3487" s="21" t="n">
        <v>232</v>
      </c>
      <c r="K3487" s="21" t="n">
        <v>250</v>
      </c>
      <c r="L3487" s="21" t="n">
        <v>482</v>
      </c>
      <c r="M3487" s="22" t="n">
        <v>314.5</v>
      </c>
      <c r="N3487" s="22" t="n">
        <f aca="false">G3487-H3487</f>
        <v>185</v>
      </c>
      <c r="O3487" s="54" t="n">
        <v>1.7</v>
      </c>
      <c r="P3487" s="23" t="s">
        <v>18</v>
      </c>
    </row>
    <row r="3488" customFormat="false" ht="13.8" hidden="false" customHeight="false" outlineLevel="0" collapsed="false">
      <c r="A3488" s="75" t="s">
        <v>53</v>
      </c>
      <c r="B3488" s="75" t="s">
        <v>350</v>
      </c>
      <c r="C3488" s="76" t="n">
        <v>43229</v>
      </c>
      <c r="D3488" s="76" t="n">
        <v>43222</v>
      </c>
      <c r="E3488" s="52" t="n">
        <f aca="false">C3488-D3488</f>
        <v>7</v>
      </c>
      <c r="F3488" s="77" t="n">
        <v>13</v>
      </c>
      <c r="G3488" s="77" t="n">
        <v>25493</v>
      </c>
      <c r="H3488" s="77" t="n">
        <v>25325</v>
      </c>
      <c r="I3488" s="78" t="n">
        <v>577</v>
      </c>
      <c r="J3488" s="78" t="n">
        <v>276</v>
      </c>
      <c r="K3488" s="78" t="n">
        <v>500</v>
      </c>
      <c r="L3488" s="78" t="n">
        <v>776</v>
      </c>
      <c r="M3488" s="22" t="n">
        <v>168</v>
      </c>
      <c r="N3488" s="22" t="n">
        <f aca="false">G3488-H3488</f>
        <v>168</v>
      </c>
      <c r="O3488" s="54" t="n">
        <v>1</v>
      </c>
      <c r="P3488" s="23" t="s">
        <v>18</v>
      </c>
    </row>
    <row r="3489" customFormat="false" ht="13.8" hidden="false" customHeight="false" outlineLevel="0" collapsed="false">
      <c r="A3489" s="23" t="s">
        <v>19</v>
      </c>
      <c r="B3489" s="23" t="s">
        <v>380</v>
      </c>
      <c r="C3489" s="18" t="n">
        <v>43229</v>
      </c>
      <c r="D3489" s="18" t="n">
        <v>43223</v>
      </c>
      <c r="E3489" s="52" t="n">
        <f aca="false">C3489-D3489</f>
        <v>6</v>
      </c>
      <c r="F3489" s="19" t="n">
        <v>20</v>
      </c>
      <c r="G3489" s="19" t="n">
        <v>7820</v>
      </c>
      <c r="H3489" s="19" t="n">
        <v>7672</v>
      </c>
      <c r="I3489" s="21" t="n">
        <v>650</v>
      </c>
      <c r="J3489" s="21" t="n">
        <v>290</v>
      </c>
      <c r="K3489" s="21" t="n">
        <v>400</v>
      </c>
      <c r="L3489" s="21" t="n">
        <v>690</v>
      </c>
      <c r="M3489" s="22" t="n">
        <v>355.2</v>
      </c>
      <c r="N3489" s="22" t="n">
        <f aca="false">G3489-H3489</f>
        <v>148</v>
      </c>
      <c r="O3489" s="54" t="n">
        <v>2.4</v>
      </c>
      <c r="P3489" s="23" t="s">
        <v>18</v>
      </c>
    </row>
    <row r="3490" customFormat="false" ht="13.8" hidden="false" customHeight="false" outlineLevel="0" collapsed="false">
      <c r="A3490" s="23" t="s">
        <v>19</v>
      </c>
      <c r="B3490" s="23" t="s">
        <v>341</v>
      </c>
      <c r="C3490" s="18" t="n">
        <v>43229</v>
      </c>
      <c r="D3490" s="18" t="n">
        <v>43223</v>
      </c>
      <c r="E3490" s="52" t="n">
        <f aca="false">C3490-D3490</f>
        <v>6</v>
      </c>
      <c r="F3490" s="19" t="n">
        <v>13</v>
      </c>
      <c r="G3490" s="19" t="n">
        <v>8985</v>
      </c>
      <c r="H3490" s="19" t="n">
        <v>8846</v>
      </c>
      <c r="I3490" s="21" t="n">
        <v>300</v>
      </c>
      <c r="J3490" s="21" t="n">
        <v>10</v>
      </c>
      <c r="K3490" s="21" t="n">
        <v>300</v>
      </c>
      <c r="L3490" s="21" t="n">
        <v>310</v>
      </c>
      <c r="M3490" s="22" t="n">
        <v>250.2</v>
      </c>
      <c r="N3490" s="22" t="n">
        <f aca="false">G3490-H3490</f>
        <v>139</v>
      </c>
      <c r="O3490" s="54" t="n">
        <v>1.8</v>
      </c>
      <c r="P3490" s="23" t="s">
        <v>18</v>
      </c>
    </row>
    <row r="3491" customFormat="false" ht="13.8" hidden="false" customHeight="false" outlineLevel="0" collapsed="false">
      <c r="A3491" s="23" t="s">
        <v>31</v>
      </c>
      <c r="B3491" s="23" t="s">
        <v>326</v>
      </c>
      <c r="C3491" s="18" t="n">
        <v>43229</v>
      </c>
      <c r="D3491" s="18" t="n">
        <v>43224</v>
      </c>
      <c r="E3491" s="52" t="n">
        <f aca="false">C3491-D3491</f>
        <v>5</v>
      </c>
      <c r="F3491" s="19" t="n">
        <v>12.5</v>
      </c>
      <c r="G3491" s="19" t="n">
        <v>16942</v>
      </c>
      <c r="H3491" s="19" t="n">
        <v>16824</v>
      </c>
      <c r="I3491" s="21" t="n">
        <v>370</v>
      </c>
      <c r="J3491" s="21" t="n">
        <v>150</v>
      </c>
      <c r="K3491" s="21" t="n">
        <v>100</v>
      </c>
      <c r="L3491" s="21" t="n">
        <v>250</v>
      </c>
      <c r="M3491" s="22" t="n">
        <v>200.6</v>
      </c>
      <c r="N3491" s="22" t="n">
        <f aca="false">G3491-H3491</f>
        <v>118</v>
      </c>
      <c r="O3491" s="54" t="n">
        <v>1.7</v>
      </c>
      <c r="P3491" s="23" t="s">
        <v>18</v>
      </c>
    </row>
    <row r="3492" customFormat="false" ht="13.8" hidden="false" customHeight="false" outlineLevel="0" collapsed="false">
      <c r="A3492" s="23" t="s">
        <v>25</v>
      </c>
      <c r="B3492" s="42" t="s">
        <v>357</v>
      </c>
      <c r="C3492" s="18" t="n">
        <v>43229</v>
      </c>
      <c r="D3492" s="18" t="n">
        <v>43228</v>
      </c>
      <c r="E3492" s="52" t="n">
        <f aca="false">C3492-D3492</f>
        <v>1</v>
      </c>
      <c r="F3492" s="19" t="n">
        <v>20</v>
      </c>
      <c r="G3492" s="19" t="n">
        <v>7049</v>
      </c>
      <c r="H3492" s="19" t="n">
        <v>7014</v>
      </c>
      <c r="I3492" s="21" t="n">
        <v>389</v>
      </c>
      <c r="J3492" s="21" t="n">
        <v>277</v>
      </c>
      <c r="K3492" s="21" t="n">
        <v>0</v>
      </c>
      <c r="L3492" s="21" t="n">
        <v>277</v>
      </c>
      <c r="M3492" s="22" t="n">
        <v>84</v>
      </c>
      <c r="N3492" s="22" t="n">
        <f aca="false">G3492-H3492</f>
        <v>35</v>
      </c>
      <c r="O3492" s="54" t="n">
        <v>2.4</v>
      </c>
      <c r="P3492" s="23" t="s">
        <v>18</v>
      </c>
    </row>
    <row r="3493" customFormat="false" ht="13.8" hidden="false" customHeight="false" outlineLevel="0" collapsed="false">
      <c r="A3493" s="75" t="s">
        <v>37</v>
      </c>
      <c r="B3493" s="75" t="s">
        <v>374</v>
      </c>
      <c r="C3493" s="76" t="n">
        <v>43228</v>
      </c>
      <c r="D3493" s="76" t="n">
        <v>43211</v>
      </c>
      <c r="E3493" s="52" t="n">
        <f aca="false">C3493-D3493</f>
        <v>17</v>
      </c>
      <c r="F3493" s="77" t="n">
        <v>13</v>
      </c>
      <c r="G3493" s="77" t="n">
        <v>10955</v>
      </c>
      <c r="H3493" s="77" t="n">
        <v>10547</v>
      </c>
      <c r="I3493" s="78" t="n">
        <v>555</v>
      </c>
      <c r="J3493" s="78" t="n">
        <v>150</v>
      </c>
      <c r="K3493" s="78" t="n">
        <v>200</v>
      </c>
      <c r="L3493" s="78" t="n">
        <v>350</v>
      </c>
      <c r="M3493" s="22" t="n">
        <v>408</v>
      </c>
      <c r="N3493" s="22" t="n">
        <f aca="false">G3493-H3493</f>
        <v>408</v>
      </c>
      <c r="O3493" s="54" t="n">
        <v>1</v>
      </c>
      <c r="P3493" s="23" t="s">
        <v>18</v>
      </c>
    </row>
    <row r="3494" customFormat="false" ht="13.8" hidden="false" customHeight="false" outlineLevel="0" collapsed="false">
      <c r="A3494" s="23" t="s">
        <v>311</v>
      </c>
      <c r="B3494" s="23" t="s">
        <v>282</v>
      </c>
      <c r="C3494" s="18" t="n">
        <v>43228</v>
      </c>
      <c r="D3494" s="18" t="n">
        <v>43218</v>
      </c>
      <c r="E3494" s="52" t="n">
        <f aca="false">C3494-D3494</f>
        <v>10</v>
      </c>
      <c r="F3494" s="19" t="n">
        <v>13</v>
      </c>
      <c r="G3494" s="19" t="n">
        <v>6460</v>
      </c>
      <c r="H3494" s="19" t="n">
        <v>6226</v>
      </c>
      <c r="I3494" s="21" t="n">
        <v>536</v>
      </c>
      <c r="J3494" s="21" t="n">
        <v>310</v>
      </c>
      <c r="K3494" s="21" t="n">
        <v>0</v>
      </c>
      <c r="L3494" s="21" t="n">
        <v>310</v>
      </c>
      <c r="M3494" s="22" t="n">
        <v>234</v>
      </c>
      <c r="N3494" s="22" t="n">
        <f aca="false">G3494-H3494</f>
        <v>234</v>
      </c>
      <c r="O3494" s="54" t="n">
        <v>1</v>
      </c>
      <c r="P3494" s="23" t="s">
        <v>18</v>
      </c>
    </row>
    <row r="3495" customFormat="false" ht="13.8" hidden="false" customHeight="false" outlineLevel="0" collapsed="false">
      <c r="A3495" s="75" t="s">
        <v>23</v>
      </c>
      <c r="B3495" s="75" t="s">
        <v>328</v>
      </c>
      <c r="C3495" s="76" t="n">
        <v>43228</v>
      </c>
      <c r="D3495" s="76" t="n">
        <v>43224</v>
      </c>
      <c r="E3495" s="52" t="n">
        <f aca="false">C3495-D3495</f>
        <v>4</v>
      </c>
      <c r="F3495" s="77" t="n">
        <v>20</v>
      </c>
      <c r="G3495" s="77" t="n">
        <v>18727</v>
      </c>
      <c r="H3495" s="77" t="n">
        <v>18629</v>
      </c>
      <c r="I3495" s="78" t="n">
        <v>531</v>
      </c>
      <c r="J3495" s="78" t="n">
        <v>266</v>
      </c>
      <c r="K3495" s="78" t="n">
        <v>200</v>
      </c>
      <c r="L3495" s="78" t="n">
        <v>466</v>
      </c>
      <c r="M3495" s="22" t="n">
        <v>235.2</v>
      </c>
      <c r="N3495" s="22" t="n">
        <f aca="false">G3495-H3495</f>
        <v>98</v>
      </c>
      <c r="O3495" s="54" t="n">
        <v>2.4</v>
      </c>
      <c r="P3495" s="23" t="s">
        <v>18</v>
      </c>
    </row>
    <row r="3496" customFormat="false" ht="13.8" hidden="false" customHeight="false" outlineLevel="0" collapsed="false">
      <c r="A3496" s="23" t="s">
        <v>23</v>
      </c>
      <c r="B3496" s="23" t="s">
        <v>315</v>
      </c>
      <c r="C3496" s="18" t="n">
        <v>43228</v>
      </c>
      <c r="D3496" s="18" t="n">
        <v>43224</v>
      </c>
      <c r="E3496" s="52" t="n">
        <f aca="false">C3496-D3496</f>
        <v>4</v>
      </c>
      <c r="F3496" s="19" t="n">
        <v>20</v>
      </c>
      <c r="G3496" s="19" t="n">
        <v>8003</v>
      </c>
      <c r="H3496" s="19" t="n">
        <v>7952</v>
      </c>
      <c r="I3496" s="21" t="n">
        <v>146</v>
      </c>
      <c r="J3496" s="21" t="n">
        <v>32</v>
      </c>
      <c r="K3496" s="21" t="n">
        <v>225</v>
      </c>
      <c r="L3496" s="21" t="n">
        <v>257</v>
      </c>
      <c r="M3496" s="22" t="n">
        <v>122.4</v>
      </c>
      <c r="N3496" s="22" t="n">
        <f aca="false">G3496-H3496</f>
        <v>51</v>
      </c>
      <c r="O3496" s="54" t="n">
        <v>2.4</v>
      </c>
      <c r="P3496" s="23" t="s">
        <v>18</v>
      </c>
    </row>
    <row r="3497" customFormat="false" ht="13.8" hidden="false" customHeight="false" outlineLevel="0" collapsed="false">
      <c r="A3497" s="23" t="s">
        <v>25</v>
      </c>
      <c r="B3497" s="42" t="s">
        <v>357</v>
      </c>
      <c r="C3497" s="18" t="n">
        <v>43228</v>
      </c>
      <c r="D3497" s="18" t="n">
        <v>43224</v>
      </c>
      <c r="E3497" s="52" t="n">
        <f aca="false">C3497-D3497</f>
        <v>4</v>
      </c>
      <c r="F3497" s="19" t="n">
        <v>20</v>
      </c>
      <c r="G3497" s="19" t="n">
        <v>7014</v>
      </c>
      <c r="H3497" s="19" t="n">
        <v>6918</v>
      </c>
      <c r="I3497" s="21" t="n">
        <v>620</v>
      </c>
      <c r="J3497" s="21" t="n">
        <v>389</v>
      </c>
      <c r="K3497" s="21" t="n">
        <v>0</v>
      </c>
      <c r="L3497" s="21" t="n">
        <v>389</v>
      </c>
      <c r="M3497" s="22" t="n">
        <v>230.4</v>
      </c>
      <c r="N3497" s="22" t="n">
        <f aca="false">G3497-H3497</f>
        <v>96</v>
      </c>
      <c r="O3497" s="54" t="n">
        <v>2.4</v>
      </c>
      <c r="P3497" s="23" t="s">
        <v>18</v>
      </c>
    </row>
    <row r="3498" customFormat="false" ht="13.8" hidden="false" customHeight="false" outlineLevel="0" collapsed="false">
      <c r="A3498" s="75" t="s">
        <v>301</v>
      </c>
      <c r="B3498" s="75" t="s">
        <v>302</v>
      </c>
      <c r="C3498" s="76" t="n">
        <v>43228</v>
      </c>
      <c r="D3498" s="76" t="n">
        <v>43226</v>
      </c>
      <c r="E3498" s="52" t="n">
        <f aca="false">C3498-D3498</f>
        <v>2</v>
      </c>
      <c r="F3498" s="77" t="n">
        <v>13</v>
      </c>
      <c r="G3498" s="77" t="n">
        <v>10791</v>
      </c>
      <c r="H3498" s="77" t="n">
        <v>10726</v>
      </c>
      <c r="I3498" s="78" t="n">
        <v>165</v>
      </c>
      <c r="J3498" s="78" t="n">
        <v>105</v>
      </c>
      <c r="K3498" s="78" t="n">
        <v>250</v>
      </c>
      <c r="L3498" s="78" t="n">
        <v>355</v>
      </c>
      <c r="M3498" s="22" t="n">
        <v>65</v>
      </c>
      <c r="N3498" s="22" t="n">
        <f aca="false">G3498-H3498</f>
        <v>65</v>
      </c>
      <c r="O3498" s="54" t="n">
        <v>1</v>
      </c>
      <c r="P3498" s="23" t="s">
        <v>18</v>
      </c>
    </row>
    <row r="3499" customFormat="false" ht="13.8" hidden="false" customHeight="false" outlineLevel="0" collapsed="false">
      <c r="A3499" s="23" t="s">
        <v>316</v>
      </c>
      <c r="B3499" s="23" t="s">
        <v>137</v>
      </c>
      <c r="C3499" s="18" t="n">
        <v>43227</v>
      </c>
      <c r="D3499" s="18" t="n">
        <v>43215</v>
      </c>
      <c r="E3499" s="52" t="n">
        <f aca="false">C3499-D3499</f>
        <v>12</v>
      </c>
      <c r="F3499" s="19" t="n">
        <v>13</v>
      </c>
      <c r="G3499" s="19" t="n">
        <v>461</v>
      </c>
      <c r="H3499" s="19" t="n">
        <v>192</v>
      </c>
      <c r="I3499" s="21" t="n">
        <v>410</v>
      </c>
      <c r="J3499" s="21" t="n">
        <v>50</v>
      </c>
      <c r="K3499" s="21" t="n">
        <v>300</v>
      </c>
      <c r="L3499" s="21" t="n">
        <v>350</v>
      </c>
      <c r="M3499" s="22" t="n">
        <v>269</v>
      </c>
      <c r="N3499" s="22" t="n">
        <f aca="false">G3499-H3499</f>
        <v>269</v>
      </c>
      <c r="O3499" s="54" t="n">
        <v>1</v>
      </c>
      <c r="P3499" s="23" t="s">
        <v>18</v>
      </c>
    </row>
    <row r="3500" customFormat="false" ht="13.8" hidden="false" customHeight="false" outlineLevel="0" collapsed="false">
      <c r="A3500" s="75" t="s">
        <v>311</v>
      </c>
      <c r="B3500" s="75" t="s">
        <v>255</v>
      </c>
      <c r="C3500" s="76" t="n">
        <v>43227</v>
      </c>
      <c r="D3500" s="76" t="n">
        <v>43217</v>
      </c>
      <c r="E3500" s="52" t="n">
        <f aca="false">C3500-D3500</f>
        <v>10</v>
      </c>
      <c r="F3500" s="77" t="n">
        <v>12.5</v>
      </c>
      <c r="G3500" s="77" t="n">
        <v>3494</v>
      </c>
      <c r="H3500" s="77" t="n">
        <v>3256</v>
      </c>
      <c r="I3500" s="78" t="n">
        <v>846</v>
      </c>
      <c r="J3500" s="78" t="n">
        <v>490</v>
      </c>
      <c r="K3500" s="78" t="n">
        <v>150</v>
      </c>
      <c r="L3500" s="78" t="n">
        <v>640</v>
      </c>
      <c r="M3500" s="22" t="n">
        <v>404.6</v>
      </c>
      <c r="N3500" s="22" t="n">
        <f aca="false">G3500-H3500</f>
        <v>238</v>
      </c>
      <c r="O3500" s="54" t="n">
        <v>1.7</v>
      </c>
      <c r="P3500" s="23" t="s">
        <v>18</v>
      </c>
    </row>
    <row r="3501" customFormat="false" ht="13.8" hidden="false" customHeight="false" outlineLevel="0" collapsed="false">
      <c r="A3501" s="23" t="s">
        <v>301</v>
      </c>
      <c r="B3501" s="23" t="s">
        <v>323</v>
      </c>
      <c r="C3501" s="18" t="n">
        <v>43227</v>
      </c>
      <c r="D3501" s="18" t="n">
        <v>43217</v>
      </c>
      <c r="E3501" s="52" t="n">
        <f aca="false">C3501-D3501</f>
        <v>10</v>
      </c>
      <c r="F3501" s="19" t="n">
        <v>13</v>
      </c>
      <c r="G3501" s="19" t="n">
        <v>18491</v>
      </c>
      <c r="H3501" s="19" t="n">
        <v>18251</v>
      </c>
      <c r="I3501" s="21" t="n">
        <v>530</v>
      </c>
      <c r="J3501" s="21" t="n">
        <v>240</v>
      </c>
      <c r="K3501" s="21" t="n">
        <v>50</v>
      </c>
      <c r="L3501" s="21" t="n">
        <v>290</v>
      </c>
      <c r="M3501" s="22" t="n">
        <v>240</v>
      </c>
      <c r="N3501" s="22" t="n">
        <f aca="false">G3501-H3501</f>
        <v>240</v>
      </c>
      <c r="O3501" s="54" t="n">
        <v>1</v>
      </c>
      <c r="P3501" s="23" t="s">
        <v>18</v>
      </c>
    </row>
    <row r="3502" customFormat="false" ht="13.8" hidden="false" customHeight="false" outlineLevel="0" collapsed="false">
      <c r="A3502" s="75" t="s">
        <v>19</v>
      </c>
      <c r="B3502" s="75" t="s">
        <v>157</v>
      </c>
      <c r="C3502" s="76" t="n">
        <v>43227</v>
      </c>
      <c r="D3502" s="76" t="n">
        <v>43218</v>
      </c>
      <c r="E3502" s="52" t="n">
        <f aca="false">C3502-D3502</f>
        <v>9</v>
      </c>
      <c r="F3502" s="77" t="n">
        <v>9</v>
      </c>
      <c r="G3502" s="77" t="n">
        <v>7884</v>
      </c>
      <c r="H3502" s="77" t="n">
        <v>7857</v>
      </c>
      <c r="I3502" s="78" t="n">
        <v>160</v>
      </c>
      <c r="J3502" s="78" t="n">
        <v>120</v>
      </c>
      <c r="K3502" s="78" t="n">
        <v>0</v>
      </c>
      <c r="L3502" s="78" t="n">
        <v>120</v>
      </c>
      <c r="M3502" s="22" t="n">
        <v>42.39</v>
      </c>
      <c r="N3502" s="22" t="n">
        <f aca="false">G3502-H3502</f>
        <v>27</v>
      </c>
      <c r="O3502" s="54" t="n">
        <v>1.57</v>
      </c>
      <c r="P3502" s="23" t="s">
        <v>18</v>
      </c>
    </row>
    <row r="3503" customFormat="false" ht="13.8" hidden="false" customHeight="false" outlineLevel="0" collapsed="false">
      <c r="A3503" s="75" t="s">
        <v>301</v>
      </c>
      <c r="B3503" s="75" t="s">
        <v>302</v>
      </c>
      <c r="C3503" s="76" t="n">
        <v>43227</v>
      </c>
      <c r="D3503" s="76" t="n">
        <v>43218</v>
      </c>
      <c r="E3503" s="52" t="n">
        <f aca="false">C3503-D3503</f>
        <v>9</v>
      </c>
      <c r="F3503" s="77" t="n">
        <v>13</v>
      </c>
      <c r="G3503" s="77" t="n">
        <v>10726</v>
      </c>
      <c r="H3503" s="77" t="n">
        <v>10504</v>
      </c>
      <c r="I3503" s="78" t="n">
        <v>380</v>
      </c>
      <c r="J3503" s="78" t="n">
        <v>165</v>
      </c>
      <c r="K3503" s="78" t="n">
        <v>0</v>
      </c>
      <c r="L3503" s="78" t="n">
        <v>165</v>
      </c>
      <c r="M3503" s="22" t="n">
        <v>222</v>
      </c>
      <c r="N3503" s="22" t="n">
        <f aca="false">G3503-H3503</f>
        <v>222</v>
      </c>
      <c r="O3503" s="54" t="n">
        <v>1</v>
      </c>
      <c r="P3503" s="23" t="s">
        <v>18</v>
      </c>
    </row>
    <row r="3504" customFormat="false" ht="13.8" hidden="false" customHeight="false" outlineLevel="0" collapsed="false">
      <c r="A3504" s="23" t="s">
        <v>342</v>
      </c>
      <c r="B3504" s="23" t="s">
        <v>217</v>
      </c>
      <c r="C3504" s="18" t="n">
        <v>43227</v>
      </c>
      <c r="D3504" s="18" t="n">
        <v>43219</v>
      </c>
      <c r="E3504" s="52" t="n">
        <f aca="false">C3504-D3504</f>
        <v>8</v>
      </c>
      <c r="F3504" s="19" t="n">
        <v>20</v>
      </c>
      <c r="G3504" s="19" t="n">
        <v>585</v>
      </c>
      <c r="H3504" s="19" t="n">
        <v>388</v>
      </c>
      <c r="I3504" s="21" t="n">
        <v>455</v>
      </c>
      <c r="J3504" s="21" t="n">
        <v>65</v>
      </c>
      <c r="K3504" s="21" t="n">
        <v>500</v>
      </c>
      <c r="L3504" s="21" t="n">
        <v>565</v>
      </c>
      <c r="M3504" s="22" t="n">
        <v>472.8</v>
      </c>
      <c r="N3504" s="22" t="n">
        <f aca="false">G3504-H3504</f>
        <v>197</v>
      </c>
      <c r="O3504" s="54" t="n">
        <v>2.4</v>
      </c>
      <c r="P3504" s="23" t="s">
        <v>18</v>
      </c>
    </row>
    <row r="3505" customFormat="false" ht="13.8" hidden="false" customHeight="false" outlineLevel="0" collapsed="false">
      <c r="A3505" s="23" t="s">
        <v>37</v>
      </c>
      <c r="B3505" s="23" t="s">
        <v>370</v>
      </c>
      <c r="C3505" s="18" t="n">
        <v>43227</v>
      </c>
      <c r="D3505" s="18" t="n">
        <v>43221</v>
      </c>
      <c r="E3505" s="52" t="n">
        <f aca="false">C3505-D3505</f>
        <v>6</v>
      </c>
      <c r="F3505" s="19" t="n">
        <v>9</v>
      </c>
      <c r="G3505" s="19" t="n">
        <v>19757</v>
      </c>
      <c r="H3505" s="19" t="n">
        <v>19613</v>
      </c>
      <c r="I3505" s="21" t="n">
        <v>540</v>
      </c>
      <c r="J3505" s="21" t="n">
        <v>320</v>
      </c>
      <c r="K3505" s="21" t="n">
        <v>0</v>
      </c>
      <c r="L3505" s="21" t="n">
        <v>320</v>
      </c>
      <c r="M3505" s="22" t="n">
        <v>226.08</v>
      </c>
      <c r="N3505" s="22" t="n">
        <f aca="false">G3505-H3505</f>
        <v>144</v>
      </c>
      <c r="O3505" s="54" t="n">
        <v>1.57</v>
      </c>
      <c r="P3505" s="23" t="s">
        <v>18</v>
      </c>
    </row>
    <row r="3506" customFormat="false" ht="13.8" hidden="false" customHeight="false" outlineLevel="0" collapsed="false">
      <c r="A3506" s="23" t="s">
        <v>64</v>
      </c>
      <c r="B3506" s="23" t="s">
        <v>181</v>
      </c>
      <c r="C3506" s="18" t="n">
        <v>43227</v>
      </c>
      <c r="D3506" s="18" t="n">
        <v>43221</v>
      </c>
      <c r="E3506" s="52" t="n">
        <f aca="false">C3506-D3506</f>
        <v>6</v>
      </c>
      <c r="F3506" s="19" t="n">
        <v>20</v>
      </c>
      <c r="G3506" s="19" t="n">
        <v>18643</v>
      </c>
      <c r="H3506" s="19" t="n">
        <v>18503</v>
      </c>
      <c r="I3506" s="21" t="n">
        <v>330</v>
      </c>
      <c r="J3506" s="21" t="n">
        <v>0</v>
      </c>
      <c r="K3506" s="21" t="n">
        <v>600</v>
      </c>
      <c r="L3506" s="21" t="n">
        <v>600</v>
      </c>
      <c r="M3506" s="22" t="n">
        <v>336</v>
      </c>
      <c r="N3506" s="22" t="n">
        <f aca="false">G3506-H3506</f>
        <v>140</v>
      </c>
      <c r="O3506" s="54" t="n">
        <v>2.4</v>
      </c>
      <c r="P3506" s="23" t="s">
        <v>18</v>
      </c>
    </row>
    <row r="3507" customFormat="false" ht="13.8" hidden="false" customHeight="false" outlineLevel="0" collapsed="false">
      <c r="A3507" s="23" t="s">
        <v>334</v>
      </c>
      <c r="B3507" s="23" t="s">
        <v>280</v>
      </c>
      <c r="C3507" s="18" t="n">
        <v>43227</v>
      </c>
      <c r="D3507" s="18" t="n">
        <v>43222</v>
      </c>
      <c r="E3507" s="52" t="n">
        <f aca="false">C3507-D3507</f>
        <v>5</v>
      </c>
      <c r="F3507" s="19" t="n">
        <v>22</v>
      </c>
      <c r="G3507" s="19" t="n">
        <v>263</v>
      </c>
      <c r="H3507" s="19" t="n">
        <v>167</v>
      </c>
      <c r="I3507" s="21" t="n">
        <v>600</v>
      </c>
      <c r="J3507" s="21" t="n">
        <v>320</v>
      </c>
      <c r="K3507" s="21" t="n">
        <v>175</v>
      </c>
      <c r="L3507" s="21" t="n">
        <v>495</v>
      </c>
      <c r="M3507" s="22" t="n">
        <v>249.6</v>
      </c>
      <c r="N3507" s="22" t="n">
        <f aca="false">G3507-H3507</f>
        <v>96</v>
      </c>
      <c r="O3507" s="54" t="n">
        <v>2.6</v>
      </c>
      <c r="P3507" s="23" t="s">
        <v>18</v>
      </c>
    </row>
    <row r="3508" customFormat="false" ht="13.8" hidden="false" customHeight="false" outlineLevel="0" collapsed="false">
      <c r="A3508" s="75" t="s">
        <v>21</v>
      </c>
      <c r="B3508" s="75" t="s">
        <v>319</v>
      </c>
      <c r="C3508" s="76" t="n">
        <v>43227</v>
      </c>
      <c r="D3508" s="76" t="n">
        <v>43223</v>
      </c>
      <c r="E3508" s="52" t="n">
        <f aca="false">C3508-D3508</f>
        <v>4</v>
      </c>
      <c r="F3508" s="77" t="n">
        <v>20</v>
      </c>
      <c r="G3508" s="77" t="n">
        <v>22228</v>
      </c>
      <c r="H3508" s="77" t="n">
        <v>22197</v>
      </c>
      <c r="I3508" s="78" t="n">
        <v>296</v>
      </c>
      <c r="J3508" s="78" t="n">
        <v>82</v>
      </c>
      <c r="K3508" s="78" t="n">
        <v>400</v>
      </c>
      <c r="L3508" s="78" t="n">
        <v>482</v>
      </c>
      <c r="M3508" s="22" t="n">
        <v>74.4</v>
      </c>
      <c r="N3508" s="22" t="n">
        <f aca="false">G3508-H3508</f>
        <v>31</v>
      </c>
      <c r="O3508" s="54" t="n">
        <v>2.4</v>
      </c>
      <c r="P3508" s="23" t="s">
        <v>18</v>
      </c>
    </row>
    <row r="3509" customFormat="false" ht="13.8" hidden="false" customHeight="false" outlineLevel="0" collapsed="false">
      <c r="A3509" s="23" t="s">
        <v>334</v>
      </c>
      <c r="B3509" s="23" t="s">
        <v>81</v>
      </c>
      <c r="C3509" s="18" t="n">
        <v>43227</v>
      </c>
      <c r="D3509" s="18" t="n">
        <v>43223</v>
      </c>
      <c r="E3509" s="52" t="n">
        <f aca="false">C3509-D3509</f>
        <v>4</v>
      </c>
      <c r="F3509" s="19" t="n">
        <v>22</v>
      </c>
      <c r="G3509" s="19" t="n">
        <v>20165</v>
      </c>
      <c r="H3509" s="19" t="n">
        <v>20083</v>
      </c>
      <c r="I3509" s="21" t="n">
        <v>330</v>
      </c>
      <c r="J3509" s="21" t="n">
        <v>100</v>
      </c>
      <c r="K3509" s="21" t="n">
        <v>250</v>
      </c>
      <c r="L3509" s="21" t="n">
        <v>350</v>
      </c>
      <c r="M3509" s="22" t="n">
        <v>213.2</v>
      </c>
      <c r="N3509" s="22" t="n">
        <f aca="false">G3509-H3509</f>
        <v>82</v>
      </c>
      <c r="O3509" s="54" t="n">
        <v>2.6</v>
      </c>
      <c r="P3509" s="23" t="s">
        <v>18</v>
      </c>
    </row>
    <row r="3510" customFormat="false" ht="13.8" hidden="false" customHeight="false" outlineLevel="0" collapsed="false">
      <c r="A3510" s="23" t="s">
        <v>69</v>
      </c>
      <c r="B3510" s="23" t="s">
        <v>126</v>
      </c>
      <c r="C3510" s="18" t="n">
        <v>43227</v>
      </c>
      <c r="D3510" s="18" t="n">
        <v>43224</v>
      </c>
      <c r="E3510" s="52" t="n">
        <f aca="false">C3510-D3510</f>
        <v>3</v>
      </c>
      <c r="F3510" s="19" t="n">
        <v>16</v>
      </c>
      <c r="G3510" s="19" t="n">
        <v>9077</v>
      </c>
      <c r="H3510" s="19" t="n">
        <v>9024</v>
      </c>
      <c r="I3510" s="21" t="n">
        <v>442</v>
      </c>
      <c r="J3510" s="21" t="n">
        <v>380</v>
      </c>
      <c r="K3510" s="21" t="n">
        <v>0</v>
      </c>
      <c r="L3510" s="21" t="n">
        <v>380</v>
      </c>
      <c r="M3510" s="22" t="n">
        <v>106</v>
      </c>
      <c r="N3510" s="22" t="n">
        <f aca="false">G3510-H3510</f>
        <v>53</v>
      </c>
      <c r="O3510" s="54" t="n">
        <v>2</v>
      </c>
      <c r="P3510" s="23" t="s">
        <v>18</v>
      </c>
    </row>
    <row r="3511" customFormat="false" ht="13.8" hidden="false" customHeight="false" outlineLevel="0" collapsed="false">
      <c r="A3511" s="23" t="s">
        <v>57</v>
      </c>
      <c r="B3511" s="23" t="s">
        <v>347</v>
      </c>
      <c r="C3511" s="18" t="n">
        <v>43227</v>
      </c>
      <c r="D3511" s="18" t="n">
        <v>43224</v>
      </c>
      <c r="E3511" s="52" t="n">
        <f aca="false">C3511-D3511</f>
        <v>3</v>
      </c>
      <c r="F3511" s="19" t="n">
        <v>20</v>
      </c>
      <c r="G3511" s="19" t="n">
        <v>2707</v>
      </c>
      <c r="H3511" s="19" t="n">
        <v>2608</v>
      </c>
      <c r="I3511" s="21" t="n">
        <v>256</v>
      </c>
      <c r="J3511" s="21" t="n">
        <v>40</v>
      </c>
      <c r="K3511" s="21" t="n">
        <v>280</v>
      </c>
      <c r="L3511" s="21" t="n">
        <v>320</v>
      </c>
      <c r="M3511" s="22" t="n">
        <v>237.6</v>
      </c>
      <c r="N3511" s="22" t="n">
        <f aca="false">G3511-H3511</f>
        <v>99</v>
      </c>
      <c r="O3511" s="54" t="n">
        <v>2.4</v>
      </c>
      <c r="P3511" s="23" t="s">
        <v>18</v>
      </c>
    </row>
    <row r="3512" customFormat="false" ht="13.8" hidden="false" customHeight="false" outlineLevel="0" collapsed="false">
      <c r="A3512" s="23" t="s">
        <v>47</v>
      </c>
      <c r="B3512" s="42" t="s">
        <v>379</v>
      </c>
      <c r="C3512" s="18" t="n">
        <v>43226</v>
      </c>
      <c r="D3512" s="18" t="n">
        <v>43209</v>
      </c>
      <c r="E3512" s="52" t="n">
        <f aca="false">C3512-D3512</f>
        <v>17</v>
      </c>
      <c r="F3512" s="19" t="n">
        <v>13</v>
      </c>
      <c r="G3512" s="19" t="n">
        <v>3426</v>
      </c>
      <c r="H3512" s="19" t="n">
        <v>3215</v>
      </c>
      <c r="I3512" s="21" t="n">
        <v>939</v>
      </c>
      <c r="J3512" s="21" t="n">
        <v>112</v>
      </c>
      <c r="K3512" s="21" t="n">
        <v>150</v>
      </c>
      <c r="L3512" s="21" t="n">
        <v>262</v>
      </c>
      <c r="M3512" s="22" t="n">
        <v>211</v>
      </c>
      <c r="N3512" s="22" t="n">
        <f aca="false">G3512-H3512</f>
        <v>211</v>
      </c>
      <c r="O3512" s="54" t="n">
        <v>1</v>
      </c>
      <c r="P3512" s="23" t="s">
        <v>18</v>
      </c>
    </row>
    <row r="3513" customFormat="false" ht="13.8" hidden="false" customHeight="false" outlineLevel="0" collapsed="false">
      <c r="A3513" s="23" t="s">
        <v>312</v>
      </c>
      <c r="B3513" s="23" t="s">
        <v>358</v>
      </c>
      <c r="C3513" s="18" t="n">
        <v>43226</v>
      </c>
      <c r="D3513" s="18" t="n">
        <v>43215</v>
      </c>
      <c r="E3513" s="52" t="n">
        <f aca="false">C3513-D3513</f>
        <v>11</v>
      </c>
      <c r="F3513" s="19" t="n">
        <v>20</v>
      </c>
      <c r="G3513" s="19" t="n">
        <v>12810</v>
      </c>
      <c r="H3513" s="19" t="n">
        <v>12546</v>
      </c>
      <c r="I3513" s="21" t="n">
        <v>1615</v>
      </c>
      <c r="J3513" s="21" t="n">
        <v>995</v>
      </c>
      <c r="K3513" s="21" t="n">
        <v>650</v>
      </c>
      <c r="L3513" s="21" t="n">
        <v>1645</v>
      </c>
      <c r="M3513" s="22" t="n">
        <v>633.6</v>
      </c>
      <c r="N3513" s="22" t="n">
        <f aca="false">G3513-H3513</f>
        <v>264</v>
      </c>
      <c r="O3513" s="54" t="n">
        <v>2.4</v>
      </c>
      <c r="P3513" s="23" t="s">
        <v>18</v>
      </c>
    </row>
    <row r="3514" customFormat="false" ht="13.8" hidden="false" customHeight="false" outlineLevel="0" collapsed="false">
      <c r="A3514" s="75" t="s">
        <v>69</v>
      </c>
      <c r="B3514" s="75" t="s">
        <v>65</v>
      </c>
      <c r="C3514" s="76" t="n">
        <v>43226</v>
      </c>
      <c r="D3514" s="76" t="n">
        <v>43218</v>
      </c>
      <c r="E3514" s="52" t="n">
        <f aca="false">C3514-D3514</f>
        <v>8</v>
      </c>
      <c r="F3514" s="77" t="n">
        <v>16</v>
      </c>
      <c r="G3514" s="77" t="n">
        <v>9334</v>
      </c>
      <c r="H3514" s="77" t="n">
        <v>9179</v>
      </c>
      <c r="I3514" s="78" t="n">
        <v>480</v>
      </c>
      <c r="J3514" s="78" t="n">
        <v>170</v>
      </c>
      <c r="K3514" s="78" t="n">
        <v>325</v>
      </c>
      <c r="L3514" s="78" t="n">
        <v>495</v>
      </c>
      <c r="M3514" s="22" t="n">
        <v>310</v>
      </c>
      <c r="N3514" s="22" t="n">
        <f aca="false">G3514-H3514</f>
        <v>155</v>
      </c>
      <c r="O3514" s="54" t="n">
        <v>2</v>
      </c>
      <c r="P3514" s="23" t="s">
        <v>18</v>
      </c>
    </row>
    <row r="3515" customFormat="false" ht="13.8" hidden="false" customHeight="false" outlineLevel="0" collapsed="false">
      <c r="A3515" s="23" t="s">
        <v>37</v>
      </c>
      <c r="B3515" s="23" t="s">
        <v>303</v>
      </c>
      <c r="C3515" s="18" t="n">
        <v>43226</v>
      </c>
      <c r="D3515" s="18" t="n">
        <v>43222</v>
      </c>
      <c r="E3515" s="52" t="n">
        <f aca="false">C3515-D3515</f>
        <v>4</v>
      </c>
      <c r="F3515" s="19" t="n">
        <v>20</v>
      </c>
      <c r="G3515" s="19" t="n">
        <v>14993</v>
      </c>
      <c r="H3515" s="19" t="n">
        <v>14900</v>
      </c>
      <c r="I3515" s="21" t="n">
        <v>450</v>
      </c>
      <c r="J3515" s="21" t="n">
        <v>245</v>
      </c>
      <c r="K3515" s="21" t="n">
        <v>400</v>
      </c>
      <c r="L3515" s="21" t="n">
        <v>645</v>
      </c>
      <c r="M3515" s="22" t="n">
        <v>223.2</v>
      </c>
      <c r="N3515" s="22" t="n">
        <f aca="false">G3515-H3515</f>
        <v>93</v>
      </c>
      <c r="O3515" s="54" t="n">
        <v>2.4</v>
      </c>
      <c r="P3515" s="23" t="s">
        <v>18</v>
      </c>
    </row>
    <row r="3516" customFormat="false" ht="13.8" hidden="false" customHeight="false" outlineLevel="0" collapsed="false">
      <c r="A3516" s="23" t="s">
        <v>66</v>
      </c>
      <c r="B3516" s="23" t="s">
        <v>298</v>
      </c>
      <c r="C3516" s="18" t="n">
        <v>43226</v>
      </c>
      <c r="D3516" s="18" t="n">
        <v>43223</v>
      </c>
      <c r="E3516" s="52" t="n">
        <f aca="false">C3516-D3516</f>
        <v>3</v>
      </c>
      <c r="F3516" s="19" t="n">
        <v>20</v>
      </c>
      <c r="G3516" s="19" t="n">
        <v>16984</v>
      </c>
      <c r="H3516" s="19" t="n">
        <v>16907</v>
      </c>
      <c r="I3516" s="21" t="n">
        <v>293</v>
      </c>
      <c r="J3516" s="21" t="n">
        <v>108</v>
      </c>
      <c r="K3516" s="21" t="n">
        <v>500</v>
      </c>
      <c r="L3516" s="21" t="n">
        <v>608</v>
      </c>
      <c r="M3516" s="22" t="n">
        <v>184.8</v>
      </c>
      <c r="N3516" s="22" t="n">
        <f aca="false">G3516-H3516</f>
        <v>77</v>
      </c>
      <c r="O3516" s="54" t="n">
        <v>2.4</v>
      </c>
      <c r="P3516" s="23" t="s">
        <v>18</v>
      </c>
    </row>
    <row r="3517" customFormat="false" ht="13.8" hidden="false" customHeight="false" outlineLevel="0" collapsed="false">
      <c r="A3517" s="23" t="s">
        <v>301</v>
      </c>
      <c r="B3517" s="23" t="s">
        <v>364</v>
      </c>
      <c r="C3517" s="18" t="n">
        <v>43225</v>
      </c>
      <c r="D3517" s="18" t="n">
        <v>43216</v>
      </c>
      <c r="E3517" s="52" t="n">
        <f aca="false">C3517-D3517</f>
        <v>9</v>
      </c>
      <c r="F3517" s="19" t="n">
        <v>13</v>
      </c>
      <c r="G3517" s="19" t="n">
        <v>21414</v>
      </c>
      <c r="H3517" s="19" t="n">
        <v>21198</v>
      </c>
      <c r="I3517" s="21" t="n">
        <v>480</v>
      </c>
      <c r="J3517" s="21" t="n">
        <v>230</v>
      </c>
      <c r="K3517" s="21" t="n">
        <v>250</v>
      </c>
      <c r="L3517" s="21" t="n">
        <v>480</v>
      </c>
      <c r="M3517" s="22" t="n">
        <v>216</v>
      </c>
      <c r="N3517" s="22" t="n">
        <f aca="false">G3517-H3517</f>
        <v>216</v>
      </c>
      <c r="O3517" s="54" t="n">
        <v>1</v>
      </c>
      <c r="P3517" s="23" t="s">
        <v>18</v>
      </c>
    </row>
    <row r="3518" customFormat="false" ht="13.8" hidden="false" customHeight="false" outlineLevel="0" collapsed="false">
      <c r="A3518" s="23" t="s">
        <v>301</v>
      </c>
      <c r="B3518" s="23" t="s">
        <v>39</v>
      </c>
      <c r="C3518" s="18" t="n">
        <v>43225</v>
      </c>
      <c r="D3518" s="18" t="n">
        <v>43216</v>
      </c>
      <c r="E3518" s="52" t="n">
        <f aca="false">C3518-D3518</f>
        <v>9</v>
      </c>
      <c r="F3518" s="19" t="n">
        <v>13</v>
      </c>
      <c r="G3518" s="19" t="n">
        <v>5632</v>
      </c>
      <c r="H3518" s="19" t="n">
        <v>5418</v>
      </c>
      <c r="I3518" s="21" t="n">
        <v>410</v>
      </c>
      <c r="J3518" s="21" t="n">
        <v>205</v>
      </c>
      <c r="K3518" s="21" t="n">
        <v>250</v>
      </c>
      <c r="L3518" s="21" t="n">
        <v>455</v>
      </c>
      <c r="M3518" s="22" t="n">
        <v>214</v>
      </c>
      <c r="N3518" s="22" t="n">
        <f aca="false">G3518-H3518</f>
        <v>214</v>
      </c>
      <c r="O3518" s="54" t="n">
        <v>1</v>
      </c>
      <c r="P3518" s="23" t="s">
        <v>18</v>
      </c>
    </row>
    <row r="3519" customFormat="false" ht="13.8" hidden="false" customHeight="false" outlineLevel="0" collapsed="false">
      <c r="A3519" s="75" t="s">
        <v>47</v>
      </c>
      <c r="B3519" s="80" t="s">
        <v>165</v>
      </c>
      <c r="C3519" s="76" t="n">
        <v>43225</v>
      </c>
      <c r="D3519" s="76" t="n">
        <v>43217</v>
      </c>
      <c r="E3519" s="52" t="n">
        <f aca="false">C3519-D3519</f>
        <v>8</v>
      </c>
      <c r="F3519" s="77" t="n">
        <v>22</v>
      </c>
      <c r="G3519" s="77" t="n">
        <v>17779</v>
      </c>
      <c r="H3519" s="77" t="n">
        <v>17597</v>
      </c>
      <c r="I3519" s="78" t="n">
        <v>458</v>
      </c>
      <c r="J3519" s="78" t="n">
        <v>15</v>
      </c>
      <c r="K3519" s="78" t="n">
        <v>350</v>
      </c>
      <c r="L3519" s="78" t="n">
        <v>365</v>
      </c>
      <c r="M3519" s="22" t="n">
        <v>473.2</v>
      </c>
      <c r="N3519" s="22" t="n">
        <f aca="false">G3519-H3519</f>
        <v>182</v>
      </c>
      <c r="O3519" s="54" t="n">
        <v>2.6</v>
      </c>
      <c r="P3519" s="23" t="s">
        <v>18</v>
      </c>
    </row>
    <row r="3520" customFormat="false" ht="13.8" hidden="false" customHeight="false" outlineLevel="0" collapsed="false">
      <c r="A3520" s="75" t="s">
        <v>301</v>
      </c>
      <c r="B3520" s="75" t="s">
        <v>365</v>
      </c>
      <c r="C3520" s="76" t="n">
        <v>43225</v>
      </c>
      <c r="D3520" s="76" t="n">
        <v>43217</v>
      </c>
      <c r="E3520" s="52" t="n">
        <f aca="false">C3520-D3520</f>
        <v>8</v>
      </c>
      <c r="F3520" s="77" t="n">
        <v>9</v>
      </c>
      <c r="G3520" s="77" t="n">
        <v>21651</v>
      </c>
      <c r="H3520" s="77" t="n">
        <v>21461</v>
      </c>
      <c r="I3520" s="78" t="n">
        <v>425</v>
      </c>
      <c r="J3520" s="78" t="n">
        <v>120</v>
      </c>
      <c r="K3520" s="78" t="n">
        <v>475</v>
      </c>
      <c r="L3520" s="78" t="n">
        <v>595</v>
      </c>
      <c r="M3520" s="22" t="n">
        <v>298.3</v>
      </c>
      <c r="N3520" s="22" t="n">
        <f aca="false">G3520-H3520</f>
        <v>190</v>
      </c>
      <c r="O3520" s="54" t="n">
        <v>1.57</v>
      </c>
      <c r="P3520" s="23" t="s">
        <v>18</v>
      </c>
    </row>
    <row r="3521" customFormat="false" ht="13.8" hidden="false" customHeight="false" outlineLevel="0" collapsed="false">
      <c r="A3521" s="23" t="s">
        <v>334</v>
      </c>
      <c r="B3521" s="23" t="s">
        <v>335</v>
      </c>
      <c r="C3521" s="18" t="n">
        <v>43225</v>
      </c>
      <c r="D3521" s="18" t="n">
        <v>43219</v>
      </c>
      <c r="E3521" s="52" t="n">
        <f aca="false">C3521-D3521</f>
        <v>6</v>
      </c>
      <c r="F3521" s="19" t="n">
        <v>22</v>
      </c>
      <c r="G3521" s="19" t="n">
        <v>18838</v>
      </c>
      <c r="H3521" s="19" t="n">
        <v>18701</v>
      </c>
      <c r="I3521" s="21" t="n">
        <v>500</v>
      </c>
      <c r="J3521" s="21" t="n">
        <v>130</v>
      </c>
      <c r="K3521" s="21" t="n">
        <v>325</v>
      </c>
      <c r="L3521" s="21" t="n">
        <v>455</v>
      </c>
      <c r="M3521" s="22" t="n">
        <v>356.2</v>
      </c>
      <c r="N3521" s="22" t="n">
        <f aca="false">G3521-H3521</f>
        <v>137</v>
      </c>
      <c r="O3521" s="54" t="n">
        <v>2.6</v>
      </c>
      <c r="P3521" s="23" t="s">
        <v>18</v>
      </c>
    </row>
    <row r="3522" customFormat="false" ht="13.8" hidden="false" customHeight="false" outlineLevel="0" collapsed="false">
      <c r="A3522" s="23" t="s">
        <v>311</v>
      </c>
      <c r="B3522" s="23" t="s">
        <v>128</v>
      </c>
      <c r="C3522" s="18" t="n">
        <v>43225</v>
      </c>
      <c r="D3522" s="18" t="n">
        <v>43220</v>
      </c>
      <c r="E3522" s="52" t="n">
        <f aca="false">C3522-D3522</f>
        <v>5</v>
      </c>
      <c r="F3522" s="19" t="n">
        <v>13</v>
      </c>
      <c r="G3522" s="19" t="n">
        <v>19556</v>
      </c>
      <c r="H3522" s="19" t="n">
        <v>19441</v>
      </c>
      <c r="I3522" s="21" t="n">
        <v>215</v>
      </c>
      <c r="J3522" s="21" t="n">
        <v>105</v>
      </c>
      <c r="K3522" s="21" t="n">
        <v>75</v>
      </c>
      <c r="L3522" s="21" t="n">
        <v>180</v>
      </c>
      <c r="M3522" s="22" t="n">
        <v>115</v>
      </c>
      <c r="N3522" s="22" t="n">
        <f aca="false">G3522-H3522</f>
        <v>115</v>
      </c>
      <c r="O3522" s="54" t="n">
        <v>1</v>
      </c>
      <c r="P3522" s="23" t="s">
        <v>18</v>
      </c>
    </row>
    <row r="3523" customFormat="false" ht="13.8" hidden="false" customHeight="false" outlineLevel="0" collapsed="false">
      <c r="A3523" s="75" t="s">
        <v>23</v>
      </c>
      <c r="B3523" s="75" t="s">
        <v>242</v>
      </c>
      <c r="C3523" s="76" t="n">
        <v>43225</v>
      </c>
      <c r="D3523" s="76" t="n">
        <v>43220</v>
      </c>
      <c r="E3523" s="52" t="n">
        <f aca="false">C3523-D3523</f>
        <v>5</v>
      </c>
      <c r="F3523" s="77" t="n">
        <v>9</v>
      </c>
      <c r="G3523" s="77" t="n">
        <v>1164</v>
      </c>
      <c r="H3523" s="77" t="n">
        <v>1069</v>
      </c>
      <c r="I3523" s="78" t="n">
        <v>163</v>
      </c>
      <c r="J3523" s="78" t="n">
        <v>11</v>
      </c>
      <c r="K3523" s="78" t="n">
        <v>200</v>
      </c>
      <c r="L3523" s="78" t="n">
        <v>211</v>
      </c>
      <c r="M3523" s="22" t="n">
        <v>149.15</v>
      </c>
      <c r="N3523" s="22" t="n">
        <f aca="false">G3523-H3523</f>
        <v>95</v>
      </c>
      <c r="O3523" s="54" t="n">
        <v>1.57</v>
      </c>
      <c r="P3523" s="23" t="s">
        <v>18</v>
      </c>
    </row>
    <row r="3524" customFormat="false" ht="13.8" hidden="false" customHeight="false" outlineLevel="0" collapsed="false">
      <c r="A3524" s="23" t="s">
        <v>316</v>
      </c>
      <c r="B3524" s="23" t="s">
        <v>321</v>
      </c>
      <c r="C3524" s="18" t="n">
        <v>43225</v>
      </c>
      <c r="D3524" s="18" t="n">
        <v>43221</v>
      </c>
      <c r="E3524" s="52" t="n">
        <f aca="false">C3524-D3524</f>
        <v>4</v>
      </c>
      <c r="F3524" s="19" t="n">
        <v>13</v>
      </c>
      <c r="G3524" s="19" t="n">
        <v>5884</v>
      </c>
      <c r="H3524" s="19" t="n">
        <v>5807</v>
      </c>
      <c r="I3524" s="21" t="n">
        <v>330</v>
      </c>
      <c r="J3524" s="21" t="n">
        <v>210</v>
      </c>
      <c r="K3524" s="21" t="n">
        <v>350</v>
      </c>
      <c r="L3524" s="21" t="n">
        <v>560</v>
      </c>
      <c r="M3524" s="22" t="n">
        <v>77</v>
      </c>
      <c r="N3524" s="22" t="n">
        <f aca="false">G3524-H3524</f>
        <v>77</v>
      </c>
      <c r="O3524" s="54" t="n">
        <v>1</v>
      </c>
      <c r="P3524" s="23" t="s">
        <v>18</v>
      </c>
    </row>
    <row r="3525" customFormat="false" ht="13.8" hidden="false" customHeight="false" outlineLevel="0" collapsed="false">
      <c r="A3525" s="23" t="s">
        <v>45</v>
      </c>
      <c r="B3525" s="23" t="s">
        <v>356</v>
      </c>
      <c r="C3525" s="18" t="n">
        <v>43225</v>
      </c>
      <c r="D3525" s="18" t="n">
        <v>43221</v>
      </c>
      <c r="E3525" s="52" t="n">
        <f aca="false">C3525-D3525</f>
        <v>4</v>
      </c>
      <c r="F3525" s="19" t="n">
        <v>22</v>
      </c>
      <c r="G3525" s="19" t="n">
        <v>15009</v>
      </c>
      <c r="H3525" s="19" t="n">
        <v>14908</v>
      </c>
      <c r="I3525" s="21" t="n">
        <v>630</v>
      </c>
      <c r="J3525" s="21" t="n">
        <v>400</v>
      </c>
      <c r="K3525" s="21" t="n">
        <v>500</v>
      </c>
      <c r="L3525" s="21" t="n">
        <v>900</v>
      </c>
      <c r="M3525" s="22" t="n">
        <v>262.6</v>
      </c>
      <c r="N3525" s="22" t="n">
        <f aca="false">G3525-H3525</f>
        <v>101</v>
      </c>
      <c r="O3525" s="54" t="n">
        <v>2.6</v>
      </c>
      <c r="P3525" s="23" t="s">
        <v>18</v>
      </c>
    </row>
    <row r="3526" customFormat="false" ht="13.8" hidden="false" customHeight="false" outlineLevel="0" collapsed="false">
      <c r="A3526" s="75" t="s">
        <v>311</v>
      </c>
      <c r="B3526" s="75" t="s">
        <v>360</v>
      </c>
      <c r="C3526" s="76" t="n">
        <v>43225</v>
      </c>
      <c r="D3526" s="76" t="n">
        <v>43223</v>
      </c>
      <c r="E3526" s="52" t="n">
        <f aca="false">C3526-D3526</f>
        <v>2</v>
      </c>
      <c r="F3526" s="77" t="n">
        <v>13</v>
      </c>
      <c r="G3526" s="77" t="n">
        <v>3870</v>
      </c>
      <c r="H3526" s="77" t="n">
        <v>3835</v>
      </c>
      <c r="I3526" s="78" t="n">
        <v>205</v>
      </c>
      <c r="J3526" s="78" t="n">
        <v>130</v>
      </c>
      <c r="K3526" s="78" t="n">
        <v>200</v>
      </c>
      <c r="L3526" s="78" t="n">
        <v>330</v>
      </c>
      <c r="M3526" s="22" t="n">
        <v>35</v>
      </c>
      <c r="N3526" s="22" t="n">
        <f aca="false">G3526-H3526</f>
        <v>35</v>
      </c>
      <c r="O3526" s="54" t="n">
        <v>1</v>
      </c>
      <c r="P3526" s="23" t="s">
        <v>18</v>
      </c>
    </row>
    <row r="3527" customFormat="false" ht="13.8" hidden="false" customHeight="false" outlineLevel="0" collapsed="false">
      <c r="A3527" s="23" t="s">
        <v>70</v>
      </c>
      <c r="B3527" s="23" t="s">
        <v>378</v>
      </c>
      <c r="C3527" s="18" t="n">
        <v>43224</v>
      </c>
      <c r="D3527" s="18" t="n">
        <v>43204</v>
      </c>
      <c r="E3527" s="52" t="n">
        <f aca="false">C3527-D3527</f>
        <v>20</v>
      </c>
      <c r="F3527" s="19" t="n">
        <v>13</v>
      </c>
      <c r="G3527" s="19" t="n">
        <v>5940</v>
      </c>
      <c r="H3527" s="19" t="n">
        <v>5455</v>
      </c>
      <c r="I3527" s="21" t="n">
        <v>1093</v>
      </c>
      <c r="J3527" s="21" t="n">
        <v>560</v>
      </c>
      <c r="K3527" s="21" t="n">
        <v>500</v>
      </c>
      <c r="L3527" s="21" t="n">
        <v>1060</v>
      </c>
      <c r="M3527" s="22" t="n">
        <v>485</v>
      </c>
      <c r="N3527" s="22" t="n">
        <f aca="false">G3527-H3527</f>
        <v>485</v>
      </c>
      <c r="O3527" s="54" t="n">
        <v>1</v>
      </c>
      <c r="P3527" s="23" t="s">
        <v>18</v>
      </c>
    </row>
    <row r="3528" customFormat="false" ht="13.8" hidden="false" customHeight="false" outlineLevel="0" collapsed="false">
      <c r="A3528" s="23" t="s">
        <v>69</v>
      </c>
      <c r="B3528" s="23" t="s">
        <v>126</v>
      </c>
      <c r="C3528" s="18" t="n">
        <v>43224</v>
      </c>
      <c r="D3528" s="18" t="n">
        <v>43213</v>
      </c>
      <c r="E3528" s="52" t="n">
        <f aca="false">C3528-D3528</f>
        <v>11</v>
      </c>
      <c r="F3528" s="19" t="n">
        <v>16</v>
      </c>
      <c r="G3528" s="19" t="n">
        <v>9024</v>
      </c>
      <c r="H3528" s="19" t="n">
        <v>8765</v>
      </c>
      <c r="I3528" s="21" t="n">
        <v>535</v>
      </c>
      <c r="J3528" s="21" t="n">
        <v>17</v>
      </c>
      <c r="K3528" s="21" t="n">
        <v>425</v>
      </c>
      <c r="L3528" s="21" t="n">
        <v>442</v>
      </c>
      <c r="M3528" s="22" t="n">
        <v>518</v>
      </c>
      <c r="N3528" s="22" t="n">
        <f aca="false">G3528-H3528</f>
        <v>259</v>
      </c>
      <c r="O3528" s="54" t="n">
        <v>2</v>
      </c>
      <c r="P3528" s="23" t="s">
        <v>18</v>
      </c>
    </row>
    <row r="3529" customFormat="false" ht="13.8" hidden="false" customHeight="false" outlineLevel="0" collapsed="false">
      <c r="A3529" s="23" t="s">
        <v>45</v>
      </c>
      <c r="B3529" s="23" t="s">
        <v>336</v>
      </c>
      <c r="C3529" s="18" t="n">
        <v>43224</v>
      </c>
      <c r="D3529" s="18" t="n">
        <v>43215</v>
      </c>
      <c r="E3529" s="52" t="n">
        <f aca="false">C3529-D3529</f>
        <v>9</v>
      </c>
      <c r="F3529" s="19" t="n">
        <v>20</v>
      </c>
      <c r="G3529" s="19" t="n">
        <v>11106</v>
      </c>
      <c r="H3529" s="19" t="n">
        <v>11097</v>
      </c>
      <c r="I3529" s="21" t="n">
        <v>380</v>
      </c>
      <c r="J3529" s="21" t="n">
        <v>360</v>
      </c>
      <c r="K3529" s="21" t="n">
        <v>0</v>
      </c>
      <c r="L3529" s="21" t="n">
        <v>360</v>
      </c>
      <c r="M3529" s="22" t="n">
        <v>21.6</v>
      </c>
      <c r="N3529" s="22" t="n">
        <f aca="false">G3529-H3529</f>
        <v>9</v>
      </c>
      <c r="O3529" s="54" t="n">
        <v>2.4</v>
      </c>
      <c r="P3529" s="23" t="s">
        <v>18</v>
      </c>
    </row>
    <row r="3530" customFormat="false" ht="13.8" hidden="false" customHeight="false" outlineLevel="0" collapsed="false">
      <c r="A3530" s="23" t="s">
        <v>387</v>
      </c>
      <c r="B3530" s="23" t="s">
        <v>305</v>
      </c>
      <c r="C3530" s="18" t="n">
        <v>43224</v>
      </c>
      <c r="D3530" s="18" t="n">
        <v>43215</v>
      </c>
      <c r="E3530" s="52" t="n">
        <f aca="false">C3530-D3530</f>
        <v>9</v>
      </c>
      <c r="F3530" s="19" t="n">
        <v>0</v>
      </c>
      <c r="G3530" s="19" t="n">
        <v>0</v>
      </c>
      <c r="H3530" s="19" t="n">
        <v>0</v>
      </c>
      <c r="I3530" s="21" t="n">
        <v>0</v>
      </c>
      <c r="J3530" s="21" t="n">
        <v>0</v>
      </c>
      <c r="K3530" s="21" t="n">
        <v>0</v>
      </c>
      <c r="L3530" s="21" t="n">
        <v>0</v>
      </c>
      <c r="M3530" s="22" t="n">
        <v>0</v>
      </c>
      <c r="N3530" s="22" t="n">
        <f aca="false">G3530-H3530</f>
        <v>0</v>
      </c>
      <c r="O3530" s="54" t="n">
        <v>0</v>
      </c>
      <c r="P3530" s="23" t="s">
        <v>18</v>
      </c>
    </row>
    <row r="3531" customFormat="false" ht="13.8" hidden="false" customHeight="false" outlineLevel="0" collapsed="false">
      <c r="A3531" s="23" t="s">
        <v>301</v>
      </c>
      <c r="B3531" s="23" t="s">
        <v>353</v>
      </c>
      <c r="C3531" s="18" t="n">
        <v>43224</v>
      </c>
      <c r="D3531" s="18" t="n">
        <v>43215</v>
      </c>
      <c r="E3531" s="52" t="n">
        <f aca="false">C3531-D3531</f>
        <v>9</v>
      </c>
      <c r="F3531" s="19" t="n">
        <v>12.5</v>
      </c>
      <c r="G3531" s="19" t="n">
        <v>7495</v>
      </c>
      <c r="H3531" s="19" t="n">
        <v>7301</v>
      </c>
      <c r="I3531" s="21" t="n">
        <v>432</v>
      </c>
      <c r="J3531" s="21" t="n">
        <v>147</v>
      </c>
      <c r="K3531" s="21" t="n">
        <v>325</v>
      </c>
      <c r="L3531" s="21" t="n">
        <v>472</v>
      </c>
      <c r="M3531" s="22" t="n">
        <v>329.8</v>
      </c>
      <c r="N3531" s="22" t="n">
        <f aca="false">G3531-H3531</f>
        <v>194</v>
      </c>
      <c r="O3531" s="54" t="n">
        <v>1.7</v>
      </c>
      <c r="P3531" s="23" t="s">
        <v>18</v>
      </c>
    </row>
    <row r="3532" customFormat="false" ht="13.8" hidden="false" customHeight="false" outlineLevel="0" collapsed="false">
      <c r="A3532" s="23" t="s">
        <v>19</v>
      </c>
      <c r="B3532" s="23" t="s">
        <v>340</v>
      </c>
      <c r="C3532" s="18" t="n">
        <v>43224</v>
      </c>
      <c r="D3532" s="18" t="n">
        <v>43216</v>
      </c>
      <c r="E3532" s="52" t="n">
        <f aca="false">C3532-D3532</f>
        <v>8</v>
      </c>
      <c r="F3532" s="19" t="n">
        <v>13</v>
      </c>
      <c r="G3532" s="19" t="n">
        <v>4748</v>
      </c>
      <c r="H3532" s="19" t="n">
        <v>4748</v>
      </c>
      <c r="I3532" s="21" t="n">
        <v>470</v>
      </c>
      <c r="J3532" s="21" t="n">
        <v>120</v>
      </c>
      <c r="K3532" s="21" t="n">
        <v>200</v>
      </c>
      <c r="L3532" s="21" t="n">
        <v>320</v>
      </c>
      <c r="M3532" s="22" t="n">
        <v>0</v>
      </c>
      <c r="N3532" s="22" t="n">
        <f aca="false">G3532-H3532</f>
        <v>0</v>
      </c>
      <c r="O3532" s="54" t="n">
        <v>1</v>
      </c>
      <c r="P3532" s="23" t="s">
        <v>18</v>
      </c>
    </row>
    <row r="3533" customFormat="false" ht="13.8" hidden="false" customHeight="false" outlineLevel="0" collapsed="false">
      <c r="A3533" s="75" t="s">
        <v>19</v>
      </c>
      <c r="B3533" s="75" t="s">
        <v>46</v>
      </c>
      <c r="C3533" s="76" t="n">
        <v>43224</v>
      </c>
      <c r="D3533" s="76" t="n">
        <v>43216</v>
      </c>
      <c r="E3533" s="52" t="n">
        <f aca="false">C3533-D3533</f>
        <v>8</v>
      </c>
      <c r="F3533" s="77" t="n">
        <v>9</v>
      </c>
      <c r="G3533" s="77" t="n">
        <v>25159</v>
      </c>
      <c r="H3533" s="77" t="n">
        <v>24975</v>
      </c>
      <c r="I3533" s="78" t="n">
        <v>450</v>
      </c>
      <c r="J3533" s="78" t="n">
        <v>150</v>
      </c>
      <c r="K3533" s="78" t="n">
        <v>300</v>
      </c>
      <c r="L3533" s="78" t="n">
        <v>450</v>
      </c>
      <c r="M3533" s="22" t="n">
        <v>288.88</v>
      </c>
      <c r="N3533" s="22" t="n">
        <f aca="false">G3533-H3533</f>
        <v>184</v>
      </c>
      <c r="O3533" s="54" t="n">
        <v>1.57</v>
      </c>
      <c r="P3533" s="23" t="s">
        <v>18</v>
      </c>
    </row>
    <row r="3534" customFormat="false" ht="13.8" hidden="false" customHeight="false" outlineLevel="0" collapsed="false">
      <c r="A3534" s="75" t="s">
        <v>23</v>
      </c>
      <c r="B3534" s="75" t="s">
        <v>315</v>
      </c>
      <c r="C3534" s="76" t="n">
        <v>43224</v>
      </c>
      <c r="D3534" s="76" t="n">
        <v>43216</v>
      </c>
      <c r="E3534" s="52" t="n">
        <f aca="false">C3534-D3534</f>
        <v>8</v>
      </c>
      <c r="F3534" s="77" t="n">
        <v>20</v>
      </c>
      <c r="G3534" s="77" t="n">
        <v>7952</v>
      </c>
      <c r="H3534" s="77" t="n">
        <v>7761</v>
      </c>
      <c r="I3534" s="78" t="n">
        <v>576</v>
      </c>
      <c r="J3534" s="78" t="n">
        <v>146</v>
      </c>
      <c r="K3534" s="78" t="n">
        <v>0</v>
      </c>
      <c r="L3534" s="78" t="n">
        <v>146</v>
      </c>
      <c r="M3534" s="22" t="n">
        <v>458.4</v>
      </c>
      <c r="N3534" s="22" t="n">
        <f aca="false">G3534-H3534</f>
        <v>191</v>
      </c>
      <c r="O3534" s="54" t="n">
        <v>2.4</v>
      </c>
      <c r="P3534" s="23" t="s">
        <v>18</v>
      </c>
    </row>
    <row r="3535" customFormat="false" ht="13.8" hidden="false" customHeight="false" outlineLevel="0" collapsed="false">
      <c r="A3535" s="23" t="s">
        <v>301</v>
      </c>
      <c r="B3535" s="23" t="s">
        <v>192</v>
      </c>
      <c r="C3535" s="18" t="n">
        <v>43224</v>
      </c>
      <c r="D3535" s="18" t="n">
        <v>43216</v>
      </c>
      <c r="E3535" s="52" t="n">
        <f aca="false">C3535-D3535</f>
        <v>8</v>
      </c>
      <c r="F3535" s="19" t="n">
        <v>12.5</v>
      </c>
      <c r="G3535" s="19" t="n">
        <v>7662</v>
      </c>
      <c r="H3535" s="19" t="n">
        <v>7461</v>
      </c>
      <c r="I3535" s="21" t="n">
        <v>310</v>
      </c>
      <c r="J3535" s="21" t="n">
        <v>20</v>
      </c>
      <c r="K3535" s="21" t="n">
        <v>350</v>
      </c>
      <c r="L3535" s="21" t="n">
        <v>370</v>
      </c>
      <c r="M3535" s="22" t="n">
        <v>341.7</v>
      </c>
      <c r="N3535" s="22" t="n">
        <f aca="false">G3535-H3535</f>
        <v>201</v>
      </c>
      <c r="O3535" s="54" t="n">
        <v>1.7</v>
      </c>
      <c r="P3535" s="23" t="s">
        <v>18</v>
      </c>
    </row>
    <row r="3536" customFormat="false" ht="13.8" hidden="false" customHeight="false" outlineLevel="0" collapsed="false">
      <c r="A3536" s="23" t="s">
        <v>21</v>
      </c>
      <c r="B3536" s="23" t="s">
        <v>325</v>
      </c>
      <c r="C3536" s="18" t="n">
        <v>43224</v>
      </c>
      <c r="D3536" s="18" t="n">
        <v>43217</v>
      </c>
      <c r="E3536" s="52" t="n">
        <f aca="false">C3536-D3536</f>
        <v>7</v>
      </c>
      <c r="F3536" s="19" t="n">
        <v>9</v>
      </c>
      <c r="G3536" s="19" t="n">
        <v>18506</v>
      </c>
      <c r="H3536" s="19" t="n">
        <v>18344</v>
      </c>
      <c r="I3536" s="21" t="n">
        <v>410</v>
      </c>
      <c r="J3536" s="21" t="n">
        <v>120</v>
      </c>
      <c r="K3536" s="21" t="n">
        <v>450</v>
      </c>
      <c r="L3536" s="21" t="n">
        <v>570</v>
      </c>
      <c r="M3536" s="22" t="n">
        <v>254.34</v>
      </c>
      <c r="N3536" s="22" t="n">
        <f aca="false">G3536-H3536</f>
        <v>162</v>
      </c>
      <c r="O3536" s="54" t="n">
        <v>1.57</v>
      </c>
      <c r="P3536" s="23" t="s">
        <v>18</v>
      </c>
    </row>
    <row r="3537" customFormat="false" ht="13.8" hidden="false" customHeight="false" outlineLevel="0" collapsed="false">
      <c r="A3537" s="75" t="s">
        <v>70</v>
      </c>
      <c r="B3537" s="75" t="s">
        <v>189</v>
      </c>
      <c r="C3537" s="76" t="n">
        <v>43224</v>
      </c>
      <c r="D3537" s="76" t="n">
        <v>43217</v>
      </c>
      <c r="E3537" s="52" t="n">
        <f aca="false">C3537-D3537</f>
        <v>7</v>
      </c>
      <c r="F3537" s="77" t="n">
        <v>12.5</v>
      </c>
      <c r="G3537" s="77" t="n">
        <v>6382</v>
      </c>
      <c r="H3537" s="77" t="n">
        <v>6295</v>
      </c>
      <c r="I3537" s="78" t="n">
        <v>1150</v>
      </c>
      <c r="J3537" s="78" t="n">
        <v>1028</v>
      </c>
      <c r="K3537" s="78" t="n">
        <v>200</v>
      </c>
      <c r="L3537" s="78" t="n">
        <v>1228</v>
      </c>
      <c r="M3537" s="22" t="n">
        <v>147.9</v>
      </c>
      <c r="N3537" s="22" t="n">
        <f aca="false">G3537-H3537</f>
        <v>87</v>
      </c>
      <c r="O3537" s="54" t="n">
        <v>1.7</v>
      </c>
      <c r="P3537" s="23" t="s">
        <v>18</v>
      </c>
    </row>
    <row r="3538" customFormat="false" ht="13.8" hidden="false" customHeight="false" outlineLevel="0" collapsed="false">
      <c r="A3538" s="75" t="s">
        <v>70</v>
      </c>
      <c r="B3538" s="75" t="s">
        <v>97</v>
      </c>
      <c r="C3538" s="76" t="n">
        <v>43224</v>
      </c>
      <c r="D3538" s="76" t="n">
        <v>43217</v>
      </c>
      <c r="E3538" s="52" t="n">
        <f aca="false">C3538-D3538</f>
        <v>7</v>
      </c>
      <c r="F3538" s="77" t="n">
        <v>9</v>
      </c>
      <c r="G3538" s="77" t="n">
        <v>11823</v>
      </c>
      <c r="H3538" s="77" t="n">
        <v>11645</v>
      </c>
      <c r="I3538" s="78" t="n">
        <v>940</v>
      </c>
      <c r="J3538" s="78" t="n">
        <v>600</v>
      </c>
      <c r="K3538" s="78" t="n">
        <v>200</v>
      </c>
      <c r="L3538" s="78" t="n">
        <v>800</v>
      </c>
      <c r="M3538" s="22" t="n">
        <v>279.46</v>
      </c>
      <c r="N3538" s="22" t="n">
        <f aca="false">G3538-H3538</f>
        <v>178</v>
      </c>
      <c r="O3538" s="54" t="n">
        <v>1.57</v>
      </c>
      <c r="P3538" s="23" t="s">
        <v>18</v>
      </c>
    </row>
    <row r="3539" customFormat="false" ht="13.8" hidden="false" customHeight="false" outlineLevel="0" collapsed="false">
      <c r="A3539" s="23" t="s">
        <v>47</v>
      </c>
      <c r="B3539" s="23" t="s">
        <v>260</v>
      </c>
      <c r="C3539" s="18" t="n">
        <v>43224</v>
      </c>
      <c r="D3539" s="18" t="n">
        <v>43217</v>
      </c>
      <c r="E3539" s="52" t="n">
        <f aca="false">C3539-D3539</f>
        <v>7</v>
      </c>
      <c r="F3539" s="19" t="n">
        <v>12.5</v>
      </c>
      <c r="G3539" s="19" t="n">
        <v>15748</v>
      </c>
      <c r="H3539" s="19" t="n">
        <v>15585</v>
      </c>
      <c r="I3539" s="21" t="n">
        <v>425</v>
      </c>
      <c r="J3539" s="21" t="n">
        <v>107</v>
      </c>
      <c r="K3539" s="21" t="n">
        <v>250</v>
      </c>
      <c r="L3539" s="21" t="n">
        <v>357</v>
      </c>
      <c r="M3539" s="22" t="n">
        <v>277.1</v>
      </c>
      <c r="N3539" s="22" t="n">
        <f aca="false">G3539-H3539</f>
        <v>163</v>
      </c>
      <c r="O3539" s="54" t="n">
        <v>1.7</v>
      </c>
      <c r="P3539" s="23" t="s">
        <v>18</v>
      </c>
    </row>
    <row r="3540" customFormat="false" ht="13.8" hidden="false" customHeight="false" outlineLevel="0" collapsed="false">
      <c r="A3540" s="23" t="s">
        <v>19</v>
      </c>
      <c r="B3540" s="23" t="s">
        <v>17</v>
      </c>
      <c r="C3540" s="18" t="n">
        <v>43224</v>
      </c>
      <c r="D3540" s="18" t="n">
        <v>43218</v>
      </c>
      <c r="E3540" s="52" t="n">
        <f aca="false">C3540-D3540</f>
        <v>6</v>
      </c>
      <c r="F3540" s="19" t="n">
        <v>15</v>
      </c>
      <c r="G3540" s="19" t="n">
        <v>23013</v>
      </c>
      <c r="H3540" s="19" t="n">
        <v>22880</v>
      </c>
      <c r="I3540" s="21" t="n">
        <v>550</v>
      </c>
      <c r="J3540" s="21" t="n">
        <v>240</v>
      </c>
      <c r="K3540" s="21" t="n">
        <v>300</v>
      </c>
      <c r="L3540" s="21" t="n">
        <v>540</v>
      </c>
      <c r="M3540" s="22" t="n">
        <v>266</v>
      </c>
      <c r="N3540" s="22" t="n">
        <f aca="false">G3540-H3540</f>
        <v>133</v>
      </c>
      <c r="O3540" s="54" t="n">
        <v>2</v>
      </c>
      <c r="P3540" s="23" t="s">
        <v>18</v>
      </c>
    </row>
    <row r="3541" customFormat="false" ht="13.8" hidden="false" customHeight="false" outlineLevel="0" collapsed="false">
      <c r="A3541" s="75" t="s">
        <v>23</v>
      </c>
      <c r="B3541" s="75" t="s">
        <v>328</v>
      </c>
      <c r="C3541" s="76" t="n">
        <v>43224</v>
      </c>
      <c r="D3541" s="76" t="n">
        <v>43218</v>
      </c>
      <c r="E3541" s="52" t="n">
        <f aca="false">C3541-D3541</f>
        <v>6</v>
      </c>
      <c r="F3541" s="77" t="n">
        <v>20</v>
      </c>
      <c r="G3541" s="77" t="n">
        <v>18629</v>
      </c>
      <c r="H3541" s="77" t="n">
        <v>18480</v>
      </c>
      <c r="I3541" s="78" t="n">
        <v>583</v>
      </c>
      <c r="J3541" s="78" t="n">
        <v>181</v>
      </c>
      <c r="K3541" s="78" t="n">
        <v>350</v>
      </c>
      <c r="L3541" s="78" t="n">
        <v>531</v>
      </c>
      <c r="M3541" s="22" t="n">
        <v>357.6</v>
      </c>
      <c r="N3541" s="22" t="n">
        <f aca="false">G3541-H3541</f>
        <v>149</v>
      </c>
      <c r="O3541" s="54" t="n">
        <v>2.4</v>
      </c>
      <c r="P3541" s="23" t="s">
        <v>18</v>
      </c>
    </row>
    <row r="3542" customFormat="false" ht="13.8" hidden="false" customHeight="false" outlineLevel="0" collapsed="false">
      <c r="A3542" s="23" t="s">
        <v>25</v>
      </c>
      <c r="B3542" s="42" t="s">
        <v>357</v>
      </c>
      <c r="C3542" s="18" t="n">
        <v>43224</v>
      </c>
      <c r="D3542" s="18" t="n">
        <v>43218</v>
      </c>
      <c r="E3542" s="52" t="n">
        <f aca="false">C3542-D3542</f>
        <v>6</v>
      </c>
      <c r="F3542" s="19" t="n">
        <v>20</v>
      </c>
      <c r="G3542" s="19" t="n">
        <v>6918</v>
      </c>
      <c r="H3542" s="19" t="n">
        <v>6748</v>
      </c>
      <c r="I3542" s="21" t="n">
        <v>1004</v>
      </c>
      <c r="J3542" s="21" t="n">
        <v>620</v>
      </c>
      <c r="K3542" s="21" t="n">
        <v>0</v>
      </c>
      <c r="L3542" s="21" t="n">
        <v>620</v>
      </c>
      <c r="M3542" s="22" t="n">
        <v>408</v>
      </c>
      <c r="N3542" s="22" t="n">
        <f aca="false">G3542-H3542</f>
        <v>170</v>
      </c>
      <c r="O3542" s="54" t="n">
        <v>2.4</v>
      </c>
      <c r="P3542" s="23" t="s">
        <v>18</v>
      </c>
    </row>
    <row r="3543" customFormat="false" ht="13.8" hidden="false" customHeight="false" outlineLevel="0" collapsed="false">
      <c r="A3543" s="75" t="s">
        <v>66</v>
      </c>
      <c r="B3543" s="75" t="s">
        <v>129</v>
      </c>
      <c r="C3543" s="76" t="n">
        <v>43224</v>
      </c>
      <c r="D3543" s="76" t="n">
        <v>43219</v>
      </c>
      <c r="E3543" s="52" t="n">
        <f aca="false">C3543-D3543</f>
        <v>5</v>
      </c>
      <c r="F3543" s="77" t="n">
        <v>20</v>
      </c>
      <c r="G3543" s="77" t="n">
        <v>12468</v>
      </c>
      <c r="H3543" s="77" t="n">
        <v>12356</v>
      </c>
      <c r="I3543" s="78" t="n">
        <v>408</v>
      </c>
      <c r="J3543" s="78" t="n">
        <v>117</v>
      </c>
      <c r="K3543" s="78" t="n">
        <v>600</v>
      </c>
      <c r="L3543" s="78" t="n">
        <v>717</v>
      </c>
      <c r="M3543" s="22" t="n">
        <v>268.8</v>
      </c>
      <c r="N3543" s="22" t="n">
        <f aca="false">G3543-H3543</f>
        <v>112</v>
      </c>
      <c r="O3543" s="54" t="n">
        <v>2.4</v>
      </c>
      <c r="P3543" s="23" t="s">
        <v>18</v>
      </c>
    </row>
    <row r="3544" customFormat="false" ht="13.8" hidden="false" customHeight="false" outlineLevel="0" collapsed="false">
      <c r="A3544" s="75" t="s">
        <v>311</v>
      </c>
      <c r="B3544" s="75" t="s">
        <v>360</v>
      </c>
      <c r="C3544" s="76" t="n">
        <v>43224</v>
      </c>
      <c r="D3544" s="76" t="n">
        <v>43219</v>
      </c>
      <c r="E3544" s="52" t="n">
        <f aca="false">C3544-D3544</f>
        <v>5</v>
      </c>
      <c r="F3544" s="77" t="n">
        <v>13</v>
      </c>
      <c r="G3544" s="77" t="n">
        <v>3835</v>
      </c>
      <c r="H3544" s="77" t="n">
        <v>3705</v>
      </c>
      <c r="I3544" s="78" t="n">
        <v>261</v>
      </c>
      <c r="J3544" s="78" t="n">
        <v>30</v>
      </c>
      <c r="K3544" s="78" t="n">
        <v>175</v>
      </c>
      <c r="L3544" s="78" t="n">
        <v>205</v>
      </c>
      <c r="M3544" s="22" t="n">
        <v>130</v>
      </c>
      <c r="N3544" s="22" t="n">
        <f aca="false">G3544-H3544</f>
        <v>130</v>
      </c>
      <c r="O3544" s="54" t="n">
        <v>1</v>
      </c>
      <c r="P3544" s="23" t="s">
        <v>18</v>
      </c>
    </row>
    <row r="3545" customFormat="false" ht="13.8" hidden="false" customHeight="false" outlineLevel="0" collapsed="false">
      <c r="A3545" s="23" t="s">
        <v>37</v>
      </c>
      <c r="B3545" s="23" t="s">
        <v>322</v>
      </c>
      <c r="C3545" s="18" t="n">
        <v>43224</v>
      </c>
      <c r="D3545" s="18" t="n">
        <v>43219</v>
      </c>
      <c r="E3545" s="52" t="n">
        <f aca="false">C3545-D3545</f>
        <v>5</v>
      </c>
      <c r="F3545" s="19" t="n">
        <v>13</v>
      </c>
      <c r="G3545" s="19" t="n">
        <v>6454</v>
      </c>
      <c r="H3545" s="19" t="n">
        <v>6334</v>
      </c>
      <c r="I3545" s="21" t="n">
        <v>640</v>
      </c>
      <c r="J3545" s="21" t="n">
        <v>520</v>
      </c>
      <c r="K3545" s="21" t="n">
        <v>0</v>
      </c>
      <c r="L3545" s="21" t="n">
        <v>520</v>
      </c>
      <c r="M3545" s="22" t="n">
        <v>120</v>
      </c>
      <c r="N3545" s="22" t="n">
        <f aca="false">G3545-H3545</f>
        <v>120</v>
      </c>
      <c r="O3545" s="54" t="n">
        <v>1</v>
      </c>
      <c r="P3545" s="23" t="s">
        <v>18</v>
      </c>
    </row>
    <row r="3546" customFormat="false" ht="13.8" hidden="false" customHeight="false" outlineLevel="0" collapsed="false">
      <c r="A3546" s="75" t="s">
        <v>311</v>
      </c>
      <c r="B3546" s="75" t="s">
        <v>117</v>
      </c>
      <c r="C3546" s="76" t="n">
        <v>43224</v>
      </c>
      <c r="D3546" s="76" t="n">
        <v>43220</v>
      </c>
      <c r="E3546" s="52" t="n">
        <f aca="false">C3546-D3546</f>
        <v>4</v>
      </c>
      <c r="F3546" s="77" t="n">
        <v>12.5</v>
      </c>
      <c r="G3546" s="77" t="n">
        <v>1454</v>
      </c>
      <c r="H3546" s="77" t="n">
        <v>1356</v>
      </c>
      <c r="I3546" s="78" t="n">
        <v>260</v>
      </c>
      <c r="J3546" s="78" t="n">
        <v>75</v>
      </c>
      <c r="K3546" s="78" t="n">
        <v>200</v>
      </c>
      <c r="L3546" s="78" t="n">
        <v>275</v>
      </c>
      <c r="M3546" s="22" t="n">
        <v>166.6</v>
      </c>
      <c r="N3546" s="22" t="n">
        <f aca="false">G3546-H3546</f>
        <v>98</v>
      </c>
      <c r="O3546" s="54" t="n">
        <v>1.7</v>
      </c>
      <c r="P3546" s="23" t="s">
        <v>18</v>
      </c>
    </row>
    <row r="3547" customFormat="false" ht="13.8" hidden="false" customHeight="false" outlineLevel="0" collapsed="false">
      <c r="A3547" s="75" t="s">
        <v>31</v>
      </c>
      <c r="B3547" s="75" t="s">
        <v>327</v>
      </c>
      <c r="C3547" s="76" t="n">
        <v>43224</v>
      </c>
      <c r="D3547" s="76" t="n">
        <v>43220</v>
      </c>
      <c r="E3547" s="52" t="n">
        <f aca="false">C3547-D3547</f>
        <v>4</v>
      </c>
      <c r="F3547" s="77" t="n">
        <v>20</v>
      </c>
      <c r="G3547" s="77" t="n">
        <v>3880</v>
      </c>
      <c r="H3547" s="77" t="n">
        <v>3827</v>
      </c>
      <c r="I3547" s="78" t="n">
        <v>500</v>
      </c>
      <c r="J3547" s="78" t="n">
        <v>320</v>
      </c>
      <c r="K3547" s="78" t="n">
        <v>200</v>
      </c>
      <c r="L3547" s="78" t="n">
        <v>520</v>
      </c>
      <c r="M3547" s="22" t="n">
        <v>127.2</v>
      </c>
      <c r="N3547" s="22" t="n">
        <f aca="false">G3547-H3547</f>
        <v>53</v>
      </c>
      <c r="O3547" s="54" t="n">
        <v>2.4</v>
      </c>
      <c r="P3547" s="23" t="s">
        <v>18</v>
      </c>
    </row>
    <row r="3548" customFormat="false" ht="13.8" hidden="false" customHeight="false" outlineLevel="0" collapsed="false">
      <c r="A3548" s="23" t="s">
        <v>31</v>
      </c>
      <c r="B3548" s="23" t="s">
        <v>326</v>
      </c>
      <c r="C3548" s="18" t="n">
        <v>43224</v>
      </c>
      <c r="D3548" s="18" t="n">
        <v>43220</v>
      </c>
      <c r="E3548" s="52" t="n">
        <f aca="false">C3548-D3548</f>
        <v>4</v>
      </c>
      <c r="F3548" s="19" t="n">
        <v>12.5</v>
      </c>
      <c r="G3548" s="19" t="n">
        <v>16824</v>
      </c>
      <c r="H3548" s="19" t="n">
        <v>16727</v>
      </c>
      <c r="I3548" s="21" t="n">
        <v>355</v>
      </c>
      <c r="J3548" s="21" t="n">
        <v>170</v>
      </c>
      <c r="K3548" s="21" t="n">
        <v>200</v>
      </c>
      <c r="L3548" s="21" t="n">
        <v>370</v>
      </c>
      <c r="M3548" s="22" t="n">
        <v>164.9</v>
      </c>
      <c r="N3548" s="22" t="n">
        <f aca="false">G3548-H3548</f>
        <v>97</v>
      </c>
      <c r="O3548" s="54" t="n">
        <v>1.7</v>
      </c>
      <c r="P3548" s="23" t="s">
        <v>18</v>
      </c>
    </row>
    <row r="3549" customFormat="false" ht="13.8" hidden="false" customHeight="false" outlineLevel="0" collapsed="false">
      <c r="A3549" s="23" t="s">
        <v>57</v>
      </c>
      <c r="B3549" s="23" t="s">
        <v>347</v>
      </c>
      <c r="C3549" s="18" t="n">
        <v>43224</v>
      </c>
      <c r="D3549" s="18" t="n">
        <v>43221</v>
      </c>
      <c r="E3549" s="52" t="n">
        <f aca="false">C3549-D3549</f>
        <v>3</v>
      </c>
      <c r="F3549" s="19" t="n">
        <v>20</v>
      </c>
      <c r="G3549" s="19" t="n">
        <v>2608</v>
      </c>
      <c r="H3549" s="19" t="n">
        <v>2536</v>
      </c>
      <c r="I3549" s="21" t="n">
        <v>250</v>
      </c>
      <c r="J3549" s="21" t="n">
        <v>48</v>
      </c>
      <c r="K3549" s="21" t="n">
        <v>208</v>
      </c>
      <c r="L3549" s="21" t="n">
        <v>256</v>
      </c>
      <c r="M3549" s="22" t="n">
        <v>172.8</v>
      </c>
      <c r="N3549" s="22" t="n">
        <f aca="false">G3549-H3549</f>
        <v>72</v>
      </c>
      <c r="O3549" s="54" t="n">
        <v>2.4</v>
      </c>
      <c r="P3549" s="23" t="s">
        <v>18</v>
      </c>
    </row>
    <row r="3550" customFormat="false" ht="13.8" hidden="false" customHeight="false" outlineLevel="0" collapsed="false">
      <c r="A3550" s="23" t="s">
        <v>69</v>
      </c>
      <c r="B3550" s="23" t="s">
        <v>297</v>
      </c>
      <c r="C3550" s="18" t="n">
        <v>43224</v>
      </c>
      <c r="D3550" s="18" t="n">
        <v>43222</v>
      </c>
      <c r="E3550" s="52" t="n">
        <f aca="false">C3550-D3550</f>
        <v>2</v>
      </c>
      <c r="F3550" s="19" t="n">
        <v>16</v>
      </c>
      <c r="G3550" s="19" t="n">
        <v>9182</v>
      </c>
      <c r="H3550" s="19" t="n">
        <v>9134</v>
      </c>
      <c r="I3550" s="21" t="n">
        <v>186</v>
      </c>
      <c r="J3550" s="21" t="n">
        <v>90</v>
      </c>
      <c r="K3550" s="21" t="n">
        <v>400</v>
      </c>
      <c r="L3550" s="21" t="n">
        <v>490</v>
      </c>
      <c r="M3550" s="22" t="n">
        <v>96</v>
      </c>
      <c r="N3550" s="22" t="n">
        <f aca="false">G3550-H3550</f>
        <v>48</v>
      </c>
      <c r="O3550" s="54" t="n">
        <v>2</v>
      </c>
      <c r="P3550" s="23" t="s">
        <v>18</v>
      </c>
    </row>
    <row r="3551" customFormat="false" ht="13.8" hidden="false" customHeight="false" outlineLevel="0" collapsed="false">
      <c r="A3551" s="23" t="s">
        <v>37</v>
      </c>
      <c r="B3551" s="23" t="s">
        <v>304</v>
      </c>
      <c r="C3551" s="18" t="n">
        <v>43224</v>
      </c>
      <c r="D3551" s="18" t="n">
        <v>43223</v>
      </c>
      <c r="E3551" s="52" t="n">
        <f aca="false">C3551-D3551</f>
        <v>1</v>
      </c>
      <c r="F3551" s="19" t="n">
        <v>15</v>
      </c>
      <c r="G3551" s="19" t="n">
        <v>7898</v>
      </c>
      <c r="H3551" s="19" t="n">
        <v>7877</v>
      </c>
      <c r="I3551" s="21" t="n">
        <v>225</v>
      </c>
      <c r="J3551" s="21" t="n">
        <v>190</v>
      </c>
      <c r="K3551" s="21" t="n">
        <v>300</v>
      </c>
      <c r="L3551" s="21" t="n">
        <v>490</v>
      </c>
      <c r="M3551" s="22" t="n">
        <v>42</v>
      </c>
      <c r="N3551" s="22" t="n">
        <f aca="false">G3551-H3551</f>
        <v>21</v>
      </c>
      <c r="O3551" s="54" t="n">
        <v>2</v>
      </c>
      <c r="P3551" s="23" t="s">
        <v>18</v>
      </c>
    </row>
    <row r="3552" customFormat="false" ht="13.8" hidden="false" customHeight="false" outlineLevel="0" collapsed="false">
      <c r="A3552" s="23" t="s">
        <v>25</v>
      </c>
      <c r="B3552" s="23" t="s">
        <v>118</v>
      </c>
      <c r="C3552" s="18" t="n">
        <v>43224</v>
      </c>
      <c r="D3552" s="18" t="n">
        <v>43223</v>
      </c>
      <c r="E3552" s="52" t="n">
        <f aca="false">C3552-D3552</f>
        <v>1</v>
      </c>
      <c r="F3552" s="19" t="n">
        <v>20</v>
      </c>
      <c r="G3552" s="19" t="n">
        <v>23070</v>
      </c>
      <c r="H3552" s="19" t="n">
        <v>23058</v>
      </c>
      <c r="I3552" s="21" t="n">
        <v>656</v>
      </c>
      <c r="J3552" s="21" t="n">
        <v>629</v>
      </c>
      <c r="K3552" s="21" t="n">
        <v>200</v>
      </c>
      <c r="L3552" s="21" t="n">
        <v>829</v>
      </c>
      <c r="M3552" s="22" t="n">
        <v>28.8</v>
      </c>
      <c r="N3552" s="22" t="n">
        <f aca="false">G3552-H3552</f>
        <v>12</v>
      </c>
      <c r="O3552" s="54" t="n">
        <v>2.4</v>
      </c>
      <c r="P3552" s="23" t="s">
        <v>18</v>
      </c>
    </row>
    <row r="3553" customFormat="false" ht="13.8" hidden="false" customHeight="false" outlineLevel="0" collapsed="false">
      <c r="A3553" s="23" t="s">
        <v>387</v>
      </c>
      <c r="B3553" s="23" t="s">
        <v>317</v>
      </c>
      <c r="C3553" s="18" t="n">
        <v>43223</v>
      </c>
      <c r="D3553" s="18" t="n">
        <v>43209</v>
      </c>
      <c r="E3553" s="52" t="n">
        <f aca="false">C3553-D3553</f>
        <v>14</v>
      </c>
      <c r="F3553" s="19" t="n">
        <v>13</v>
      </c>
      <c r="G3553" s="19" t="n">
        <v>13113</v>
      </c>
      <c r="H3553" s="19" t="n">
        <v>12778</v>
      </c>
      <c r="I3553" s="21" t="n">
        <v>645</v>
      </c>
      <c r="J3553" s="21" t="n">
        <v>280</v>
      </c>
      <c r="K3553" s="21" t="n">
        <v>600</v>
      </c>
      <c r="L3553" s="21" t="n">
        <v>880</v>
      </c>
      <c r="M3553" s="22" t="n">
        <v>335</v>
      </c>
      <c r="N3553" s="22" t="n">
        <f aca="false">G3553-H3553</f>
        <v>335</v>
      </c>
      <c r="O3553" s="54" t="n">
        <v>1</v>
      </c>
      <c r="P3553" s="23" t="s">
        <v>18</v>
      </c>
    </row>
    <row r="3554" customFormat="false" ht="13.8" hidden="false" customHeight="false" outlineLevel="0" collapsed="false">
      <c r="A3554" s="23" t="s">
        <v>25</v>
      </c>
      <c r="B3554" s="23" t="s">
        <v>118</v>
      </c>
      <c r="C3554" s="18" t="n">
        <v>43223</v>
      </c>
      <c r="D3554" s="18" t="n">
        <v>43209</v>
      </c>
      <c r="E3554" s="52" t="n">
        <f aca="false">C3554-D3554</f>
        <v>14</v>
      </c>
      <c r="F3554" s="19" t="n">
        <v>20</v>
      </c>
      <c r="G3554" s="19" t="n">
        <v>23058</v>
      </c>
      <c r="H3554" s="19" t="n">
        <v>22925</v>
      </c>
      <c r="I3554" s="21" t="n">
        <v>449</v>
      </c>
      <c r="J3554" s="21" t="n">
        <v>156</v>
      </c>
      <c r="K3554" s="21" t="n">
        <v>500</v>
      </c>
      <c r="L3554" s="21" t="n">
        <v>656</v>
      </c>
      <c r="M3554" s="22" t="n">
        <v>319.2</v>
      </c>
      <c r="N3554" s="22" t="n">
        <f aca="false">G3554-H3554</f>
        <v>133</v>
      </c>
      <c r="O3554" s="54" t="n">
        <v>2.4</v>
      </c>
      <c r="P3554" s="23" t="s">
        <v>18</v>
      </c>
    </row>
    <row r="3555" customFormat="false" ht="13.8" hidden="false" customHeight="false" outlineLevel="0" collapsed="false">
      <c r="A3555" s="23" t="s">
        <v>342</v>
      </c>
      <c r="B3555" s="23" t="s">
        <v>361</v>
      </c>
      <c r="C3555" s="18" t="n">
        <v>43223</v>
      </c>
      <c r="D3555" s="18" t="n">
        <v>43212</v>
      </c>
      <c r="E3555" s="52" t="n">
        <f aca="false">C3555-D3555</f>
        <v>11</v>
      </c>
      <c r="F3555" s="19" t="n">
        <v>20</v>
      </c>
      <c r="G3555" s="19" t="n">
        <v>2194</v>
      </c>
      <c r="H3555" s="19" t="n">
        <v>2008</v>
      </c>
      <c r="I3555" s="21" t="n">
        <v>485</v>
      </c>
      <c r="J3555" s="21" t="n">
        <v>20</v>
      </c>
      <c r="K3555" s="21" t="n">
        <v>600</v>
      </c>
      <c r="L3555" s="21" t="n">
        <v>620</v>
      </c>
      <c r="M3555" s="22" t="n">
        <v>446.4</v>
      </c>
      <c r="N3555" s="22" t="n">
        <f aca="false">G3555-H3555</f>
        <v>186</v>
      </c>
      <c r="O3555" s="54" t="n">
        <v>2.4</v>
      </c>
      <c r="P3555" s="23" t="s">
        <v>18</v>
      </c>
    </row>
    <row r="3556" customFormat="false" ht="13.8" hidden="false" customHeight="false" outlineLevel="0" collapsed="false">
      <c r="A3556" s="75" t="s">
        <v>386</v>
      </c>
      <c r="B3556" s="75" t="s">
        <v>151</v>
      </c>
      <c r="C3556" s="76" t="n">
        <v>43223</v>
      </c>
      <c r="D3556" s="76" t="n">
        <v>43212</v>
      </c>
      <c r="E3556" s="52" t="n">
        <f aca="false">C3556-D3556</f>
        <v>11</v>
      </c>
      <c r="F3556" s="77" t="n">
        <v>9</v>
      </c>
      <c r="G3556" s="77" t="n">
        <v>4119</v>
      </c>
      <c r="H3556" s="77" t="n">
        <v>3879</v>
      </c>
      <c r="I3556" s="78" t="n">
        <v>419</v>
      </c>
      <c r="J3556" s="78" t="n">
        <v>23</v>
      </c>
      <c r="K3556" s="78" t="n">
        <v>1000</v>
      </c>
      <c r="L3556" s="78" t="n">
        <v>1023</v>
      </c>
      <c r="M3556" s="22" t="n">
        <v>376.8</v>
      </c>
      <c r="N3556" s="22" t="n">
        <f aca="false">G3556-H3556</f>
        <v>240</v>
      </c>
      <c r="O3556" s="54" t="n">
        <v>1.57</v>
      </c>
      <c r="P3556" s="23" t="s">
        <v>18</v>
      </c>
    </row>
    <row r="3557" customFormat="false" ht="13.8" hidden="false" customHeight="false" outlineLevel="0" collapsed="false">
      <c r="A3557" s="75" t="s">
        <v>306</v>
      </c>
      <c r="B3557" s="75" t="s">
        <v>367</v>
      </c>
      <c r="C3557" s="76" t="n">
        <v>43223</v>
      </c>
      <c r="D3557" s="76" t="n">
        <v>43213</v>
      </c>
      <c r="E3557" s="52" t="n">
        <f aca="false">C3557-D3557</f>
        <v>10</v>
      </c>
      <c r="F3557" s="77" t="n">
        <v>13</v>
      </c>
      <c r="G3557" s="77" t="n">
        <v>5512</v>
      </c>
      <c r="H3557" s="77" t="n">
        <v>5270</v>
      </c>
      <c r="I3557" s="78" t="n">
        <v>835</v>
      </c>
      <c r="J3557" s="78" t="n">
        <v>580</v>
      </c>
      <c r="K3557" s="78" t="n">
        <v>475</v>
      </c>
      <c r="L3557" s="78" t="n">
        <v>1055</v>
      </c>
      <c r="M3557" s="22" t="n">
        <v>242</v>
      </c>
      <c r="N3557" s="22" t="n">
        <f aca="false">G3557-H3557</f>
        <v>242</v>
      </c>
      <c r="O3557" s="54" t="n">
        <v>1</v>
      </c>
      <c r="P3557" s="23" t="s">
        <v>18</v>
      </c>
    </row>
    <row r="3558" customFormat="false" ht="13.8" hidden="false" customHeight="false" outlineLevel="0" collapsed="false">
      <c r="A3558" s="75" t="s">
        <v>312</v>
      </c>
      <c r="B3558" s="75" t="s">
        <v>191</v>
      </c>
      <c r="C3558" s="76" t="n">
        <v>43223</v>
      </c>
      <c r="D3558" s="76" t="n">
        <v>43213</v>
      </c>
      <c r="E3558" s="52" t="n">
        <f aca="false">C3558-D3558</f>
        <v>10</v>
      </c>
      <c r="F3558" s="77" t="n">
        <v>20</v>
      </c>
      <c r="G3558" s="77" t="n">
        <v>8757</v>
      </c>
      <c r="H3558" s="77" t="n">
        <v>8529</v>
      </c>
      <c r="I3558" s="78" t="n">
        <v>1425</v>
      </c>
      <c r="J3558" s="78" t="n">
        <v>945</v>
      </c>
      <c r="K3558" s="78" t="n">
        <v>600</v>
      </c>
      <c r="L3558" s="78" t="n">
        <v>1545</v>
      </c>
      <c r="M3558" s="22" t="n">
        <v>547.2</v>
      </c>
      <c r="N3558" s="22" t="n">
        <f aca="false">G3558-H3558</f>
        <v>228</v>
      </c>
      <c r="O3558" s="54" t="n">
        <v>2.4</v>
      </c>
      <c r="P3558" s="23" t="s">
        <v>18</v>
      </c>
    </row>
    <row r="3559" customFormat="false" ht="13.8" hidden="false" customHeight="false" outlineLevel="0" collapsed="false">
      <c r="A3559" s="75" t="s">
        <v>66</v>
      </c>
      <c r="B3559" s="75" t="s">
        <v>298</v>
      </c>
      <c r="C3559" s="76" t="n">
        <v>43223</v>
      </c>
      <c r="D3559" s="76" t="n">
        <v>43214</v>
      </c>
      <c r="E3559" s="52" t="n">
        <f aca="false">C3559-D3559</f>
        <v>9</v>
      </c>
      <c r="F3559" s="77" t="n">
        <v>20</v>
      </c>
      <c r="G3559" s="77" t="n">
        <v>16907</v>
      </c>
      <c r="H3559" s="77" t="n">
        <v>16690</v>
      </c>
      <c r="I3559" s="78" t="n">
        <v>835</v>
      </c>
      <c r="J3559" s="78" t="n">
        <v>293</v>
      </c>
      <c r="K3559" s="78" t="n">
        <v>0</v>
      </c>
      <c r="L3559" s="78" t="n">
        <v>293</v>
      </c>
      <c r="M3559" s="22" t="n">
        <v>520.8</v>
      </c>
      <c r="N3559" s="22" t="n">
        <f aca="false">G3559-H3559</f>
        <v>217</v>
      </c>
      <c r="O3559" s="54" t="n">
        <v>2.4</v>
      </c>
      <c r="P3559" s="23" t="s">
        <v>18</v>
      </c>
    </row>
    <row r="3560" customFormat="false" ht="13.8" hidden="false" customHeight="false" outlineLevel="0" collapsed="false">
      <c r="A3560" s="75" t="s">
        <v>316</v>
      </c>
      <c r="B3560" s="75" t="s">
        <v>330</v>
      </c>
      <c r="C3560" s="76" t="n">
        <v>43223</v>
      </c>
      <c r="D3560" s="76" t="n">
        <v>43214</v>
      </c>
      <c r="E3560" s="52" t="n">
        <f aca="false">C3560-D3560</f>
        <v>9</v>
      </c>
      <c r="F3560" s="77" t="n">
        <v>13</v>
      </c>
      <c r="G3560" s="77" t="n">
        <v>4321</v>
      </c>
      <c r="H3560" s="77" t="n">
        <v>4108</v>
      </c>
      <c r="I3560" s="78" t="n">
        <v>372</v>
      </c>
      <c r="J3560" s="78" t="n">
        <v>15</v>
      </c>
      <c r="K3560" s="78" t="n">
        <v>500</v>
      </c>
      <c r="L3560" s="78" t="n">
        <v>515</v>
      </c>
      <c r="M3560" s="22" t="n">
        <v>383.4</v>
      </c>
      <c r="N3560" s="22" t="n">
        <f aca="false">G3560-H3560</f>
        <v>213</v>
      </c>
      <c r="O3560" s="54" t="n">
        <v>1.8</v>
      </c>
      <c r="P3560" s="23" t="s">
        <v>18</v>
      </c>
    </row>
    <row r="3561" customFormat="false" ht="13.8" hidden="false" customHeight="false" outlineLevel="0" collapsed="false">
      <c r="A3561" s="75" t="s">
        <v>70</v>
      </c>
      <c r="B3561" s="75" t="s">
        <v>377</v>
      </c>
      <c r="C3561" s="76" t="n">
        <v>43223</v>
      </c>
      <c r="D3561" s="76" t="n">
        <v>43214</v>
      </c>
      <c r="E3561" s="52" t="n">
        <f aca="false">C3561-D3561</f>
        <v>9</v>
      </c>
      <c r="F3561" s="77" t="n">
        <v>20</v>
      </c>
      <c r="G3561" s="77" t="n">
        <v>11507</v>
      </c>
      <c r="H3561" s="77" t="n">
        <v>11295</v>
      </c>
      <c r="I3561" s="78" t="n">
        <v>725</v>
      </c>
      <c r="J3561" s="78" t="n">
        <v>250</v>
      </c>
      <c r="K3561" s="78" t="n">
        <v>600</v>
      </c>
      <c r="L3561" s="78" t="n">
        <v>850</v>
      </c>
      <c r="M3561" s="22" t="n">
        <v>508.8</v>
      </c>
      <c r="N3561" s="22" t="n">
        <f aca="false">G3561-H3561</f>
        <v>212</v>
      </c>
      <c r="O3561" s="54" t="n">
        <v>2.4</v>
      </c>
      <c r="P3561" s="23" t="s">
        <v>18</v>
      </c>
    </row>
    <row r="3562" customFormat="false" ht="13.8" hidden="false" customHeight="false" outlineLevel="0" collapsed="false">
      <c r="A3562" s="23" t="s">
        <v>19</v>
      </c>
      <c r="B3562" s="23" t="s">
        <v>380</v>
      </c>
      <c r="C3562" s="18" t="n">
        <v>43223</v>
      </c>
      <c r="D3562" s="18" t="n">
        <v>43216</v>
      </c>
      <c r="E3562" s="52" t="n">
        <f aca="false">C3562-D3562</f>
        <v>7</v>
      </c>
      <c r="F3562" s="19" t="n">
        <v>20</v>
      </c>
      <c r="G3562" s="19" t="n">
        <v>7672</v>
      </c>
      <c r="H3562" s="19" t="n">
        <v>7505</v>
      </c>
      <c r="I3562" s="21" t="n">
        <v>650</v>
      </c>
      <c r="J3562" s="21" t="n">
        <v>250</v>
      </c>
      <c r="K3562" s="21" t="n">
        <v>400</v>
      </c>
      <c r="L3562" s="21" t="n">
        <v>650</v>
      </c>
      <c r="M3562" s="22" t="n">
        <v>400.8</v>
      </c>
      <c r="N3562" s="22" t="n">
        <f aca="false">G3562-H3562</f>
        <v>167</v>
      </c>
      <c r="O3562" s="54" t="n">
        <v>2.4</v>
      </c>
      <c r="P3562" s="23" t="s">
        <v>18</v>
      </c>
    </row>
    <row r="3563" customFormat="false" ht="13.8" hidden="false" customHeight="false" outlineLevel="0" collapsed="false">
      <c r="A3563" s="23" t="s">
        <v>19</v>
      </c>
      <c r="B3563" s="23" t="s">
        <v>341</v>
      </c>
      <c r="C3563" s="18" t="n">
        <v>43223</v>
      </c>
      <c r="D3563" s="18" t="n">
        <v>43216</v>
      </c>
      <c r="E3563" s="52" t="n">
        <f aca="false">C3563-D3563</f>
        <v>7</v>
      </c>
      <c r="F3563" s="19" t="n">
        <v>13</v>
      </c>
      <c r="G3563" s="19" t="n">
        <v>14080</v>
      </c>
      <c r="H3563" s="19" t="n">
        <v>13912</v>
      </c>
      <c r="I3563" s="21" t="n">
        <v>260</v>
      </c>
      <c r="J3563" s="21" t="n">
        <v>50</v>
      </c>
      <c r="K3563" s="21" t="n">
        <v>250</v>
      </c>
      <c r="L3563" s="21" t="n">
        <v>300</v>
      </c>
      <c r="M3563" s="22" t="n">
        <v>168</v>
      </c>
      <c r="N3563" s="22" t="n">
        <f aca="false">G3563-H3563</f>
        <v>168</v>
      </c>
      <c r="O3563" s="54" t="n">
        <v>1</v>
      </c>
      <c r="P3563" s="23" t="s">
        <v>18</v>
      </c>
    </row>
    <row r="3564" customFormat="false" ht="13.8" hidden="false" customHeight="false" outlineLevel="0" collapsed="false">
      <c r="A3564" s="23" t="s">
        <v>37</v>
      </c>
      <c r="B3564" s="23" t="s">
        <v>304</v>
      </c>
      <c r="C3564" s="18" t="n">
        <v>43223</v>
      </c>
      <c r="D3564" s="18" t="n">
        <v>43216</v>
      </c>
      <c r="E3564" s="52" t="n">
        <f aca="false">C3564-D3564</f>
        <v>7</v>
      </c>
      <c r="F3564" s="19" t="n">
        <v>15</v>
      </c>
      <c r="G3564" s="19" t="n">
        <v>7877</v>
      </c>
      <c r="H3564" s="19" t="n">
        <v>7718</v>
      </c>
      <c r="I3564" s="21" t="n">
        <v>355</v>
      </c>
      <c r="J3564" s="21" t="n">
        <v>75</v>
      </c>
      <c r="K3564" s="21" t="n">
        <v>150</v>
      </c>
      <c r="L3564" s="21" t="n">
        <v>225</v>
      </c>
      <c r="M3564" s="22" t="n">
        <v>318</v>
      </c>
      <c r="N3564" s="22" t="n">
        <f aca="false">G3564-H3564</f>
        <v>159</v>
      </c>
      <c r="O3564" s="54" t="n">
        <v>2</v>
      </c>
      <c r="P3564" s="23" t="s">
        <v>18</v>
      </c>
    </row>
    <row r="3565" customFormat="false" ht="13.8" hidden="false" customHeight="false" outlineLevel="0" collapsed="false">
      <c r="A3565" s="23" t="s">
        <v>21</v>
      </c>
      <c r="B3565" s="23" t="s">
        <v>20</v>
      </c>
      <c r="C3565" s="18" t="n">
        <v>43223</v>
      </c>
      <c r="D3565" s="18" t="n">
        <v>43216</v>
      </c>
      <c r="E3565" s="52" t="n">
        <f aca="false">C3565-D3565</f>
        <v>7</v>
      </c>
      <c r="F3565" s="19" t="n">
        <v>20</v>
      </c>
      <c r="G3565" s="19" t="n">
        <v>9863</v>
      </c>
      <c r="H3565" s="19" t="n">
        <v>9697</v>
      </c>
      <c r="I3565" s="21" t="n">
        <v>742</v>
      </c>
      <c r="J3565" s="21" t="n">
        <v>344</v>
      </c>
      <c r="K3565" s="21" t="n">
        <v>350</v>
      </c>
      <c r="L3565" s="21" t="n">
        <v>694</v>
      </c>
      <c r="M3565" s="22" t="n">
        <v>398.4</v>
      </c>
      <c r="N3565" s="22" t="n">
        <f aca="false">G3565-H3565</f>
        <v>166</v>
      </c>
      <c r="O3565" s="54" t="n">
        <v>2.4</v>
      </c>
      <c r="P3565" s="23" t="s">
        <v>18</v>
      </c>
    </row>
    <row r="3566" customFormat="false" ht="13.8" hidden="false" customHeight="false" outlineLevel="0" collapsed="false">
      <c r="A3566" s="23" t="s">
        <v>334</v>
      </c>
      <c r="B3566" s="23" t="s">
        <v>81</v>
      </c>
      <c r="C3566" s="18" t="n">
        <v>43223</v>
      </c>
      <c r="D3566" s="18" t="n">
        <v>43217</v>
      </c>
      <c r="E3566" s="52" t="n">
        <f aca="false">C3566-D3566</f>
        <v>6</v>
      </c>
      <c r="F3566" s="19" t="n">
        <v>22</v>
      </c>
      <c r="G3566" s="19" t="n">
        <v>20083</v>
      </c>
      <c r="H3566" s="19" t="n">
        <v>19990</v>
      </c>
      <c r="I3566" s="21" t="n">
        <v>395</v>
      </c>
      <c r="J3566" s="21" t="n">
        <v>130</v>
      </c>
      <c r="K3566" s="21" t="n">
        <v>200</v>
      </c>
      <c r="L3566" s="21" t="n">
        <v>330</v>
      </c>
      <c r="M3566" s="22" t="n">
        <v>241.8</v>
      </c>
      <c r="N3566" s="22" t="n">
        <f aca="false">G3566-H3566</f>
        <v>93</v>
      </c>
      <c r="O3566" s="54" t="n">
        <v>2.6</v>
      </c>
      <c r="P3566" s="23" t="s">
        <v>18</v>
      </c>
    </row>
    <row r="3567" customFormat="false" ht="13.8" hidden="false" customHeight="false" outlineLevel="0" collapsed="false">
      <c r="A3567" s="75" t="s">
        <v>334</v>
      </c>
      <c r="B3567" s="75" t="s">
        <v>369</v>
      </c>
      <c r="C3567" s="76" t="n">
        <v>43223</v>
      </c>
      <c r="D3567" s="76" t="n">
        <v>43217</v>
      </c>
      <c r="E3567" s="52" t="n">
        <f aca="false">C3567-D3567</f>
        <v>6</v>
      </c>
      <c r="F3567" s="77" t="n">
        <v>20</v>
      </c>
      <c r="G3567" s="77" t="n">
        <v>26309</v>
      </c>
      <c r="H3567" s="77" t="n">
        <v>26190</v>
      </c>
      <c r="I3567" s="78" t="n">
        <v>367</v>
      </c>
      <c r="J3567" s="78" t="n">
        <v>70</v>
      </c>
      <c r="K3567" s="78" t="n">
        <v>300</v>
      </c>
      <c r="L3567" s="78" t="n">
        <v>370</v>
      </c>
      <c r="M3567" s="22" t="n">
        <v>285.6</v>
      </c>
      <c r="N3567" s="22" t="n">
        <f aca="false">G3567-H3567</f>
        <v>119</v>
      </c>
      <c r="O3567" s="54" t="n">
        <v>2.4</v>
      </c>
      <c r="P3567" s="23" t="s">
        <v>18</v>
      </c>
    </row>
    <row r="3568" customFormat="false" ht="13.8" hidden="false" customHeight="false" outlineLevel="0" collapsed="false">
      <c r="A3568" s="23" t="s">
        <v>334</v>
      </c>
      <c r="B3568" s="23" t="s">
        <v>280</v>
      </c>
      <c r="C3568" s="18" t="n">
        <v>43223</v>
      </c>
      <c r="D3568" s="18" t="n">
        <v>43217</v>
      </c>
      <c r="E3568" s="52" t="n">
        <f aca="false">C3568-D3568</f>
        <v>6</v>
      </c>
      <c r="F3568" s="19" t="n">
        <v>22</v>
      </c>
      <c r="G3568" s="19" t="n">
        <v>167</v>
      </c>
      <c r="H3568" s="19" t="n">
        <v>20</v>
      </c>
      <c r="I3568" s="21" t="n">
        <v>630</v>
      </c>
      <c r="J3568" s="21" t="n">
        <v>200</v>
      </c>
      <c r="K3568" s="21" t="n">
        <v>400</v>
      </c>
      <c r="L3568" s="21" t="n">
        <v>600</v>
      </c>
      <c r="M3568" s="22" t="n">
        <v>382.2</v>
      </c>
      <c r="N3568" s="22" t="n">
        <f aca="false">G3568-H3568</f>
        <v>147</v>
      </c>
      <c r="O3568" s="54" t="n">
        <v>2.6</v>
      </c>
      <c r="P3568" s="23" t="s">
        <v>18</v>
      </c>
    </row>
    <row r="3569" customFormat="false" ht="13.8" hidden="false" customHeight="false" outlineLevel="0" collapsed="false">
      <c r="A3569" s="23" t="s">
        <v>306</v>
      </c>
      <c r="B3569" s="23" t="s">
        <v>372</v>
      </c>
      <c r="C3569" s="18" t="n">
        <v>43223</v>
      </c>
      <c r="D3569" s="18" t="n">
        <v>43217</v>
      </c>
      <c r="E3569" s="52" t="n">
        <f aca="false">C3569-D3569</f>
        <v>6</v>
      </c>
      <c r="F3569" s="19" t="n">
        <v>12.5</v>
      </c>
      <c r="G3569" s="19" t="n">
        <v>7707</v>
      </c>
      <c r="H3569" s="19" t="n">
        <v>7556</v>
      </c>
      <c r="I3569" s="21" t="n">
        <v>675</v>
      </c>
      <c r="J3569" s="21" t="n">
        <v>450</v>
      </c>
      <c r="K3569" s="21" t="n">
        <v>300</v>
      </c>
      <c r="L3569" s="21" t="n">
        <v>750</v>
      </c>
      <c r="M3569" s="22" t="n">
        <v>256.7</v>
      </c>
      <c r="N3569" s="22" t="n">
        <f aca="false">G3569-H3569</f>
        <v>151</v>
      </c>
      <c r="O3569" s="54" t="n">
        <v>1.7</v>
      </c>
      <c r="P3569" s="23" t="s">
        <v>18</v>
      </c>
    </row>
    <row r="3570" customFormat="false" ht="13.8" hidden="false" customHeight="false" outlineLevel="0" collapsed="false">
      <c r="A3570" s="23" t="s">
        <v>306</v>
      </c>
      <c r="B3570" s="23" t="s">
        <v>389</v>
      </c>
      <c r="C3570" s="18" t="n">
        <v>43223</v>
      </c>
      <c r="D3570" s="18" t="n">
        <v>43217</v>
      </c>
      <c r="E3570" s="52" t="n">
        <f aca="false">C3570-D3570</f>
        <v>6</v>
      </c>
      <c r="F3570" s="19" t="n">
        <v>12.5</v>
      </c>
      <c r="G3570" s="19" t="n">
        <v>6522</v>
      </c>
      <c r="H3570" s="19" t="n">
        <v>6377</v>
      </c>
      <c r="I3570" s="21" t="n">
        <v>1080</v>
      </c>
      <c r="J3570" s="21" t="n">
        <v>860</v>
      </c>
      <c r="K3570" s="21" t="n">
        <v>0</v>
      </c>
      <c r="L3570" s="21" t="n">
        <v>860</v>
      </c>
      <c r="M3570" s="22" t="n">
        <v>246.5</v>
      </c>
      <c r="N3570" s="22" t="n">
        <f aca="false">G3570-H3570</f>
        <v>145</v>
      </c>
      <c r="O3570" s="54" t="n">
        <v>1.7</v>
      </c>
      <c r="P3570" s="23" t="s">
        <v>18</v>
      </c>
    </row>
    <row r="3571" customFormat="false" ht="13.8" hidden="false" customHeight="false" outlineLevel="0" collapsed="false">
      <c r="A3571" s="75" t="s">
        <v>37</v>
      </c>
      <c r="B3571" s="75" t="s">
        <v>179</v>
      </c>
      <c r="C3571" s="76" t="n">
        <v>43223</v>
      </c>
      <c r="D3571" s="76" t="n">
        <v>43217</v>
      </c>
      <c r="E3571" s="52" t="n">
        <f aca="false">C3571-D3571</f>
        <v>6</v>
      </c>
      <c r="F3571" s="77" t="n">
        <v>9</v>
      </c>
      <c r="G3571" s="77" t="n">
        <v>20819</v>
      </c>
      <c r="H3571" s="77" t="n">
        <v>20684</v>
      </c>
      <c r="I3571" s="78" t="n">
        <v>370</v>
      </c>
      <c r="J3571" s="78" t="n">
        <v>165</v>
      </c>
      <c r="K3571" s="78" t="n">
        <v>250</v>
      </c>
      <c r="L3571" s="78" t="n">
        <v>415</v>
      </c>
      <c r="M3571" s="22" t="n">
        <v>211.95</v>
      </c>
      <c r="N3571" s="22" t="n">
        <f aca="false">G3571-H3571</f>
        <v>135</v>
      </c>
      <c r="O3571" s="54" t="n">
        <v>1.57</v>
      </c>
      <c r="P3571" s="23" t="s">
        <v>18</v>
      </c>
    </row>
    <row r="3572" customFormat="false" ht="13.8" hidden="false" customHeight="false" outlineLevel="0" collapsed="false">
      <c r="A3572" s="75" t="s">
        <v>37</v>
      </c>
      <c r="B3572" s="75" t="s">
        <v>258</v>
      </c>
      <c r="C3572" s="76" t="n">
        <v>43223</v>
      </c>
      <c r="D3572" s="76" t="n">
        <v>43217</v>
      </c>
      <c r="E3572" s="52" t="n">
        <f aca="false">C3572-D3572</f>
        <v>6</v>
      </c>
      <c r="F3572" s="77" t="n">
        <v>9</v>
      </c>
      <c r="G3572" s="77" t="n">
        <v>20996</v>
      </c>
      <c r="H3572" s="77" t="n">
        <v>20853</v>
      </c>
      <c r="I3572" s="78" t="n">
        <v>370</v>
      </c>
      <c r="J3572" s="78" t="n">
        <v>155</v>
      </c>
      <c r="K3572" s="78" t="n">
        <v>250</v>
      </c>
      <c r="L3572" s="78" t="n">
        <v>405</v>
      </c>
      <c r="M3572" s="22" t="n">
        <v>224.51</v>
      </c>
      <c r="N3572" s="22" t="n">
        <f aca="false">G3572-H3572</f>
        <v>143</v>
      </c>
      <c r="O3572" s="54" t="n">
        <v>1.57</v>
      </c>
      <c r="P3572" s="23" t="s">
        <v>18</v>
      </c>
    </row>
    <row r="3573" customFormat="false" ht="13.8" hidden="false" customHeight="false" outlineLevel="0" collapsed="false">
      <c r="A3573" s="23" t="s">
        <v>37</v>
      </c>
      <c r="B3573" s="23" t="s">
        <v>331</v>
      </c>
      <c r="C3573" s="18" t="n">
        <v>43223</v>
      </c>
      <c r="D3573" s="18" t="n">
        <v>43217</v>
      </c>
      <c r="E3573" s="52" t="n">
        <f aca="false">C3573-D3573</f>
        <v>6</v>
      </c>
      <c r="F3573" s="19" t="n">
        <v>9</v>
      </c>
      <c r="G3573" s="19" t="n">
        <v>18890</v>
      </c>
      <c r="H3573" s="19" t="n">
        <v>18782</v>
      </c>
      <c r="I3573" s="21" t="n">
        <v>325</v>
      </c>
      <c r="J3573" s="21" t="n">
        <v>165</v>
      </c>
      <c r="K3573" s="21" t="n">
        <v>150</v>
      </c>
      <c r="L3573" s="21" t="n">
        <v>315</v>
      </c>
      <c r="M3573" s="22" t="n">
        <v>169.56</v>
      </c>
      <c r="N3573" s="22" t="n">
        <f aca="false">G3573-H3573</f>
        <v>108</v>
      </c>
      <c r="O3573" s="54" t="n">
        <v>1.57</v>
      </c>
      <c r="P3573" s="23" t="s">
        <v>18</v>
      </c>
    </row>
    <row r="3574" customFormat="false" ht="13.8" hidden="false" customHeight="false" outlineLevel="0" collapsed="false">
      <c r="A3574" s="23" t="s">
        <v>70</v>
      </c>
      <c r="B3574" s="23" t="s">
        <v>123</v>
      </c>
      <c r="C3574" s="18" t="n">
        <v>43223</v>
      </c>
      <c r="D3574" s="18" t="n">
        <v>43217</v>
      </c>
      <c r="E3574" s="52" t="n">
        <f aca="false">C3574-D3574</f>
        <v>6</v>
      </c>
      <c r="F3574" s="19" t="n">
        <v>33</v>
      </c>
      <c r="G3574" s="19" t="n">
        <v>21472</v>
      </c>
      <c r="H3574" s="19" t="n">
        <v>21335</v>
      </c>
      <c r="I3574" s="21" t="n">
        <v>1180</v>
      </c>
      <c r="J3574" s="21" t="n">
        <v>620</v>
      </c>
      <c r="K3574" s="21" t="n">
        <v>450</v>
      </c>
      <c r="L3574" s="21" t="n">
        <v>1070</v>
      </c>
      <c r="M3574" s="22" t="n">
        <v>479.5</v>
      </c>
      <c r="N3574" s="22" t="n">
        <f aca="false">G3574-H3574</f>
        <v>137</v>
      </c>
      <c r="O3574" s="54" t="n">
        <v>3.5</v>
      </c>
      <c r="P3574" s="23" t="s">
        <v>18</v>
      </c>
    </row>
    <row r="3575" customFormat="false" ht="13.8" hidden="false" customHeight="false" outlineLevel="0" collapsed="false">
      <c r="A3575" s="23" t="s">
        <v>23</v>
      </c>
      <c r="B3575" s="23" t="s">
        <v>354</v>
      </c>
      <c r="C3575" s="18" t="n">
        <v>43223</v>
      </c>
      <c r="D3575" s="18" t="n">
        <v>43217</v>
      </c>
      <c r="E3575" s="52" t="n">
        <f aca="false">C3575-D3575</f>
        <v>6</v>
      </c>
      <c r="F3575" s="19" t="n">
        <v>13</v>
      </c>
      <c r="G3575" s="19" t="n">
        <v>475</v>
      </c>
      <c r="H3575" s="19" t="n">
        <v>357</v>
      </c>
      <c r="I3575" s="21" t="n">
        <v>177</v>
      </c>
      <c r="J3575" s="21" t="n">
        <v>13</v>
      </c>
      <c r="K3575" s="21" t="n">
        <v>250</v>
      </c>
      <c r="L3575" s="21" t="n">
        <v>263</v>
      </c>
      <c r="M3575" s="22" t="n">
        <v>118</v>
      </c>
      <c r="N3575" s="22" t="n">
        <f aca="false">G3575-H3575</f>
        <v>118</v>
      </c>
      <c r="O3575" s="54" t="n">
        <v>1</v>
      </c>
      <c r="P3575" s="23" t="s">
        <v>18</v>
      </c>
    </row>
    <row r="3576" customFormat="false" ht="13.8" hidden="false" customHeight="false" outlineLevel="0" collapsed="false">
      <c r="A3576" s="75" t="s">
        <v>21</v>
      </c>
      <c r="B3576" s="75" t="s">
        <v>319</v>
      </c>
      <c r="C3576" s="76" t="n">
        <v>43223</v>
      </c>
      <c r="D3576" s="76" t="n">
        <v>43218</v>
      </c>
      <c r="E3576" s="52" t="n">
        <f aca="false">C3576-D3576</f>
        <v>5</v>
      </c>
      <c r="F3576" s="77" t="n">
        <v>20</v>
      </c>
      <c r="G3576" s="77" t="n">
        <v>22197</v>
      </c>
      <c r="H3576" s="77" t="n">
        <v>22196</v>
      </c>
      <c r="I3576" s="78" t="n">
        <v>465</v>
      </c>
      <c r="J3576" s="78" t="n">
        <v>196</v>
      </c>
      <c r="K3576" s="78" t="n">
        <v>100</v>
      </c>
      <c r="L3576" s="78" t="n">
        <v>296</v>
      </c>
      <c r="M3576" s="22" t="n">
        <v>2.4</v>
      </c>
      <c r="N3576" s="22" t="n">
        <f aca="false">G3576-H3576</f>
        <v>1</v>
      </c>
      <c r="O3576" s="54" t="n">
        <v>2.4</v>
      </c>
      <c r="P3576" s="23" t="s">
        <v>18</v>
      </c>
    </row>
    <row r="3577" customFormat="false" ht="13.8" hidden="false" customHeight="false" outlineLevel="0" collapsed="false">
      <c r="A3577" s="75" t="s">
        <v>311</v>
      </c>
      <c r="B3577" s="75" t="s">
        <v>352</v>
      </c>
      <c r="C3577" s="76" t="n">
        <v>43223</v>
      </c>
      <c r="D3577" s="76" t="n">
        <v>43218</v>
      </c>
      <c r="E3577" s="52" t="n">
        <f aca="false">C3577-D3577</f>
        <v>5</v>
      </c>
      <c r="F3577" s="77" t="n">
        <v>13</v>
      </c>
      <c r="G3577" s="77" t="n">
        <v>22575</v>
      </c>
      <c r="H3577" s="77" t="n">
        <v>22450</v>
      </c>
      <c r="I3577" s="78" t="n">
        <v>322</v>
      </c>
      <c r="J3577" s="78" t="n">
        <v>125</v>
      </c>
      <c r="K3577" s="78" t="n">
        <v>400</v>
      </c>
      <c r="L3577" s="78" t="n">
        <v>525</v>
      </c>
      <c r="M3577" s="22" t="n">
        <v>225</v>
      </c>
      <c r="N3577" s="22" t="n">
        <f aca="false">G3577-H3577</f>
        <v>125</v>
      </c>
      <c r="O3577" s="54" t="n">
        <v>1.8</v>
      </c>
      <c r="P3577" s="23" t="s">
        <v>18</v>
      </c>
    </row>
    <row r="3578" customFormat="false" ht="13.8" hidden="false" customHeight="false" outlineLevel="0" collapsed="false">
      <c r="A3578" s="75" t="s">
        <v>362</v>
      </c>
      <c r="B3578" s="75" t="s">
        <v>363</v>
      </c>
      <c r="C3578" s="76" t="n">
        <v>43223</v>
      </c>
      <c r="D3578" s="76" t="n">
        <v>43218</v>
      </c>
      <c r="E3578" s="52" t="n">
        <f aca="false">C3578-D3578</f>
        <v>5</v>
      </c>
      <c r="F3578" s="77" t="n">
        <v>12.5</v>
      </c>
      <c r="G3578" s="77" t="n">
        <v>1548</v>
      </c>
      <c r="H3578" s="77" t="n">
        <v>1407</v>
      </c>
      <c r="I3578" s="78" t="n">
        <v>660</v>
      </c>
      <c r="J3578" s="78" t="n">
        <v>375</v>
      </c>
      <c r="K3578" s="78" t="n">
        <v>500</v>
      </c>
      <c r="L3578" s="78" t="n">
        <v>875</v>
      </c>
      <c r="M3578" s="22" t="n">
        <v>239.7</v>
      </c>
      <c r="N3578" s="22" t="n">
        <f aca="false">G3578-H3578</f>
        <v>141</v>
      </c>
      <c r="O3578" s="54" t="n">
        <v>1.7</v>
      </c>
      <c r="P3578" s="23" t="s">
        <v>18</v>
      </c>
    </row>
    <row r="3579" customFormat="false" ht="13.8" hidden="false" customHeight="false" outlineLevel="0" collapsed="false">
      <c r="A3579" s="23" t="s">
        <v>301</v>
      </c>
      <c r="B3579" s="23" t="s">
        <v>61</v>
      </c>
      <c r="C3579" s="18" t="n">
        <v>43223</v>
      </c>
      <c r="D3579" s="18" t="n">
        <v>43218</v>
      </c>
      <c r="E3579" s="52" t="n">
        <f aca="false">C3579-D3579</f>
        <v>5</v>
      </c>
      <c r="F3579" s="19" t="n">
        <v>13</v>
      </c>
      <c r="G3579" s="19" t="n">
        <v>31769</v>
      </c>
      <c r="H3579" s="19" t="n">
        <v>31669</v>
      </c>
      <c r="I3579" s="21" t="n">
        <v>535</v>
      </c>
      <c r="J3579" s="21" t="n">
        <v>340</v>
      </c>
      <c r="K3579" s="21" t="n">
        <v>0</v>
      </c>
      <c r="L3579" s="21" t="n">
        <v>340</v>
      </c>
      <c r="M3579" s="22" t="n">
        <v>180</v>
      </c>
      <c r="N3579" s="22" t="n">
        <f aca="false">G3579-H3579</f>
        <v>100</v>
      </c>
      <c r="O3579" s="54" t="n">
        <v>1.8</v>
      </c>
      <c r="P3579" s="23" t="s">
        <v>18</v>
      </c>
    </row>
    <row r="3580" customFormat="false" ht="13.8" hidden="false" customHeight="false" outlineLevel="0" collapsed="false">
      <c r="A3580" s="23" t="s">
        <v>57</v>
      </c>
      <c r="B3580" s="23" t="s">
        <v>68</v>
      </c>
      <c r="C3580" s="18" t="n">
        <v>43223</v>
      </c>
      <c r="D3580" s="18" t="n">
        <v>43219</v>
      </c>
      <c r="E3580" s="52" t="n">
        <f aca="false">C3580-D3580</f>
        <v>4</v>
      </c>
      <c r="F3580" s="19" t="n">
        <v>13</v>
      </c>
      <c r="G3580" s="19" t="n">
        <v>8618</v>
      </c>
      <c r="H3580" s="19" t="n">
        <v>8522</v>
      </c>
      <c r="I3580" s="21" t="n">
        <v>260</v>
      </c>
      <c r="J3580" s="21" t="n">
        <v>60</v>
      </c>
      <c r="K3580" s="21" t="n">
        <v>250</v>
      </c>
      <c r="L3580" s="21" t="n">
        <v>310</v>
      </c>
      <c r="M3580" s="22" t="n">
        <v>96</v>
      </c>
      <c r="N3580" s="22" t="n">
        <f aca="false">G3580-H3580</f>
        <v>96</v>
      </c>
      <c r="O3580" s="54" t="n">
        <v>1</v>
      </c>
      <c r="P3580" s="23" t="s">
        <v>18</v>
      </c>
    </row>
    <row r="3581" customFormat="false" ht="13.8" hidden="false" customHeight="false" outlineLevel="0" collapsed="false">
      <c r="A3581" s="75" t="s">
        <v>25</v>
      </c>
      <c r="B3581" s="75" t="s">
        <v>382</v>
      </c>
      <c r="C3581" s="76" t="n">
        <v>43223</v>
      </c>
      <c r="D3581" s="76" t="n">
        <v>43219</v>
      </c>
      <c r="E3581" s="52" t="n">
        <f aca="false">C3581-D3581</f>
        <v>4</v>
      </c>
      <c r="F3581" s="77" t="n">
        <v>22</v>
      </c>
      <c r="G3581" s="77" t="n">
        <v>808</v>
      </c>
      <c r="H3581" s="77" t="n">
        <v>717</v>
      </c>
      <c r="I3581" s="78" t="n">
        <v>917</v>
      </c>
      <c r="J3581" s="78" t="n">
        <v>716</v>
      </c>
      <c r="K3581" s="78" t="n">
        <v>0</v>
      </c>
      <c r="L3581" s="78" t="n">
        <v>716</v>
      </c>
      <c r="M3581" s="22" t="n">
        <v>236.6</v>
      </c>
      <c r="N3581" s="22" t="n">
        <f aca="false">G3581-H3581</f>
        <v>91</v>
      </c>
      <c r="O3581" s="54" t="n">
        <v>2.6</v>
      </c>
      <c r="P3581" s="23" t="s">
        <v>18</v>
      </c>
    </row>
    <row r="3582" customFormat="false" ht="13.8" hidden="false" customHeight="false" outlineLevel="0" collapsed="false">
      <c r="A3582" s="23" t="s">
        <v>301</v>
      </c>
      <c r="B3582" s="23" t="s">
        <v>22</v>
      </c>
      <c r="C3582" s="18" t="n">
        <v>43223</v>
      </c>
      <c r="D3582" s="18" t="n">
        <v>43220</v>
      </c>
      <c r="E3582" s="52" t="n">
        <f aca="false">C3582-D3582</f>
        <v>3</v>
      </c>
      <c r="F3582" s="19" t="n">
        <v>13</v>
      </c>
      <c r="G3582" s="19" t="n">
        <v>21138</v>
      </c>
      <c r="H3582" s="19" t="n">
        <v>21072</v>
      </c>
      <c r="I3582" s="21" t="n">
        <v>120</v>
      </c>
      <c r="J3582" s="21" t="n">
        <v>53</v>
      </c>
      <c r="K3582" s="21" t="n">
        <v>150</v>
      </c>
      <c r="L3582" s="21" t="n">
        <v>203</v>
      </c>
      <c r="M3582" s="22" t="n">
        <v>66</v>
      </c>
      <c r="N3582" s="22" t="n">
        <f aca="false">G3582-H3582</f>
        <v>66</v>
      </c>
      <c r="O3582" s="54" t="n">
        <v>1</v>
      </c>
      <c r="P3582" s="23" t="s">
        <v>18</v>
      </c>
    </row>
    <row r="3583" customFormat="false" ht="13.8" hidden="false" customHeight="false" outlineLevel="0" collapsed="false">
      <c r="A3583" s="75" t="s">
        <v>301</v>
      </c>
      <c r="B3583" s="75" t="s">
        <v>346</v>
      </c>
      <c r="C3583" s="76" t="n">
        <v>43223</v>
      </c>
      <c r="D3583" s="76" t="n">
        <v>43220</v>
      </c>
      <c r="E3583" s="52" t="n">
        <f aca="false">C3583-D3583</f>
        <v>3</v>
      </c>
      <c r="F3583" s="77" t="n">
        <v>13</v>
      </c>
      <c r="G3583" s="77" t="n">
        <v>26660</v>
      </c>
      <c r="H3583" s="77" t="n">
        <v>26593</v>
      </c>
      <c r="I3583" s="78" t="n">
        <v>330</v>
      </c>
      <c r="J3583" s="78" t="n">
        <v>255</v>
      </c>
      <c r="K3583" s="78" t="n">
        <v>175</v>
      </c>
      <c r="L3583" s="78" t="n">
        <v>430</v>
      </c>
      <c r="M3583" s="22" t="n">
        <v>67</v>
      </c>
      <c r="N3583" s="22" t="n">
        <f aca="false">G3583-H3583</f>
        <v>67</v>
      </c>
      <c r="O3583" s="54" t="n">
        <v>1</v>
      </c>
      <c r="P3583" s="23" t="s">
        <v>18</v>
      </c>
    </row>
    <row r="3584" customFormat="false" ht="13.8" hidden="false" customHeight="false" outlineLevel="0" collapsed="false">
      <c r="A3584" s="75" t="s">
        <v>306</v>
      </c>
      <c r="B3584" s="75" t="s">
        <v>162</v>
      </c>
      <c r="C3584" s="76" t="n">
        <v>43222</v>
      </c>
      <c r="D3584" s="76" t="n">
        <v>43206</v>
      </c>
      <c r="E3584" s="52" t="n">
        <f aca="false">C3584-D3584</f>
        <v>16</v>
      </c>
      <c r="F3584" s="77" t="n">
        <v>13</v>
      </c>
      <c r="G3584" s="77" t="n">
        <v>2380</v>
      </c>
      <c r="H3584" s="77" t="n">
        <v>2000</v>
      </c>
      <c r="I3584" s="78" t="n">
        <v>625</v>
      </c>
      <c r="J3584" s="78" t="n">
        <v>50</v>
      </c>
      <c r="K3584" s="78" t="n">
        <v>500</v>
      </c>
      <c r="L3584" s="78" t="n">
        <v>550</v>
      </c>
      <c r="M3584" s="22" t="n">
        <v>380</v>
      </c>
      <c r="N3584" s="22" t="n">
        <f aca="false">G3584-H3584</f>
        <v>380</v>
      </c>
      <c r="O3584" s="54" t="n">
        <v>1</v>
      </c>
      <c r="P3584" s="23" t="s">
        <v>18</v>
      </c>
    </row>
    <row r="3585" customFormat="false" ht="13.8" hidden="false" customHeight="false" outlineLevel="0" collapsed="false">
      <c r="A3585" s="23" t="s">
        <v>306</v>
      </c>
      <c r="B3585" s="23" t="s">
        <v>307</v>
      </c>
      <c r="C3585" s="18" t="n">
        <v>43222</v>
      </c>
      <c r="D3585" s="18" t="n">
        <v>43206</v>
      </c>
      <c r="E3585" s="52" t="n">
        <f aca="false">C3585-D3585</f>
        <v>16</v>
      </c>
      <c r="F3585" s="19" t="n">
        <v>13</v>
      </c>
      <c r="G3585" s="19" t="n">
        <v>1513</v>
      </c>
      <c r="H3585" s="19" t="n">
        <v>1136</v>
      </c>
      <c r="I3585" s="21" t="n">
        <v>1386</v>
      </c>
      <c r="J3585" s="21" t="n">
        <v>1010</v>
      </c>
      <c r="K3585" s="21" t="n">
        <v>200</v>
      </c>
      <c r="L3585" s="21" t="n">
        <v>1210</v>
      </c>
      <c r="M3585" s="22" t="n">
        <v>377</v>
      </c>
      <c r="N3585" s="22" t="n">
        <f aca="false">G3585-H3585</f>
        <v>377</v>
      </c>
      <c r="O3585" s="54" t="n">
        <v>1</v>
      </c>
      <c r="P3585" s="23" t="s">
        <v>18</v>
      </c>
    </row>
    <row r="3586" customFormat="false" ht="13.8" hidden="false" customHeight="false" outlineLevel="0" collapsed="false">
      <c r="A3586" s="75" t="s">
        <v>37</v>
      </c>
      <c r="B3586" s="75" t="s">
        <v>375</v>
      </c>
      <c r="C3586" s="76" t="n">
        <v>43222</v>
      </c>
      <c r="D3586" s="76" t="n">
        <v>43211</v>
      </c>
      <c r="E3586" s="52" t="n">
        <f aca="false">C3586-D3586</f>
        <v>11</v>
      </c>
      <c r="F3586" s="77" t="n">
        <v>12.5</v>
      </c>
      <c r="G3586" s="77" t="n">
        <v>8198</v>
      </c>
      <c r="H3586" s="77" t="n">
        <v>7935</v>
      </c>
      <c r="I3586" s="78" t="n">
        <v>565</v>
      </c>
      <c r="J3586" s="78" t="n">
        <v>185</v>
      </c>
      <c r="K3586" s="78" t="n">
        <v>300</v>
      </c>
      <c r="L3586" s="78" t="n">
        <v>485</v>
      </c>
      <c r="M3586" s="22" t="n">
        <v>447.1</v>
      </c>
      <c r="N3586" s="22" t="n">
        <f aca="false">G3586-H3586</f>
        <v>263</v>
      </c>
      <c r="O3586" s="54" t="n">
        <v>1.7</v>
      </c>
      <c r="P3586" s="23" t="s">
        <v>18</v>
      </c>
    </row>
    <row r="3587" customFormat="false" ht="13.8" hidden="false" customHeight="false" outlineLevel="0" collapsed="false">
      <c r="A3587" s="75" t="s">
        <v>37</v>
      </c>
      <c r="B3587" s="75" t="s">
        <v>376</v>
      </c>
      <c r="C3587" s="76" t="n">
        <v>43222</v>
      </c>
      <c r="D3587" s="76" t="n">
        <v>43211</v>
      </c>
      <c r="E3587" s="52" t="n">
        <f aca="false">C3587-D3587</f>
        <v>11</v>
      </c>
      <c r="F3587" s="77" t="n">
        <v>13</v>
      </c>
      <c r="G3587" s="77" t="n">
        <v>12684</v>
      </c>
      <c r="H3587" s="77" t="n">
        <v>12420</v>
      </c>
      <c r="I3587" s="78" t="n">
        <v>535</v>
      </c>
      <c r="J3587" s="78" t="n">
        <v>275</v>
      </c>
      <c r="K3587" s="78" t="n">
        <v>300</v>
      </c>
      <c r="L3587" s="78" t="n">
        <v>575</v>
      </c>
      <c r="M3587" s="22" t="n">
        <v>264</v>
      </c>
      <c r="N3587" s="22" t="n">
        <f aca="false">G3587-H3587</f>
        <v>264</v>
      </c>
      <c r="O3587" s="54" t="n">
        <v>1</v>
      </c>
      <c r="P3587" s="23" t="s">
        <v>18</v>
      </c>
    </row>
    <row r="3588" customFormat="false" ht="13.8" hidden="false" customHeight="false" outlineLevel="0" collapsed="false">
      <c r="A3588" s="23" t="s">
        <v>316</v>
      </c>
      <c r="B3588" s="23" t="s">
        <v>338</v>
      </c>
      <c r="C3588" s="18" t="n">
        <v>43222</v>
      </c>
      <c r="D3588" s="18" t="n">
        <v>43213</v>
      </c>
      <c r="E3588" s="52" t="n">
        <f aca="false">C3588-D3588</f>
        <v>9</v>
      </c>
      <c r="F3588" s="19" t="n">
        <v>13</v>
      </c>
      <c r="G3588" s="19" t="n">
        <v>5040</v>
      </c>
      <c r="H3588" s="19" t="n">
        <v>4825</v>
      </c>
      <c r="I3588" s="21" t="n">
        <v>340</v>
      </c>
      <c r="J3588" s="21" t="n">
        <v>125</v>
      </c>
      <c r="K3588" s="21" t="n">
        <v>300</v>
      </c>
      <c r="L3588" s="21" t="n">
        <v>425</v>
      </c>
      <c r="M3588" s="22" t="n">
        <v>215</v>
      </c>
      <c r="N3588" s="22" t="n">
        <f aca="false">G3588-H3588</f>
        <v>215</v>
      </c>
      <c r="O3588" s="54" t="n">
        <v>1</v>
      </c>
      <c r="P3588" s="23" t="s">
        <v>18</v>
      </c>
    </row>
    <row r="3589" customFormat="false" ht="13.8" hidden="false" customHeight="false" outlineLevel="0" collapsed="false">
      <c r="A3589" s="75" t="s">
        <v>316</v>
      </c>
      <c r="B3589" s="75" t="s">
        <v>278</v>
      </c>
      <c r="C3589" s="76" t="n">
        <v>43222</v>
      </c>
      <c r="D3589" s="76" t="n">
        <v>43213</v>
      </c>
      <c r="E3589" s="52" t="n">
        <f aca="false">C3589-D3589</f>
        <v>9</v>
      </c>
      <c r="F3589" s="77" t="n">
        <v>13</v>
      </c>
      <c r="G3589" s="77" t="n">
        <v>4122</v>
      </c>
      <c r="H3589" s="77" t="n">
        <v>3927</v>
      </c>
      <c r="I3589" s="78" t="n">
        <v>470</v>
      </c>
      <c r="J3589" s="78" t="n">
        <v>119</v>
      </c>
      <c r="K3589" s="78" t="n">
        <v>500</v>
      </c>
      <c r="L3589" s="78" t="n">
        <v>619</v>
      </c>
      <c r="M3589" s="22" t="n">
        <v>351</v>
      </c>
      <c r="N3589" s="22" t="n">
        <f aca="false">G3589-H3589</f>
        <v>195</v>
      </c>
      <c r="O3589" s="54" t="n">
        <v>1.8</v>
      </c>
      <c r="P3589" s="23" t="s">
        <v>18</v>
      </c>
    </row>
    <row r="3590" customFormat="false" ht="13.8" hidden="false" customHeight="false" outlineLevel="0" collapsed="false">
      <c r="A3590" s="23" t="s">
        <v>21</v>
      </c>
      <c r="B3590" s="23" t="s">
        <v>371</v>
      </c>
      <c r="C3590" s="18" t="n">
        <v>43222</v>
      </c>
      <c r="D3590" s="18" t="n">
        <v>43214</v>
      </c>
      <c r="E3590" s="52" t="n">
        <f aca="false">C3590-D3590</f>
        <v>8</v>
      </c>
      <c r="F3590" s="19" t="n">
        <v>12.5</v>
      </c>
      <c r="G3590" s="19" t="n">
        <v>4238</v>
      </c>
      <c r="H3590" s="19" t="n">
        <v>4142</v>
      </c>
      <c r="I3590" s="21" t="n">
        <v>890</v>
      </c>
      <c r="J3590" s="21" t="n">
        <v>140</v>
      </c>
      <c r="K3590" s="21" t="n">
        <v>300</v>
      </c>
      <c r="L3590" s="21" t="n">
        <v>440</v>
      </c>
      <c r="M3590" s="22" t="n">
        <v>163.2</v>
      </c>
      <c r="N3590" s="22" t="n">
        <f aca="false">G3590-H3590</f>
        <v>96</v>
      </c>
      <c r="O3590" s="54" t="n">
        <v>1.7</v>
      </c>
      <c r="P3590" s="23" t="s">
        <v>18</v>
      </c>
    </row>
    <row r="3591" customFormat="false" ht="13.8" hidden="false" customHeight="false" outlineLevel="0" collapsed="false">
      <c r="A3591" s="75" t="s">
        <v>316</v>
      </c>
      <c r="B3591" s="79" t="s">
        <v>34</v>
      </c>
      <c r="C3591" s="76" t="n">
        <v>43222</v>
      </c>
      <c r="D3591" s="76" t="n">
        <v>43215</v>
      </c>
      <c r="E3591" s="52" t="n">
        <f aca="false">C3591-D3591</f>
        <v>7</v>
      </c>
      <c r="F3591" s="77" t="n">
        <v>20</v>
      </c>
      <c r="G3591" s="77" t="n">
        <v>4248</v>
      </c>
      <c r="H3591" s="77" t="n">
        <v>4034</v>
      </c>
      <c r="I3591" s="78" t="n">
        <v>420</v>
      </c>
      <c r="J3591" s="78" t="n">
        <v>20</v>
      </c>
      <c r="K3591" s="78" t="n">
        <v>500</v>
      </c>
      <c r="L3591" s="78" t="n">
        <v>520</v>
      </c>
      <c r="M3591" s="22" t="n">
        <v>513.6</v>
      </c>
      <c r="N3591" s="22" t="n">
        <f aca="false">G3591-H3591</f>
        <v>214</v>
      </c>
      <c r="O3591" s="54" t="n">
        <v>2.4</v>
      </c>
      <c r="P3591" s="23" t="s">
        <v>18</v>
      </c>
    </row>
    <row r="3592" customFormat="false" ht="13.8" hidden="false" customHeight="false" outlineLevel="0" collapsed="false">
      <c r="A3592" s="75" t="s">
        <v>53</v>
      </c>
      <c r="B3592" s="79" t="s">
        <v>366</v>
      </c>
      <c r="C3592" s="76" t="n">
        <v>43222</v>
      </c>
      <c r="D3592" s="76" t="n">
        <v>43216</v>
      </c>
      <c r="E3592" s="52" t="n">
        <f aca="false">C3592-D3592</f>
        <v>6</v>
      </c>
      <c r="F3592" s="77" t="n">
        <v>13</v>
      </c>
      <c r="G3592" s="77" t="n">
        <v>4704</v>
      </c>
      <c r="H3592" s="77" t="n">
        <v>4560</v>
      </c>
      <c r="I3592" s="78" t="n">
        <v>505</v>
      </c>
      <c r="J3592" s="78" t="n">
        <v>361</v>
      </c>
      <c r="K3592" s="78" t="n">
        <v>36.1</v>
      </c>
      <c r="L3592" s="78" t="n">
        <v>397.1</v>
      </c>
      <c r="M3592" s="22" t="n">
        <v>144</v>
      </c>
      <c r="N3592" s="22" t="n">
        <f aca="false">G3592-H3592</f>
        <v>144</v>
      </c>
      <c r="O3592" s="54" t="n">
        <v>1</v>
      </c>
      <c r="P3592" s="23" t="s">
        <v>18</v>
      </c>
    </row>
    <row r="3593" customFormat="false" ht="13.8" hidden="false" customHeight="false" outlineLevel="0" collapsed="false">
      <c r="A3593" s="23" t="s">
        <v>47</v>
      </c>
      <c r="B3593" s="23" t="s">
        <v>355</v>
      </c>
      <c r="C3593" s="18" t="n">
        <v>43222</v>
      </c>
      <c r="D3593" s="18" t="n">
        <v>43216</v>
      </c>
      <c r="E3593" s="52" t="n">
        <f aca="false">C3593-D3593</f>
        <v>6</v>
      </c>
      <c r="F3593" s="19" t="n">
        <v>22</v>
      </c>
      <c r="G3593" s="19" t="n">
        <v>26040</v>
      </c>
      <c r="H3593" s="19" t="n">
        <v>25893</v>
      </c>
      <c r="I3593" s="21" t="n">
        <v>684</v>
      </c>
      <c r="J3593" s="21" t="n">
        <v>292</v>
      </c>
      <c r="K3593" s="21" t="n">
        <v>300</v>
      </c>
      <c r="L3593" s="21" t="n">
        <v>592</v>
      </c>
      <c r="M3593" s="22" t="n">
        <v>382.2</v>
      </c>
      <c r="N3593" s="22" t="n">
        <f aca="false">G3593-H3593</f>
        <v>147</v>
      </c>
      <c r="O3593" s="54" t="n">
        <v>2.6</v>
      </c>
      <c r="P3593" s="23" t="s">
        <v>18</v>
      </c>
    </row>
    <row r="3594" customFormat="false" ht="13.8" hidden="false" customHeight="false" outlineLevel="0" collapsed="false">
      <c r="A3594" s="23" t="s">
        <v>69</v>
      </c>
      <c r="B3594" s="23" t="s">
        <v>297</v>
      </c>
      <c r="C3594" s="18" t="n">
        <v>43222</v>
      </c>
      <c r="D3594" s="18" t="n">
        <v>43217</v>
      </c>
      <c r="E3594" s="52" t="n">
        <f aca="false">C3594-D3594</f>
        <v>5</v>
      </c>
      <c r="F3594" s="19" t="n">
        <v>16</v>
      </c>
      <c r="G3594" s="19" t="n">
        <v>9134</v>
      </c>
      <c r="H3594" s="19" t="n">
        <v>9022</v>
      </c>
      <c r="I3594" s="21" t="n">
        <v>410</v>
      </c>
      <c r="J3594" s="21" t="n">
        <v>186</v>
      </c>
      <c r="K3594" s="21" t="n">
        <v>0</v>
      </c>
      <c r="L3594" s="21" t="n">
        <v>186</v>
      </c>
      <c r="M3594" s="22" t="n">
        <v>224</v>
      </c>
      <c r="N3594" s="22" t="n">
        <f aca="false">G3594-H3594</f>
        <v>112</v>
      </c>
      <c r="O3594" s="54" t="n">
        <v>2</v>
      </c>
      <c r="P3594" s="23" t="s">
        <v>18</v>
      </c>
    </row>
    <row r="3595" customFormat="false" ht="13.8" hidden="false" customHeight="false" outlineLevel="0" collapsed="false">
      <c r="A3595" s="75" t="s">
        <v>53</v>
      </c>
      <c r="B3595" s="75" t="s">
        <v>350</v>
      </c>
      <c r="C3595" s="76" t="n">
        <v>43222</v>
      </c>
      <c r="D3595" s="76" t="n">
        <v>43218</v>
      </c>
      <c r="E3595" s="52" t="n">
        <f aca="false">C3595-D3595</f>
        <v>4</v>
      </c>
      <c r="F3595" s="77" t="n">
        <v>13</v>
      </c>
      <c r="G3595" s="77" t="n">
        <v>25325</v>
      </c>
      <c r="H3595" s="77" t="n">
        <v>25229</v>
      </c>
      <c r="I3595" s="78" t="n">
        <v>750</v>
      </c>
      <c r="J3595" s="78" t="n">
        <v>577</v>
      </c>
      <c r="K3595" s="78" t="n">
        <v>0</v>
      </c>
      <c r="L3595" s="78" t="n">
        <v>577</v>
      </c>
      <c r="M3595" s="22" t="n">
        <v>96</v>
      </c>
      <c r="N3595" s="22" t="n">
        <f aca="false">G3595-H3595</f>
        <v>96</v>
      </c>
      <c r="O3595" s="54" t="n">
        <v>1</v>
      </c>
      <c r="P3595" s="23" t="s">
        <v>18</v>
      </c>
    </row>
    <row r="3596" customFormat="false" ht="13.8" hidden="false" customHeight="false" outlineLevel="0" collapsed="false">
      <c r="A3596" s="23" t="s">
        <v>19</v>
      </c>
      <c r="B3596" s="23" t="s">
        <v>214</v>
      </c>
      <c r="C3596" s="18" t="n">
        <v>43222</v>
      </c>
      <c r="D3596" s="18" t="n">
        <v>43218</v>
      </c>
      <c r="E3596" s="52" t="n">
        <f aca="false">C3596-D3596</f>
        <v>4</v>
      </c>
      <c r="F3596" s="19" t="n">
        <v>20</v>
      </c>
      <c r="G3596" s="19" t="n">
        <v>1360</v>
      </c>
      <c r="H3596" s="19" t="n">
        <v>1271</v>
      </c>
      <c r="I3596" s="21" t="n">
        <v>430</v>
      </c>
      <c r="J3596" s="21" t="n">
        <v>110</v>
      </c>
      <c r="K3596" s="21" t="n">
        <v>600</v>
      </c>
      <c r="L3596" s="21" t="n">
        <v>710</v>
      </c>
      <c r="M3596" s="22" t="n">
        <v>213.6</v>
      </c>
      <c r="N3596" s="22" t="n">
        <f aca="false">G3596-H3596</f>
        <v>89</v>
      </c>
      <c r="O3596" s="54" t="n">
        <v>2.4</v>
      </c>
      <c r="P3596" s="23" t="s">
        <v>18</v>
      </c>
    </row>
    <row r="3597" customFormat="false" ht="13.8" hidden="false" customHeight="false" outlineLevel="0" collapsed="false">
      <c r="A3597" s="23" t="s">
        <v>342</v>
      </c>
      <c r="B3597" s="23" t="s">
        <v>246</v>
      </c>
      <c r="C3597" s="18" t="n">
        <v>43222</v>
      </c>
      <c r="D3597" s="18" t="n">
        <v>43218</v>
      </c>
      <c r="E3597" s="52" t="n">
        <f aca="false">C3597-D3597</f>
        <v>4</v>
      </c>
      <c r="F3597" s="19" t="n">
        <v>9</v>
      </c>
      <c r="G3597" s="19" t="n">
        <v>5881</v>
      </c>
      <c r="H3597" s="19" t="n">
        <v>5779</v>
      </c>
      <c r="I3597" s="21" t="n">
        <v>775</v>
      </c>
      <c r="J3597" s="21" t="n">
        <v>590</v>
      </c>
      <c r="K3597" s="21" t="n">
        <v>100</v>
      </c>
      <c r="L3597" s="21" t="n">
        <v>690</v>
      </c>
      <c r="M3597" s="22" t="n">
        <v>160.14</v>
      </c>
      <c r="N3597" s="22" t="n">
        <f aca="false">G3597-H3597</f>
        <v>102</v>
      </c>
      <c r="O3597" s="54" t="n">
        <v>1.57</v>
      </c>
      <c r="P3597" s="23" t="s">
        <v>18</v>
      </c>
    </row>
    <row r="3598" customFormat="false" ht="13.8" hidden="false" customHeight="false" outlineLevel="0" collapsed="false">
      <c r="A3598" s="23" t="s">
        <v>37</v>
      </c>
      <c r="B3598" s="23" t="s">
        <v>303</v>
      </c>
      <c r="C3598" s="18" t="n">
        <v>43222</v>
      </c>
      <c r="D3598" s="18" t="n">
        <v>43218</v>
      </c>
      <c r="E3598" s="52" t="n">
        <f aca="false">C3598-D3598</f>
        <v>4</v>
      </c>
      <c r="F3598" s="19" t="n">
        <v>20</v>
      </c>
      <c r="G3598" s="19" t="n">
        <v>14900</v>
      </c>
      <c r="H3598" s="19" t="n">
        <v>14804</v>
      </c>
      <c r="I3598" s="21" t="n">
        <v>660</v>
      </c>
      <c r="J3598" s="21" t="n">
        <v>450</v>
      </c>
      <c r="K3598" s="21" t="n">
        <v>0</v>
      </c>
      <c r="L3598" s="21" t="n">
        <v>450</v>
      </c>
      <c r="M3598" s="22" t="n">
        <v>230.4</v>
      </c>
      <c r="N3598" s="22" t="n">
        <f aca="false">G3598-H3598</f>
        <v>96</v>
      </c>
      <c r="O3598" s="54" t="n">
        <v>2.4</v>
      </c>
      <c r="P3598" s="23" t="s">
        <v>18</v>
      </c>
    </row>
    <row r="3599" customFormat="false" ht="13.8" hidden="false" customHeight="false" outlineLevel="0" collapsed="false">
      <c r="A3599" s="23" t="s">
        <v>57</v>
      </c>
      <c r="B3599" s="42" t="s">
        <v>173</v>
      </c>
      <c r="C3599" s="18" t="n">
        <v>43222</v>
      </c>
      <c r="D3599" s="18" t="n">
        <v>43219</v>
      </c>
      <c r="E3599" s="52" t="n">
        <f aca="false">C3599-D3599</f>
        <v>3</v>
      </c>
      <c r="F3599" s="19" t="n">
        <v>13</v>
      </c>
      <c r="G3599" s="19" t="n">
        <v>7514</v>
      </c>
      <c r="H3599" s="19" t="n">
        <v>7442</v>
      </c>
      <c r="I3599" s="21" t="n">
        <v>100</v>
      </c>
      <c r="J3599" s="21" t="n">
        <v>5</v>
      </c>
      <c r="K3599" s="21" t="n">
        <v>250</v>
      </c>
      <c r="L3599" s="21" t="n">
        <v>255</v>
      </c>
      <c r="M3599" s="22" t="n">
        <v>72</v>
      </c>
      <c r="N3599" s="22" t="n">
        <f aca="false">G3599-H3599</f>
        <v>72</v>
      </c>
      <c r="O3599" s="54" t="n">
        <v>1</v>
      </c>
      <c r="P3599" s="23" t="s">
        <v>18</v>
      </c>
    </row>
    <row r="3600" customFormat="false" ht="13.8" hidden="false" customHeight="false" outlineLevel="0" collapsed="false">
      <c r="A3600" s="23" t="s">
        <v>57</v>
      </c>
      <c r="B3600" s="23" t="s">
        <v>85</v>
      </c>
      <c r="C3600" s="18" t="n">
        <v>43222</v>
      </c>
      <c r="D3600" s="18" t="n">
        <v>43219</v>
      </c>
      <c r="E3600" s="52" t="n">
        <f aca="false">C3600-D3600</f>
        <v>3</v>
      </c>
      <c r="F3600" s="19" t="n">
        <v>13</v>
      </c>
      <c r="G3600" s="19" t="n">
        <v>1731</v>
      </c>
      <c r="H3600" s="19" t="n">
        <v>1659</v>
      </c>
      <c r="I3600" s="21" t="n">
        <v>180</v>
      </c>
      <c r="J3600" s="21" t="n">
        <v>5</v>
      </c>
      <c r="K3600" s="21" t="n">
        <v>250</v>
      </c>
      <c r="L3600" s="21" t="n">
        <v>255</v>
      </c>
      <c r="M3600" s="22" t="n">
        <v>72</v>
      </c>
      <c r="N3600" s="22" t="n">
        <f aca="false">G3600-H3600</f>
        <v>72</v>
      </c>
      <c r="O3600" s="54" t="n">
        <v>1</v>
      </c>
      <c r="P3600" s="23" t="s">
        <v>18</v>
      </c>
    </row>
    <row r="3601" customFormat="false" ht="13.8" hidden="false" customHeight="false" outlineLevel="0" collapsed="false">
      <c r="A3601" s="75" t="s">
        <v>47</v>
      </c>
      <c r="B3601" s="75" t="s">
        <v>156</v>
      </c>
      <c r="C3601" s="76" t="n">
        <v>43221</v>
      </c>
      <c r="D3601" s="76" t="n">
        <v>43211</v>
      </c>
      <c r="E3601" s="52" t="n">
        <f aca="false">C3601-D3601</f>
        <v>10</v>
      </c>
      <c r="F3601" s="77" t="n">
        <v>13</v>
      </c>
      <c r="G3601" s="77" t="n">
        <v>8057</v>
      </c>
      <c r="H3601" s="77" t="n">
        <v>7794</v>
      </c>
      <c r="I3601" s="78" t="n">
        <v>400</v>
      </c>
      <c r="J3601" s="78" t="n">
        <v>60</v>
      </c>
      <c r="K3601" s="78" t="n">
        <v>400</v>
      </c>
      <c r="L3601" s="78" t="n">
        <v>460</v>
      </c>
      <c r="M3601" s="22" t="n">
        <v>263</v>
      </c>
      <c r="N3601" s="22" t="n">
        <f aca="false">G3601-H3601</f>
        <v>263</v>
      </c>
      <c r="O3601" s="54" t="n">
        <v>1</v>
      </c>
      <c r="P3601" s="23" t="s">
        <v>18</v>
      </c>
    </row>
    <row r="3602" customFormat="false" ht="13.8" hidden="false" customHeight="false" outlineLevel="0" collapsed="false">
      <c r="A3602" s="23" t="s">
        <v>37</v>
      </c>
      <c r="B3602" s="23" t="s">
        <v>370</v>
      </c>
      <c r="C3602" s="18" t="n">
        <v>43221</v>
      </c>
      <c r="D3602" s="18" t="n">
        <v>43215</v>
      </c>
      <c r="E3602" s="52" t="n">
        <f aca="false">C3602-D3602</f>
        <v>6</v>
      </c>
      <c r="F3602" s="19" t="n">
        <v>9</v>
      </c>
      <c r="G3602" s="19" t="n">
        <v>19613</v>
      </c>
      <c r="H3602" s="19" t="n">
        <v>19517</v>
      </c>
      <c r="I3602" s="21" t="n">
        <v>185</v>
      </c>
      <c r="J3602" s="21" t="n">
        <v>40</v>
      </c>
      <c r="K3602" s="21" t="n">
        <v>500</v>
      </c>
      <c r="L3602" s="21" t="n">
        <v>540</v>
      </c>
      <c r="M3602" s="22" t="n">
        <v>150.72</v>
      </c>
      <c r="N3602" s="22" t="n">
        <f aca="false">G3602-H3602</f>
        <v>96</v>
      </c>
      <c r="O3602" s="54" t="n">
        <v>1.57</v>
      </c>
      <c r="P3602" s="23" t="s">
        <v>18</v>
      </c>
    </row>
    <row r="3603" customFormat="false" ht="13.8" hidden="false" customHeight="false" outlineLevel="0" collapsed="false">
      <c r="A3603" s="23" t="s">
        <v>306</v>
      </c>
      <c r="B3603" s="23" t="s">
        <v>391</v>
      </c>
      <c r="C3603" s="18" t="n">
        <v>43221</v>
      </c>
      <c r="D3603" s="18" t="n">
        <v>43216</v>
      </c>
      <c r="E3603" s="52" t="n">
        <f aca="false">C3603-D3603</f>
        <v>5</v>
      </c>
      <c r="F3603" s="19" t="n">
        <v>12.5</v>
      </c>
      <c r="G3603" s="19" t="n">
        <v>822</v>
      </c>
      <c r="H3603" s="19" t="n">
        <v>698</v>
      </c>
      <c r="I3603" s="21" t="n">
        <v>495</v>
      </c>
      <c r="J3603" s="21" t="n">
        <v>310</v>
      </c>
      <c r="K3603" s="21" t="n">
        <v>200</v>
      </c>
      <c r="L3603" s="21" t="n">
        <v>510</v>
      </c>
      <c r="M3603" s="22" t="n">
        <v>210.8</v>
      </c>
      <c r="N3603" s="22" t="n">
        <f aca="false">G3603-H3603</f>
        <v>124</v>
      </c>
      <c r="O3603" s="54" t="n">
        <v>1.7</v>
      </c>
      <c r="P3603" s="23" t="s">
        <v>18</v>
      </c>
    </row>
    <row r="3604" customFormat="false" ht="13.8" hidden="false" customHeight="false" outlineLevel="0" collapsed="false">
      <c r="A3604" s="23" t="s">
        <v>37</v>
      </c>
      <c r="B3604" s="23" t="s">
        <v>197</v>
      </c>
      <c r="C3604" s="18" t="n">
        <v>43221</v>
      </c>
      <c r="D3604" s="18" t="n">
        <v>43216</v>
      </c>
      <c r="E3604" s="52" t="n">
        <f aca="false">C3604-D3604</f>
        <v>5</v>
      </c>
      <c r="F3604" s="19" t="n">
        <v>12.5</v>
      </c>
      <c r="G3604" s="19" t="n">
        <v>1388</v>
      </c>
      <c r="H3604" s="19" t="n">
        <v>1264</v>
      </c>
      <c r="I3604" s="21" t="n">
        <v>620</v>
      </c>
      <c r="J3604" s="21" t="n">
        <v>420</v>
      </c>
      <c r="K3604" s="21" t="n">
        <v>0</v>
      </c>
      <c r="L3604" s="21" t="n">
        <v>420</v>
      </c>
      <c r="M3604" s="22" t="n">
        <v>210.8</v>
      </c>
      <c r="N3604" s="22" t="n">
        <f aca="false">G3604-H3604</f>
        <v>124</v>
      </c>
      <c r="O3604" s="54" t="n">
        <v>1.7</v>
      </c>
      <c r="P3604" s="23" t="s">
        <v>18</v>
      </c>
    </row>
    <row r="3605" customFormat="false" ht="13.8" hidden="false" customHeight="false" outlineLevel="0" collapsed="false">
      <c r="A3605" s="23" t="s">
        <v>64</v>
      </c>
      <c r="B3605" s="23" t="s">
        <v>181</v>
      </c>
      <c r="C3605" s="18" t="n">
        <v>43221</v>
      </c>
      <c r="D3605" s="18" t="n">
        <v>43216</v>
      </c>
      <c r="E3605" s="52" t="n">
        <f aca="false">C3605-D3605</f>
        <v>5</v>
      </c>
      <c r="F3605" s="19" t="n">
        <v>20</v>
      </c>
      <c r="G3605" s="19" t="n">
        <v>18503</v>
      </c>
      <c r="H3605" s="19" t="n">
        <v>18381</v>
      </c>
      <c r="I3605" s="21" t="n">
        <v>630</v>
      </c>
      <c r="J3605" s="21" t="n">
        <v>330</v>
      </c>
      <c r="K3605" s="21" t="n">
        <v>0</v>
      </c>
      <c r="L3605" s="21" t="n">
        <v>330</v>
      </c>
      <c r="M3605" s="22" t="n">
        <v>292.8</v>
      </c>
      <c r="N3605" s="22" t="n">
        <f aca="false">G3605-H3605</f>
        <v>122</v>
      </c>
      <c r="O3605" s="54" t="n">
        <v>2.4</v>
      </c>
      <c r="P3605" s="23" t="s">
        <v>18</v>
      </c>
    </row>
    <row r="3606" customFormat="false" ht="13.8" hidden="false" customHeight="false" outlineLevel="0" collapsed="false">
      <c r="A3606" s="23" t="s">
        <v>316</v>
      </c>
      <c r="B3606" s="23" t="s">
        <v>392</v>
      </c>
      <c r="C3606" s="18" t="n">
        <v>43221</v>
      </c>
      <c r="D3606" s="18" t="n">
        <v>43217</v>
      </c>
      <c r="E3606" s="52" t="n">
        <f aca="false">C3606-D3606</f>
        <v>4</v>
      </c>
      <c r="F3606" s="19" t="n">
        <v>22</v>
      </c>
      <c r="G3606" s="19" t="n">
        <v>1278</v>
      </c>
      <c r="H3606" s="19" t="n">
        <v>1184</v>
      </c>
      <c r="I3606" s="21" t="n">
        <v>730</v>
      </c>
      <c r="J3606" s="21" t="n">
        <v>505</v>
      </c>
      <c r="K3606" s="21" t="n">
        <v>0</v>
      </c>
      <c r="L3606" s="21" t="n">
        <v>505</v>
      </c>
      <c r="M3606" s="22" t="n">
        <v>244.4</v>
      </c>
      <c r="N3606" s="22" t="n">
        <f aca="false">G3606-H3606</f>
        <v>94</v>
      </c>
      <c r="O3606" s="54" t="n">
        <v>2.6</v>
      </c>
      <c r="P3606" s="23" t="s">
        <v>18</v>
      </c>
    </row>
    <row r="3607" customFormat="false" ht="13.8" hidden="false" customHeight="false" outlineLevel="0" collapsed="false">
      <c r="A3607" s="23" t="s">
        <v>316</v>
      </c>
      <c r="B3607" s="23" t="s">
        <v>321</v>
      </c>
      <c r="C3607" s="18" t="n">
        <v>43221</v>
      </c>
      <c r="D3607" s="18" t="n">
        <v>43217</v>
      </c>
      <c r="E3607" s="52" t="n">
        <f aca="false">C3607-D3607</f>
        <v>4</v>
      </c>
      <c r="F3607" s="19" t="n">
        <v>13</v>
      </c>
      <c r="G3607" s="19" t="n">
        <v>2059</v>
      </c>
      <c r="H3607" s="19" t="n">
        <v>2059</v>
      </c>
      <c r="I3607" s="21" t="n">
        <v>458</v>
      </c>
      <c r="J3607" s="21" t="n">
        <v>330</v>
      </c>
      <c r="K3607" s="21" t="n">
        <v>0</v>
      </c>
      <c r="L3607" s="21" t="n">
        <v>330</v>
      </c>
      <c r="M3607" s="22" t="n">
        <v>0</v>
      </c>
      <c r="N3607" s="22" t="n">
        <f aca="false">G3607-H3607</f>
        <v>0</v>
      </c>
      <c r="O3607" s="54" t="n">
        <v>1</v>
      </c>
      <c r="P3607" s="23" t="s">
        <v>18</v>
      </c>
    </row>
    <row r="3608" customFormat="false" ht="13.8" hidden="false" customHeight="false" outlineLevel="0" collapsed="false">
      <c r="A3608" s="75" t="s">
        <v>57</v>
      </c>
      <c r="B3608" s="75" t="s">
        <v>347</v>
      </c>
      <c r="C3608" s="76" t="n">
        <v>43221</v>
      </c>
      <c r="D3608" s="76" t="n">
        <v>43217</v>
      </c>
      <c r="E3608" s="52" t="n">
        <f aca="false">C3608-D3608</f>
        <v>4</v>
      </c>
      <c r="F3608" s="77" t="n">
        <v>20</v>
      </c>
      <c r="G3608" s="77" t="n">
        <v>2536</v>
      </c>
      <c r="H3608" s="77" t="n">
        <v>2440</v>
      </c>
      <c r="I3608" s="78" t="n">
        <v>260</v>
      </c>
      <c r="J3608" s="78" t="n">
        <v>160</v>
      </c>
      <c r="K3608" s="78" t="n">
        <v>90</v>
      </c>
      <c r="L3608" s="78" t="n">
        <v>250</v>
      </c>
      <c r="M3608" s="22" t="n">
        <v>230.4</v>
      </c>
      <c r="N3608" s="22" t="n">
        <f aca="false">G3608-H3608</f>
        <v>96</v>
      </c>
      <c r="O3608" s="54" t="n">
        <v>2.4</v>
      </c>
      <c r="P3608" s="23" t="s">
        <v>18</v>
      </c>
    </row>
    <row r="3609" customFormat="false" ht="13.8" hidden="false" customHeight="false" outlineLevel="0" collapsed="false">
      <c r="A3609" s="23" t="s">
        <v>45</v>
      </c>
      <c r="B3609" s="23" t="s">
        <v>356</v>
      </c>
      <c r="C3609" s="18" t="n">
        <v>43221</v>
      </c>
      <c r="D3609" s="18" t="n">
        <v>43219</v>
      </c>
      <c r="E3609" s="52" t="n">
        <f aca="false">C3609-D3609</f>
        <v>2</v>
      </c>
      <c r="F3609" s="19" t="n">
        <v>22</v>
      </c>
      <c r="G3609" s="19" t="n">
        <v>14908</v>
      </c>
      <c r="H3609" s="19" t="n">
        <v>14860</v>
      </c>
      <c r="I3609" s="21" t="n">
        <v>485</v>
      </c>
      <c r="J3609" s="21" t="n">
        <v>390</v>
      </c>
      <c r="K3609" s="21" t="n">
        <v>240</v>
      </c>
      <c r="L3609" s="21" t="n">
        <v>630</v>
      </c>
      <c r="M3609" s="22" t="n">
        <v>124.8</v>
      </c>
      <c r="N3609" s="22" t="n">
        <f aca="false">G3609-H3609</f>
        <v>48</v>
      </c>
      <c r="O3609" s="54" t="n">
        <v>2.6</v>
      </c>
      <c r="P3609" s="23" t="s">
        <v>18</v>
      </c>
    </row>
    <row r="3610" customFormat="false" ht="13.8" hidden="false" customHeight="false" outlineLevel="0" collapsed="false">
      <c r="A3610" s="23" t="s">
        <v>45</v>
      </c>
      <c r="B3610" s="23" t="s">
        <v>313</v>
      </c>
      <c r="C3610" s="18" t="n">
        <v>43220</v>
      </c>
      <c r="D3610" s="18" t="n">
        <v>43210</v>
      </c>
      <c r="E3610" s="52" t="n">
        <f aca="false">C3610-D3610</f>
        <v>10</v>
      </c>
      <c r="F3610" s="19" t="n">
        <v>22</v>
      </c>
      <c r="G3610" s="19" t="n">
        <v>12034</v>
      </c>
      <c r="H3610" s="19" t="n">
        <v>11798</v>
      </c>
      <c r="I3610" s="21" t="n">
        <v>570</v>
      </c>
      <c r="J3610" s="21" t="n">
        <v>50</v>
      </c>
      <c r="K3610" s="21" t="n">
        <v>550</v>
      </c>
      <c r="L3610" s="21" t="n">
        <v>600</v>
      </c>
      <c r="M3610" s="22" t="n">
        <v>613.6</v>
      </c>
      <c r="N3610" s="22" t="n">
        <f aca="false">G3610-H3610</f>
        <v>236</v>
      </c>
      <c r="O3610" s="54" t="n">
        <v>2.6</v>
      </c>
      <c r="P3610" s="23" t="s">
        <v>18</v>
      </c>
    </row>
    <row r="3611" customFormat="false" ht="13.8" hidden="false" customHeight="false" outlineLevel="0" collapsed="false">
      <c r="A3611" s="23" t="s">
        <v>45</v>
      </c>
      <c r="B3611" s="23" t="s">
        <v>109</v>
      </c>
      <c r="C3611" s="18" t="n">
        <v>43220</v>
      </c>
      <c r="D3611" s="18" t="n">
        <v>43210</v>
      </c>
      <c r="E3611" s="52" t="n">
        <f aca="false">C3611-D3611</f>
        <v>10</v>
      </c>
      <c r="F3611" s="19" t="n">
        <v>13</v>
      </c>
      <c r="G3611" s="19" t="n">
        <v>4197</v>
      </c>
      <c r="H3611" s="19" t="n">
        <v>4167</v>
      </c>
      <c r="I3611" s="21" t="n">
        <v>400</v>
      </c>
      <c r="J3611" s="21" t="n">
        <v>110</v>
      </c>
      <c r="K3611" s="21" t="n">
        <v>325</v>
      </c>
      <c r="L3611" s="21" t="n">
        <v>435</v>
      </c>
      <c r="M3611" s="22" t="n">
        <v>30</v>
      </c>
      <c r="N3611" s="22" t="n">
        <f aca="false">G3611-H3611</f>
        <v>30</v>
      </c>
      <c r="O3611" s="54" t="n">
        <v>1</v>
      </c>
      <c r="P3611" s="23" t="s">
        <v>18</v>
      </c>
    </row>
    <row r="3612" customFormat="false" ht="13.8" hidden="false" customHeight="false" outlineLevel="0" collapsed="false">
      <c r="A3612" s="75" t="s">
        <v>311</v>
      </c>
      <c r="B3612" s="75" t="s">
        <v>160</v>
      </c>
      <c r="C3612" s="76" t="n">
        <v>43220</v>
      </c>
      <c r="D3612" s="76" t="n">
        <v>43211</v>
      </c>
      <c r="E3612" s="52" t="n">
        <f aca="false">C3612-D3612</f>
        <v>9</v>
      </c>
      <c r="F3612" s="77" t="n">
        <v>12.5</v>
      </c>
      <c r="G3612" s="77" t="n">
        <v>18535</v>
      </c>
      <c r="H3612" s="77" t="n">
        <v>18535</v>
      </c>
      <c r="I3612" s="78" t="n">
        <v>43</v>
      </c>
      <c r="J3612" s="78" t="n">
        <v>43</v>
      </c>
      <c r="K3612" s="78" t="n">
        <v>200</v>
      </c>
      <c r="L3612" s="78" t="n">
        <v>243</v>
      </c>
      <c r="M3612" s="22" t="n">
        <v>0</v>
      </c>
      <c r="N3612" s="22" t="n">
        <f aca="false">G3612-H3612</f>
        <v>0</v>
      </c>
      <c r="O3612" s="54" t="n">
        <v>1.7</v>
      </c>
      <c r="P3612" s="23" t="s">
        <v>18</v>
      </c>
    </row>
    <row r="3613" customFormat="false" ht="13.8" hidden="false" customHeight="false" outlineLevel="0" collapsed="false">
      <c r="A3613" s="75" t="s">
        <v>311</v>
      </c>
      <c r="B3613" s="75" t="s">
        <v>117</v>
      </c>
      <c r="C3613" s="76" t="n">
        <v>43220</v>
      </c>
      <c r="D3613" s="76" t="n">
        <v>43211</v>
      </c>
      <c r="E3613" s="52" t="n">
        <f aca="false">C3613-D3613</f>
        <v>9</v>
      </c>
      <c r="F3613" s="77" t="n">
        <v>12.5</v>
      </c>
      <c r="G3613" s="77" t="n">
        <v>1356</v>
      </c>
      <c r="H3613" s="77" t="n">
        <v>1140</v>
      </c>
      <c r="I3613" s="78" t="n">
        <v>384</v>
      </c>
      <c r="J3613" s="78" t="n">
        <v>60</v>
      </c>
      <c r="K3613" s="78" t="n">
        <v>200</v>
      </c>
      <c r="L3613" s="78" t="n">
        <v>260</v>
      </c>
      <c r="M3613" s="22" t="n">
        <v>367.2</v>
      </c>
      <c r="N3613" s="22" t="n">
        <f aca="false">G3613-H3613</f>
        <v>216</v>
      </c>
      <c r="O3613" s="54" t="n">
        <v>1.7</v>
      </c>
      <c r="P3613" s="23" t="s">
        <v>18</v>
      </c>
    </row>
    <row r="3614" customFormat="false" ht="13.8" hidden="false" customHeight="false" outlineLevel="0" collapsed="false">
      <c r="A3614" s="75" t="s">
        <v>342</v>
      </c>
      <c r="B3614" s="75" t="s">
        <v>344</v>
      </c>
      <c r="C3614" s="76" t="n">
        <v>43220</v>
      </c>
      <c r="D3614" s="76" t="n">
        <v>43211</v>
      </c>
      <c r="E3614" s="52" t="n">
        <f aca="false">C3614-D3614</f>
        <v>9</v>
      </c>
      <c r="F3614" s="77" t="n">
        <v>12</v>
      </c>
      <c r="G3614" s="77" t="n">
        <v>24241</v>
      </c>
      <c r="H3614" s="77" t="n">
        <v>23994</v>
      </c>
      <c r="I3614" s="78" t="n">
        <v>575</v>
      </c>
      <c r="J3614" s="78" t="n">
        <v>35</v>
      </c>
      <c r="K3614" s="78" t="n">
        <v>600</v>
      </c>
      <c r="L3614" s="78" t="n">
        <v>635</v>
      </c>
      <c r="M3614" s="22" t="n">
        <v>419.9</v>
      </c>
      <c r="N3614" s="22" t="n">
        <f aca="false">G3614-H3614</f>
        <v>247</v>
      </c>
      <c r="O3614" s="54" t="n">
        <v>1.7</v>
      </c>
      <c r="P3614" s="23" t="s">
        <v>18</v>
      </c>
    </row>
    <row r="3615" customFormat="false" ht="13.8" hidden="false" customHeight="false" outlineLevel="0" collapsed="false">
      <c r="A3615" s="23" t="s">
        <v>342</v>
      </c>
      <c r="B3615" s="23" t="s">
        <v>345</v>
      </c>
      <c r="C3615" s="18" t="n">
        <v>43220</v>
      </c>
      <c r="D3615" s="18" t="n">
        <v>43211</v>
      </c>
      <c r="E3615" s="52" t="n">
        <f aca="false">C3615-D3615</f>
        <v>9</v>
      </c>
      <c r="F3615" s="19" t="n">
        <v>15</v>
      </c>
      <c r="G3615" s="19" t="n">
        <v>40725</v>
      </c>
      <c r="H3615" s="19" t="n">
        <v>40479</v>
      </c>
      <c r="I3615" s="21" t="n">
        <v>740</v>
      </c>
      <c r="J3615" s="21" t="n">
        <v>125</v>
      </c>
      <c r="K3615" s="21" t="n">
        <v>600</v>
      </c>
      <c r="L3615" s="21" t="n">
        <v>725</v>
      </c>
      <c r="M3615" s="22" t="n">
        <v>492</v>
      </c>
      <c r="N3615" s="22" t="n">
        <f aca="false">G3615-H3615</f>
        <v>246</v>
      </c>
      <c r="O3615" s="54" t="n">
        <v>2</v>
      </c>
      <c r="P3615" s="23" t="s">
        <v>18</v>
      </c>
    </row>
    <row r="3616" customFormat="false" ht="13.8" hidden="false" customHeight="false" outlineLevel="0" collapsed="false">
      <c r="A3616" s="23" t="s">
        <v>311</v>
      </c>
      <c r="B3616" s="23" t="s">
        <v>128</v>
      </c>
      <c r="C3616" s="18" t="n">
        <v>43220</v>
      </c>
      <c r="D3616" s="18" t="n">
        <v>43213</v>
      </c>
      <c r="E3616" s="52" t="n">
        <f aca="false">C3616-D3616</f>
        <v>7</v>
      </c>
      <c r="F3616" s="19" t="n">
        <v>13</v>
      </c>
      <c r="G3616" s="19" t="n">
        <v>19441</v>
      </c>
      <c r="H3616" s="19" t="n">
        <v>19270</v>
      </c>
      <c r="I3616" s="21" t="n">
        <v>155</v>
      </c>
      <c r="J3616" s="21" t="n">
        <v>40</v>
      </c>
      <c r="K3616" s="21" t="n">
        <v>175</v>
      </c>
      <c r="L3616" s="21" t="n">
        <v>215</v>
      </c>
      <c r="M3616" s="22" t="n">
        <v>171</v>
      </c>
      <c r="N3616" s="22" t="n">
        <f aca="false">G3616-H3616</f>
        <v>171</v>
      </c>
      <c r="O3616" s="54" t="n">
        <v>1</v>
      </c>
      <c r="P3616" s="23" t="s">
        <v>18</v>
      </c>
    </row>
    <row r="3617" customFormat="false" ht="13.8" hidden="false" customHeight="false" outlineLevel="0" collapsed="false">
      <c r="A3617" s="23" t="s">
        <v>25</v>
      </c>
      <c r="B3617" s="23" t="s">
        <v>75</v>
      </c>
      <c r="C3617" s="18" t="n">
        <v>43220</v>
      </c>
      <c r="D3617" s="18" t="n">
        <v>43213</v>
      </c>
      <c r="E3617" s="52" t="n">
        <f aca="false">C3617-D3617</f>
        <v>7</v>
      </c>
      <c r="F3617" s="19" t="n">
        <v>9</v>
      </c>
      <c r="G3617" s="19" t="n">
        <v>679</v>
      </c>
      <c r="H3617" s="19" t="n">
        <v>502</v>
      </c>
      <c r="I3617" s="21" t="n">
        <v>412</v>
      </c>
      <c r="J3617" s="21" t="n">
        <v>164</v>
      </c>
      <c r="K3617" s="21" t="n">
        <v>465</v>
      </c>
      <c r="L3617" s="21" t="n">
        <v>629</v>
      </c>
      <c r="M3617" s="22" t="n">
        <v>277.89</v>
      </c>
      <c r="N3617" s="22" t="n">
        <f aca="false">G3617-H3617</f>
        <v>177</v>
      </c>
      <c r="O3617" s="54" t="n">
        <v>1.57</v>
      </c>
      <c r="P3617" s="23" t="s">
        <v>18</v>
      </c>
    </row>
    <row r="3618" customFormat="false" ht="13.8" hidden="false" customHeight="false" outlineLevel="0" collapsed="false">
      <c r="A3618" s="23" t="s">
        <v>25</v>
      </c>
      <c r="B3618" s="23" t="s">
        <v>388</v>
      </c>
      <c r="C3618" s="18" t="n">
        <v>43220</v>
      </c>
      <c r="D3618" s="18" t="n">
        <v>43213</v>
      </c>
      <c r="E3618" s="52" t="n">
        <f aca="false">C3618-D3618</f>
        <v>7</v>
      </c>
      <c r="F3618" s="19" t="n">
        <v>16</v>
      </c>
      <c r="G3618" s="19" t="n">
        <v>6863</v>
      </c>
      <c r="H3618" s="19" t="n">
        <v>6644</v>
      </c>
      <c r="I3618" s="21" t="n">
        <v>570</v>
      </c>
      <c r="J3618" s="21" t="n">
        <v>235</v>
      </c>
      <c r="K3618" s="21" t="n">
        <v>365</v>
      </c>
      <c r="L3618" s="21" t="n">
        <v>600</v>
      </c>
      <c r="M3618" s="22" t="n">
        <v>438</v>
      </c>
      <c r="N3618" s="22" t="n">
        <f aca="false">G3618-H3618</f>
        <v>219</v>
      </c>
      <c r="O3618" s="54" t="n">
        <v>2</v>
      </c>
      <c r="P3618" s="23" t="s">
        <v>18</v>
      </c>
    </row>
    <row r="3619" customFormat="false" ht="13.8" hidden="false" customHeight="false" outlineLevel="0" collapsed="false">
      <c r="A3619" s="75" t="s">
        <v>21</v>
      </c>
      <c r="B3619" s="75" t="s">
        <v>332</v>
      </c>
      <c r="C3619" s="76" t="n">
        <v>43220</v>
      </c>
      <c r="D3619" s="76" t="n">
        <v>43216</v>
      </c>
      <c r="E3619" s="52" t="n">
        <f aca="false">C3619-D3619</f>
        <v>4</v>
      </c>
      <c r="F3619" s="77" t="n">
        <v>13</v>
      </c>
      <c r="G3619" s="77" t="n">
        <v>139</v>
      </c>
      <c r="H3619" s="77" t="n">
        <v>86</v>
      </c>
      <c r="I3619" s="78" t="n">
        <v>330</v>
      </c>
      <c r="J3619" s="78" t="n">
        <v>180</v>
      </c>
      <c r="K3619" s="78" t="n">
        <v>200</v>
      </c>
      <c r="L3619" s="78" t="n">
        <v>380</v>
      </c>
      <c r="M3619" s="22" t="n">
        <v>95.4</v>
      </c>
      <c r="N3619" s="22" t="n">
        <f aca="false">G3619-H3619</f>
        <v>53</v>
      </c>
      <c r="O3619" s="54" t="n">
        <v>1.8</v>
      </c>
      <c r="P3619" s="23" t="s">
        <v>18</v>
      </c>
    </row>
    <row r="3620" customFormat="false" ht="13.8" hidden="false" customHeight="false" outlineLevel="0" collapsed="false">
      <c r="A3620" s="75" t="s">
        <v>311</v>
      </c>
      <c r="B3620" s="75" t="s">
        <v>139</v>
      </c>
      <c r="C3620" s="76" t="n">
        <v>43220</v>
      </c>
      <c r="D3620" s="76" t="n">
        <v>43216</v>
      </c>
      <c r="E3620" s="52" t="n">
        <f aca="false">C3620-D3620</f>
        <v>4</v>
      </c>
      <c r="F3620" s="77" t="n">
        <v>13</v>
      </c>
      <c r="G3620" s="77" t="n">
        <v>15321</v>
      </c>
      <c r="H3620" s="77" t="n">
        <v>15205</v>
      </c>
      <c r="I3620" s="78" t="n">
        <v>280</v>
      </c>
      <c r="J3620" s="78" t="n">
        <v>125</v>
      </c>
      <c r="K3620" s="78" t="n">
        <v>325</v>
      </c>
      <c r="L3620" s="78" t="n">
        <v>450</v>
      </c>
      <c r="M3620" s="22" t="n">
        <v>116</v>
      </c>
      <c r="N3620" s="22" t="n">
        <f aca="false">G3620-H3620</f>
        <v>116</v>
      </c>
      <c r="O3620" s="54" t="n">
        <v>1</v>
      </c>
      <c r="P3620" s="23" t="s">
        <v>18</v>
      </c>
    </row>
    <row r="3621" customFormat="false" ht="13.8" hidden="false" customHeight="false" outlineLevel="0" collapsed="false">
      <c r="A3621" s="23" t="s">
        <v>306</v>
      </c>
      <c r="B3621" s="23" t="s">
        <v>329</v>
      </c>
      <c r="C3621" s="18" t="n">
        <v>43220</v>
      </c>
      <c r="D3621" s="18" t="n">
        <v>43216</v>
      </c>
      <c r="E3621" s="52" t="n">
        <f aca="false">C3621-D3621</f>
        <v>4</v>
      </c>
      <c r="F3621" s="19" t="n">
        <v>9</v>
      </c>
      <c r="G3621" s="19" t="n">
        <v>477</v>
      </c>
      <c r="H3621" s="19" t="n">
        <v>374</v>
      </c>
      <c r="I3621" s="21" t="n">
        <v>670</v>
      </c>
      <c r="J3621" s="21" t="n">
        <v>525</v>
      </c>
      <c r="K3621" s="21" t="n">
        <v>350</v>
      </c>
      <c r="L3621" s="21" t="n">
        <v>875</v>
      </c>
      <c r="M3621" s="22" t="n">
        <v>161.71</v>
      </c>
      <c r="N3621" s="22" t="n">
        <f aca="false">G3621-H3621</f>
        <v>103</v>
      </c>
      <c r="O3621" s="54" t="n">
        <v>1.57</v>
      </c>
      <c r="P3621" s="23" t="s">
        <v>18</v>
      </c>
    </row>
    <row r="3622" customFormat="false" ht="13.8" hidden="false" customHeight="false" outlineLevel="0" collapsed="false">
      <c r="A3622" s="75" t="s">
        <v>301</v>
      </c>
      <c r="B3622" s="75" t="s">
        <v>346</v>
      </c>
      <c r="C3622" s="76" t="n">
        <v>43220</v>
      </c>
      <c r="D3622" s="76" t="n">
        <v>43216</v>
      </c>
      <c r="E3622" s="52" t="n">
        <f aca="false">C3622-D3622</f>
        <v>4</v>
      </c>
      <c r="F3622" s="77" t="n">
        <v>13</v>
      </c>
      <c r="G3622" s="77" t="n">
        <v>26593</v>
      </c>
      <c r="H3622" s="77" t="n">
        <v>26494</v>
      </c>
      <c r="I3622" s="78" t="n">
        <v>445</v>
      </c>
      <c r="J3622" s="78" t="n">
        <v>330</v>
      </c>
      <c r="K3622" s="78" t="n">
        <v>0</v>
      </c>
      <c r="L3622" s="78" t="n">
        <v>330</v>
      </c>
      <c r="M3622" s="22" t="n">
        <v>99</v>
      </c>
      <c r="N3622" s="22" t="n">
        <f aca="false">G3622-H3622</f>
        <v>99</v>
      </c>
      <c r="O3622" s="54" t="n">
        <v>1</v>
      </c>
      <c r="P3622" s="23" t="s">
        <v>18</v>
      </c>
    </row>
    <row r="3623" customFormat="false" ht="13.8" hidden="false" customHeight="false" outlineLevel="0" collapsed="false">
      <c r="A3623" s="23" t="s">
        <v>21</v>
      </c>
      <c r="B3623" s="23" t="s">
        <v>333</v>
      </c>
      <c r="C3623" s="18" t="n">
        <v>43220</v>
      </c>
      <c r="D3623" s="18" t="n">
        <v>43217</v>
      </c>
      <c r="E3623" s="52" t="n">
        <f aca="false">C3623-D3623</f>
        <v>3</v>
      </c>
      <c r="F3623" s="19" t="n">
        <v>20</v>
      </c>
      <c r="G3623" s="19" t="n">
        <v>16243</v>
      </c>
      <c r="H3623" s="19" t="n">
        <v>16183</v>
      </c>
      <c r="I3623" s="21" t="n">
        <v>880</v>
      </c>
      <c r="J3623" s="21" t="n">
        <v>714</v>
      </c>
      <c r="K3623" s="21" t="n">
        <v>150</v>
      </c>
      <c r="L3623" s="21" t="n">
        <v>864</v>
      </c>
      <c r="M3623" s="22" t="n">
        <v>144</v>
      </c>
      <c r="N3623" s="22" t="n">
        <f aca="false">G3623-H3623</f>
        <v>60</v>
      </c>
      <c r="O3623" s="54" t="n">
        <v>2.4</v>
      </c>
      <c r="P3623" s="23" t="s">
        <v>18</v>
      </c>
    </row>
    <row r="3624" customFormat="false" ht="13.8" hidden="false" customHeight="false" outlineLevel="0" collapsed="false">
      <c r="A3624" s="75" t="s">
        <v>31</v>
      </c>
      <c r="B3624" s="75" t="s">
        <v>327</v>
      </c>
      <c r="C3624" s="76" t="n">
        <v>43220</v>
      </c>
      <c r="D3624" s="76" t="n">
        <v>43217</v>
      </c>
      <c r="E3624" s="52" t="n">
        <f aca="false">C3624-D3624</f>
        <v>3</v>
      </c>
      <c r="F3624" s="77" t="n">
        <v>20</v>
      </c>
      <c r="G3624" s="77" t="n">
        <v>3827</v>
      </c>
      <c r="H3624" s="77" t="n">
        <v>3786</v>
      </c>
      <c r="I3624" s="78" t="n">
        <v>265</v>
      </c>
      <c r="J3624" s="78" t="n">
        <v>150</v>
      </c>
      <c r="K3624" s="78" t="n">
        <v>350</v>
      </c>
      <c r="L3624" s="78" t="n">
        <v>500</v>
      </c>
      <c r="M3624" s="22" t="n">
        <v>98.4</v>
      </c>
      <c r="N3624" s="22" t="n">
        <f aca="false">G3624-H3624</f>
        <v>41</v>
      </c>
      <c r="O3624" s="54" t="n">
        <v>2.4</v>
      </c>
      <c r="P3624" s="23" t="s">
        <v>18</v>
      </c>
    </row>
    <row r="3625" customFormat="false" ht="13.8" hidden="false" customHeight="false" outlineLevel="0" collapsed="false">
      <c r="A3625" s="23" t="s">
        <v>31</v>
      </c>
      <c r="B3625" s="23" t="s">
        <v>326</v>
      </c>
      <c r="C3625" s="18" t="n">
        <v>43220</v>
      </c>
      <c r="D3625" s="18" t="n">
        <v>43217</v>
      </c>
      <c r="E3625" s="52" t="n">
        <f aca="false">C3625-D3625</f>
        <v>3</v>
      </c>
      <c r="F3625" s="19" t="n">
        <v>12.5</v>
      </c>
      <c r="G3625" s="19" t="n">
        <v>16727</v>
      </c>
      <c r="H3625" s="19" t="n">
        <v>16656</v>
      </c>
      <c r="I3625" s="21" t="n">
        <v>190</v>
      </c>
      <c r="J3625" s="21" t="n">
        <v>30</v>
      </c>
      <c r="K3625" s="21" t="n">
        <v>325</v>
      </c>
      <c r="L3625" s="21" t="n">
        <v>355</v>
      </c>
      <c r="M3625" s="22" t="n">
        <v>120.7</v>
      </c>
      <c r="N3625" s="22" t="n">
        <f aca="false">G3625-H3625</f>
        <v>71</v>
      </c>
      <c r="O3625" s="54" t="n">
        <v>1.7</v>
      </c>
      <c r="P3625" s="23" t="s">
        <v>18</v>
      </c>
    </row>
    <row r="3626" customFormat="false" ht="13.8" hidden="false" customHeight="false" outlineLevel="0" collapsed="false">
      <c r="A3626" s="23" t="s">
        <v>45</v>
      </c>
      <c r="B3626" s="23" t="s">
        <v>262</v>
      </c>
      <c r="C3626" s="18" t="n">
        <v>43220</v>
      </c>
      <c r="D3626" s="18" t="n">
        <v>43217</v>
      </c>
      <c r="E3626" s="52" t="n">
        <f aca="false">C3626-D3626</f>
        <v>3</v>
      </c>
      <c r="F3626" s="19" t="n">
        <v>20</v>
      </c>
      <c r="G3626" s="19" t="n">
        <v>5988</v>
      </c>
      <c r="H3626" s="19" t="n">
        <v>5915</v>
      </c>
      <c r="I3626" s="21" t="n">
        <v>1010</v>
      </c>
      <c r="J3626" s="21" t="n">
        <v>860</v>
      </c>
      <c r="K3626" s="21" t="n">
        <v>0</v>
      </c>
      <c r="L3626" s="21" t="n">
        <v>860</v>
      </c>
      <c r="M3626" s="22" t="n">
        <v>175.2</v>
      </c>
      <c r="N3626" s="22" t="n">
        <f aca="false">G3626-H3626</f>
        <v>73</v>
      </c>
      <c r="O3626" s="54" t="n">
        <v>2.4</v>
      </c>
      <c r="P3626" s="23" t="s">
        <v>18</v>
      </c>
    </row>
    <row r="3627" customFormat="false" ht="13.8" hidden="false" customHeight="false" outlineLevel="0" collapsed="false">
      <c r="A3627" s="75" t="s">
        <v>23</v>
      </c>
      <c r="B3627" s="75" t="s">
        <v>242</v>
      </c>
      <c r="C3627" s="76" t="n">
        <v>43220</v>
      </c>
      <c r="D3627" s="76" t="n">
        <v>43217</v>
      </c>
      <c r="E3627" s="52" t="n">
        <f aca="false">C3627-D3627</f>
        <v>3</v>
      </c>
      <c r="F3627" s="77" t="n">
        <v>9</v>
      </c>
      <c r="G3627" s="77" t="n">
        <v>1069</v>
      </c>
      <c r="H3627" s="77" t="n">
        <v>993</v>
      </c>
      <c r="I3627" s="78" t="n">
        <v>234</v>
      </c>
      <c r="J3627" s="78" t="n">
        <v>113</v>
      </c>
      <c r="K3627" s="78" t="n">
        <v>50</v>
      </c>
      <c r="L3627" s="78" t="n">
        <v>163</v>
      </c>
      <c r="M3627" s="22" t="n">
        <v>119.32</v>
      </c>
      <c r="N3627" s="22" t="n">
        <f aca="false">G3627-H3627</f>
        <v>76</v>
      </c>
      <c r="O3627" s="54" t="n">
        <v>1.57</v>
      </c>
      <c r="P3627" s="23" t="s">
        <v>18</v>
      </c>
    </row>
    <row r="3628" customFormat="false" ht="13.8" hidden="false" customHeight="false" outlineLevel="0" collapsed="false">
      <c r="A3628" s="23" t="s">
        <v>301</v>
      </c>
      <c r="B3628" s="23" t="s">
        <v>22</v>
      </c>
      <c r="C3628" s="18" t="n">
        <v>43220</v>
      </c>
      <c r="D3628" s="18" t="n">
        <v>43217</v>
      </c>
      <c r="E3628" s="52" t="n">
        <f aca="false">C3628-D3628</f>
        <v>3</v>
      </c>
      <c r="F3628" s="19" t="n">
        <v>13</v>
      </c>
      <c r="G3628" s="19" t="n">
        <v>21072</v>
      </c>
      <c r="H3628" s="19" t="n">
        <v>20998</v>
      </c>
      <c r="I3628" s="21" t="n">
        <v>190</v>
      </c>
      <c r="J3628" s="21" t="n">
        <v>120</v>
      </c>
      <c r="K3628" s="21" t="n">
        <v>0</v>
      </c>
      <c r="L3628" s="21" t="n">
        <v>120</v>
      </c>
      <c r="M3628" s="22" t="n">
        <v>74</v>
      </c>
      <c r="N3628" s="22" t="n">
        <f aca="false">G3628-H3628</f>
        <v>74</v>
      </c>
      <c r="O3628" s="54" t="n">
        <v>1</v>
      </c>
      <c r="P3628" s="23" t="s">
        <v>18</v>
      </c>
    </row>
    <row r="3629" customFormat="false" ht="13.8" hidden="false" customHeight="false" outlineLevel="0" collapsed="false">
      <c r="A3629" s="23" t="s">
        <v>316</v>
      </c>
      <c r="B3629" s="23" t="s">
        <v>287</v>
      </c>
      <c r="C3629" s="18" t="n">
        <v>43220</v>
      </c>
      <c r="D3629" s="18" t="n">
        <v>43218</v>
      </c>
      <c r="E3629" s="52" t="n">
        <f aca="false">C3629-D3629</f>
        <v>2</v>
      </c>
      <c r="F3629" s="19" t="n">
        <v>13</v>
      </c>
      <c r="G3629" s="19" t="n">
        <v>17875</v>
      </c>
      <c r="H3629" s="19" t="n">
        <v>17875</v>
      </c>
      <c r="I3629" s="21" t="n">
        <v>662</v>
      </c>
      <c r="J3629" s="21" t="n">
        <v>600</v>
      </c>
      <c r="K3629" s="21" t="n">
        <v>0</v>
      </c>
      <c r="L3629" s="21" t="n">
        <v>600</v>
      </c>
      <c r="M3629" s="22" t="n">
        <v>0</v>
      </c>
      <c r="N3629" s="22" t="n">
        <f aca="false">G3629-H3629</f>
        <v>0</v>
      </c>
      <c r="O3629" s="54" t="n">
        <v>1</v>
      </c>
      <c r="P3629" s="23" t="s">
        <v>18</v>
      </c>
    </row>
    <row r="3630" customFormat="false" ht="13.8" hidden="false" customHeight="false" outlineLevel="0" collapsed="false">
      <c r="A3630" s="75" t="s">
        <v>66</v>
      </c>
      <c r="B3630" s="75" t="s">
        <v>129</v>
      </c>
      <c r="C3630" s="76" t="n">
        <v>43219</v>
      </c>
      <c r="D3630" s="76" t="n">
        <v>43213</v>
      </c>
      <c r="E3630" s="52" t="n">
        <f aca="false">C3630-D3630</f>
        <v>6</v>
      </c>
      <c r="F3630" s="77" t="n">
        <v>20</v>
      </c>
      <c r="G3630" s="77" t="n">
        <v>12356</v>
      </c>
      <c r="H3630" s="77" t="n">
        <v>12211</v>
      </c>
      <c r="I3630" s="78" t="n">
        <v>660</v>
      </c>
      <c r="J3630" s="78" t="n">
        <v>283</v>
      </c>
      <c r="K3630" s="78" t="n">
        <v>125</v>
      </c>
      <c r="L3630" s="78" t="n">
        <v>408</v>
      </c>
      <c r="M3630" s="22" t="n">
        <v>348</v>
      </c>
      <c r="N3630" s="22" t="n">
        <f aca="false">G3630-H3630</f>
        <v>145</v>
      </c>
      <c r="O3630" s="54" t="n">
        <v>2.4</v>
      </c>
      <c r="P3630" s="23" t="s">
        <v>18</v>
      </c>
    </row>
    <row r="3631" customFormat="false" ht="13.8" hidden="false" customHeight="false" outlineLevel="0" collapsed="false">
      <c r="A3631" s="23" t="s">
        <v>342</v>
      </c>
      <c r="B3631" s="23" t="s">
        <v>217</v>
      </c>
      <c r="C3631" s="18" t="n">
        <v>43219</v>
      </c>
      <c r="D3631" s="18" t="n">
        <v>43213</v>
      </c>
      <c r="E3631" s="52" t="n">
        <f aca="false">C3631-D3631</f>
        <v>6</v>
      </c>
      <c r="F3631" s="19" t="n">
        <v>20</v>
      </c>
      <c r="G3631" s="19" t="n">
        <v>388</v>
      </c>
      <c r="H3631" s="19" t="n">
        <v>239</v>
      </c>
      <c r="I3631" s="21" t="n">
        <v>400</v>
      </c>
      <c r="J3631" s="21" t="n">
        <v>105</v>
      </c>
      <c r="K3631" s="21" t="n">
        <v>350</v>
      </c>
      <c r="L3631" s="21" t="n">
        <v>455</v>
      </c>
      <c r="M3631" s="22" t="n">
        <v>357.6</v>
      </c>
      <c r="N3631" s="22" t="n">
        <f aca="false">G3631-H3631</f>
        <v>149</v>
      </c>
      <c r="O3631" s="54" t="n">
        <v>2.4</v>
      </c>
      <c r="P3631" s="23" t="s">
        <v>18</v>
      </c>
    </row>
    <row r="3632" customFormat="false" ht="13.8" hidden="false" customHeight="false" outlineLevel="0" collapsed="false">
      <c r="A3632" s="75" t="s">
        <v>57</v>
      </c>
      <c r="B3632" s="75" t="s">
        <v>68</v>
      </c>
      <c r="C3632" s="76" t="n">
        <v>43219</v>
      </c>
      <c r="D3632" s="76" t="n">
        <v>43213</v>
      </c>
      <c r="E3632" s="52" t="n">
        <f aca="false">C3632-D3632</f>
        <v>6</v>
      </c>
      <c r="F3632" s="77" t="n">
        <v>13</v>
      </c>
      <c r="G3632" s="77" t="n">
        <v>8522</v>
      </c>
      <c r="H3632" s="77" t="n">
        <v>8378</v>
      </c>
      <c r="I3632" s="78" t="n">
        <v>266</v>
      </c>
      <c r="J3632" s="78" t="n">
        <v>0</v>
      </c>
      <c r="K3632" s="78" t="n">
        <v>260</v>
      </c>
      <c r="L3632" s="78" t="n">
        <v>260</v>
      </c>
      <c r="M3632" s="22" t="n">
        <v>144</v>
      </c>
      <c r="N3632" s="22" t="n">
        <f aca="false">G3632-H3632</f>
        <v>144</v>
      </c>
      <c r="O3632" s="54" t="n">
        <v>1</v>
      </c>
      <c r="P3632" s="23" t="s">
        <v>18</v>
      </c>
    </row>
    <row r="3633" customFormat="false" ht="13.8" hidden="false" customHeight="false" outlineLevel="0" collapsed="false">
      <c r="A3633" s="23" t="s">
        <v>25</v>
      </c>
      <c r="B3633" s="23" t="s">
        <v>382</v>
      </c>
      <c r="C3633" s="18" t="n">
        <v>43219</v>
      </c>
      <c r="D3633" s="18" t="n">
        <v>43214</v>
      </c>
      <c r="E3633" s="52" t="n">
        <f aca="false">C3633-D3633</f>
        <v>5</v>
      </c>
      <c r="F3633" s="19" t="n">
        <v>22</v>
      </c>
      <c r="G3633" s="19" t="n">
        <v>717</v>
      </c>
      <c r="H3633" s="19" t="n">
        <v>649</v>
      </c>
      <c r="I3633" s="21" t="n">
        <v>367</v>
      </c>
      <c r="J3633" s="21" t="n">
        <v>217</v>
      </c>
      <c r="K3633" s="21" t="n">
        <v>700</v>
      </c>
      <c r="L3633" s="21" t="n">
        <v>917</v>
      </c>
      <c r="M3633" s="22" t="n">
        <v>176.8</v>
      </c>
      <c r="N3633" s="22" t="n">
        <f aca="false">G3633-H3633</f>
        <v>68</v>
      </c>
      <c r="O3633" s="54" t="n">
        <v>2.6</v>
      </c>
      <c r="P3633" s="23" t="s">
        <v>18</v>
      </c>
    </row>
    <row r="3634" customFormat="false" ht="13.8" hidden="false" customHeight="false" outlineLevel="0" collapsed="false">
      <c r="A3634" s="23" t="s">
        <v>334</v>
      </c>
      <c r="B3634" s="23" t="s">
        <v>335</v>
      </c>
      <c r="C3634" s="18" t="n">
        <v>43219</v>
      </c>
      <c r="D3634" s="18" t="n">
        <v>43215</v>
      </c>
      <c r="E3634" s="52" t="n">
        <f aca="false">C3634-D3634</f>
        <v>4</v>
      </c>
      <c r="F3634" s="19" t="n">
        <v>22</v>
      </c>
      <c r="G3634" s="19" t="n">
        <v>18701</v>
      </c>
      <c r="H3634" s="19" t="n">
        <v>18603</v>
      </c>
      <c r="I3634" s="21" t="n">
        <v>516</v>
      </c>
      <c r="J3634" s="21" t="n">
        <v>250</v>
      </c>
      <c r="K3634" s="21" t="n">
        <v>250</v>
      </c>
      <c r="L3634" s="21" t="n">
        <v>500</v>
      </c>
      <c r="M3634" s="22" t="n">
        <v>254.8</v>
      </c>
      <c r="N3634" s="22" t="n">
        <f aca="false">G3634-H3634</f>
        <v>98</v>
      </c>
      <c r="O3634" s="54" t="n">
        <v>2.6</v>
      </c>
      <c r="P3634" s="23" t="s">
        <v>18</v>
      </c>
    </row>
    <row r="3635" customFormat="false" ht="13.8" hidden="false" customHeight="false" outlineLevel="0" collapsed="false">
      <c r="A3635" s="23" t="s">
        <v>37</v>
      </c>
      <c r="B3635" s="23" t="s">
        <v>322</v>
      </c>
      <c r="C3635" s="18" t="n">
        <v>43219</v>
      </c>
      <c r="D3635" s="18" t="n">
        <v>43215</v>
      </c>
      <c r="E3635" s="52" t="n">
        <f aca="false">C3635-D3635</f>
        <v>4</v>
      </c>
      <c r="F3635" s="19" t="n">
        <v>13</v>
      </c>
      <c r="G3635" s="19" t="n">
        <v>6334</v>
      </c>
      <c r="H3635" s="19" t="n">
        <v>6238</v>
      </c>
      <c r="I3635" s="21" t="n">
        <v>235</v>
      </c>
      <c r="J3635" s="21" t="n">
        <v>140</v>
      </c>
      <c r="K3635" s="21" t="n">
        <v>500</v>
      </c>
      <c r="L3635" s="21" t="n">
        <v>640</v>
      </c>
      <c r="M3635" s="22" t="n">
        <v>96</v>
      </c>
      <c r="N3635" s="22" t="n">
        <f aca="false">G3635-H3635</f>
        <v>96</v>
      </c>
      <c r="O3635" s="54" t="n">
        <v>1</v>
      </c>
      <c r="P3635" s="23" t="s">
        <v>18</v>
      </c>
    </row>
    <row r="3636" customFormat="false" ht="13.8" hidden="false" customHeight="false" outlineLevel="0" collapsed="false">
      <c r="A3636" s="23" t="s">
        <v>57</v>
      </c>
      <c r="B3636" s="42" t="s">
        <v>173</v>
      </c>
      <c r="C3636" s="18" t="n">
        <v>43219</v>
      </c>
      <c r="D3636" s="18" t="n">
        <v>43215</v>
      </c>
      <c r="E3636" s="52" t="n">
        <f aca="false">C3636-D3636</f>
        <v>4</v>
      </c>
      <c r="F3636" s="19" t="n">
        <v>13</v>
      </c>
      <c r="G3636" s="19" t="n">
        <v>7442</v>
      </c>
      <c r="H3636" s="19" t="n">
        <v>7346</v>
      </c>
      <c r="I3636" s="21" t="n">
        <v>700</v>
      </c>
      <c r="J3636" s="21" t="n">
        <v>0</v>
      </c>
      <c r="K3636" s="21" t="n">
        <v>100</v>
      </c>
      <c r="L3636" s="21" t="n">
        <v>100</v>
      </c>
      <c r="M3636" s="22" t="n">
        <v>96</v>
      </c>
      <c r="N3636" s="22" t="n">
        <f aca="false">G3636-H3636</f>
        <v>96</v>
      </c>
      <c r="O3636" s="54" t="n">
        <v>1</v>
      </c>
      <c r="P3636" s="23" t="s">
        <v>18</v>
      </c>
    </row>
    <row r="3637" customFormat="false" ht="13.8" hidden="false" customHeight="false" outlineLevel="0" collapsed="false">
      <c r="A3637" s="23" t="s">
        <v>57</v>
      </c>
      <c r="B3637" s="23" t="s">
        <v>85</v>
      </c>
      <c r="C3637" s="18" t="n">
        <v>43219</v>
      </c>
      <c r="D3637" s="18" t="n">
        <v>43215</v>
      </c>
      <c r="E3637" s="52" t="n">
        <f aca="false">C3637-D3637</f>
        <v>4</v>
      </c>
      <c r="F3637" s="19" t="n">
        <v>13</v>
      </c>
      <c r="G3637" s="19" t="n">
        <v>1659</v>
      </c>
      <c r="H3637" s="19" t="n">
        <v>1563</v>
      </c>
      <c r="I3637" s="21" t="n">
        <v>350</v>
      </c>
      <c r="J3637" s="21" t="n">
        <v>0</v>
      </c>
      <c r="K3637" s="21" t="n">
        <v>180</v>
      </c>
      <c r="L3637" s="21" t="n">
        <v>180</v>
      </c>
      <c r="M3637" s="22" t="n">
        <v>96</v>
      </c>
      <c r="N3637" s="22" t="n">
        <f aca="false">G3637-H3637</f>
        <v>96</v>
      </c>
      <c r="O3637" s="54" t="n">
        <v>1</v>
      </c>
      <c r="P3637" s="23" t="s">
        <v>18</v>
      </c>
    </row>
    <row r="3638" customFormat="false" ht="13.8" hidden="false" customHeight="false" outlineLevel="0" collapsed="false">
      <c r="A3638" s="75" t="s">
        <v>311</v>
      </c>
      <c r="B3638" s="75" t="s">
        <v>360</v>
      </c>
      <c r="C3638" s="76" t="n">
        <v>43219</v>
      </c>
      <c r="D3638" s="76" t="n">
        <v>43216</v>
      </c>
      <c r="E3638" s="52" t="n">
        <f aca="false">C3638-D3638</f>
        <v>3</v>
      </c>
      <c r="F3638" s="77" t="n">
        <v>13</v>
      </c>
      <c r="G3638" s="77" t="n">
        <v>3705</v>
      </c>
      <c r="H3638" s="77" t="n">
        <v>3641</v>
      </c>
      <c r="I3638" s="78" t="n">
        <v>200</v>
      </c>
      <c r="J3638" s="78" t="n">
        <v>86</v>
      </c>
      <c r="K3638" s="78" t="n">
        <v>175</v>
      </c>
      <c r="L3638" s="78" t="n">
        <v>261</v>
      </c>
      <c r="M3638" s="22" t="n">
        <v>64</v>
      </c>
      <c r="N3638" s="22" t="n">
        <f aca="false">G3638-H3638</f>
        <v>64</v>
      </c>
      <c r="O3638" s="54" t="n">
        <v>1</v>
      </c>
      <c r="P3638" s="23" t="s">
        <v>18</v>
      </c>
    </row>
    <row r="3639" customFormat="false" ht="13.8" hidden="false" customHeight="false" outlineLevel="0" collapsed="false">
      <c r="A3639" s="23" t="s">
        <v>45</v>
      </c>
      <c r="B3639" s="23" t="s">
        <v>356</v>
      </c>
      <c r="C3639" s="18" t="n">
        <v>43219</v>
      </c>
      <c r="D3639" s="18" t="n">
        <v>43216</v>
      </c>
      <c r="E3639" s="52" t="n">
        <f aca="false">C3639-D3639</f>
        <v>3</v>
      </c>
      <c r="F3639" s="19" t="n">
        <v>22</v>
      </c>
      <c r="G3639" s="19" t="n">
        <v>14860</v>
      </c>
      <c r="H3639" s="19" t="n">
        <v>14788</v>
      </c>
      <c r="I3639" s="21" t="n">
        <v>650</v>
      </c>
      <c r="J3639" s="21" t="n">
        <v>485</v>
      </c>
      <c r="K3639" s="21" t="n">
        <v>0</v>
      </c>
      <c r="L3639" s="21" t="n">
        <v>485</v>
      </c>
      <c r="M3639" s="22" t="n">
        <v>187.2</v>
      </c>
      <c r="N3639" s="22" t="n">
        <f aca="false">G3639-H3639</f>
        <v>72</v>
      </c>
      <c r="O3639" s="54" t="n">
        <v>2.6</v>
      </c>
      <c r="P3639" s="23" t="s">
        <v>18</v>
      </c>
    </row>
    <row r="3640" customFormat="false" ht="13.8" hidden="false" customHeight="false" outlineLevel="0" collapsed="false">
      <c r="A3640" s="23" t="s">
        <v>21</v>
      </c>
      <c r="B3640" s="23" t="s">
        <v>319</v>
      </c>
      <c r="C3640" s="18" t="n">
        <v>43218</v>
      </c>
      <c r="D3640" s="18" t="n">
        <v>43209</v>
      </c>
      <c r="E3640" s="52" t="n">
        <f aca="false">C3640-D3640</f>
        <v>9</v>
      </c>
      <c r="F3640" s="19" t="n">
        <v>20</v>
      </c>
      <c r="G3640" s="19" t="n">
        <v>22196</v>
      </c>
      <c r="H3640" s="19" t="n">
        <v>22046</v>
      </c>
      <c r="I3640" s="21" t="n">
        <v>696</v>
      </c>
      <c r="J3640" s="21" t="n">
        <v>165</v>
      </c>
      <c r="K3640" s="21" t="n">
        <v>300</v>
      </c>
      <c r="L3640" s="21" t="n">
        <v>465</v>
      </c>
      <c r="M3640" s="22" t="n">
        <v>360</v>
      </c>
      <c r="N3640" s="22" t="n">
        <f aca="false">G3640-H3640</f>
        <v>150</v>
      </c>
      <c r="O3640" s="54" t="n">
        <v>2.4</v>
      </c>
      <c r="P3640" s="23" t="s">
        <v>18</v>
      </c>
    </row>
    <row r="3641" customFormat="false" ht="13.8" hidden="false" customHeight="false" outlineLevel="0" collapsed="false">
      <c r="A3641" s="23" t="s">
        <v>19</v>
      </c>
      <c r="B3641" s="23" t="s">
        <v>214</v>
      </c>
      <c r="C3641" s="18" t="n">
        <v>43218</v>
      </c>
      <c r="D3641" s="18" t="n">
        <v>43209</v>
      </c>
      <c r="E3641" s="52" t="n">
        <f aca="false">C3641-D3641</f>
        <v>9</v>
      </c>
      <c r="F3641" s="19" t="n">
        <v>20</v>
      </c>
      <c r="G3641" s="19" t="n">
        <v>1271</v>
      </c>
      <c r="H3641" s="19" t="n">
        <v>1070</v>
      </c>
      <c r="I3641" s="21" t="n">
        <v>550</v>
      </c>
      <c r="J3641" s="21" t="n">
        <v>130</v>
      </c>
      <c r="K3641" s="21" t="n">
        <v>300</v>
      </c>
      <c r="L3641" s="21" t="n">
        <v>430</v>
      </c>
      <c r="M3641" s="22" t="n">
        <v>482.4</v>
      </c>
      <c r="N3641" s="22" t="n">
        <f aca="false">G3641-H3641</f>
        <v>201</v>
      </c>
      <c r="O3641" s="54" t="n">
        <v>2.4</v>
      </c>
      <c r="P3641" s="23" t="s">
        <v>18</v>
      </c>
    </row>
    <row r="3642" customFormat="false" ht="13.8" hidden="false" customHeight="false" outlineLevel="0" collapsed="false">
      <c r="A3642" s="23" t="s">
        <v>25</v>
      </c>
      <c r="B3642" s="23" t="s">
        <v>118</v>
      </c>
      <c r="C3642" s="18" t="n">
        <v>43218</v>
      </c>
      <c r="D3642" s="18" t="n">
        <v>43209</v>
      </c>
      <c r="E3642" s="52" t="n">
        <f aca="false">C3642-D3642</f>
        <v>9</v>
      </c>
      <c r="F3642" s="19" t="n">
        <v>20</v>
      </c>
      <c r="G3642" s="19" t="n">
        <v>22925</v>
      </c>
      <c r="H3642" s="19" t="n">
        <v>22711</v>
      </c>
      <c r="I3642" s="21" t="n">
        <v>825</v>
      </c>
      <c r="J3642" s="21" t="n">
        <v>449</v>
      </c>
      <c r="K3642" s="21" t="n">
        <v>0</v>
      </c>
      <c r="L3642" s="21" t="n">
        <v>449</v>
      </c>
      <c r="M3642" s="22" t="n">
        <v>513.6</v>
      </c>
      <c r="N3642" s="22" t="n">
        <f aca="false">G3642-H3642</f>
        <v>214</v>
      </c>
      <c r="O3642" s="54" t="n">
        <v>2.4</v>
      </c>
      <c r="P3642" s="23" t="s">
        <v>18</v>
      </c>
    </row>
    <row r="3643" customFormat="false" ht="13.8" hidden="false" customHeight="false" outlineLevel="0" collapsed="false">
      <c r="A3643" s="23" t="s">
        <v>311</v>
      </c>
      <c r="B3643" s="23" t="s">
        <v>282</v>
      </c>
      <c r="C3643" s="18" t="n">
        <v>43218</v>
      </c>
      <c r="D3643" s="18" t="n">
        <v>43210</v>
      </c>
      <c r="E3643" s="52" t="n">
        <f aca="false">C3643-D3643</f>
        <v>8</v>
      </c>
      <c r="F3643" s="19" t="n">
        <v>13</v>
      </c>
      <c r="G3643" s="19" t="n">
        <v>6226</v>
      </c>
      <c r="H3643" s="19" t="n">
        <v>6036</v>
      </c>
      <c r="I3643" s="21" t="n">
        <v>497</v>
      </c>
      <c r="J3643" s="21" t="n">
        <v>286</v>
      </c>
      <c r="K3643" s="21" t="n">
        <v>250</v>
      </c>
      <c r="L3643" s="21" t="n">
        <v>536</v>
      </c>
      <c r="M3643" s="22" t="n">
        <v>190</v>
      </c>
      <c r="N3643" s="22" t="n">
        <f aca="false">G3643-H3643</f>
        <v>190</v>
      </c>
      <c r="O3643" s="54" t="n">
        <v>1</v>
      </c>
      <c r="P3643" s="23" t="s">
        <v>18</v>
      </c>
    </row>
    <row r="3644" customFormat="false" ht="13.8" hidden="false" customHeight="false" outlineLevel="0" collapsed="false">
      <c r="A3644" s="23" t="s">
        <v>311</v>
      </c>
      <c r="B3644" s="23" t="s">
        <v>230</v>
      </c>
      <c r="C3644" s="18" t="n">
        <v>43218</v>
      </c>
      <c r="D3644" s="18" t="n">
        <v>43210</v>
      </c>
      <c r="E3644" s="52" t="n">
        <f aca="false">C3644-D3644</f>
        <v>8</v>
      </c>
      <c r="F3644" s="19" t="n">
        <v>13</v>
      </c>
      <c r="G3644" s="19" t="n">
        <v>3602</v>
      </c>
      <c r="H3644" s="19" t="n">
        <v>3410</v>
      </c>
      <c r="I3644" s="21" t="n">
        <v>515</v>
      </c>
      <c r="J3644" s="21" t="n">
        <v>285</v>
      </c>
      <c r="K3644" s="21" t="n">
        <v>250</v>
      </c>
      <c r="L3644" s="21" t="n">
        <v>535</v>
      </c>
      <c r="M3644" s="22" t="n">
        <v>192</v>
      </c>
      <c r="N3644" s="22" t="n">
        <f aca="false">G3644-H3644</f>
        <v>192</v>
      </c>
      <c r="O3644" s="54" t="n">
        <v>1</v>
      </c>
      <c r="P3644" s="23" t="s">
        <v>18</v>
      </c>
    </row>
    <row r="3645" customFormat="false" ht="13.8" hidden="false" customHeight="false" outlineLevel="0" collapsed="false">
      <c r="A3645" s="23" t="s">
        <v>316</v>
      </c>
      <c r="B3645" s="23" t="s">
        <v>287</v>
      </c>
      <c r="C3645" s="18" t="n">
        <v>43218</v>
      </c>
      <c r="D3645" s="18" t="n">
        <v>43210</v>
      </c>
      <c r="E3645" s="52" t="n">
        <f aca="false">C3645-D3645</f>
        <v>8</v>
      </c>
      <c r="F3645" s="19" t="n">
        <v>13</v>
      </c>
      <c r="G3645" s="19" t="n">
        <v>17875</v>
      </c>
      <c r="H3645" s="19" t="n">
        <v>17701</v>
      </c>
      <c r="I3645" s="21" t="n">
        <v>430</v>
      </c>
      <c r="J3645" s="21" t="n">
        <v>162</v>
      </c>
      <c r="K3645" s="21" t="n">
        <v>500</v>
      </c>
      <c r="L3645" s="21" t="n">
        <v>662</v>
      </c>
      <c r="M3645" s="22" t="n">
        <v>174</v>
      </c>
      <c r="N3645" s="22" t="n">
        <f aca="false">G3645-H3645</f>
        <v>174</v>
      </c>
      <c r="O3645" s="54" t="n">
        <v>1</v>
      </c>
      <c r="P3645" s="23" t="s">
        <v>18</v>
      </c>
    </row>
    <row r="3646" customFormat="false" ht="13.8" hidden="false" customHeight="false" outlineLevel="0" collapsed="false">
      <c r="A3646" s="23" t="s">
        <v>342</v>
      </c>
      <c r="B3646" s="23" t="s">
        <v>343</v>
      </c>
      <c r="C3646" s="18" t="n">
        <v>43218</v>
      </c>
      <c r="D3646" s="18" t="n">
        <v>43210</v>
      </c>
      <c r="E3646" s="52" t="n">
        <f aca="false">C3646-D3646</f>
        <v>8</v>
      </c>
      <c r="F3646" s="19" t="n">
        <v>13</v>
      </c>
      <c r="G3646" s="19" t="n">
        <v>6747</v>
      </c>
      <c r="H3646" s="19" t="n">
        <v>6547</v>
      </c>
      <c r="I3646" s="21" t="n">
        <v>545</v>
      </c>
      <c r="J3646" s="21" t="n">
        <v>360</v>
      </c>
      <c r="K3646" s="21" t="n">
        <v>350</v>
      </c>
      <c r="L3646" s="21" t="n">
        <v>710</v>
      </c>
      <c r="M3646" s="22" t="n">
        <v>200</v>
      </c>
      <c r="N3646" s="22" t="n">
        <f aca="false">G3646-H3646</f>
        <v>200</v>
      </c>
      <c r="O3646" s="54" t="n">
        <v>1</v>
      </c>
      <c r="P3646" s="23" t="s">
        <v>18</v>
      </c>
    </row>
    <row r="3647" customFormat="false" ht="13.8" hidden="false" customHeight="false" outlineLevel="0" collapsed="false">
      <c r="A3647" s="23" t="s">
        <v>342</v>
      </c>
      <c r="B3647" s="23" t="s">
        <v>246</v>
      </c>
      <c r="C3647" s="18" t="n">
        <v>43218</v>
      </c>
      <c r="D3647" s="18" t="n">
        <v>43211</v>
      </c>
      <c r="E3647" s="52" t="n">
        <f aca="false">C3647-D3647</f>
        <v>7</v>
      </c>
      <c r="F3647" s="19" t="n">
        <v>9</v>
      </c>
      <c r="G3647" s="19" t="n">
        <v>5779</v>
      </c>
      <c r="H3647" s="19" t="n">
        <v>5598</v>
      </c>
      <c r="I3647" s="21" t="n">
        <v>830</v>
      </c>
      <c r="J3647" s="21" t="n">
        <v>475</v>
      </c>
      <c r="K3647" s="21" t="n">
        <v>300</v>
      </c>
      <c r="L3647" s="21" t="n">
        <v>775</v>
      </c>
      <c r="M3647" s="22" t="n">
        <v>284.17</v>
      </c>
      <c r="N3647" s="22" t="n">
        <f aca="false">G3647-H3647</f>
        <v>181</v>
      </c>
      <c r="O3647" s="54" t="n">
        <v>1.57</v>
      </c>
      <c r="P3647" s="23" t="s">
        <v>18</v>
      </c>
    </row>
    <row r="3648" customFormat="false" ht="13.8" hidden="false" customHeight="false" outlineLevel="0" collapsed="false">
      <c r="A3648" s="75" t="s">
        <v>69</v>
      </c>
      <c r="B3648" s="75" t="s">
        <v>65</v>
      </c>
      <c r="C3648" s="76" t="n">
        <v>43218</v>
      </c>
      <c r="D3648" s="76" t="n">
        <v>43211</v>
      </c>
      <c r="E3648" s="52" t="n">
        <f aca="false">C3648-D3648</f>
        <v>7</v>
      </c>
      <c r="F3648" s="77" t="n">
        <v>16</v>
      </c>
      <c r="G3648" s="77" t="n">
        <v>9179</v>
      </c>
      <c r="H3648" s="77" t="n">
        <v>9001</v>
      </c>
      <c r="I3648" s="78" t="n">
        <v>435</v>
      </c>
      <c r="J3648" s="78" t="n">
        <v>80</v>
      </c>
      <c r="K3648" s="78" t="n">
        <v>400</v>
      </c>
      <c r="L3648" s="78" t="n">
        <v>480</v>
      </c>
      <c r="M3648" s="22" t="n">
        <v>356</v>
      </c>
      <c r="N3648" s="22" t="n">
        <f aca="false">G3648-H3648</f>
        <v>178</v>
      </c>
      <c r="O3648" s="54" t="n">
        <v>2</v>
      </c>
      <c r="P3648" s="23" t="s">
        <v>18</v>
      </c>
    </row>
    <row r="3649" customFormat="false" ht="13.8" hidden="false" customHeight="false" outlineLevel="0" collapsed="false">
      <c r="A3649" s="23" t="s">
        <v>19</v>
      </c>
      <c r="B3649" s="23" t="s">
        <v>157</v>
      </c>
      <c r="C3649" s="18" t="n">
        <v>43218</v>
      </c>
      <c r="D3649" s="18" t="n">
        <v>43212</v>
      </c>
      <c r="E3649" s="52" t="n">
        <f aca="false">C3649-D3649</f>
        <v>6</v>
      </c>
      <c r="F3649" s="19" t="n">
        <v>9</v>
      </c>
      <c r="G3649" s="19" t="n">
        <v>7857</v>
      </c>
      <c r="H3649" s="19" t="n">
        <v>7737</v>
      </c>
      <c r="I3649" s="21" t="n">
        <v>210</v>
      </c>
      <c r="J3649" s="21" t="n">
        <v>10</v>
      </c>
      <c r="K3649" s="21" t="n">
        <v>150</v>
      </c>
      <c r="L3649" s="21" t="n">
        <v>160</v>
      </c>
      <c r="M3649" s="22" t="n">
        <v>188.4</v>
      </c>
      <c r="N3649" s="22" t="n">
        <f aca="false">G3649-H3649</f>
        <v>120</v>
      </c>
      <c r="O3649" s="54" t="n">
        <v>1.57</v>
      </c>
      <c r="P3649" s="23" t="s">
        <v>18</v>
      </c>
    </row>
    <row r="3650" customFormat="false" ht="13.8" hidden="false" customHeight="false" outlineLevel="0" collapsed="false">
      <c r="A3650" s="75" t="s">
        <v>301</v>
      </c>
      <c r="B3650" s="75" t="s">
        <v>314</v>
      </c>
      <c r="C3650" s="76" t="n">
        <v>43218</v>
      </c>
      <c r="D3650" s="76" t="n">
        <v>43212</v>
      </c>
      <c r="E3650" s="52" t="n">
        <f aca="false">C3650-D3650</f>
        <v>6</v>
      </c>
      <c r="F3650" s="77" t="n">
        <v>12.5</v>
      </c>
      <c r="G3650" s="77" t="n">
        <v>6147</v>
      </c>
      <c r="H3650" s="77" t="n">
        <v>6000</v>
      </c>
      <c r="I3650" s="78" t="n">
        <v>325</v>
      </c>
      <c r="J3650" s="78" t="n">
        <v>110</v>
      </c>
      <c r="K3650" s="78" t="n">
        <v>400</v>
      </c>
      <c r="L3650" s="78" t="n">
        <v>510</v>
      </c>
      <c r="M3650" s="22" t="n">
        <v>249.9</v>
      </c>
      <c r="N3650" s="22" t="n">
        <f aca="false">G3650-H3650</f>
        <v>147</v>
      </c>
      <c r="O3650" s="54" t="n">
        <v>1.7</v>
      </c>
      <c r="P3650" s="23" t="s">
        <v>18</v>
      </c>
    </row>
    <row r="3651" customFormat="false" ht="13.8" hidden="false" customHeight="false" outlineLevel="0" collapsed="false">
      <c r="A3651" s="23" t="s">
        <v>301</v>
      </c>
      <c r="B3651" s="23" t="s">
        <v>167</v>
      </c>
      <c r="C3651" s="18" t="n">
        <v>43218</v>
      </c>
      <c r="D3651" s="18" t="n">
        <v>43212</v>
      </c>
      <c r="E3651" s="52" t="n">
        <f aca="false">C3651-D3651</f>
        <v>6</v>
      </c>
      <c r="F3651" s="19" t="n">
        <v>12.5</v>
      </c>
      <c r="G3651" s="19" t="n">
        <v>6333</v>
      </c>
      <c r="H3651" s="19" t="n">
        <v>6181</v>
      </c>
      <c r="I3651" s="21" t="n">
        <v>305</v>
      </c>
      <c r="J3651" s="21" t="n">
        <v>85</v>
      </c>
      <c r="K3651" s="21" t="n">
        <v>400</v>
      </c>
      <c r="L3651" s="21" t="n">
        <v>485</v>
      </c>
      <c r="M3651" s="22" t="n">
        <v>258.4</v>
      </c>
      <c r="N3651" s="22" t="n">
        <f aca="false">G3651-H3651</f>
        <v>152</v>
      </c>
      <c r="O3651" s="54" t="n">
        <v>1.7</v>
      </c>
      <c r="P3651" s="23" t="s">
        <v>18</v>
      </c>
    </row>
    <row r="3652" customFormat="false" ht="13.8" hidden="false" customHeight="false" outlineLevel="0" collapsed="false">
      <c r="A3652" s="23" t="s">
        <v>301</v>
      </c>
      <c r="B3652" s="23" t="s">
        <v>61</v>
      </c>
      <c r="C3652" s="18" t="n">
        <v>43218</v>
      </c>
      <c r="D3652" s="18" t="n">
        <v>43212</v>
      </c>
      <c r="E3652" s="52" t="n">
        <f aca="false">C3652-D3652</f>
        <v>6</v>
      </c>
      <c r="F3652" s="19" t="n">
        <v>13</v>
      </c>
      <c r="G3652" s="19" t="n">
        <v>31669</v>
      </c>
      <c r="H3652" s="19" t="n">
        <v>31530</v>
      </c>
      <c r="I3652" s="21" t="n">
        <v>405</v>
      </c>
      <c r="J3652" s="21" t="n">
        <v>135</v>
      </c>
      <c r="K3652" s="21" t="n">
        <v>400</v>
      </c>
      <c r="L3652" s="21" t="n">
        <v>535</v>
      </c>
      <c r="M3652" s="22" t="n">
        <v>250.2</v>
      </c>
      <c r="N3652" s="22" t="n">
        <f aca="false">G3652-H3652</f>
        <v>139</v>
      </c>
      <c r="O3652" s="54" t="n">
        <v>1.8</v>
      </c>
      <c r="P3652" s="23" t="s">
        <v>18</v>
      </c>
    </row>
    <row r="3653" customFormat="false" ht="13.8" hidden="false" customHeight="false" outlineLevel="0" collapsed="false">
      <c r="A3653" s="75" t="s">
        <v>301</v>
      </c>
      <c r="B3653" s="75" t="s">
        <v>302</v>
      </c>
      <c r="C3653" s="76" t="n">
        <v>43218</v>
      </c>
      <c r="D3653" s="76" t="n">
        <v>43212</v>
      </c>
      <c r="E3653" s="52" t="n">
        <f aca="false">C3653-D3653</f>
        <v>6</v>
      </c>
      <c r="F3653" s="77" t="n">
        <v>13</v>
      </c>
      <c r="G3653" s="77" t="n">
        <v>10504</v>
      </c>
      <c r="H3653" s="77" t="n">
        <v>10361</v>
      </c>
      <c r="I3653" s="78" t="n">
        <v>295</v>
      </c>
      <c r="J3653" s="78" t="n">
        <v>155</v>
      </c>
      <c r="K3653" s="78" t="n">
        <v>225</v>
      </c>
      <c r="L3653" s="78" t="n">
        <v>380</v>
      </c>
      <c r="M3653" s="22" t="n">
        <v>143</v>
      </c>
      <c r="N3653" s="22" t="n">
        <f aca="false">G3653-H3653</f>
        <v>143</v>
      </c>
      <c r="O3653" s="54" t="n">
        <v>1</v>
      </c>
      <c r="P3653" s="23" t="s">
        <v>18</v>
      </c>
    </row>
    <row r="3654" customFormat="false" ht="13.8" hidden="false" customHeight="false" outlineLevel="0" collapsed="false">
      <c r="A3654" s="23" t="s">
        <v>37</v>
      </c>
      <c r="B3654" s="23" t="s">
        <v>303</v>
      </c>
      <c r="C3654" s="18" t="n">
        <v>43218</v>
      </c>
      <c r="D3654" s="18" t="n">
        <v>43213</v>
      </c>
      <c r="E3654" s="52" t="n">
        <f aca="false">C3654-D3654</f>
        <v>5</v>
      </c>
      <c r="F3654" s="19" t="n">
        <v>20</v>
      </c>
      <c r="G3654" s="19" t="n">
        <v>14804</v>
      </c>
      <c r="H3654" s="19" t="n">
        <v>14690</v>
      </c>
      <c r="I3654" s="21" t="n">
        <v>310</v>
      </c>
      <c r="J3654" s="21" t="n">
        <v>60</v>
      </c>
      <c r="K3654" s="21" t="n">
        <v>600</v>
      </c>
      <c r="L3654" s="21" t="n">
        <v>660</v>
      </c>
      <c r="M3654" s="22" t="n">
        <v>273.6</v>
      </c>
      <c r="N3654" s="22" t="n">
        <f aca="false">G3654-H3654</f>
        <v>114</v>
      </c>
      <c r="O3654" s="54" t="n">
        <v>2.4</v>
      </c>
      <c r="P3654" s="23" t="s">
        <v>18</v>
      </c>
    </row>
    <row r="3655" customFormat="false" ht="13.8" hidden="false" customHeight="false" outlineLevel="0" collapsed="false">
      <c r="A3655" s="75" t="s">
        <v>311</v>
      </c>
      <c r="B3655" s="75" t="s">
        <v>352</v>
      </c>
      <c r="C3655" s="76" t="n">
        <v>43218</v>
      </c>
      <c r="D3655" s="76" t="n">
        <v>43214</v>
      </c>
      <c r="E3655" s="52" t="n">
        <f aca="false">C3655-D3655</f>
        <v>4</v>
      </c>
      <c r="F3655" s="77" t="n">
        <v>13</v>
      </c>
      <c r="G3655" s="77" t="n">
        <v>22450</v>
      </c>
      <c r="H3655" s="77" t="n">
        <v>22352</v>
      </c>
      <c r="I3655" s="78" t="n">
        <v>278</v>
      </c>
      <c r="J3655" s="78" t="n">
        <v>122</v>
      </c>
      <c r="K3655" s="78" t="n">
        <v>200</v>
      </c>
      <c r="L3655" s="78" t="n">
        <v>322</v>
      </c>
      <c r="M3655" s="22" t="n">
        <v>176.4</v>
      </c>
      <c r="N3655" s="22" t="n">
        <f aca="false">G3655-H3655</f>
        <v>98</v>
      </c>
      <c r="O3655" s="54" t="n">
        <v>1.8</v>
      </c>
      <c r="P3655" s="23" t="s">
        <v>18</v>
      </c>
    </row>
    <row r="3656" customFormat="false" ht="13.8" hidden="false" customHeight="false" outlineLevel="0" collapsed="false">
      <c r="A3656" s="75" t="s">
        <v>362</v>
      </c>
      <c r="B3656" s="75" t="s">
        <v>363</v>
      </c>
      <c r="C3656" s="76" t="n">
        <v>43218</v>
      </c>
      <c r="D3656" s="76" t="n">
        <v>43214</v>
      </c>
      <c r="E3656" s="52" t="n">
        <f aca="false">C3656-D3656</f>
        <v>4</v>
      </c>
      <c r="F3656" s="77" t="n">
        <v>12.5</v>
      </c>
      <c r="G3656" s="77" t="n">
        <v>1407</v>
      </c>
      <c r="H3656" s="77" t="n">
        <v>1310</v>
      </c>
      <c r="I3656" s="78" t="n">
        <v>210</v>
      </c>
      <c r="J3656" s="78" t="n">
        <v>60</v>
      </c>
      <c r="K3656" s="78" t="n">
        <v>600</v>
      </c>
      <c r="L3656" s="78" t="n">
        <v>660</v>
      </c>
      <c r="M3656" s="22" t="n">
        <v>164.9</v>
      </c>
      <c r="N3656" s="22" t="n">
        <f aca="false">G3656-H3656</f>
        <v>97</v>
      </c>
      <c r="O3656" s="54" t="n">
        <v>1.7</v>
      </c>
      <c r="P3656" s="23" t="s">
        <v>18</v>
      </c>
    </row>
    <row r="3657" customFormat="false" ht="13.8" hidden="false" customHeight="false" outlineLevel="0" collapsed="false">
      <c r="A3657" s="75" t="s">
        <v>23</v>
      </c>
      <c r="B3657" s="75" t="s">
        <v>328</v>
      </c>
      <c r="C3657" s="76" t="n">
        <v>43218</v>
      </c>
      <c r="D3657" s="76" t="n">
        <v>43214</v>
      </c>
      <c r="E3657" s="52" t="n">
        <f aca="false">C3657-D3657</f>
        <v>4</v>
      </c>
      <c r="F3657" s="77" t="n">
        <v>20</v>
      </c>
      <c r="G3657" s="77" t="n">
        <v>18480</v>
      </c>
      <c r="H3657" s="77" t="n">
        <v>18386</v>
      </c>
      <c r="I3657" s="78" t="n">
        <v>336</v>
      </c>
      <c r="J3657" s="78" t="n">
        <v>83</v>
      </c>
      <c r="K3657" s="78" t="n">
        <v>500</v>
      </c>
      <c r="L3657" s="78" t="n">
        <v>583</v>
      </c>
      <c r="M3657" s="22" t="n">
        <v>225.6</v>
      </c>
      <c r="N3657" s="22" t="n">
        <f aca="false">G3657-H3657</f>
        <v>94</v>
      </c>
      <c r="O3657" s="54" t="n">
        <v>2.4</v>
      </c>
      <c r="P3657" s="23" t="s">
        <v>18</v>
      </c>
    </row>
    <row r="3658" customFormat="false" ht="13.8" hidden="false" customHeight="false" outlineLevel="0" collapsed="false">
      <c r="A3658" s="23" t="s">
        <v>387</v>
      </c>
      <c r="B3658" s="23" t="s">
        <v>240</v>
      </c>
      <c r="C3658" s="18" t="n">
        <v>43218</v>
      </c>
      <c r="D3658" s="18" t="n">
        <v>43214</v>
      </c>
      <c r="E3658" s="52" t="n">
        <f aca="false">C3658-D3658</f>
        <v>4</v>
      </c>
      <c r="F3658" s="19" t="n">
        <v>12.5</v>
      </c>
      <c r="G3658" s="19" t="n">
        <v>0</v>
      </c>
      <c r="H3658" s="19" t="n">
        <v>0</v>
      </c>
      <c r="I3658" s="21" t="n">
        <v>0</v>
      </c>
      <c r="J3658" s="21" t="n">
        <v>0</v>
      </c>
      <c r="K3658" s="21" t="n">
        <v>0</v>
      </c>
      <c r="L3658" s="21" t="n">
        <v>0</v>
      </c>
      <c r="M3658" s="22" t="n">
        <v>0</v>
      </c>
      <c r="N3658" s="22" t="n">
        <f aca="false">G3658-H3658</f>
        <v>0</v>
      </c>
      <c r="O3658" s="54" t="n">
        <v>1.7</v>
      </c>
      <c r="P3658" s="23" t="s">
        <v>18</v>
      </c>
    </row>
    <row r="3659" customFormat="false" ht="13.8" hidden="false" customHeight="false" outlineLevel="0" collapsed="false">
      <c r="A3659" s="23" t="s">
        <v>387</v>
      </c>
      <c r="B3659" s="23" t="s">
        <v>351</v>
      </c>
      <c r="C3659" s="18" t="n">
        <v>43218</v>
      </c>
      <c r="D3659" s="18" t="n">
        <v>43214</v>
      </c>
      <c r="E3659" s="52" t="n">
        <f aca="false">C3659-D3659</f>
        <v>4</v>
      </c>
      <c r="F3659" s="19" t="n">
        <v>20</v>
      </c>
      <c r="G3659" s="19" t="n">
        <v>0</v>
      </c>
      <c r="H3659" s="19" t="n">
        <v>0</v>
      </c>
      <c r="I3659" s="21" t="n">
        <v>0</v>
      </c>
      <c r="J3659" s="21" t="n">
        <v>0</v>
      </c>
      <c r="K3659" s="21" t="n">
        <v>0</v>
      </c>
      <c r="L3659" s="21" t="n">
        <v>0</v>
      </c>
      <c r="M3659" s="22" t="n">
        <v>0</v>
      </c>
      <c r="N3659" s="22" t="n">
        <f aca="false">G3659-H3659</f>
        <v>0</v>
      </c>
      <c r="O3659" s="54" t="n">
        <v>2.4</v>
      </c>
      <c r="P3659" s="23" t="s">
        <v>18</v>
      </c>
    </row>
    <row r="3660" customFormat="false" ht="13.8" hidden="false" customHeight="false" outlineLevel="0" collapsed="false">
      <c r="A3660" s="75" t="s">
        <v>53</v>
      </c>
      <c r="B3660" s="75" t="s">
        <v>350</v>
      </c>
      <c r="C3660" s="76" t="n">
        <v>43218</v>
      </c>
      <c r="D3660" s="76" t="n">
        <v>43215</v>
      </c>
      <c r="E3660" s="52" t="n">
        <f aca="false">C3660-D3660</f>
        <v>3</v>
      </c>
      <c r="F3660" s="77" t="n">
        <v>13</v>
      </c>
      <c r="G3660" s="77" t="n">
        <v>25229</v>
      </c>
      <c r="H3660" s="77" t="n">
        <v>25183</v>
      </c>
      <c r="I3660" s="78" t="n">
        <v>754</v>
      </c>
      <c r="J3660" s="78" t="n">
        <v>350</v>
      </c>
      <c r="K3660" s="78" t="n">
        <v>400</v>
      </c>
      <c r="L3660" s="78" t="n">
        <v>750</v>
      </c>
      <c r="M3660" s="22" t="n">
        <v>46</v>
      </c>
      <c r="N3660" s="22" t="n">
        <f aca="false">G3660-H3660</f>
        <v>46</v>
      </c>
      <c r="O3660" s="54" t="n">
        <v>1</v>
      </c>
      <c r="P3660" s="23" t="s">
        <v>18</v>
      </c>
    </row>
    <row r="3661" customFormat="false" ht="13.8" hidden="false" customHeight="false" outlineLevel="0" collapsed="false">
      <c r="A3661" s="23" t="s">
        <v>25</v>
      </c>
      <c r="B3661" s="42" t="s">
        <v>357</v>
      </c>
      <c r="C3661" s="18" t="n">
        <v>43218</v>
      </c>
      <c r="D3661" s="18" t="n">
        <v>43215</v>
      </c>
      <c r="E3661" s="52" t="n">
        <f aca="false">C3661-D3661</f>
        <v>3</v>
      </c>
      <c r="F3661" s="19" t="n">
        <v>20</v>
      </c>
      <c r="G3661" s="19" t="n">
        <v>6748</v>
      </c>
      <c r="H3661" s="19" t="n">
        <v>6690</v>
      </c>
      <c r="I3661" s="21" t="n">
        <v>403</v>
      </c>
      <c r="J3661" s="21" t="n">
        <v>254</v>
      </c>
      <c r="K3661" s="21" t="n">
        <v>750</v>
      </c>
      <c r="L3661" s="21" t="n">
        <v>1004</v>
      </c>
      <c r="M3661" s="22" t="n">
        <v>139.2</v>
      </c>
      <c r="N3661" s="22" t="n">
        <f aca="false">G3661-H3661</f>
        <v>58</v>
      </c>
      <c r="O3661" s="54" t="n">
        <v>2.4</v>
      </c>
      <c r="P3661" s="23" t="s">
        <v>18</v>
      </c>
    </row>
    <row r="3662" customFormat="false" ht="13.8" hidden="false" customHeight="false" outlineLevel="0" collapsed="false">
      <c r="A3662" s="23" t="s">
        <v>19</v>
      </c>
      <c r="B3662" s="23" t="s">
        <v>17</v>
      </c>
      <c r="C3662" s="18" t="n">
        <v>43218</v>
      </c>
      <c r="D3662" s="18" t="n">
        <v>43216</v>
      </c>
      <c r="E3662" s="52" t="n">
        <f aca="false">C3662-D3662</f>
        <v>2</v>
      </c>
      <c r="F3662" s="19" t="n">
        <v>15</v>
      </c>
      <c r="G3662" s="19" t="n">
        <v>22880</v>
      </c>
      <c r="H3662" s="19" t="n">
        <v>22830</v>
      </c>
      <c r="I3662" s="21" t="n">
        <v>470</v>
      </c>
      <c r="J3662" s="21" t="n">
        <v>350</v>
      </c>
      <c r="K3662" s="21" t="n">
        <v>200</v>
      </c>
      <c r="L3662" s="21" t="n">
        <v>550</v>
      </c>
      <c r="M3662" s="22" t="n">
        <v>100</v>
      </c>
      <c r="N3662" s="22" t="n">
        <f aca="false">G3662-H3662</f>
        <v>50</v>
      </c>
      <c r="O3662" s="54" t="n">
        <v>2</v>
      </c>
      <c r="P3662" s="23" t="s">
        <v>18</v>
      </c>
    </row>
    <row r="3663" customFormat="false" ht="13.8" hidden="false" customHeight="false" outlineLevel="0" collapsed="false">
      <c r="A3663" s="23" t="s">
        <v>334</v>
      </c>
      <c r="B3663" s="23" t="s">
        <v>385</v>
      </c>
      <c r="C3663" s="18" t="n">
        <v>43217</v>
      </c>
      <c r="D3663" s="18" t="n">
        <v>43198</v>
      </c>
      <c r="E3663" s="52" t="n">
        <f aca="false">C3663-D3663</f>
        <v>19</v>
      </c>
      <c r="F3663" s="19" t="n">
        <v>20</v>
      </c>
      <c r="G3663" s="19" t="n">
        <v>1950</v>
      </c>
      <c r="H3663" s="19" t="n">
        <v>1814</v>
      </c>
      <c r="I3663" s="21" t="n">
        <v>470</v>
      </c>
      <c r="J3663" s="21" t="n">
        <v>156</v>
      </c>
      <c r="K3663" s="21" t="n">
        <v>250</v>
      </c>
      <c r="L3663" s="21" t="n">
        <v>406</v>
      </c>
      <c r="M3663" s="22" t="n">
        <v>326.4</v>
      </c>
      <c r="N3663" s="22" t="n">
        <f aca="false">G3663-H3663</f>
        <v>136</v>
      </c>
      <c r="O3663" s="54" t="n">
        <v>2.4</v>
      </c>
      <c r="P3663" s="23" t="s">
        <v>18</v>
      </c>
    </row>
    <row r="3664" customFormat="false" ht="13.8" hidden="false" customHeight="false" outlineLevel="0" collapsed="false">
      <c r="A3664" s="23" t="s">
        <v>306</v>
      </c>
      <c r="B3664" s="23" t="s">
        <v>389</v>
      </c>
      <c r="C3664" s="18" t="n">
        <v>43217</v>
      </c>
      <c r="D3664" s="18" t="n">
        <v>43203</v>
      </c>
      <c r="E3664" s="52" t="n">
        <f aca="false">C3664-D3664</f>
        <v>14</v>
      </c>
      <c r="F3664" s="19" t="n">
        <v>12.5</v>
      </c>
      <c r="G3664" s="19" t="n">
        <v>6377</v>
      </c>
      <c r="H3664" s="19" t="n">
        <v>6040</v>
      </c>
      <c r="I3664" s="21" t="n">
        <v>1035</v>
      </c>
      <c r="J3664" s="21" t="n">
        <v>530</v>
      </c>
      <c r="K3664" s="21" t="n">
        <v>550</v>
      </c>
      <c r="L3664" s="21" t="n">
        <v>1080</v>
      </c>
      <c r="M3664" s="22" t="n">
        <v>572.9</v>
      </c>
      <c r="N3664" s="22" t="n">
        <f aca="false">G3664-H3664</f>
        <v>337</v>
      </c>
      <c r="O3664" s="54" t="n">
        <v>1.7</v>
      </c>
      <c r="P3664" s="23" t="s">
        <v>18</v>
      </c>
    </row>
    <row r="3665" customFormat="false" ht="13.8" hidden="false" customHeight="false" outlineLevel="0" collapsed="false">
      <c r="A3665" s="75" t="s">
        <v>70</v>
      </c>
      <c r="B3665" s="75" t="s">
        <v>189</v>
      </c>
      <c r="C3665" s="76" t="n">
        <v>43217</v>
      </c>
      <c r="D3665" s="76" t="n">
        <v>43208</v>
      </c>
      <c r="E3665" s="52" t="n">
        <f aca="false">C3665-D3665</f>
        <v>9</v>
      </c>
      <c r="F3665" s="77" t="n">
        <v>12.5</v>
      </c>
      <c r="G3665" s="77" t="n">
        <v>6295</v>
      </c>
      <c r="H3665" s="77" t="n">
        <v>6080</v>
      </c>
      <c r="I3665" s="78" t="n">
        <v>1070</v>
      </c>
      <c r="J3665" s="78" t="n">
        <v>750</v>
      </c>
      <c r="K3665" s="78" t="n">
        <v>400</v>
      </c>
      <c r="L3665" s="78" t="n">
        <v>1150</v>
      </c>
      <c r="M3665" s="22" t="n">
        <v>365.5</v>
      </c>
      <c r="N3665" s="22" t="n">
        <f aca="false">G3665-H3665</f>
        <v>215</v>
      </c>
      <c r="O3665" s="54" t="n">
        <v>1.7</v>
      </c>
      <c r="P3665" s="23" t="s">
        <v>18</v>
      </c>
    </row>
    <row r="3666" customFormat="false" ht="13.8" hidden="false" customHeight="false" outlineLevel="0" collapsed="false">
      <c r="A3666" s="75" t="s">
        <v>70</v>
      </c>
      <c r="B3666" s="75" t="s">
        <v>97</v>
      </c>
      <c r="C3666" s="76" t="n">
        <v>43217</v>
      </c>
      <c r="D3666" s="76" t="n">
        <v>43208</v>
      </c>
      <c r="E3666" s="52" t="n">
        <f aca="false">C3666-D3666</f>
        <v>9</v>
      </c>
      <c r="F3666" s="77" t="n">
        <v>9</v>
      </c>
      <c r="G3666" s="77" t="n">
        <v>11645</v>
      </c>
      <c r="H3666" s="77" t="n">
        <v>11430</v>
      </c>
      <c r="I3666" s="78" t="n">
        <v>850</v>
      </c>
      <c r="J3666" s="78" t="n">
        <v>440</v>
      </c>
      <c r="K3666" s="78" t="n">
        <v>500</v>
      </c>
      <c r="L3666" s="78" t="n">
        <v>940</v>
      </c>
      <c r="M3666" s="22" t="n">
        <v>337.55</v>
      </c>
      <c r="N3666" s="22" t="n">
        <f aca="false">G3666-H3666</f>
        <v>215</v>
      </c>
      <c r="O3666" s="54" t="n">
        <v>1.57</v>
      </c>
      <c r="P3666" s="23" t="s">
        <v>18</v>
      </c>
    </row>
    <row r="3667" customFormat="false" ht="13.8" hidden="false" customHeight="false" outlineLevel="0" collapsed="false">
      <c r="A3667" s="75" t="s">
        <v>311</v>
      </c>
      <c r="B3667" s="75" t="s">
        <v>255</v>
      </c>
      <c r="C3667" s="76" t="n">
        <v>43217</v>
      </c>
      <c r="D3667" s="76" t="n">
        <v>43209</v>
      </c>
      <c r="E3667" s="52" t="n">
        <f aca="false">C3667-D3667</f>
        <v>8</v>
      </c>
      <c r="F3667" s="77" t="n">
        <v>12.5</v>
      </c>
      <c r="G3667" s="77" t="n">
        <v>3256</v>
      </c>
      <c r="H3667" s="77" t="n">
        <v>3063</v>
      </c>
      <c r="I3667" s="78" t="n">
        <v>934</v>
      </c>
      <c r="J3667" s="78" t="n">
        <v>646</v>
      </c>
      <c r="K3667" s="78" t="n">
        <v>200</v>
      </c>
      <c r="L3667" s="78" t="n">
        <v>846</v>
      </c>
      <c r="M3667" s="22" t="n">
        <v>328.1</v>
      </c>
      <c r="N3667" s="22" t="n">
        <f aca="false">G3667-H3667</f>
        <v>193</v>
      </c>
      <c r="O3667" s="54" t="n">
        <v>1.7</v>
      </c>
      <c r="P3667" s="23" t="s">
        <v>18</v>
      </c>
    </row>
    <row r="3668" customFormat="false" ht="13.8" hidden="false" customHeight="false" outlineLevel="0" collapsed="false">
      <c r="A3668" s="23" t="s">
        <v>23</v>
      </c>
      <c r="B3668" s="23" t="s">
        <v>354</v>
      </c>
      <c r="C3668" s="18" t="n">
        <v>43217</v>
      </c>
      <c r="D3668" s="18" t="n">
        <v>43209</v>
      </c>
      <c r="E3668" s="52" t="n">
        <f aca="false">C3668-D3668</f>
        <v>8</v>
      </c>
      <c r="F3668" s="19" t="n">
        <v>13</v>
      </c>
      <c r="G3668" s="19" t="n">
        <v>357</v>
      </c>
      <c r="H3668" s="19" t="n">
        <v>182</v>
      </c>
      <c r="I3668" s="21" t="n">
        <v>350</v>
      </c>
      <c r="J3668" s="21" t="n">
        <v>77</v>
      </c>
      <c r="K3668" s="21" t="n">
        <v>100</v>
      </c>
      <c r="L3668" s="21" t="n">
        <v>177</v>
      </c>
      <c r="M3668" s="22" t="n">
        <v>175</v>
      </c>
      <c r="N3668" s="22" t="n">
        <f aca="false">G3668-H3668</f>
        <v>175</v>
      </c>
      <c r="O3668" s="54" t="n">
        <v>1</v>
      </c>
      <c r="P3668" s="23" t="s">
        <v>18</v>
      </c>
    </row>
    <row r="3669" customFormat="false" ht="13.8" hidden="false" customHeight="false" outlineLevel="0" collapsed="false">
      <c r="A3669" s="23" t="s">
        <v>21</v>
      </c>
      <c r="B3669" s="23" t="s">
        <v>325</v>
      </c>
      <c r="C3669" s="18" t="n">
        <v>43217</v>
      </c>
      <c r="D3669" s="18" t="n">
        <v>43210</v>
      </c>
      <c r="E3669" s="52" t="n">
        <f aca="false">C3669-D3669</f>
        <v>7</v>
      </c>
      <c r="F3669" s="19" t="n">
        <v>9</v>
      </c>
      <c r="G3669" s="19" t="n">
        <v>18344</v>
      </c>
      <c r="H3669" s="19" t="n">
        <v>18176</v>
      </c>
      <c r="I3669" s="21" t="n">
        <v>410</v>
      </c>
      <c r="J3669" s="21" t="n">
        <v>110</v>
      </c>
      <c r="K3669" s="21" t="n">
        <v>300</v>
      </c>
      <c r="L3669" s="21" t="n">
        <v>410</v>
      </c>
      <c r="M3669" s="22" t="n">
        <v>263.76</v>
      </c>
      <c r="N3669" s="22" t="n">
        <f aca="false">G3669-H3669</f>
        <v>168</v>
      </c>
      <c r="O3669" s="54" t="n">
        <v>1.57</v>
      </c>
      <c r="P3669" s="23" t="s">
        <v>18</v>
      </c>
    </row>
    <row r="3670" customFormat="false" ht="13.8" hidden="false" customHeight="false" outlineLevel="0" collapsed="false">
      <c r="A3670" s="75" t="s">
        <v>31</v>
      </c>
      <c r="B3670" s="75" t="s">
        <v>327</v>
      </c>
      <c r="C3670" s="76" t="n">
        <v>43217</v>
      </c>
      <c r="D3670" s="76" t="n">
        <v>43210</v>
      </c>
      <c r="E3670" s="52" t="n">
        <f aca="false">C3670-D3670</f>
        <v>7</v>
      </c>
      <c r="F3670" s="77" t="n">
        <v>20</v>
      </c>
      <c r="G3670" s="77" t="n">
        <v>3786</v>
      </c>
      <c r="H3670" s="77" t="n">
        <v>3692</v>
      </c>
      <c r="I3670" s="78" t="n">
        <v>280</v>
      </c>
      <c r="J3670" s="78" t="n">
        <v>40</v>
      </c>
      <c r="K3670" s="78" t="n">
        <v>225</v>
      </c>
      <c r="L3670" s="78" t="n">
        <v>265</v>
      </c>
      <c r="M3670" s="22" t="n">
        <v>225.6</v>
      </c>
      <c r="N3670" s="22" t="n">
        <f aca="false">G3670-H3670</f>
        <v>94</v>
      </c>
      <c r="O3670" s="54" t="n">
        <v>2.4</v>
      </c>
      <c r="P3670" s="23" t="s">
        <v>18</v>
      </c>
    </row>
    <row r="3671" customFormat="false" ht="13.8" hidden="false" customHeight="false" outlineLevel="0" collapsed="false">
      <c r="A3671" s="23" t="s">
        <v>31</v>
      </c>
      <c r="B3671" s="23" t="s">
        <v>326</v>
      </c>
      <c r="C3671" s="18" t="n">
        <v>43217</v>
      </c>
      <c r="D3671" s="18" t="n">
        <v>43210</v>
      </c>
      <c r="E3671" s="52" t="n">
        <f aca="false">C3671-D3671</f>
        <v>7</v>
      </c>
      <c r="F3671" s="19" t="n">
        <v>12.5</v>
      </c>
      <c r="G3671" s="19" t="n">
        <v>16656</v>
      </c>
      <c r="H3671" s="19" t="n">
        <v>16491</v>
      </c>
      <c r="I3671" s="21" t="n">
        <v>360</v>
      </c>
      <c r="J3671" s="21" t="n">
        <v>40</v>
      </c>
      <c r="K3671" s="21" t="n">
        <v>150</v>
      </c>
      <c r="L3671" s="21" t="n">
        <v>190</v>
      </c>
      <c r="M3671" s="22" t="n">
        <v>280.5</v>
      </c>
      <c r="N3671" s="22" t="n">
        <f aca="false">G3671-H3671</f>
        <v>165</v>
      </c>
      <c r="O3671" s="54" t="n">
        <v>1.7</v>
      </c>
      <c r="P3671" s="23" t="s">
        <v>18</v>
      </c>
    </row>
    <row r="3672" customFormat="false" ht="13.8" hidden="false" customHeight="false" outlineLevel="0" collapsed="false">
      <c r="A3672" s="23" t="s">
        <v>45</v>
      </c>
      <c r="B3672" s="23" t="s">
        <v>262</v>
      </c>
      <c r="C3672" s="18" t="n">
        <v>43217</v>
      </c>
      <c r="D3672" s="18" t="n">
        <v>43210</v>
      </c>
      <c r="E3672" s="52" t="n">
        <f aca="false">C3672-D3672</f>
        <v>7</v>
      </c>
      <c r="F3672" s="19" t="n">
        <v>20</v>
      </c>
      <c r="G3672" s="19" t="n">
        <v>5915</v>
      </c>
      <c r="H3672" s="19" t="n">
        <v>5747</v>
      </c>
      <c r="I3672" s="21" t="n">
        <v>745</v>
      </c>
      <c r="J3672" s="21" t="n">
        <v>410</v>
      </c>
      <c r="K3672" s="21" t="n">
        <v>600</v>
      </c>
      <c r="L3672" s="21" t="n">
        <v>1010</v>
      </c>
      <c r="M3672" s="22" t="n">
        <v>403.2</v>
      </c>
      <c r="N3672" s="22" t="n">
        <f aca="false">G3672-H3672</f>
        <v>168</v>
      </c>
      <c r="O3672" s="54" t="n">
        <v>2.4</v>
      </c>
      <c r="P3672" s="23" t="s">
        <v>18</v>
      </c>
    </row>
    <row r="3673" customFormat="false" ht="13.8" hidden="false" customHeight="false" outlineLevel="0" collapsed="false">
      <c r="A3673" s="23" t="s">
        <v>316</v>
      </c>
      <c r="B3673" s="23" t="s">
        <v>392</v>
      </c>
      <c r="C3673" s="18" t="n">
        <v>43217</v>
      </c>
      <c r="D3673" s="18" t="n">
        <v>43211</v>
      </c>
      <c r="E3673" s="52" t="n">
        <f aca="false">C3673-D3673</f>
        <v>6</v>
      </c>
      <c r="F3673" s="19" t="n">
        <v>22</v>
      </c>
      <c r="G3673" s="19" t="n">
        <v>1184</v>
      </c>
      <c r="H3673" s="19" t="n">
        <v>1040</v>
      </c>
      <c r="I3673" s="21" t="n">
        <v>475</v>
      </c>
      <c r="J3673" s="21" t="n">
        <v>130</v>
      </c>
      <c r="K3673" s="21" t="n">
        <v>600</v>
      </c>
      <c r="L3673" s="21" t="n">
        <v>730</v>
      </c>
      <c r="M3673" s="22" t="n">
        <v>374.4</v>
      </c>
      <c r="N3673" s="22" t="n">
        <f aca="false">G3673-H3673</f>
        <v>144</v>
      </c>
      <c r="O3673" s="54" t="n">
        <v>2.6</v>
      </c>
      <c r="P3673" s="23" t="s">
        <v>18</v>
      </c>
    </row>
    <row r="3674" customFormat="false" ht="13.8" hidden="false" customHeight="false" outlineLevel="0" collapsed="false">
      <c r="A3674" s="75" t="s">
        <v>316</v>
      </c>
      <c r="B3674" s="75" t="s">
        <v>321</v>
      </c>
      <c r="C3674" s="76" t="n">
        <v>43217</v>
      </c>
      <c r="D3674" s="76" t="n">
        <v>43211</v>
      </c>
      <c r="E3674" s="52" t="n">
        <f aca="false">C3674-D3674</f>
        <v>6</v>
      </c>
      <c r="F3674" s="77" t="n">
        <v>13</v>
      </c>
      <c r="G3674" s="77" t="n">
        <v>2059</v>
      </c>
      <c r="H3674" s="77" t="n">
        <v>1951</v>
      </c>
      <c r="I3674" s="78" t="n">
        <v>445</v>
      </c>
      <c r="J3674" s="78" t="n">
        <v>208</v>
      </c>
      <c r="K3674" s="78" t="n">
        <v>250</v>
      </c>
      <c r="L3674" s="78" t="n">
        <v>458</v>
      </c>
      <c r="M3674" s="22" t="n">
        <v>108</v>
      </c>
      <c r="N3674" s="22" t="n">
        <f aca="false">G3674-H3674</f>
        <v>108</v>
      </c>
      <c r="O3674" s="54" t="n">
        <v>1</v>
      </c>
      <c r="P3674" s="23" t="s">
        <v>18</v>
      </c>
    </row>
    <row r="3675" customFormat="false" ht="13.8" hidden="false" customHeight="false" outlineLevel="0" collapsed="false">
      <c r="A3675" s="75" t="s">
        <v>69</v>
      </c>
      <c r="B3675" s="75" t="s">
        <v>339</v>
      </c>
      <c r="C3675" s="76" t="n">
        <v>43217</v>
      </c>
      <c r="D3675" s="76" t="n">
        <v>43212</v>
      </c>
      <c r="E3675" s="52" t="n">
        <f aca="false">C3675-D3675</f>
        <v>5</v>
      </c>
      <c r="F3675" s="77" t="n">
        <v>9</v>
      </c>
      <c r="G3675" s="77" t="n">
        <v>10974</v>
      </c>
      <c r="H3675" s="77" t="n">
        <v>10928</v>
      </c>
      <c r="I3675" s="78" t="n">
        <v>250</v>
      </c>
      <c r="J3675" s="78" t="n">
        <v>158</v>
      </c>
      <c r="K3675" s="78" t="n">
        <v>300</v>
      </c>
      <c r="L3675" s="78" t="n">
        <v>458</v>
      </c>
      <c r="M3675" s="22" t="n">
        <v>72.22</v>
      </c>
      <c r="N3675" s="22" t="n">
        <f aca="false">G3675-H3675</f>
        <v>46</v>
      </c>
      <c r="O3675" s="54" t="n">
        <v>1.57</v>
      </c>
      <c r="P3675" s="23" t="s">
        <v>18</v>
      </c>
    </row>
    <row r="3676" customFormat="false" ht="13.8" hidden="false" customHeight="false" outlineLevel="0" collapsed="false">
      <c r="A3676" s="23" t="s">
        <v>301</v>
      </c>
      <c r="B3676" s="23" t="s">
        <v>323</v>
      </c>
      <c r="C3676" s="18" t="n">
        <v>43217</v>
      </c>
      <c r="D3676" s="18" t="n">
        <v>43212</v>
      </c>
      <c r="E3676" s="52" t="n">
        <f aca="false">C3676-D3676</f>
        <v>5</v>
      </c>
      <c r="F3676" s="19" t="n">
        <v>13</v>
      </c>
      <c r="G3676" s="19" t="n">
        <v>18251</v>
      </c>
      <c r="H3676" s="19" t="n">
        <v>18129</v>
      </c>
      <c r="I3676" s="21" t="n">
        <v>375</v>
      </c>
      <c r="J3676" s="21" t="n">
        <v>230</v>
      </c>
      <c r="K3676" s="21" t="n">
        <v>300</v>
      </c>
      <c r="L3676" s="21" t="n">
        <v>530</v>
      </c>
      <c r="M3676" s="22" t="n">
        <v>122</v>
      </c>
      <c r="N3676" s="22" t="n">
        <f aca="false">G3676-H3676</f>
        <v>122</v>
      </c>
      <c r="O3676" s="54" t="n">
        <v>1</v>
      </c>
      <c r="P3676" s="23" t="s">
        <v>18</v>
      </c>
    </row>
    <row r="3677" customFormat="false" ht="13.8" hidden="false" customHeight="false" outlineLevel="0" collapsed="false">
      <c r="A3677" s="23" t="s">
        <v>21</v>
      </c>
      <c r="B3677" s="23" t="s">
        <v>333</v>
      </c>
      <c r="C3677" s="18" t="n">
        <v>43217</v>
      </c>
      <c r="D3677" s="18" t="n">
        <v>43213</v>
      </c>
      <c r="E3677" s="52" t="n">
        <f aca="false">C3677-D3677</f>
        <v>4</v>
      </c>
      <c r="F3677" s="19" t="n">
        <v>20</v>
      </c>
      <c r="G3677" s="19" t="n">
        <v>16183</v>
      </c>
      <c r="H3677" s="19" t="n">
        <v>16094</v>
      </c>
      <c r="I3677" s="21" t="n">
        <v>562</v>
      </c>
      <c r="J3677" s="21" t="n">
        <v>330</v>
      </c>
      <c r="K3677" s="21" t="n">
        <v>550</v>
      </c>
      <c r="L3677" s="21" t="n">
        <v>880</v>
      </c>
      <c r="M3677" s="22" t="n">
        <v>213.6</v>
      </c>
      <c r="N3677" s="22" t="n">
        <f aca="false">G3677-H3677</f>
        <v>89</v>
      </c>
      <c r="O3677" s="54" t="n">
        <v>2.4</v>
      </c>
      <c r="P3677" s="23" t="s">
        <v>18</v>
      </c>
    </row>
    <row r="3678" customFormat="false" ht="13.8" hidden="false" customHeight="false" outlineLevel="0" collapsed="false">
      <c r="A3678" s="23" t="s">
        <v>37</v>
      </c>
      <c r="B3678" s="23" t="s">
        <v>331</v>
      </c>
      <c r="C3678" s="18" t="n">
        <v>43217</v>
      </c>
      <c r="D3678" s="18" t="n">
        <v>43213</v>
      </c>
      <c r="E3678" s="52" t="n">
        <f aca="false">C3678-D3678</f>
        <v>4</v>
      </c>
      <c r="F3678" s="19" t="n">
        <v>9</v>
      </c>
      <c r="G3678" s="19" t="n">
        <v>18782</v>
      </c>
      <c r="H3678" s="19" t="n">
        <v>18725</v>
      </c>
      <c r="I3678" s="21" t="n">
        <v>110</v>
      </c>
      <c r="J3678" s="21" t="n">
        <v>25</v>
      </c>
      <c r="K3678" s="21" t="n">
        <v>300</v>
      </c>
      <c r="L3678" s="21" t="n">
        <v>325</v>
      </c>
      <c r="M3678" s="22" t="n">
        <v>89.49</v>
      </c>
      <c r="N3678" s="22" t="n">
        <f aca="false">G3678-H3678</f>
        <v>57</v>
      </c>
      <c r="O3678" s="54" t="n">
        <v>1.57</v>
      </c>
      <c r="P3678" s="23" t="s">
        <v>18</v>
      </c>
    </row>
    <row r="3679" customFormat="false" ht="13.8" hidden="false" customHeight="false" outlineLevel="0" collapsed="false">
      <c r="A3679" s="75" t="s">
        <v>334</v>
      </c>
      <c r="B3679" s="75" t="s">
        <v>81</v>
      </c>
      <c r="C3679" s="76" t="n">
        <v>43217</v>
      </c>
      <c r="D3679" s="76" t="n">
        <v>43214</v>
      </c>
      <c r="E3679" s="52" t="n">
        <f aca="false">C3679-D3679</f>
        <v>3</v>
      </c>
      <c r="F3679" s="77" t="n">
        <v>22</v>
      </c>
      <c r="G3679" s="77" t="n">
        <v>19990</v>
      </c>
      <c r="H3679" s="77" t="n">
        <v>19920</v>
      </c>
      <c r="I3679" s="78" t="n">
        <v>316</v>
      </c>
      <c r="J3679" s="78" t="n">
        <v>120</v>
      </c>
      <c r="K3679" s="78" t="n">
        <v>275</v>
      </c>
      <c r="L3679" s="78" t="n">
        <v>395</v>
      </c>
      <c r="M3679" s="22" t="n">
        <v>182</v>
      </c>
      <c r="N3679" s="22" t="n">
        <f aca="false">G3679-H3679</f>
        <v>70</v>
      </c>
      <c r="O3679" s="54" t="n">
        <v>2.6</v>
      </c>
      <c r="P3679" s="23" t="s">
        <v>18</v>
      </c>
    </row>
    <row r="3680" customFormat="false" ht="13.8" hidden="false" customHeight="false" outlineLevel="0" collapsed="false">
      <c r="A3680" s="23" t="s">
        <v>334</v>
      </c>
      <c r="B3680" s="23" t="s">
        <v>369</v>
      </c>
      <c r="C3680" s="18" t="n">
        <v>43217</v>
      </c>
      <c r="D3680" s="18" t="n">
        <v>43214</v>
      </c>
      <c r="E3680" s="52" t="n">
        <f aca="false">C3680-D3680</f>
        <v>3</v>
      </c>
      <c r="F3680" s="19" t="n">
        <v>20</v>
      </c>
      <c r="G3680" s="19" t="n">
        <v>26190</v>
      </c>
      <c r="H3680" s="19" t="n">
        <v>26097</v>
      </c>
      <c r="I3680" s="21" t="n">
        <v>350</v>
      </c>
      <c r="J3680" s="21" t="n">
        <v>117</v>
      </c>
      <c r="K3680" s="21" t="n">
        <v>250</v>
      </c>
      <c r="L3680" s="21" t="n">
        <v>367</v>
      </c>
      <c r="M3680" s="22" t="n">
        <v>223.2</v>
      </c>
      <c r="N3680" s="22" t="n">
        <f aca="false">G3680-H3680</f>
        <v>93</v>
      </c>
      <c r="O3680" s="54" t="n">
        <v>2.4</v>
      </c>
      <c r="P3680" s="23" t="s">
        <v>18</v>
      </c>
    </row>
    <row r="3681" customFormat="false" ht="13.8" hidden="false" customHeight="false" outlineLevel="0" collapsed="false">
      <c r="A3681" s="75" t="s">
        <v>306</v>
      </c>
      <c r="B3681" s="75" t="s">
        <v>372</v>
      </c>
      <c r="C3681" s="76" t="n">
        <v>43217</v>
      </c>
      <c r="D3681" s="76" t="n">
        <v>43214</v>
      </c>
      <c r="E3681" s="52" t="n">
        <f aca="false">C3681-D3681</f>
        <v>3</v>
      </c>
      <c r="F3681" s="77" t="n">
        <v>12.5</v>
      </c>
      <c r="G3681" s="77" t="n">
        <v>7556</v>
      </c>
      <c r="H3681" s="77" t="n">
        <v>7457</v>
      </c>
      <c r="I3681" s="78" t="n">
        <v>370</v>
      </c>
      <c r="J3681" s="78" t="n">
        <v>225</v>
      </c>
      <c r="K3681" s="78" t="n">
        <v>450</v>
      </c>
      <c r="L3681" s="78" t="n">
        <v>675</v>
      </c>
      <c r="M3681" s="22" t="n">
        <v>168.3</v>
      </c>
      <c r="N3681" s="22" t="n">
        <f aca="false">G3681-H3681</f>
        <v>99</v>
      </c>
      <c r="O3681" s="54" t="n">
        <v>1.7</v>
      </c>
      <c r="P3681" s="23" t="s">
        <v>18</v>
      </c>
    </row>
    <row r="3682" customFormat="false" ht="13.8" hidden="false" customHeight="false" outlineLevel="0" collapsed="false">
      <c r="A3682" s="23" t="s">
        <v>37</v>
      </c>
      <c r="B3682" s="23" t="s">
        <v>179</v>
      </c>
      <c r="C3682" s="18" t="n">
        <v>43217</v>
      </c>
      <c r="D3682" s="18" t="n">
        <v>43214</v>
      </c>
      <c r="E3682" s="52" t="n">
        <f aca="false">C3682-D3682</f>
        <v>3</v>
      </c>
      <c r="F3682" s="19" t="n">
        <v>9</v>
      </c>
      <c r="G3682" s="19" t="n">
        <v>20684</v>
      </c>
      <c r="H3682" s="19" t="n">
        <v>20616</v>
      </c>
      <c r="I3682" s="21" t="n">
        <v>120</v>
      </c>
      <c r="J3682" s="21" t="n">
        <v>20</v>
      </c>
      <c r="K3682" s="21" t="n">
        <v>350</v>
      </c>
      <c r="L3682" s="21" t="n">
        <v>370</v>
      </c>
      <c r="M3682" s="22" t="n">
        <v>106.76</v>
      </c>
      <c r="N3682" s="22" t="n">
        <f aca="false">G3682-H3682</f>
        <v>68</v>
      </c>
      <c r="O3682" s="54" t="n">
        <v>1.57</v>
      </c>
      <c r="P3682" s="23" t="s">
        <v>18</v>
      </c>
    </row>
    <row r="3683" customFormat="false" ht="13.8" hidden="false" customHeight="false" outlineLevel="0" collapsed="false">
      <c r="A3683" s="75" t="s">
        <v>37</v>
      </c>
      <c r="B3683" s="75" t="s">
        <v>258</v>
      </c>
      <c r="C3683" s="76" t="n">
        <v>43217</v>
      </c>
      <c r="D3683" s="76" t="n">
        <v>43214</v>
      </c>
      <c r="E3683" s="52" t="n">
        <f aca="false">C3683-D3683</f>
        <v>3</v>
      </c>
      <c r="F3683" s="77" t="n">
        <v>9</v>
      </c>
      <c r="G3683" s="77" t="n">
        <v>20853</v>
      </c>
      <c r="H3683" s="77" t="n">
        <v>20785</v>
      </c>
      <c r="I3683" s="78" t="n">
        <v>120</v>
      </c>
      <c r="J3683" s="78" t="n">
        <v>20</v>
      </c>
      <c r="K3683" s="78" t="n">
        <v>350</v>
      </c>
      <c r="L3683" s="78" t="n">
        <v>370</v>
      </c>
      <c r="M3683" s="22" t="n">
        <v>106.76</v>
      </c>
      <c r="N3683" s="22" t="n">
        <f aca="false">G3683-H3683</f>
        <v>68</v>
      </c>
      <c r="O3683" s="54" t="n">
        <v>1.57</v>
      </c>
      <c r="P3683" s="23" t="s">
        <v>18</v>
      </c>
    </row>
    <row r="3684" customFormat="false" ht="13.8" hidden="false" customHeight="false" outlineLevel="0" collapsed="false">
      <c r="A3684" s="23" t="s">
        <v>70</v>
      </c>
      <c r="B3684" s="23" t="s">
        <v>123</v>
      </c>
      <c r="C3684" s="18" t="n">
        <v>43217</v>
      </c>
      <c r="D3684" s="18" t="n">
        <v>43214</v>
      </c>
      <c r="E3684" s="52" t="n">
        <f aca="false">C3684-D3684</f>
        <v>3</v>
      </c>
      <c r="F3684" s="19" t="n">
        <v>33</v>
      </c>
      <c r="G3684" s="19" t="n">
        <v>21335</v>
      </c>
      <c r="H3684" s="19" t="n">
        <v>21260</v>
      </c>
      <c r="I3684" s="21" t="n">
        <v>540</v>
      </c>
      <c r="J3684" s="21" t="n">
        <v>230</v>
      </c>
      <c r="K3684" s="21" t="n">
        <v>950</v>
      </c>
      <c r="L3684" s="21" t="n">
        <v>1180</v>
      </c>
      <c r="M3684" s="22" t="n">
        <v>262.5</v>
      </c>
      <c r="N3684" s="22" t="n">
        <f aca="false">G3684-H3684</f>
        <v>75</v>
      </c>
      <c r="O3684" s="54" t="n">
        <v>3.5</v>
      </c>
      <c r="P3684" s="23" t="s">
        <v>18</v>
      </c>
    </row>
    <row r="3685" customFormat="false" ht="13.8" hidden="false" customHeight="false" outlineLevel="0" collapsed="false">
      <c r="A3685" s="75" t="s">
        <v>47</v>
      </c>
      <c r="B3685" s="80" t="s">
        <v>165</v>
      </c>
      <c r="C3685" s="76" t="n">
        <v>43217</v>
      </c>
      <c r="D3685" s="76" t="n">
        <v>43214</v>
      </c>
      <c r="E3685" s="52" t="n">
        <f aca="false">C3685-D3685</f>
        <v>3</v>
      </c>
      <c r="F3685" s="77" t="n">
        <v>22</v>
      </c>
      <c r="G3685" s="77" t="n">
        <v>17597</v>
      </c>
      <c r="H3685" s="77" t="n">
        <v>17538</v>
      </c>
      <c r="I3685" s="78" t="n">
        <v>353</v>
      </c>
      <c r="J3685" s="78" t="n">
        <v>208</v>
      </c>
      <c r="K3685" s="78" t="n">
        <v>250</v>
      </c>
      <c r="L3685" s="78" t="n">
        <v>458</v>
      </c>
      <c r="M3685" s="22" t="n">
        <v>153.4</v>
      </c>
      <c r="N3685" s="22" t="n">
        <f aca="false">G3685-H3685</f>
        <v>59</v>
      </c>
      <c r="O3685" s="54" t="n">
        <v>2.6</v>
      </c>
      <c r="P3685" s="23" t="s">
        <v>18</v>
      </c>
    </row>
    <row r="3686" customFormat="false" ht="13.8" hidden="false" customHeight="false" outlineLevel="0" collapsed="false">
      <c r="A3686" s="23" t="s">
        <v>47</v>
      </c>
      <c r="B3686" s="23" t="s">
        <v>260</v>
      </c>
      <c r="C3686" s="18" t="n">
        <v>43217</v>
      </c>
      <c r="D3686" s="18" t="n">
        <v>43214</v>
      </c>
      <c r="E3686" s="52" t="n">
        <f aca="false">C3686-D3686</f>
        <v>3</v>
      </c>
      <c r="F3686" s="19" t="n">
        <v>12.5</v>
      </c>
      <c r="G3686" s="19" t="n">
        <v>15585</v>
      </c>
      <c r="H3686" s="19" t="n">
        <v>15528</v>
      </c>
      <c r="I3686" s="21" t="n">
        <v>250</v>
      </c>
      <c r="J3686" s="21" t="n">
        <v>175</v>
      </c>
      <c r="K3686" s="21" t="n">
        <v>250</v>
      </c>
      <c r="L3686" s="21" t="n">
        <v>425</v>
      </c>
      <c r="M3686" s="22" t="n">
        <v>96.9</v>
      </c>
      <c r="N3686" s="22" t="n">
        <f aca="false">G3686-H3686</f>
        <v>57</v>
      </c>
      <c r="O3686" s="54" t="n">
        <v>1.7</v>
      </c>
      <c r="P3686" s="23" t="s">
        <v>18</v>
      </c>
    </row>
    <row r="3687" customFormat="false" ht="13.8" hidden="false" customHeight="false" outlineLevel="0" collapsed="false">
      <c r="A3687" s="75" t="s">
        <v>23</v>
      </c>
      <c r="B3687" s="75" t="s">
        <v>242</v>
      </c>
      <c r="C3687" s="76" t="n">
        <v>43217</v>
      </c>
      <c r="D3687" s="76" t="n">
        <v>43214</v>
      </c>
      <c r="E3687" s="52" t="n">
        <f aca="false">C3687-D3687</f>
        <v>3</v>
      </c>
      <c r="F3687" s="77" t="n">
        <v>9</v>
      </c>
      <c r="G3687" s="77" t="n">
        <v>993</v>
      </c>
      <c r="H3687" s="77" t="n">
        <v>923</v>
      </c>
      <c r="I3687" s="78" t="n">
        <v>196</v>
      </c>
      <c r="J3687" s="78" t="n">
        <v>84</v>
      </c>
      <c r="K3687" s="78" t="n">
        <v>150</v>
      </c>
      <c r="L3687" s="78" t="n">
        <v>234</v>
      </c>
      <c r="M3687" s="22" t="n">
        <v>109.9</v>
      </c>
      <c r="N3687" s="22" t="n">
        <f aca="false">G3687-H3687</f>
        <v>70</v>
      </c>
      <c r="O3687" s="54" t="n">
        <v>1.57</v>
      </c>
      <c r="P3687" s="23" t="s">
        <v>18</v>
      </c>
    </row>
    <row r="3688" customFormat="false" ht="13.8" hidden="false" customHeight="false" outlineLevel="0" collapsed="false">
      <c r="A3688" s="75" t="s">
        <v>57</v>
      </c>
      <c r="B3688" s="75" t="s">
        <v>347</v>
      </c>
      <c r="C3688" s="76" t="n">
        <v>43217</v>
      </c>
      <c r="D3688" s="76" t="n">
        <v>43214</v>
      </c>
      <c r="E3688" s="52" t="n">
        <f aca="false">C3688-D3688</f>
        <v>3</v>
      </c>
      <c r="F3688" s="77" t="n">
        <v>20</v>
      </c>
      <c r="G3688" s="77" t="n">
        <v>2440</v>
      </c>
      <c r="H3688" s="77" t="n">
        <v>2368</v>
      </c>
      <c r="I3688" s="78" t="n">
        <v>203</v>
      </c>
      <c r="J3688" s="78" t="n">
        <v>10</v>
      </c>
      <c r="K3688" s="78" t="n">
        <v>250</v>
      </c>
      <c r="L3688" s="78" t="n">
        <v>260</v>
      </c>
      <c r="M3688" s="22" t="n">
        <v>172.8</v>
      </c>
      <c r="N3688" s="22" t="n">
        <f aca="false">G3688-H3688</f>
        <v>72</v>
      </c>
      <c r="O3688" s="54" t="n">
        <v>2.4</v>
      </c>
      <c r="P3688" s="23" t="s">
        <v>18</v>
      </c>
    </row>
    <row r="3689" customFormat="false" ht="13.8" hidden="false" customHeight="false" outlineLevel="0" collapsed="false">
      <c r="A3689" s="23" t="s">
        <v>301</v>
      </c>
      <c r="B3689" s="23" t="s">
        <v>22</v>
      </c>
      <c r="C3689" s="18" t="n">
        <v>43217</v>
      </c>
      <c r="D3689" s="18" t="n">
        <v>43214</v>
      </c>
      <c r="E3689" s="52" t="n">
        <f aca="false">C3689-D3689</f>
        <v>3</v>
      </c>
      <c r="F3689" s="19" t="n">
        <v>13</v>
      </c>
      <c r="G3689" s="19" t="n">
        <v>20998</v>
      </c>
      <c r="H3689" s="19" t="n">
        <v>20919</v>
      </c>
      <c r="I3689" s="21" t="n">
        <v>140</v>
      </c>
      <c r="J3689" s="21" t="n">
        <v>65</v>
      </c>
      <c r="K3689" s="21" t="n">
        <v>125</v>
      </c>
      <c r="L3689" s="21" t="n">
        <v>190</v>
      </c>
      <c r="M3689" s="22" t="n">
        <v>79</v>
      </c>
      <c r="N3689" s="22" t="n">
        <f aca="false">G3689-H3689</f>
        <v>79</v>
      </c>
      <c r="O3689" s="54" t="n">
        <v>1</v>
      </c>
      <c r="P3689" s="23" t="s">
        <v>18</v>
      </c>
    </row>
    <row r="3690" customFormat="false" ht="13.8" hidden="false" customHeight="false" outlineLevel="0" collapsed="false">
      <c r="A3690" s="75" t="s">
        <v>301</v>
      </c>
      <c r="B3690" s="75" t="s">
        <v>365</v>
      </c>
      <c r="C3690" s="76" t="n">
        <v>43217</v>
      </c>
      <c r="D3690" s="76" t="n">
        <v>43214</v>
      </c>
      <c r="E3690" s="52" t="n">
        <f aca="false">C3690-D3690</f>
        <v>3</v>
      </c>
      <c r="F3690" s="77" t="n">
        <v>9</v>
      </c>
      <c r="G3690" s="77" t="n">
        <v>21461</v>
      </c>
      <c r="H3690" s="77" t="n">
        <v>21387</v>
      </c>
      <c r="I3690" s="78" t="n">
        <v>195</v>
      </c>
      <c r="J3690" s="78" t="n">
        <v>75</v>
      </c>
      <c r="K3690" s="78" t="n">
        <v>350</v>
      </c>
      <c r="L3690" s="78" t="n">
        <v>425</v>
      </c>
      <c r="M3690" s="22" t="n">
        <v>116.18</v>
      </c>
      <c r="N3690" s="22" t="n">
        <f aca="false">G3690-H3690</f>
        <v>74</v>
      </c>
      <c r="O3690" s="54" t="n">
        <v>1.57</v>
      </c>
      <c r="P3690" s="23" t="s">
        <v>18</v>
      </c>
    </row>
    <row r="3691" customFormat="false" ht="13.8" hidden="false" customHeight="false" outlineLevel="0" collapsed="false">
      <c r="A3691" s="23" t="s">
        <v>69</v>
      </c>
      <c r="B3691" s="23" t="s">
        <v>297</v>
      </c>
      <c r="C3691" s="18" t="n">
        <v>43217</v>
      </c>
      <c r="D3691" s="18" t="n">
        <v>43215</v>
      </c>
      <c r="E3691" s="52" t="n">
        <f aca="false">C3691-D3691</f>
        <v>2</v>
      </c>
      <c r="F3691" s="19" t="n">
        <v>16</v>
      </c>
      <c r="G3691" s="19" t="n">
        <v>9022</v>
      </c>
      <c r="H3691" s="19" t="n">
        <v>8975</v>
      </c>
      <c r="I3691" s="21" t="n">
        <v>500</v>
      </c>
      <c r="J3691" s="21" t="n">
        <v>410</v>
      </c>
      <c r="K3691" s="21" t="n">
        <v>0</v>
      </c>
      <c r="L3691" s="21" t="n">
        <v>410</v>
      </c>
      <c r="M3691" s="22" t="n">
        <v>94</v>
      </c>
      <c r="N3691" s="22" t="n">
        <f aca="false">G3691-H3691</f>
        <v>47</v>
      </c>
      <c r="O3691" s="54" t="n">
        <v>2</v>
      </c>
      <c r="P3691" s="23" t="s">
        <v>18</v>
      </c>
    </row>
    <row r="3692" customFormat="false" ht="13.8" hidden="false" customHeight="false" outlineLevel="0" collapsed="false">
      <c r="A3692" s="75" t="s">
        <v>334</v>
      </c>
      <c r="B3692" s="75" t="s">
        <v>280</v>
      </c>
      <c r="C3692" s="76" t="n">
        <v>43217</v>
      </c>
      <c r="D3692" s="76" t="n">
        <v>43216</v>
      </c>
      <c r="E3692" s="52" t="n">
        <f aca="false">C3692-D3692</f>
        <v>1</v>
      </c>
      <c r="F3692" s="77" t="n">
        <v>20</v>
      </c>
      <c r="G3692" s="77" t="n">
        <v>22825</v>
      </c>
      <c r="H3692" s="77" t="n">
        <v>22729</v>
      </c>
      <c r="I3692" s="78" t="n">
        <v>670</v>
      </c>
      <c r="J3692" s="78" t="n">
        <v>330</v>
      </c>
      <c r="K3692" s="78" t="n">
        <v>300</v>
      </c>
      <c r="L3692" s="78" t="n">
        <v>630</v>
      </c>
      <c r="M3692" s="22" t="n">
        <v>230.4</v>
      </c>
      <c r="N3692" s="22" t="n">
        <f aca="false">G3692-H3692</f>
        <v>96</v>
      </c>
      <c r="O3692" s="54" t="n">
        <v>2.4</v>
      </c>
      <c r="P3692" s="23" t="s">
        <v>18</v>
      </c>
    </row>
    <row r="3693" customFormat="false" ht="13.8" hidden="false" customHeight="false" outlineLevel="0" collapsed="false">
      <c r="A3693" s="75" t="s">
        <v>334</v>
      </c>
      <c r="B3693" s="75" t="s">
        <v>280</v>
      </c>
      <c r="C3693" s="76" t="n">
        <v>43217</v>
      </c>
      <c r="D3693" s="76" t="n">
        <v>43216</v>
      </c>
      <c r="E3693" s="52" t="n">
        <f aca="false">C3693-D3693</f>
        <v>1</v>
      </c>
      <c r="F3693" s="77" t="n">
        <v>22</v>
      </c>
      <c r="G3693" s="77" t="n">
        <v>20</v>
      </c>
      <c r="H3693" s="77" t="n">
        <v>0</v>
      </c>
      <c r="I3693" s="78" t="n">
        <v>0</v>
      </c>
      <c r="J3693" s="78" t="n">
        <v>0</v>
      </c>
      <c r="K3693" s="78" t="n">
        <v>0</v>
      </c>
      <c r="L3693" s="78" t="n">
        <v>0</v>
      </c>
      <c r="M3693" s="22" t="n">
        <v>52</v>
      </c>
      <c r="N3693" s="22" t="n">
        <f aca="false">G3693-H3693</f>
        <v>20</v>
      </c>
      <c r="O3693" s="54" t="n">
        <v>2.6</v>
      </c>
      <c r="P3693" s="23" t="s">
        <v>18</v>
      </c>
    </row>
    <row r="3694" customFormat="false" ht="13.8" hidden="false" customHeight="false" outlineLevel="0" collapsed="false">
      <c r="A3694" s="23" t="s">
        <v>19</v>
      </c>
      <c r="B3694" s="23" t="s">
        <v>17</v>
      </c>
      <c r="C3694" s="18" t="n">
        <v>43216</v>
      </c>
      <c r="D3694" s="18" t="n">
        <v>43209</v>
      </c>
      <c r="E3694" s="52" t="n">
        <f aca="false">C3694-D3694</f>
        <v>7</v>
      </c>
      <c r="F3694" s="19" t="n">
        <v>15</v>
      </c>
      <c r="G3694" s="19" t="n">
        <v>22830</v>
      </c>
      <c r="H3694" s="19" t="n">
        <v>22663</v>
      </c>
      <c r="I3694" s="21" t="n">
        <v>520</v>
      </c>
      <c r="J3694" s="21" t="n">
        <v>120</v>
      </c>
      <c r="K3694" s="21" t="n">
        <v>350</v>
      </c>
      <c r="L3694" s="21" t="n">
        <v>470</v>
      </c>
      <c r="M3694" s="22" t="n">
        <v>334</v>
      </c>
      <c r="N3694" s="22" t="n">
        <f aca="false">G3694-H3694</f>
        <v>167</v>
      </c>
      <c r="O3694" s="54" t="n">
        <v>2</v>
      </c>
      <c r="P3694" s="23" t="s">
        <v>18</v>
      </c>
    </row>
    <row r="3695" customFormat="false" ht="13.8" hidden="false" customHeight="false" outlineLevel="0" collapsed="false">
      <c r="A3695" s="23" t="s">
        <v>19</v>
      </c>
      <c r="B3695" s="23" t="s">
        <v>340</v>
      </c>
      <c r="C3695" s="18" t="n">
        <v>43216</v>
      </c>
      <c r="D3695" s="18" t="n">
        <v>43209</v>
      </c>
      <c r="E3695" s="52" t="n">
        <f aca="false">C3695-D3695</f>
        <v>7</v>
      </c>
      <c r="F3695" s="19" t="n">
        <v>13</v>
      </c>
      <c r="G3695" s="19" t="n">
        <v>4748</v>
      </c>
      <c r="H3695" s="19" t="n">
        <v>4573</v>
      </c>
      <c r="I3695" s="21" t="n">
        <v>500</v>
      </c>
      <c r="J3695" s="21" t="n">
        <v>20</v>
      </c>
      <c r="K3695" s="21" t="n">
        <v>450</v>
      </c>
      <c r="L3695" s="21" t="n">
        <v>470</v>
      </c>
      <c r="M3695" s="22" t="n">
        <v>175</v>
      </c>
      <c r="N3695" s="22" t="n">
        <f aca="false">G3695-H3695</f>
        <v>175</v>
      </c>
      <c r="O3695" s="54" t="n">
        <v>1</v>
      </c>
      <c r="P3695" s="23" t="s">
        <v>18</v>
      </c>
    </row>
    <row r="3696" customFormat="false" ht="13.8" hidden="false" customHeight="false" outlineLevel="0" collapsed="false">
      <c r="A3696" s="23" t="s">
        <v>64</v>
      </c>
      <c r="B3696" s="23" t="s">
        <v>181</v>
      </c>
      <c r="C3696" s="18" t="n">
        <v>43216</v>
      </c>
      <c r="D3696" s="18" t="n">
        <v>43209</v>
      </c>
      <c r="E3696" s="52" t="n">
        <f aca="false">C3696-D3696</f>
        <v>7</v>
      </c>
      <c r="F3696" s="19" t="n">
        <v>20</v>
      </c>
      <c r="G3696" s="19" t="n">
        <v>18381</v>
      </c>
      <c r="H3696" s="19" t="n">
        <v>18214</v>
      </c>
      <c r="I3696" s="21" t="n">
        <v>420</v>
      </c>
      <c r="J3696" s="21" t="n">
        <v>30</v>
      </c>
      <c r="K3696" s="21" t="n">
        <v>600</v>
      </c>
      <c r="L3696" s="21" t="n">
        <v>630</v>
      </c>
      <c r="M3696" s="22" t="n">
        <v>400.8</v>
      </c>
      <c r="N3696" s="22" t="n">
        <f aca="false">G3696-H3696</f>
        <v>167</v>
      </c>
      <c r="O3696" s="54" t="n">
        <v>2.4</v>
      </c>
      <c r="P3696" s="23" t="s">
        <v>18</v>
      </c>
    </row>
    <row r="3697" customFormat="false" ht="13.8" hidden="false" customHeight="false" outlineLevel="0" collapsed="false">
      <c r="A3697" s="23" t="s">
        <v>45</v>
      </c>
      <c r="B3697" s="23" t="s">
        <v>184</v>
      </c>
      <c r="C3697" s="18" t="n">
        <v>43216</v>
      </c>
      <c r="D3697" s="18" t="n">
        <v>43209</v>
      </c>
      <c r="E3697" s="52" t="n">
        <f aca="false">C3697-D3697</f>
        <v>7</v>
      </c>
      <c r="F3697" s="19" t="n">
        <v>20</v>
      </c>
      <c r="G3697" s="19" t="n">
        <v>17307</v>
      </c>
      <c r="H3697" s="19" t="n">
        <v>17138</v>
      </c>
      <c r="I3697" s="21" t="n">
        <v>760</v>
      </c>
      <c r="J3697" s="21" t="n">
        <v>390</v>
      </c>
      <c r="K3697" s="21" t="n">
        <v>650</v>
      </c>
      <c r="L3697" s="21" t="n">
        <v>1040</v>
      </c>
      <c r="M3697" s="22" t="n">
        <v>405.6</v>
      </c>
      <c r="N3697" s="22" t="n">
        <f aca="false">G3697-H3697</f>
        <v>169</v>
      </c>
      <c r="O3697" s="54" t="n">
        <v>2.4</v>
      </c>
      <c r="P3697" s="23" t="s">
        <v>18</v>
      </c>
    </row>
    <row r="3698" customFormat="false" ht="13.8" hidden="false" customHeight="false" outlineLevel="0" collapsed="false">
      <c r="A3698" s="23" t="s">
        <v>21</v>
      </c>
      <c r="B3698" s="23" t="s">
        <v>20</v>
      </c>
      <c r="C3698" s="18" t="n">
        <v>43216</v>
      </c>
      <c r="D3698" s="18" t="n">
        <v>43209</v>
      </c>
      <c r="E3698" s="52" t="n">
        <f aca="false">C3698-D3698</f>
        <v>7</v>
      </c>
      <c r="F3698" s="19" t="n">
        <v>20</v>
      </c>
      <c r="G3698" s="19" t="n">
        <v>9697</v>
      </c>
      <c r="H3698" s="19" t="n">
        <v>9527</v>
      </c>
      <c r="I3698" s="21" t="n">
        <v>650</v>
      </c>
      <c r="J3698" s="21" t="n">
        <v>242</v>
      </c>
      <c r="K3698" s="21" t="n">
        <v>500</v>
      </c>
      <c r="L3698" s="21" t="n">
        <v>742</v>
      </c>
      <c r="M3698" s="22" t="n">
        <v>408</v>
      </c>
      <c r="N3698" s="22" t="n">
        <f aca="false">G3698-H3698</f>
        <v>170</v>
      </c>
      <c r="O3698" s="54" t="n">
        <v>2.4</v>
      </c>
      <c r="P3698" s="23" t="s">
        <v>18</v>
      </c>
    </row>
    <row r="3699" customFormat="false" ht="13.8" hidden="false" customHeight="false" outlineLevel="0" collapsed="false">
      <c r="A3699" s="23" t="s">
        <v>306</v>
      </c>
      <c r="B3699" s="23" t="s">
        <v>391</v>
      </c>
      <c r="C3699" s="18" t="n">
        <v>43216</v>
      </c>
      <c r="D3699" s="18" t="n">
        <v>43210</v>
      </c>
      <c r="E3699" s="52" t="n">
        <f aca="false">C3699-D3699</f>
        <v>6</v>
      </c>
      <c r="F3699" s="19" t="n">
        <v>12.5</v>
      </c>
      <c r="G3699" s="19" t="n">
        <v>698</v>
      </c>
      <c r="H3699" s="19" t="n">
        <v>675</v>
      </c>
      <c r="I3699" s="21" t="n">
        <v>330</v>
      </c>
      <c r="J3699" s="21" t="n">
        <v>295</v>
      </c>
      <c r="K3699" s="21" t="n">
        <v>200</v>
      </c>
      <c r="L3699" s="21" t="n">
        <v>495</v>
      </c>
      <c r="M3699" s="22" t="n">
        <v>39.1</v>
      </c>
      <c r="N3699" s="22" t="n">
        <f aca="false">G3699-H3699</f>
        <v>23</v>
      </c>
      <c r="O3699" s="54" t="n">
        <v>1.7</v>
      </c>
      <c r="P3699" s="23" t="s">
        <v>18</v>
      </c>
    </row>
    <row r="3700" customFormat="false" ht="13.8" hidden="false" customHeight="false" outlineLevel="0" collapsed="false">
      <c r="A3700" s="23" t="s">
        <v>47</v>
      </c>
      <c r="B3700" s="23" t="s">
        <v>355</v>
      </c>
      <c r="C3700" s="18" t="n">
        <v>43216</v>
      </c>
      <c r="D3700" s="18" t="n">
        <v>43210</v>
      </c>
      <c r="E3700" s="52" t="n">
        <f aca="false">C3700-D3700</f>
        <v>6</v>
      </c>
      <c r="F3700" s="19" t="n">
        <v>22</v>
      </c>
      <c r="G3700" s="19" t="n">
        <v>25893</v>
      </c>
      <c r="H3700" s="19" t="n">
        <v>25750</v>
      </c>
      <c r="I3700" s="21" t="n">
        <v>455</v>
      </c>
      <c r="J3700" s="21" t="n">
        <v>84</v>
      </c>
      <c r="K3700" s="21" t="n">
        <v>600</v>
      </c>
      <c r="L3700" s="21" t="n">
        <v>684</v>
      </c>
      <c r="M3700" s="22" t="n">
        <v>371.8</v>
      </c>
      <c r="N3700" s="22" t="n">
        <f aca="false">G3700-H3700</f>
        <v>143</v>
      </c>
      <c r="O3700" s="54" t="n">
        <v>2.6</v>
      </c>
      <c r="P3700" s="23" t="s">
        <v>18</v>
      </c>
    </row>
    <row r="3701" customFormat="false" ht="13.8" hidden="false" customHeight="false" outlineLevel="0" collapsed="false">
      <c r="A3701" s="75" t="s">
        <v>311</v>
      </c>
      <c r="B3701" s="75" t="s">
        <v>360</v>
      </c>
      <c r="C3701" s="76" t="n">
        <v>43216</v>
      </c>
      <c r="D3701" s="76" t="n">
        <v>43211</v>
      </c>
      <c r="E3701" s="52" t="n">
        <f aca="false">C3701-D3701</f>
        <v>5</v>
      </c>
      <c r="F3701" s="77" t="n">
        <v>13</v>
      </c>
      <c r="G3701" s="77" t="n">
        <v>3641</v>
      </c>
      <c r="H3701" s="77" t="n">
        <v>3541</v>
      </c>
      <c r="I3701" s="78" t="n">
        <v>230</v>
      </c>
      <c r="J3701" s="78" t="n">
        <v>50</v>
      </c>
      <c r="K3701" s="78" t="n">
        <v>150</v>
      </c>
      <c r="L3701" s="78" t="n">
        <v>200</v>
      </c>
      <c r="M3701" s="22" t="n">
        <v>100</v>
      </c>
      <c r="N3701" s="22" t="n">
        <f aca="false">G3701-H3701</f>
        <v>100</v>
      </c>
      <c r="O3701" s="54" t="n">
        <v>1</v>
      </c>
      <c r="P3701" s="23" t="s">
        <v>18</v>
      </c>
    </row>
    <row r="3702" customFormat="false" ht="13.8" hidden="false" customHeight="false" outlineLevel="0" collapsed="false">
      <c r="A3702" s="75" t="s">
        <v>311</v>
      </c>
      <c r="B3702" s="75" t="s">
        <v>139</v>
      </c>
      <c r="C3702" s="76" t="n">
        <v>43216</v>
      </c>
      <c r="D3702" s="76" t="n">
        <v>43211</v>
      </c>
      <c r="E3702" s="52" t="n">
        <f aca="false">C3702-D3702</f>
        <v>5</v>
      </c>
      <c r="F3702" s="77" t="n">
        <v>13</v>
      </c>
      <c r="G3702" s="77" t="n">
        <v>15205</v>
      </c>
      <c r="H3702" s="77" t="n">
        <v>15085</v>
      </c>
      <c r="I3702" s="78" t="n">
        <v>331</v>
      </c>
      <c r="J3702" s="78" t="n">
        <v>180</v>
      </c>
      <c r="K3702" s="78" t="n">
        <v>100</v>
      </c>
      <c r="L3702" s="78" t="n">
        <v>280</v>
      </c>
      <c r="M3702" s="22" t="n">
        <v>120</v>
      </c>
      <c r="N3702" s="22" t="n">
        <f aca="false">G3702-H3702</f>
        <v>120</v>
      </c>
      <c r="O3702" s="54" t="n">
        <v>1</v>
      </c>
      <c r="P3702" s="23" t="s">
        <v>18</v>
      </c>
    </row>
    <row r="3703" customFormat="false" ht="13.8" hidden="false" customHeight="false" outlineLevel="0" collapsed="false">
      <c r="A3703" s="23" t="s">
        <v>45</v>
      </c>
      <c r="B3703" s="23" t="s">
        <v>356</v>
      </c>
      <c r="C3703" s="18" t="n">
        <v>43216</v>
      </c>
      <c r="D3703" s="18" t="n">
        <v>43211</v>
      </c>
      <c r="E3703" s="52" t="n">
        <f aca="false">C3703-D3703</f>
        <v>5</v>
      </c>
      <c r="F3703" s="19" t="n">
        <v>22</v>
      </c>
      <c r="G3703" s="19" t="n">
        <v>14788</v>
      </c>
      <c r="H3703" s="19" t="n">
        <v>14670</v>
      </c>
      <c r="I3703" s="21" t="n">
        <v>610</v>
      </c>
      <c r="J3703" s="21" t="n">
        <v>350</v>
      </c>
      <c r="K3703" s="21" t="n">
        <v>300</v>
      </c>
      <c r="L3703" s="21" t="n">
        <v>650</v>
      </c>
      <c r="M3703" s="22" t="n">
        <v>306.8</v>
      </c>
      <c r="N3703" s="22" t="n">
        <f aca="false">G3703-H3703</f>
        <v>118</v>
      </c>
      <c r="O3703" s="54" t="n">
        <v>2.6</v>
      </c>
      <c r="P3703" s="23" t="s">
        <v>18</v>
      </c>
    </row>
    <row r="3704" customFormat="false" ht="13.8" hidden="false" customHeight="false" outlineLevel="0" collapsed="false">
      <c r="A3704" s="75" t="s">
        <v>19</v>
      </c>
      <c r="B3704" s="75" t="s">
        <v>46</v>
      </c>
      <c r="C3704" s="76" t="n">
        <v>43216</v>
      </c>
      <c r="D3704" s="76" t="n">
        <v>43212</v>
      </c>
      <c r="E3704" s="52" t="n">
        <f aca="false">C3704-D3704</f>
        <v>4</v>
      </c>
      <c r="F3704" s="77" t="n">
        <v>9</v>
      </c>
      <c r="G3704" s="77" t="n">
        <v>24975</v>
      </c>
      <c r="H3704" s="77" t="n">
        <v>24872</v>
      </c>
      <c r="I3704" s="78" t="n">
        <v>390</v>
      </c>
      <c r="J3704" s="78" t="n">
        <v>200</v>
      </c>
      <c r="K3704" s="78" t="n">
        <v>250</v>
      </c>
      <c r="L3704" s="78" t="n">
        <v>450</v>
      </c>
      <c r="M3704" s="22" t="n">
        <v>161.71</v>
      </c>
      <c r="N3704" s="22" t="n">
        <f aca="false">G3704-H3704</f>
        <v>103</v>
      </c>
      <c r="O3704" s="54" t="n">
        <v>1.57</v>
      </c>
      <c r="P3704" s="23" t="s">
        <v>18</v>
      </c>
    </row>
    <row r="3705" customFormat="false" ht="13.8" hidden="false" customHeight="false" outlineLevel="0" collapsed="false">
      <c r="A3705" s="23" t="s">
        <v>37</v>
      </c>
      <c r="B3705" s="23" t="s">
        <v>197</v>
      </c>
      <c r="C3705" s="18" t="n">
        <v>43216</v>
      </c>
      <c r="D3705" s="18" t="n">
        <v>43212</v>
      </c>
      <c r="E3705" s="52" t="n">
        <f aca="false">C3705-D3705</f>
        <v>4</v>
      </c>
      <c r="F3705" s="19" t="n">
        <v>12.5</v>
      </c>
      <c r="G3705" s="19" t="n">
        <v>1264</v>
      </c>
      <c r="H3705" s="19" t="n">
        <v>1171</v>
      </c>
      <c r="I3705" s="21" t="n">
        <v>470</v>
      </c>
      <c r="J3705" s="21" t="n">
        <v>320</v>
      </c>
      <c r="K3705" s="21" t="n">
        <v>300</v>
      </c>
      <c r="L3705" s="21" t="n">
        <v>620</v>
      </c>
      <c r="M3705" s="22" t="n">
        <v>158.1</v>
      </c>
      <c r="N3705" s="22" t="n">
        <f aca="false">G3705-H3705</f>
        <v>93</v>
      </c>
      <c r="O3705" s="54" t="n">
        <v>1.7</v>
      </c>
      <c r="P3705" s="23" t="s">
        <v>18</v>
      </c>
    </row>
    <row r="3706" customFormat="false" ht="13.8" hidden="false" customHeight="false" outlineLevel="0" collapsed="false">
      <c r="A3706" s="75" t="s">
        <v>21</v>
      </c>
      <c r="B3706" s="75" t="s">
        <v>332</v>
      </c>
      <c r="C3706" s="76" t="n">
        <v>43216</v>
      </c>
      <c r="D3706" s="76" t="n">
        <v>43213</v>
      </c>
      <c r="E3706" s="52" t="n">
        <f aca="false">C3706-D3706</f>
        <v>3</v>
      </c>
      <c r="F3706" s="77" t="n">
        <v>13</v>
      </c>
      <c r="G3706" s="77" t="n">
        <v>86</v>
      </c>
      <c r="H3706" s="77" t="n">
        <v>54</v>
      </c>
      <c r="I3706" s="78" t="n">
        <v>551</v>
      </c>
      <c r="J3706" s="78" t="n">
        <v>491</v>
      </c>
      <c r="K3706" s="78" t="n">
        <v>300</v>
      </c>
      <c r="L3706" s="78" t="n">
        <v>791</v>
      </c>
      <c r="M3706" s="22" t="n">
        <v>57.6</v>
      </c>
      <c r="N3706" s="22" t="n">
        <f aca="false">G3706-H3706</f>
        <v>32</v>
      </c>
      <c r="O3706" s="54" t="n">
        <v>1.8</v>
      </c>
      <c r="P3706" s="23" t="s">
        <v>18</v>
      </c>
    </row>
    <row r="3707" customFormat="false" ht="13.8" hidden="false" customHeight="false" outlineLevel="0" collapsed="false">
      <c r="A3707" s="75" t="s">
        <v>53</v>
      </c>
      <c r="B3707" s="79" t="s">
        <v>366</v>
      </c>
      <c r="C3707" s="76" t="n">
        <v>43216</v>
      </c>
      <c r="D3707" s="76" t="n">
        <v>43213</v>
      </c>
      <c r="E3707" s="52" t="n">
        <f aca="false">C3707-D3707</f>
        <v>3</v>
      </c>
      <c r="F3707" s="77" t="n">
        <v>13</v>
      </c>
      <c r="G3707" s="77" t="n">
        <v>4560</v>
      </c>
      <c r="H3707" s="77" t="n">
        <v>4488</v>
      </c>
      <c r="I3707" s="78" t="n">
        <v>53</v>
      </c>
      <c r="J3707" s="78" t="n">
        <v>5</v>
      </c>
      <c r="K3707" s="78" t="n">
        <v>500</v>
      </c>
      <c r="L3707" s="78" t="n">
        <v>505</v>
      </c>
      <c r="M3707" s="22" t="n">
        <v>72</v>
      </c>
      <c r="N3707" s="22" t="n">
        <f aca="false">G3707-H3707</f>
        <v>72</v>
      </c>
      <c r="O3707" s="54" t="n">
        <v>1</v>
      </c>
      <c r="P3707" s="23" t="s">
        <v>18</v>
      </c>
    </row>
    <row r="3708" customFormat="false" ht="13.8" hidden="false" customHeight="false" outlineLevel="0" collapsed="false">
      <c r="A3708" s="23" t="s">
        <v>19</v>
      </c>
      <c r="B3708" s="23" t="s">
        <v>380</v>
      </c>
      <c r="C3708" s="18" t="n">
        <v>43216</v>
      </c>
      <c r="D3708" s="18" t="n">
        <v>43213</v>
      </c>
      <c r="E3708" s="52" t="n">
        <f aca="false">C3708-D3708</f>
        <v>3</v>
      </c>
      <c r="F3708" s="19" t="n">
        <v>20</v>
      </c>
      <c r="G3708" s="19" t="n">
        <v>7505</v>
      </c>
      <c r="H3708" s="19" t="n">
        <v>7440</v>
      </c>
      <c r="I3708" s="21" t="n">
        <v>370</v>
      </c>
      <c r="J3708" s="21" t="n">
        <v>200</v>
      </c>
      <c r="K3708" s="21" t="n">
        <v>450</v>
      </c>
      <c r="L3708" s="21" t="n">
        <v>650</v>
      </c>
      <c r="M3708" s="22" t="n">
        <v>156</v>
      </c>
      <c r="N3708" s="22" t="n">
        <f aca="false">G3708-H3708</f>
        <v>65</v>
      </c>
      <c r="O3708" s="54" t="n">
        <v>2.4</v>
      </c>
      <c r="P3708" s="23" t="s">
        <v>18</v>
      </c>
    </row>
    <row r="3709" customFormat="false" ht="13.8" hidden="false" customHeight="false" outlineLevel="0" collapsed="false">
      <c r="A3709" s="75" t="s">
        <v>23</v>
      </c>
      <c r="B3709" s="75" t="s">
        <v>315</v>
      </c>
      <c r="C3709" s="76" t="n">
        <v>43216</v>
      </c>
      <c r="D3709" s="76" t="n">
        <v>43213</v>
      </c>
      <c r="E3709" s="52" t="n">
        <f aca="false">C3709-D3709</f>
        <v>3</v>
      </c>
      <c r="F3709" s="77" t="n">
        <v>20</v>
      </c>
      <c r="G3709" s="77" t="n">
        <v>7761</v>
      </c>
      <c r="H3709" s="77" t="n">
        <v>7682</v>
      </c>
      <c r="I3709" s="78" t="n">
        <v>250</v>
      </c>
      <c r="J3709" s="78" t="n">
        <v>76</v>
      </c>
      <c r="K3709" s="78" t="n">
        <v>500</v>
      </c>
      <c r="L3709" s="78" t="n">
        <v>576</v>
      </c>
      <c r="M3709" s="22" t="n">
        <v>189.6</v>
      </c>
      <c r="N3709" s="22" t="n">
        <f aca="false">G3709-H3709</f>
        <v>79</v>
      </c>
      <c r="O3709" s="54" t="n">
        <v>2.4</v>
      </c>
      <c r="P3709" s="23" t="s">
        <v>18</v>
      </c>
    </row>
    <row r="3710" customFormat="false" ht="13.8" hidden="false" customHeight="false" outlineLevel="0" collapsed="false">
      <c r="A3710" s="23" t="s">
        <v>301</v>
      </c>
      <c r="B3710" s="23" t="s">
        <v>353</v>
      </c>
      <c r="C3710" s="18" t="n">
        <v>43216</v>
      </c>
      <c r="D3710" s="18" t="n">
        <v>43213</v>
      </c>
      <c r="E3710" s="52" t="n">
        <f aca="false">C3710-D3710</f>
        <v>3</v>
      </c>
      <c r="F3710" s="19" t="n">
        <v>12.5</v>
      </c>
      <c r="G3710" s="19" t="n">
        <v>7301</v>
      </c>
      <c r="H3710" s="19" t="n">
        <v>7232</v>
      </c>
      <c r="I3710" s="21" t="n">
        <v>233</v>
      </c>
      <c r="J3710" s="21" t="n">
        <v>132</v>
      </c>
      <c r="K3710" s="21" t="n">
        <v>300</v>
      </c>
      <c r="L3710" s="21" t="n">
        <v>432</v>
      </c>
      <c r="M3710" s="22" t="n">
        <v>117.3</v>
      </c>
      <c r="N3710" s="22" t="n">
        <f aca="false">G3710-H3710</f>
        <v>69</v>
      </c>
      <c r="O3710" s="54" t="n">
        <v>1.7</v>
      </c>
      <c r="P3710" s="23" t="s">
        <v>18</v>
      </c>
    </row>
    <row r="3711" customFormat="false" ht="13.8" hidden="false" customHeight="false" outlineLevel="0" collapsed="false">
      <c r="A3711" s="23" t="s">
        <v>301</v>
      </c>
      <c r="B3711" s="23" t="s">
        <v>192</v>
      </c>
      <c r="C3711" s="18" t="n">
        <v>43216</v>
      </c>
      <c r="D3711" s="18" t="n">
        <v>43213</v>
      </c>
      <c r="E3711" s="52" t="n">
        <f aca="false">C3711-D3711</f>
        <v>3</v>
      </c>
      <c r="F3711" s="19" t="n">
        <v>12.5</v>
      </c>
      <c r="G3711" s="19" t="n">
        <v>7461</v>
      </c>
      <c r="H3711" s="19" t="n">
        <v>7390</v>
      </c>
      <c r="I3711" s="21" t="n">
        <v>165</v>
      </c>
      <c r="J3711" s="21" t="n">
        <v>60</v>
      </c>
      <c r="K3711" s="21" t="n">
        <v>250</v>
      </c>
      <c r="L3711" s="21" t="n">
        <v>310</v>
      </c>
      <c r="M3711" s="22" t="n">
        <v>120.7</v>
      </c>
      <c r="N3711" s="22" t="n">
        <f aca="false">G3711-H3711</f>
        <v>71</v>
      </c>
      <c r="O3711" s="54" t="n">
        <v>1.7</v>
      </c>
      <c r="P3711" s="23" t="s">
        <v>18</v>
      </c>
    </row>
    <row r="3712" customFormat="false" ht="13.8" hidden="false" customHeight="false" outlineLevel="0" collapsed="false">
      <c r="A3712" s="23" t="s">
        <v>19</v>
      </c>
      <c r="B3712" s="23" t="s">
        <v>341</v>
      </c>
      <c r="C3712" s="18" t="n">
        <v>43216</v>
      </c>
      <c r="D3712" s="18" t="n">
        <v>43214</v>
      </c>
      <c r="E3712" s="52" t="n">
        <f aca="false">C3712-D3712</f>
        <v>2</v>
      </c>
      <c r="F3712" s="19" t="n">
        <v>13</v>
      </c>
      <c r="G3712" s="19" t="n">
        <v>13912</v>
      </c>
      <c r="H3712" s="19" t="n">
        <v>13835</v>
      </c>
      <c r="I3712" s="21" t="n">
        <v>110</v>
      </c>
      <c r="J3712" s="21" t="n">
        <v>10</v>
      </c>
      <c r="K3712" s="21" t="n">
        <v>250</v>
      </c>
      <c r="L3712" s="21" t="n">
        <v>260</v>
      </c>
      <c r="M3712" s="22" t="n">
        <v>77</v>
      </c>
      <c r="N3712" s="22" t="n">
        <f aca="false">G3712-H3712</f>
        <v>77</v>
      </c>
      <c r="O3712" s="54" t="n">
        <v>1</v>
      </c>
      <c r="P3712" s="23" t="s">
        <v>18</v>
      </c>
    </row>
    <row r="3713" customFormat="false" ht="13.8" hidden="false" customHeight="false" outlineLevel="0" collapsed="false">
      <c r="A3713" s="75" t="s">
        <v>334</v>
      </c>
      <c r="B3713" s="75" t="s">
        <v>280</v>
      </c>
      <c r="C3713" s="76" t="n">
        <v>43216</v>
      </c>
      <c r="D3713" s="76" t="n">
        <v>43214</v>
      </c>
      <c r="E3713" s="52" t="n">
        <f aca="false">C3713-D3713</f>
        <v>2</v>
      </c>
      <c r="F3713" s="77" t="n">
        <v>20</v>
      </c>
      <c r="G3713" s="77" t="n">
        <v>22729</v>
      </c>
      <c r="H3713" s="77" t="n">
        <v>22681</v>
      </c>
      <c r="I3713" s="78" t="n">
        <v>505</v>
      </c>
      <c r="J3713" s="78" t="n">
        <v>370</v>
      </c>
      <c r="K3713" s="78" t="n">
        <v>300</v>
      </c>
      <c r="L3713" s="78" t="n">
        <v>670</v>
      </c>
      <c r="M3713" s="22" t="n">
        <v>115.2</v>
      </c>
      <c r="N3713" s="22" t="n">
        <f aca="false">G3713-H3713</f>
        <v>48</v>
      </c>
      <c r="O3713" s="54" t="n">
        <v>2.4</v>
      </c>
      <c r="P3713" s="23" t="s">
        <v>18</v>
      </c>
    </row>
    <row r="3714" customFormat="false" ht="13.8" hidden="false" customHeight="false" outlineLevel="0" collapsed="false">
      <c r="A3714" s="23" t="s">
        <v>306</v>
      </c>
      <c r="B3714" s="23" t="s">
        <v>329</v>
      </c>
      <c r="C3714" s="18" t="n">
        <v>43216</v>
      </c>
      <c r="D3714" s="18" t="n">
        <v>43214</v>
      </c>
      <c r="E3714" s="52" t="n">
        <f aca="false">C3714-D3714</f>
        <v>2</v>
      </c>
      <c r="F3714" s="19" t="n">
        <v>9</v>
      </c>
      <c r="G3714" s="19" t="n">
        <v>374</v>
      </c>
      <c r="H3714" s="19" t="n">
        <v>327</v>
      </c>
      <c r="I3714" s="21" t="n">
        <v>505</v>
      </c>
      <c r="J3714" s="21" t="n">
        <v>470</v>
      </c>
      <c r="K3714" s="21" t="n">
        <v>200</v>
      </c>
      <c r="L3714" s="21" t="n">
        <v>670</v>
      </c>
      <c r="M3714" s="22" t="n">
        <v>73.79</v>
      </c>
      <c r="N3714" s="22" t="n">
        <f aca="false">G3714-H3714</f>
        <v>47</v>
      </c>
      <c r="O3714" s="54" t="n">
        <v>1.57</v>
      </c>
      <c r="P3714" s="23" t="s">
        <v>18</v>
      </c>
    </row>
    <row r="3715" customFormat="false" ht="13.8" hidden="false" customHeight="false" outlineLevel="0" collapsed="false">
      <c r="A3715" s="75" t="s">
        <v>301</v>
      </c>
      <c r="B3715" s="75" t="s">
        <v>346</v>
      </c>
      <c r="C3715" s="76" t="n">
        <v>43216</v>
      </c>
      <c r="D3715" s="76" t="n">
        <v>43214</v>
      </c>
      <c r="E3715" s="52" t="n">
        <f aca="false">C3715-D3715</f>
        <v>2</v>
      </c>
      <c r="F3715" s="77" t="n">
        <v>13</v>
      </c>
      <c r="G3715" s="77" t="n">
        <v>26494</v>
      </c>
      <c r="H3715" s="77" t="n">
        <v>26441</v>
      </c>
      <c r="I3715" s="78" t="n">
        <v>255</v>
      </c>
      <c r="J3715" s="78" t="n">
        <v>195</v>
      </c>
      <c r="K3715" s="78" t="n">
        <v>250</v>
      </c>
      <c r="L3715" s="78" t="n">
        <v>445</v>
      </c>
      <c r="M3715" s="22" t="n">
        <v>53</v>
      </c>
      <c r="N3715" s="22" t="n">
        <f aca="false">G3715-H3715</f>
        <v>53</v>
      </c>
      <c r="O3715" s="54" t="n">
        <v>1</v>
      </c>
      <c r="P3715" s="23" t="s">
        <v>18</v>
      </c>
    </row>
    <row r="3716" customFormat="false" ht="13.8" hidden="false" customHeight="false" outlineLevel="0" collapsed="false">
      <c r="A3716" s="23" t="s">
        <v>301</v>
      </c>
      <c r="B3716" s="23" t="s">
        <v>39</v>
      </c>
      <c r="C3716" s="18" t="n">
        <v>43216</v>
      </c>
      <c r="D3716" s="18" t="n">
        <v>43214</v>
      </c>
      <c r="E3716" s="52" t="n">
        <f aca="false">C3716-D3716</f>
        <v>2</v>
      </c>
      <c r="F3716" s="19" t="n">
        <v>13</v>
      </c>
      <c r="G3716" s="19" t="n">
        <v>5418</v>
      </c>
      <c r="H3716" s="19" t="n">
        <v>5371</v>
      </c>
      <c r="I3716" s="21" t="n">
        <v>230</v>
      </c>
      <c r="J3716" s="21" t="n">
        <v>185</v>
      </c>
      <c r="K3716" s="21" t="n">
        <v>225</v>
      </c>
      <c r="L3716" s="21" t="n">
        <v>410</v>
      </c>
      <c r="M3716" s="22" t="n">
        <v>47</v>
      </c>
      <c r="N3716" s="22" t="n">
        <f aca="false">G3716-H3716</f>
        <v>47</v>
      </c>
      <c r="O3716" s="54" t="n">
        <v>1</v>
      </c>
      <c r="P3716" s="23" t="s">
        <v>18</v>
      </c>
    </row>
    <row r="3717" customFormat="false" ht="13.8" hidden="false" customHeight="false" outlineLevel="0" collapsed="false">
      <c r="A3717" s="23" t="s">
        <v>37</v>
      </c>
      <c r="B3717" s="23" t="s">
        <v>304</v>
      </c>
      <c r="C3717" s="18" t="n">
        <v>43216</v>
      </c>
      <c r="D3717" s="18" t="n">
        <v>43215</v>
      </c>
      <c r="E3717" s="52" t="n">
        <f aca="false">C3717-D3717</f>
        <v>1</v>
      </c>
      <c r="F3717" s="19" t="n">
        <v>15</v>
      </c>
      <c r="G3717" s="19" t="n">
        <v>7718</v>
      </c>
      <c r="H3717" s="19" t="n">
        <v>7692</v>
      </c>
      <c r="I3717" s="21" t="n">
        <v>135</v>
      </c>
      <c r="J3717" s="21" t="n">
        <v>105</v>
      </c>
      <c r="K3717" s="21" t="n">
        <v>250</v>
      </c>
      <c r="L3717" s="21" t="n">
        <v>355</v>
      </c>
      <c r="M3717" s="22" t="n">
        <v>52</v>
      </c>
      <c r="N3717" s="22" t="n">
        <f aca="false">G3717-H3717</f>
        <v>26</v>
      </c>
      <c r="O3717" s="54" t="n">
        <v>2</v>
      </c>
      <c r="P3717" s="23" t="s">
        <v>18</v>
      </c>
    </row>
    <row r="3718" customFormat="false" ht="13.8" hidden="false" customHeight="false" outlineLevel="0" collapsed="false">
      <c r="A3718" s="23" t="s">
        <v>301</v>
      </c>
      <c r="B3718" s="23" t="s">
        <v>364</v>
      </c>
      <c r="C3718" s="18" t="n">
        <v>43216</v>
      </c>
      <c r="D3718" s="18" t="n">
        <v>43215</v>
      </c>
      <c r="E3718" s="52" t="n">
        <f aca="false">C3718-D3718</f>
        <v>1</v>
      </c>
      <c r="F3718" s="19" t="n">
        <v>13</v>
      </c>
      <c r="G3718" s="19" t="n">
        <v>21198</v>
      </c>
      <c r="H3718" s="19" t="n">
        <v>21149</v>
      </c>
      <c r="I3718" s="21" t="n">
        <v>290</v>
      </c>
      <c r="J3718" s="21" t="n">
        <v>230</v>
      </c>
      <c r="K3718" s="21" t="n">
        <v>250</v>
      </c>
      <c r="L3718" s="21" t="n">
        <v>480</v>
      </c>
      <c r="M3718" s="22" t="n">
        <v>49</v>
      </c>
      <c r="N3718" s="22" t="n">
        <f aca="false">G3718-H3718</f>
        <v>49</v>
      </c>
      <c r="O3718" s="54" t="n">
        <v>1</v>
      </c>
      <c r="P3718" s="23" t="s">
        <v>18</v>
      </c>
    </row>
    <row r="3719" customFormat="false" ht="12.8" hidden="false" customHeight="false" outlineLevel="0" collapsed="false">
      <c r="A3719" s="23" t="s">
        <v>306</v>
      </c>
      <c r="B3719" s="23" t="s">
        <v>324</v>
      </c>
      <c r="C3719" s="18" t="n">
        <v>43276</v>
      </c>
      <c r="D3719" s="18" t="n">
        <v>43256</v>
      </c>
      <c r="E3719" s="19" t="n">
        <f aca="false">C3719-D3719</f>
        <v>20</v>
      </c>
      <c r="F3719" s="19" t="n">
        <v>9</v>
      </c>
      <c r="G3719" s="19" t="n">
        <v>6242</v>
      </c>
      <c r="H3719" s="19" t="n">
        <v>6224</v>
      </c>
      <c r="I3719" s="21" t="n">
        <v>550</v>
      </c>
      <c r="J3719" s="21" t="n">
        <v>525</v>
      </c>
      <c r="K3719" s="21" t="n">
        <v>0</v>
      </c>
      <c r="L3719" s="21" t="n">
        <f aca="false">+J3719+K3719</f>
        <v>525</v>
      </c>
      <c r="M3719" s="21" t="n">
        <f aca="false">+N3719*O3719</f>
        <v>28.26</v>
      </c>
      <c r="N3719" s="21" t="n">
        <f aca="false">G3719-H3719</f>
        <v>18</v>
      </c>
      <c r="O3719" s="54" t="n">
        <v>1.57</v>
      </c>
      <c r="P3719" s="23" t="s">
        <v>18</v>
      </c>
    </row>
    <row r="3720" customFormat="false" ht="12.8" hidden="false" customHeight="false" outlineLevel="0" collapsed="false">
      <c r="A3720" s="23" t="s">
        <v>387</v>
      </c>
      <c r="B3720" s="23" t="s">
        <v>337</v>
      </c>
      <c r="C3720" s="18" t="n">
        <v>43276</v>
      </c>
      <c r="D3720" s="18" t="n">
        <v>43259</v>
      </c>
      <c r="E3720" s="52" t="n">
        <f aca="false">+C3720-D3720</f>
        <v>17</v>
      </c>
      <c r="F3720" s="19" t="n">
        <v>13</v>
      </c>
      <c r="G3720" s="19" t="n">
        <v>6507</v>
      </c>
      <c r="H3720" s="19" t="n">
        <v>6476</v>
      </c>
      <c r="I3720" s="21" t="n">
        <v>500</v>
      </c>
      <c r="J3720" s="21" t="n">
        <v>435</v>
      </c>
      <c r="K3720" s="21" t="n">
        <v>0</v>
      </c>
      <c r="L3720" s="21" t="n">
        <f aca="false">+J3720+K3720</f>
        <v>435</v>
      </c>
      <c r="M3720" s="21" t="n">
        <f aca="false">+N3720*O3720</f>
        <v>55.8</v>
      </c>
      <c r="N3720" s="21" t="n">
        <f aca="false">G3720-H3720</f>
        <v>31</v>
      </c>
      <c r="O3720" s="54" t="n">
        <v>1.8</v>
      </c>
      <c r="P3720" s="23" t="s">
        <v>18</v>
      </c>
    </row>
    <row r="3721" customFormat="false" ht="12.8" hidden="false" customHeight="false" outlineLevel="0" collapsed="false">
      <c r="A3721" s="23" t="s">
        <v>342</v>
      </c>
      <c r="B3721" s="23" t="s">
        <v>343</v>
      </c>
      <c r="C3721" s="18" t="n">
        <v>43276</v>
      </c>
      <c r="D3721" s="18" t="n">
        <v>43262</v>
      </c>
      <c r="E3721" s="19" t="n">
        <f aca="false">C3721-D3721</f>
        <v>14</v>
      </c>
      <c r="F3721" s="19" t="n">
        <v>13</v>
      </c>
      <c r="G3721" s="19" t="n">
        <v>8143</v>
      </c>
      <c r="H3721" s="19" t="n">
        <v>7825</v>
      </c>
      <c r="I3721" s="21" t="n">
        <v>565</v>
      </c>
      <c r="J3721" s="21" t="n">
        <v>250</v>
      </c>
      <c r="K3721" s="21" t="n">
        <v>0</v>
      </c>
      <c r="L3721" s="21" t="n">
        <f aca="false">+J3721+K3721</f>
        <v>250</v>
      </c>
      <c r="M3721" s="21" t="n">
        <f aca="false">+N3721*O3721</f>
        <v>318</v>
      </c>
      <c r="N3721" s="21" t="n">
        <f aca="false">G3721-H3721</f>
        <v>318</v>
      </c>
      <c r="O3721" s="54" t="n">
        <v>1</v>
      </c>
      <c r="P3721" s="23" t="s">
        <v>18</v>
      </c>
    </row>
    <row r="3722" customFormat="false" ht="12.8" hidden="false" customHeight="false" outlineLevel="0" collapsed="false">
      <c r="A3722" s="23" t="s">
        <v>311</v>
      </c>
      <c r="B3722" s="23" t="s">
        <v>352</v>
      </c>
      <c r="C3722" s="18" t="n">
        <v>43276</v>
      </c>
      <c r="D3722" s="18" t="n">
        <v>43263</v>
      </c>
      <c r="E3722" s="19" t="n">
        <f aca="false">C3722-D3722</f>
        <v>13</v>
      </c>
      <c r="F3722" s="19" t="n">
        <v>13</v>
      </c>
      <c r="G3722" s="19" t="n">
        <v>23786</v>
      </c>
      <c r="H3722" s="19" t="n">
        <v>23506</v>
      </c>
      <c r="I3722" s="21" t="n">
        <v>445</v>
      </c>
      <c r="J3722" s="21" t="n">
        <v>10</v>
      </c>
      <c r="K3722" s="21" t="n">
        <v>75</v>
      </c>
      <c r="L3722" s="21" t="n">
        <f aca="false">+J3722+K3722</f>
        <v>85</v>
      </c>
      <c r="M3722" s="21" t="n">
        <f aca="false">+N3722*O3722</f>
        <v>504</v>
      </c>
      <c r="N3722" s="21" t="n">
        <f aca="false">G3722-H3722</f>
        <v>280</v>
      </c>
      <c r="O3722" s="54" t="n">
        <v>1.8</v>
      </c>
      <c r="P3722" s="23" t="s">
        <v>18</v>
      </c>
    </row>
    <row r="3723" customFormat="false" ht="12.8" hidden="false" customHeight="false" outlineLevel="0" collapsed="false">
      <c r="A3723" s="23" t="s">
        <v>45</v>
      </c>
      <c r="B3723" s="23" t="s">
        <v>336</v>
      </c>
      <c r="C3723" s="18" t="n">
        <v>43276</v>
      </c>
      <c r="D3723" s="18" t="n">
        <v>43263</v>
      </c>
      <c r="E3723" s="52" t="n">
        <f aca="false">+C3723-D3723</f>
        <v>13</v>
      </c>
      <c r="F3723" s="19" t="n">
        <v>20</v>
      </c>
      <c r="G3723" s="19" t="n">
        <v>11165</v>
      </c>
      <c r="H3723" s="19" t="n">
        <v>11152</v>
      </c>
      <c r="I3723" s="21" t="n">
        <v>255</v>
      </c>
      <c r="J3723" s="21" t="n">
        <v>228</v>
      </c>
      <c r="K3723" s="21" t="n">
        <v>0</v>
      </c>
      <c r="L3723" s="21" t="n">
        <f aca="false">+J3723+K3723</f>
        <v>228</v>
      </c>
      <c r="M3723" s="21" t="n">
        <f aca="false">+N3723*O3723</f>
        <v>31.2</v>
      </c>
      <c r="N3723" s="21" t="n">
        <f aca="false">G3723-H3723</f>
        <v>13</v>
      </c>
      <c r="O3723" s="54" t="n">
        <v>2.4</v>
      </c>
      <c r="P3723" s="23" t="s">
        <v>18</v>
      </c>
    </row>
    <row r="3724" customFormat="false" ht="12.8" hidden="false" customHeight="false" outlineLevel="0" collapsed="false">
      <c r="A3724" s="23" t="s">
        <v>306</v>
      </c>
      <c r="B3724" s="23" t="s">
        <v>329</v>
      </c>
      <c r="C3724" s="18" t="n">
        <v>43276</v>
      </c>
      <c r="D3724" s="18" t="n">
        <v>43265</v>
      </c>
      <c r="E3724" s="19" t="n">
        <f aca="false">C3724-D3724</f>
        <v>11</v>
      </c>
      <c r="F3724" s="19" t="n">
        <v>9</v>
      </c>
      <c r="G3724" s="19" t="n">
        <v>1730</v>
      </c>
      <c r="H3724" s="19" t="n">
        <v>1530</v>
      </c>
      <c r="I3724" s="21" t="n">
        <v>560</v>
      </c>
      <c r="J3724" s="21" t="n">
        <v>295</v>
      </c>
      <c r="K3724" s="21" t="n">
        <v>200</v>
      </c>
      <c r="L3724" s="21" t="n">
        <f aca="false">+J3724+K3724</f>
        <v>495</v>
      </c>
      <c r="M3724" s="21" t="n">
        <f aca="false">+N3724*O3724</f>
        <v>314</v>
      </c>
      <c r="N3724" s="21" t="n">
        <f aca="false">G3724-H3724</f>
        <v>200</v>
      </c>
      <c r="O3724" s="54" t="n">
        <v>1.57</v>
      </c>
      <c r="P3724" s="23" t="s">
        <v>18</v>
      </c>
    </row>
    <row r="3725" customFormat="false" ht="12.8" hidden="false" customHeight="false" outlineLevel="0" collapsed="false">
      <c r="A3725" s="23" t="s">
        <v>37</v>
      </c>
      <c r="B3725" s="23" t="s">
        <v>374</v>
      </c>
      <c r="C3725" s="18" t="n">
        <v>43276</v>
      </c>
      <c r="D3725" s="18" t="n">
        <v>43265</v>
      </c>
      <c r="E3725" s="19" t="n">
        <f aca="false">C3725-D3725</f>
        <v>11</v>
      </c>
      <c r="F3725" s="19" t="n">
        <v>13</v>
      </c>
      <c r="G3725" s="19" t="n">
        <v>12104</v>
      </c>
      <c r="H3725" s="19" t="n">
        <v>11841</v>
      </c>
      <c r="I3725" s="21" t="n">
        <v>475</v>
      </c>
      <c r="J3725" s="21" t="n">
        <v>215</v>
      </c>
      <c r="K3725" s="21" t="n">
        <v>150</v>
      </c>
      <c r="L3725" s="21" t="n">
        <f aca="false">+J3725+K3725</f>
        <v>365</v>
      </c>
      <c r="M3725" s="21" t="n">
        <f aca="false">+N3725*O3725</f>
        <v>263</v>
      </c>
      <c r="N3725" s="21" t="n">
        <f aca="false">G3725-H3725</f>
        <v>263</v>
      </c>
      <c r="O3725" s="54" t="n">
        <v>1</v>
      </c>
      <c r="P3725" s="23" t="s">
        <v>18</v>
      </c>
    </row>
    <row r="3726" customFormat="false" ht="12.8" hidden="false" customHeight="false" outlineLevel="0" collapsed="false">
      <c r="A3726" s="23" t="s">
        <v>37</v>
      </c>
      <c r="B3726" s="23" t="s">
        <v>375</v>
      </c>
      <c r="C3726" s="18" t="n">
        <v>43276</v>
      </c>
      <c r="D3726" s="18" t="n">
        <v>43265</v>
      </c>
      <c r="E3726" s="19" t="n">
        <f aca="false">C3726-D3726</f>
        <v>11</v>
      </c>
      <c r="F3726" s="19" t="n">
        <v>12.5</v>
      </c>
      <c r="G3726" s="19" t="n">
        <v>9442</v>
      </c>
      <c r="H3726" s="19" t="n">
        <v>9187</v>
      </c>
      <c r="I3726" s="21" t="n">
        <v>555</v>
      </c>
      <c r="J3726" s="21" t="n">
        <v>185</v>
      </c>
      <c r="K3726" s="21" t="n">
        <v>0</v>
      </c>
      <c r="L3726" s="21" t="n">
        <f aca="false">+J3726+K3726</f>
        <v>185</v>
      </c>
      <c r="M3726" s="21" t="n">
        <f aca="false">+N3726*O3726</f>
        <v>433.5</v>
      </c>
      <c r="N3726" s="21" t="n">
        <f aca="false">G3726-H3726</f>
        <v>255</v>
      </c>
      <c r="O3726" s="54" t="n">
        <v>1.7</v>
      </c>
      <c r="P3726" s="23" t="s">
        <v>18</v>
      </c>
    </row>
    <row r="3727" customFormat="false" ht="12.8" hidden="false" customHeight="false" outlineLevel="0" collapsed="false">
      <c r="A3727" s="23" t="s">
        <v>37</v>
      </c>
      <c r="B3727" s="23" t="s">
        <v>376</v>
      </c>
      <c r="C3727" s="18" t="n">
        <v>43276</v>
      </c>
      <c r="D3727" s="18" t="n">
        <v>43265</v>
      </c>
      <c r="E3727" s="19" t="n">
        <f aca="false">C3727-D3727</f>
        <v>11</v>
      </c>
      <c r="F3727" s="19" t="n">
        <v>13</v>
      </c>
      <c r="G3727" s="19" t="n">
        <v>13974</v>
      </c>
      <c r="H3727" s="19" t="n">
        <v>13714</v>
      </c>
      <c r="I3727" s="21" t="n">
        <v>365</v>
      </c>
      <c r="J3727" s="21" t="n">
        <v>105</v>
      </c>
      <c r="K3727" s="21" t="n">
        <v>200</v>
      </c>
      <c r="L3727" s="21" t="n">
        <f aca="false">+J3727+K3727</f>
        <v>305</v>
      </c>
      <c r="M3727" s="21" t="n">
        <f aca="false">+N3727*O3727</f>
        <v>260</v>
      </c>
      <c r="N3727" s="21" t="n">
        <f aca="false">G3727-H3727</f>
        <v>260</v>
      </c>
      <c r="O3727" s="54" t="n">
        <v>1</v>
      </c>
      <c r="P3727" s="23" t="s">
        <v>18</v>
      </c>
    </row>
    <row r="3728" customFormat="false" ht="12.8" hidden="false" customHeight="false" outlineLevel="0" collapsed="false">
      <c r="A3728" s="23" t="s">
        <v>47</v>
      </c>
      <c r="B3728" s="23" t="s">
        <v>165</v>
      </c>
      <c r="C3728" s="18" t="n">
        <v>43276</v>
      </c>
      <c r="D3728" s="18" t="n">
        <v>43265</v>
      </c>
      <c r="E3728" s="19" t="n">
        <f aca="false">+C3728-D3728</f>
        <v>11</v>
      </c>
      <c r="F3728" s="19" t="n">
        <v>22</v>
      </c>
      <c r="G3728" s="19" t="n">
        <v>18336</v>
      </c>
      <c r="H3728" s="19" t="n">
        <v>18066</v>
      </c>
      <c r="I3728" s="21" t="n">
        <v>960</v>
      </c>
      <c r="J3728" s="21" t="n">
        <v>290</v>
      </c>
      <c r="K3728" s="21" t="n">
        <v>0</v>
      </c>
      <c r="L3728" s="21" t="n">
        <f aca="false">+J3728+K3728</f>
        <v>290</v>
      </c>
      <c r="M3728" s="21" t="n">
        <f aca="false">+N3728*O3728</f>
        <v>702</v>
      </c>
      <c r="N3728" s="21" t="n">
        <f aca="false">G3728-H3728</f>
        <v>270</v>
      </c>
      <c r="O3728" s="54" t="n">
        <v>2.6</v>
      </c>
      <c r="P3728" s="23" t="s">
        <v>18</v>
      </c>
    </row>
    <row r="3729" customFormat="false" ht="12.8" hidden="false" customHeight="false" outlineLevel="0" collapsed="false">
      <c r="A3729" s="23" t="s">
        <v>47</v>
      </c>
      <c r="B3729" s="23" t="s">
        <v>260</v>
      </c>
      <c r="C3729" s="18" t="n">
        <v>43276</v>
      </c>
      <c r="D3729" s="18" t="n">
        <v>43265</v>
      </c>
      <c r="E3729" s="19" t="n">
        <f aca="false">+C3729-D3729</f>
        <v>11</v>
      </c>
      <c r="F3729" s="19" t="n">
        <v>12.5</v>
      </c>
      <c r="G3729" s="19" t="n">
        <v>16858</v>
      </c>
      <c r="H3729" s="19" t="n">
        <v>16593</v>
      </c>
      <c r="I3729" s="21" t="n">
        <v>705</v>
      </c>
      <c r="J3729" s="21" t="n">
        <v>205</v>
      </c>
      <c r="K3729" s="21" t="n">
        <v>0</v>
      </c>
      <c r="L3729" s="21" t="n">
        <f aca="false">+J3729+K3729</f>
        <v>205</v>
      </c>
      <c r="M3729" s="21" t="n">
        <f aca="false">+N3729*O3729</f>
        <v>450.5</v>
      </c>
      <c r="N3729" s="21" t="n">
        <f aca="false">G3729-H3729</f>
        <v>265</v>
      </c>
      <c r="O3729" s="54" t="n">
        <v>1.7</v>
      </c>
      <c r="P3729" s="23" t="s">
        <v>18</v>
      </c>
    </row>
    <row r="3730" customFormat="false" ht="12.8" hidden="false" customHeight="false" outlineLevel="0" collapsed="false">
      <c r="A3730" s="23" t="s">
        <v>301</v>
      </c>
      <c r="B3730" s="23" t="s">
        <v>365</v>
      </c>
      <c r="C3730" s="18" t="n">
        <v>43276</v>
      </c>
      <c r="D3730" s="18" t="n">
        <v>43266</v>
      </c>
      <c r="E3730" s="19" t="n">
        <f aca="false">C3730-D3730</f>
        <v>10</v>
      </c>
      <c r="F3730" s="19" t="n">
        <v>9</v>
      </c>
      <c r="G3730" s="19" t="n">
        <v>22870</v>
      </c>
      <c r="H3730" s="19" t="n">
        <v>22626</v>
      </c>
      <c r="I3730" s="21" t="n">
        <v>730</v>
      </c>
      <c r="J3730" s="21" t="n">
        <v>325</v>
      </c>
      <c r="K3730" s="21" t="n">
        <v>0</v>
      </c>
      <c r="L3730" s="21" t="n">
        <f aca="false">+J3730+K3730</f>
        <v>325</v>
      </c>
      <c r="M3730" s="21" t="n">
        <f aca="false">+N3730*O3730</f>
        <v>383.08</v>
      </c>
      <c r="N3730" s="21" t="n">
        <f aca="false">G3730-H3730</f>
        <v>244</v>
      </c>
      <c r="O3730" s="54" t="n">
        <v>1.57</v>
      </c>
      <c r="P3730" s="23" t="s">
        <v>18</v>
      </c>
    </row>
    <row r="3731" customFormat="false" ht="12.8" hidden="false" customHeight="false" outlineLevel="0" collapsed="false">
      <c r="A3731" s="23" t="s">
        <v>21</v>
      </c>
      <c r="B3731" s="23" t="s">
        <v>332</v>
      </c>
      <c r="C3731" s="18" t="n">
        <v>43276</v>
      </c>
      <c r="D3731" s="18" t="n">
        <v>43271</v>
      </c>
      <c r="E3731" s="19" t="n">
        <f aca="false">+C3731-D3731</f>
        <v>5</v>
      </c>
      <c r="F3731" s="19" t="n">
        <v>13</v>
      </c>
      <c r="G3731" s="19" t="n">
        <v>860</v>
      </c>
      <c r="H3731" s="19" t="n">
        <v>801</v>
      </c>
      <c r="I3731" s="21" t="n">
        <v>270</v>
      </c>
      <c r="J3731" s="21" t="n">
        <v>110</v>
      </c>
      <c r="K3731" s="21" t="n">
        <v>50</v>
      </c>
      <c r="L3731" s="21" t="n">
        <f aca="false">+J3731+K3731</f>
        <v>160</v>
      </c>
      <c r="M3731" s="21" t="n">
        <f aca="false">+N3731*O3731</f>
        <v>106.2</v>
      </c>
      <c r="N3731" s="21" t="n">
        <f aca="false">G3731-H3731</f>
        <v>59</v>
      </c>
      <c r="O3731" s="54" t="n">
        <v>1.8</v>
      </c>
      <c r="P3731" s="23" t="s">
        <v>18</v>
      </c>
    </row>
    <row r="3732" customFormat="false" ht="12.8" hidden="false" customHeight="false" outlineLevel="0" collapsed="false">
      <c r="A3732" s="23" t="s">
        <v>316</v>
      </c>
      <c r="B3732" s="23" t="s">
        <v>392</v>
      </c>
      <c r="C3732" s="18" t="n">
        <v>43276</v>
      </c>
      <c r="D3732" s="18" t="n">
        <v>43271</v>
      </c>
      <c r="E3732" s="19" t="n">
        <f aca="false">C3732-D3732</f>
        <v>5</v>
      </c>
      <c r="F3732" s="19" t="n">
        <v>22</v>
      </c>
      <c r="G3732" s="19" t="n">
        <v>2547</v>
      </c>
      <c r="H3732" s="19" t="n">
        <v>2431</v>
      </c>
      <c r="I3732" s="21" t="n">
        <v>350</v>
      </c>
      <c r="J3732" s="21" t="n">
        <v>50</v>
      </c>
      <c r="K3732" s="21" t="n">
        <v>250</v>
      </c>
      <c r="L3732" s="21" t="n">
        <f aca="false">+J3732+K3732</f>
        <v>300</v>
      </c>
      <c r="M3732" s="21" t="n">
        <f aca="false">+N3732*O3732</f>
        <v>301.6</v>
      </c>
      <c r="N3732" s="21" t="n">
        <f aca="false">G3732-H3732</f>
        <v>116</v>
      </c>
      <c r="O3732" s="54" t="n">
        <v>2.6</v>
      </c>
      <c r="P3732" s="23" t="s">
        <v>18</v>
      </c>
    </row>
    <row r="3733" customFormat="false" ht="12.8" hidden="false" customHeight="false" outlineLevel="0" collapsed="false">
      <c r="A3733" s="23" t="s">
        <v>316</v>
      </c>
      <c r="B3733" s="23" t="s">
        <v>321</v>
      </c>
      <c r="C3733" s="18" t="n">
        <v>43276</v>
      </c>
      <c r="D3733" s="18" t="n">
        <v>43271</v>
      </c>
      <c r="E3733" s="19" t="n">
        <f aca="false">C3733-D3733</f>
        <v>5</v>
      </c>
      <c r="F3733" s="19" t="n">
        <v>13</v>
      </c>
      <c r="G3733" s="19" t="n">
        <v>6678</v>
      </c>
      <c r="H3733" s="19" t="n">
        <v>6659</v>
      </c>
      <c r="I3733" s="21" t="n">
        <v>250</v>
      </c>
      <c r="J3733" s="21" t="n">
        <v>20</v>
      </c>
      <c r="K3733" s="21" t="n">
        <v>200</v>
      </c>
      <c r="L3733" s="21" t="n">
        <f aca="false">+J3733+K3733</f>
        <v>220</v>
      </c>
      <c r="M3733" s="21" t="n">
        <f aca="false">+N3733*O3733</f>
        <v>19</v>
      </c>
      <c r="N3733" s="21" t="n">
        <f aca="false">G3733-H3733</f>
        <v>19</v>
      </c>
      <c r="O3733" s="54" t="n">
        <v>1</v>
      </c>
      <c r="P3733" s="23" t="s">
        <v>18</v>
      </c>
    </row>
    <row r="3734" customFormat="false" ht="12.8" hidden="false" customHeight="false" outlineLevel="0" collapsed="false">
      <c r="A3734" s="23" t="s">
        <v>316</v>
      </c>
      <c r="B3734" s="23" t="s">
        <v>338</v>
      </c>
      <c r="C3734" s="18" t="n">
        <v>43276</v>
      </c>
      <c r="D3734" s="18" t="n">
        <v>43272</v>
      </c>
      <c r="E3734" s="19" t="n">
        <f aca="false">C3734-D3734</f>
        <v>4</v>
      </c>
      <c r="F3734" s="19" t="n">
        <v>13</v>
      </c>
      <c r="G3734" s="19" t="n">
        <v>6299</v>
      </c>
      <c r="H3734" s="19" t="n">
        <v>6205</v>
      </c>
      <c r="I3734" s="21" t="n">
        <v>140</v>
      </c>
      <c r="J3734" s="21" t="n">
        <v>46</v>
      </c>
      <c r="K3734" s="21" t="n">
        <v>100</v>
      </c>
      <c r="L3734" s="21" t="n">
        <f aca="false">+J3734+K3734</f>
        <v>146</v>
      </c>
      <c r="M3734" s="21" t="n">
        <f aca="false">+N3734*O3734</f>
        <v>94</v>
      </c>
      <c r="N3734" s="21" t="n">
        <f aca="false">G3734-H3734</f>
        <v>94</v>
      </c>
      <c r="O3734" s="54" t="n">
        <v>1</v>
      </c>
      <c r="P3734" s="23" t="s">
        <v>18</v>
      </c>
    </row>
    <row r="3735" customFormat="false" ht="12.8" hidden="false" customHeight="false" outlineLevel="0" collapsed="false">
      <c r="A3735" s="23" t="s">
        <v>37</v>
      </c>
      <c r="B3735" s="23" t="s">
        <v>370</v>
      </c>
      <c r="C3735" s="18" t="n">
        <v>43276</v>
      </c>
      <c r="D3735" s="18" t="n">
        <v>43272</v>
      </c>
      <c r="E3735" s="19" t="n">
        <f aca="false">C3735-D3735</f>
        <v>4</v>
      </c>
      <c r="F3735" s="19" t="n">
        <v>9</v>
      </c>
      <c r="G3735" s="19" t="n">
        <v>20963</v>
      </c>
      <c r="H3735" s="19" t="n">
        <v>20855</v>
      </c>
      <c r="I3735" s="21" t="n">
        <v>250</v>
      </c>
      <c r="J3735" s="21" t="n">
        <v>95</v>
      </c>
      <c r="K3735" s="21" t="n">
        <v>0</v>
      </c>
      <c r="L3735" s="21" t="n">
        <f aca="false">+J3735+K3735</f>
        <v>95</v>
      </c>
      <c r="M3735" s="21" t="n">
        <f aca="false">+N3735*O3735</f>
        <v>169.56</v>
      </c>
      <c r="N3735" s="21" t="n">
        <f aca="false">G3735-H3735</f>
        <v>108</v>
      </c>
      <c r="O3735" s="54" t="n">
        <v>1.57</v>
      </c>
      <c r="P3735" s="23" t="s">
        <v>18</v>
      </c>
    </row>
    <row r="3736" customFormat="false" ht="12.8" hidden="false" customHeight="false" outlineLevel="0" collapsed="false">
      <c r="A3736" s="23" t="s">
        <v>45</v>
      </c>
      <c r="B3736" s="23" t="s">
        <v>313</v>
      </c>
      <c r="C3736" s="18" t="n">
        <v>43276</v>
      </c>
      <c r="D3736" s="18" t="n">
        <v>43272</v>
      </c>
      <c r="E3736" s="52" t="n">
        <f aca="false">+C3736-D3736</f>
        <v>4</v>
      </c>
      <c r="F3736" s="19" t="n">
        <v>22</v>
      </c>
      <c r="G3736" s="19" t="n">
        <v>13165</v>
      </c>
      <c r="H3736" s="19" t="n">
        <v>13064</v>
      </c>
      <c r="I3736" s="21" t="n">
        <v>265</v>
      </c>
      <c r="J3736" s="21" t="n">
        <v>43</v>
      </c>
      <c r="K3736" s="21" t="n">
        <v>150</v>
      </c>
      <c r="L3736" s="21" t="n">
        <f aca="false">+J3736+K3736</f>
        <v>193</v>
      </c>
      <c r="M3736" s="21" t="n">
        <f aca="false">+N3736*O3736</f>
        <v>262.6</v>
      </c>
      <c r="N3736" s="21" t="n">
        <f aca="false">G3736-H3736</f>
        <v>101</v>
      </c>
      <c r="O3736" s="54" t="n">
        <v>2.6</v>
      </c>
      <c r="P3736" s="23" t="s">
        <v>18</v>
      </c>
    </row>
    <row r="3737" customFormat="false" ht="12.8" hidden="false" customHeight="false" outlineLevel="0" collapsed="false">
      <c r="A3737" s="23" t="s">
        <v>37</v>
      </c>
      <c r="B3737" s="23" t="s">
        <v>303</v>
      </c>
      <c r="C3737" s="18" t="n">
        <v>43276</v>
      </c>
      <c r="D3737" s="18" t="n">
        <v>43273</v>
      </c>
      <c r="E3737" s="19" t="n">
        <f aca="false">C3737-D3737</f>
        <v>3</v>
      </c>
      <c r="F3737" s="19" t="n">
        <v>20</v>
      </c>
      <c r="G3737" s="19" t="n">
        <v>16181</v>
      </c>
      <c r="H3737" s="19" t="n">
        <v>16119</v>
      </c>
      <c r="I3737" s="21" t="n">
        <v>230</v>
      </c>
      <c r="J3737" s="21" t="n">
        <v>95</v>
      </c>
      <c r="K3737" s="21" t="n">
        <v>0</v>
      </c>
      <c r="L3737" s="21" t="n">
        <f aca="false">+J3737+K3737</f>
        <v>95</v>
      </c>
      <c r="M3737" s="21" t="n">
        <f aca="false">+N3737*O3737</f>
        <v>148.8</v>
      </c>
      <c r="N3737" s="21" t="n">
        <f aca="false">G3737-H3737</f>
        <v>62</v>
      </c>
      <c r="O3737" s="54" t="n">
        <v>2.4</v>
      </c>
      <c r="P3737" s="23" t="s">
        <v>18</v>
      </c>
    </row>
    <row r="3738" customFormat="false" ht="12.8" hidden="false" customHeight="false" outlineLevel="0" collapsed="false">
      <c r="A3738" s="23" t="s">
        <v>37</v>
      </c>
      <c r="B3738" s="23" t="s">
        <v>179</v>
      </c>
      <c r="C3738" s="18" t="n">
        <v>43275</v>
      </c>
      <c r="D3738" s="18" t="n">
        <v>43263</v>
      </c>
      <c r="E3738" s="19" t="n">
        <f aca="false">C3738-D3738</f>
        <v>12</v>
      </c>
      <c r="F3738" s="19" t="n">
        <v>9</v>
      </c>
      <c r="G3738" s="19" t="n">
        <v>22039</v>
      </c>
      <c r="H3738" s="19" t="n">
        <v>21752</v>
      </c>
      <c r="I3738" s="21" t="n">
        <v>450</v>
      </c>
      <c r="J3738" s="21" t="n">
        <v>30</v>
      </c>
      <c r="K3738" s="21" t="n">
        <v>350</v>
      </c>
      <c r="L3738" s="21" t="n">
        <f aca="false">+J3738+K3738</f>
        <v>380</v>
      </c>
      <c r="M3738" s="21" t="n">
        <f aca="false">+N3738*O3738</f>
        <v>450.59</v>
      </c>
      <c r="N3738" s="21" t="n">
        <f aca="false">G3738-H3738</f>
        <v>287</v>
      </c>
      <c r="O3738" s="54" t="n">
        <v>1.57</v>
      </c>
      <c r="P3738" s="23" t="s">
        <v>18</v>
      </c>
    </row>
    <row r="3739" customFormat="false" ht="12.8" hidden="false" customHeight="false" outlineLevel="0" collapsed="false">
      <c r="A3739" s="23" t="s">
        <v>57</v>
      </c>
      <c r="B3739" s="23" t="s">
        <v>68</v>
      </c>
      <c r="C3739" s="18" t="n">
        <v>43275</v>
      </c>
      <c r="D3739" s="18" t="n">
        <v>43264</v>
      </c>
      <c r="E3739" s="19" t="n">
        <f aca="false">+C3739-D3739</f>
        <v>11</v>
      </c>
      <c r="F3739" s="19" t="n">
        <v>13</v>
      </c>
      <c r="G3739" s="19" t="n">
        <v>9780</v>
      </c>
      <c r="H3739" s="19" t="n">
        <v>9524</v>
      </c>
      <c r="I3739" s="21" t="n">
        <v>620</v>
      </c>
      <c r="J3739" s="21" t="n">
        <v>140</v>
      </c>
      <c r="K3739" s="21" t="n">
        <v>60</v>
      </c>
      <c r="L3739" s="21" t="n">
        <f aca="false">+J3739+K3739</f>
        <v>200</v>
      </c>
      <c r="M3739" s="21" t="n">
        <f aca="false">+N3739*O3739</f>
        <v>256</v>
      </c>
      <c r="N3739" s="21" t="n">
        <f aca="false">G3739-H3739</f>
        <v>256</v>
      </c>
      <c r="O3739" s="54" t="n">
        <v>1</v>
      </c>
      <c r="P3739" s="23" t="s">
        <v>18</v>
      </c>
    </row>
    <row r="3740" customFormat="false" ht="12.8" hidden="false" customHeight="false" outlineLevel="0" collapsed="false">
      <c r="A3740" s="23" t="s">
        <v>57</v>
      </c>
      <c r="B3740" s="23" t="s">
        <v>85</v>
      </c>
      <c r="C3740" s="18" t="n">
        <v>43275</v>
      </c>
      <c r="D3740" s="18" t="n">
        <v>43264</v>
      </c>
      <c r="E3740" s="19" t="n">
        <f aca="false">+C3740-D3740</f>
        <v>11</v>
      </c>
      <c r="F3740" s="19" t="n">
        <v>13</v>
      </c>
      <c r="G3740" s="19" t="n">
        <v>14612</v>
      </c>
      <c r="H3740" s="19" t="n">
        <v>14359</v>
      </c>
      <c r="I3740" s="21" t="n">
        <v>552</v>
      </c>
      <c r="J3740" s="21" t="n">
        <v>120</v>
      </c>
      <c r="K3740" s="21" t="n">
        <v>30</v>
      </c>
      <c r="L3740" s="21" t="n">
        <f aca="false">+J3740+K3740</f>
        <v>150</v>
      </c>
      <c r="M3740" s="21" t="n">
        <f aca="false">+N3740*O3740</f>
        <v>455.4</v>
      </c>
      <c r="N3740" s="21" t="n">
        <f aca="false">G3740-H3740</f>
        <v>253</v>
      </c>
      <c r="O3740" s="54" t="n">
        <v>1.8</v>
      </c>
      <c r="P3740" s="23" t="s">
        <v>18</v>
      </c>
    </row>
    <row r="3741" customFormat="false" ht="12.8" hidden="false" customHeight="false" outlineLevel="0" collapsed="false">
      <c r="A3741" s="23" t="s">
        <v>334</v>
      </c>
      <c r="B3741" s="23" t="s">
        <v>390</v>
      </c>
      <c r="C3741" s="18" t="n">
        <v>43275</v>
      </c>
      <c r="D3741" s="18" t="n">
        <v>43265</v>
      </c>
      <c r="E3741" s="19" t="n">
        <f aca="false">C3741-D3741</f>
        <v>10</v>
      </c>
      <c r="F3741" s="19" t="n">
        <v>12.5</v>
      </c>
      <c r="G3741" s="19" t="n">
        <v>2111</v>
      </c>
      <c r="H3741" s="19" t="n">
        <v>2111</v>
      </c>
      <c r="I3741" s="21" t="n">
        <v>200</v>
      </c>
      <c r="J3741" s="21" t="n">
        <v>200</v>
      </c>
      <c r="K3741" s="21" t="n">
        <v>0</v>
      </c>
      <c r="L3741" s="21" t="n">
        <f aca="false">+J3741+K3741</f>
        <v>200</v>
      </c>
      <c r="M3741" s="21" t="n">
        <f aca="false">+N3741*O3741</f>
        <v>0</v>
      </c>
      <c r="N3741" s="21" t="n">
        <f aca="false">G3741-H3741</f>
        <v>0</v>
      </c>
      <c r="O3741" s="54" t="n">
        <v>1.7</v>
      </c>
      <c r="P3741" s="23" t="s">
        <v>18</v>
      </c>
    </row>
    <row r="3742" customFormat="false" ht="12.8" hidden="false" customHeight="false" outlineLevel="0" collapsed="false">
      <c r="A3742" s="23" t="s">
        <v>342</v>
      </c>
      <c r="B3742" s="23" t="s">
        <v>217</v>
      </c>
      <c r="C3742" s="18" t="n">
        <v>43275</v>
      </c>
      <c r="D3742" s="18" t="n">
        <v>43265</v>
      </c>
      <c r="E3742" s="19" t="n">
        <f aca="false">C3742-D3742</f>
        <v>10</v>
      </c>
      <c r="F3742" s="19" t="n">
        <v>20</v>
      </c>
      <c r="G3742" s="19" t="n">
        <v>1548</v>
      </c>
      <c r="H3742" s="19" t="n">
        <v>1525</v>
      </c>
      <c r="I3742" s="21" t="n">
        <v>590</v>
      </c>
      <c r="J3742" s="21" t="n">
        <v>200</v>
      </c>
      <c r="K3742" s="21" t="n">
        <v>0</v>
      </c>
      <c r="L3742" s="21" t="n">
        <f aca="false">+J3742+K3742</f>
        <v>200</v>
      </c>
      <c r="M3742" s="21" t="n">
        <f aca="false">+N3742*O3742</f>
        <v>55.2</v>
      </c>
      <c r="N3742" s="21" t="n">
        <f aca="false">G3742-H3742</f>
        <v>23</v>
      </c>
      <c r="O3742" s="54" t="n">
        <v>2.4</v>
      </c>
      <c r="P3742" s="23" t="s">
        <v>18</v>
      </c>
    </row>
    <row r="3743" customFormat="false" ht="12.8" hidden="false" customHeight="false" outlineLevel="0" collapsed="false">
      <c r="A3743" s="23" t="s">
        <v>69</v>
      </c>
      <c r="B3743" s="23" t="s">
        <v>126</v>
      </c>
      <c r="C3743" s="18" t="n">
        <v>43275</v>
      </c>
      <c r="D3743" s="18" t="n">
        <v>43265</v>
      </c>
      <c r="E3743" s="52" t="n">
        <f aca="false">+C3743-D3743</f>
        <v>10</v>
      </c>
      <c r="F3743" s="19" t="n">
        <v>16</v>
      </c>
      <c r="G3743" s="19" t="n">
        <v>10204</v>
      </c>
      <c r="H3743" s="19" t="n">
        <v>9973</v>
      </c>
      <c r="I3743" s="21" t="n">
        <v>495</v>
      </c>
      <c r="J3743" s="21" t="n">
        <v>60</v>
      </c>
      <c r="K3743" s="21" t="n">
        <v>430</v>
      </c>
      <c r="L3743" s="21" t="n">
        <f aca="false">+J3743+K3743</f>
        <v>490</v>
      </c>
      <c r="M3743" s="21" t="n">
        <f aca="false">+N3743*O3743</f>
        <v>462</v>
      </c>
      <c r="N3743" s="21" t="n">
        <f aca="false">G3743-H3743</f>
        <v>231</v>
      </c>
      <c r="O3743" s="54" t="n">
        <v>2</v>
      </c>
      <c r="P3743" s="23" t="s">
        <v>18</v>
      </c>
    </row>
    <row r="3744" customFormat="false" ht="12.8" hidden="false" customHeight="false" outlineLevel="0" collapsed="false">
      <c r="A3744" s="23" t="s">
        <v>57</v>
      </c>
      <c r="B3744" s="23" t="s">
        <v>173</v>
      </c>
      <c r="C3744" s="18" t="n">
        <v>43275</v>
      </c>
      <c r="D3744" s="18" t="n">
        <v>43266</v>
      </c>
      <c r="E3744" s="19" t="n">
        <f aca="false">+C3744-D3744</f>
        <v>9</v>
      </c>
      <c r="F3744" s="19" t="n">
        <v>9</v>
      </c>
      <c r="G3744" s="19" t="n">
        <v>11738</v>
      </c>
      <c r="H3744" s="19" t="n">
        <v>11530</v>
      </c>
      <c r="I3744" s="21" t="n">
        <v>440</v>
      </c>
      <c r="J3744" s="21" t="n">
        <v>95</v>
      </c>
      <c r="K3744" s="21" t="n">
        <v>45</v>
      </c>
      <c r="L3744" s="21" t="n">
        <f aca="false">+J3744+K3744</f>
        <v>140</v>
      </c>
      <c r="M3744" s="21" t="n">
        <f aca="false">+N3744*O3744</f>
        <v>326.56</v>
      </c>
      <c r="N3744" s="21" t="n">
        <f aca="false">G3744-H3744</f>
        <v>208</v>
      </c>
      <c r="O3744" s="54" t="n">
        <v>1.57</v>
      </c>
      <c r="P3744" s="23" t="s">
        <v>18</v>
      </c>
    </row>
    <row r="3745" customFormat="false" ht="12.8" hidden="false" customHeight="false" outlineLevel="0" collapsed="false">
      <c r="A3745" s="23" t="s">
        <v>342</v>
      </c>
      <c r="B3745" s="23" t="s">
        <v>361</v>
      </c>
      <c r="C3745" s="18" t="n">
        <v>43275</v>
      </c>
      <c r="D3745" s="18" t="n">
        <v>43267</v>
      </c>
      <c r="E3745" s="19" t="n">
        <f aca="false">C3745-D3745</f>
        <v>8</v>
      </c>
      <c r="F3745" s="19" t="n">
        <v>20</v>
      </c>
      <c r="G3745" s="19" t="n">
        <v>3183</v>
      </c>
      <c r="H3745" s="19" t="n">
        <v>2994</v>
      </c>
      <c r="I3745" s="21" t="n">
        <v>610</v>
      </c>
      <c r="J3745" s="21" t="n">
        <v>70</v>
      </c>
      <c r="K3745" s="21" t="n">
        <v>0</v>
      </c>
      <c r="L3745" s="21" t="n">
        <f aca="false">+J3745+K3745</f>
        <v>70</v>
      </c>
      <c r="M3745" s="21" t="n">
        <f aca="false">+N3745*O3745</f>
        <v>453.6</v>
      </c>
      <c r="N3745" s="21" t="n">
        <f aca="false">G3745-H3745</f>
        <v>189</v>
      </c>
      <c r="O3745" s="54" t="n">
        <v>2.4</v>
      </c>
      <c r="P3745" s="23" t="s">
        <v>18</v>
      </c>
    </row>
    <row r="3746" customFormat="false" ht="12.8" hidden="false" customHeight="false" outlineLevel="0" collapsed="false">
      <c r="A3746" s="23" t="s">
        <v>64</v>
      </c>
      <c r="B3746" s="23" t="s">
        <v>181</v>
      </c>
      <c r="C3746" s="18" t="n">
        <v>43275</v>
      </c>
      <c r="D3746" s="18" t="n">
        <v>43267</v>
      </c>
      <c r="E3746" s="52" t="n">
        <f aca="false">+C3746-D3746</f>
        <v>8</v>
      </c>
      <c r="F3746" s="19" t="n">
        <v>20</v>
      </c>
      <c r="G3746" s="19" t="n">
        <v>19794</v>
      </c>
      <c r="H3746" s="19" t="n">
        <v>19598</v>
      </c>
      <c r="I3746" s="21" t="n">
        <v>650</v>
      </c>
      <c r="J3746" s="21" t="n">
        <v>190</v>
      </c>
      <c r="K3746" s="21" t="n">
        <v>0</v>
      </c>
      <c r="L3746" s="21" t="n">
        <f aca="false">+J3746+K3746</f>
        <v>190</v>
      </c>
      <c r="M3746" s="21" t="n">
        <f aca="false">+N3746*O3746</f>
        <v>470.4</v>
      </c>
      <c r="N3746" s="21" t="n">
        <f aca="false">G3746-H3746</f>
        <v>196</v>
      </c>
      <c r="O3746" s="54" t="n">
        <v>2.4</v>
      </c>
      <c r="P3746" s="23" t="s">
        <v>18</v>
      </c>
    </row>
    <row r="3747" customFormat="false" ht="12.8" hidden="false" customHeight="false" outlineLevel="0" collapsed="false">
      <c r="A3747" s="23" t="s">
        <v>301</v>
      </c>
      <c r="B3747" s="23" t="s">
        <v>314</v>
      </c>
      <c r="C3747" s="18" t="n">
        <v>43275</v>
      </c>
      <c r="D3747" s="18" t="n">
        <v>43267</v>
      </c>
      <c r="E3747" s="19" t="n">
        <f aca="false">C3747-D3747</f>
        <v>8</v>
      </c>
      <c r="F3747" s="19" t="n">
        <v>12.5</v>
      </c>
      <c r="G3747" s="19" t="n">
        <v>7475</v>
      </c>
      <c r="H3747" s="19" t="n">
        <v>7282</v>
      </c>
      <c r="I3747" s="21" t="n">
        <v>509</v>
      </c>
      <c r="J3747" s="21" t="n">
        <v>225</v>
      </c>
      <c r="K3747" s="21" t="n">
        <v>0</v>
      </c>
      <c r="L3747" s="21" t="n">
        <f aca="false">+J3747+K3747</f>
        <v>225</v>
      </c>
      <c r="M3747" s="21" t="n">
        <f aca="false">+N3747*O3747</f>
        <v>328.1</v>
      </c>
      <c r="N3747" s="21" t="n">
        <f aca="false">G3747-H3747</f>
        <v>193</v>
      </c>
      <c r="O3747" s="54" t="n">
        <v>1.7</v>
      </c>
      <c r="P3747" s="23" t="s">
        <v>18</v>
      </c>
    </row>
    <row r="3748" customFormat="false" ht="12.8" hidden="false" customHeight="false" outlineLevel="0" collapsed="false">
      <c r="A3748" s="23" t="s">
        <v>70</v>
      </c>
      <c r="B3748" s="23" t="s">
        <v>189</v>
      </c>
      <c r="C3748" s="18" t="n">
        <v>43275</v>
      </c>
      <c r="D3748" s="18" t="n">
        <v>43269</v>
      </c>
      <c r="E3748" s="19" t="n">
        <f aca="false">C3748-D3748</f>
        <v>6</v>
      </c>
      <c r="F3748" s="19" t="n">
        <v>12.5</v>
      </c>
      <c r="G3748" s="19" t="n">
        <v>7633</v>
      </c>
      <c r="H3748" s="19" t="n">
        <v>7487</v>
      </c>
      <c r="I3748" s="21" t="n">
        <v>788</v>
      </c>
      <c r="J3748" s="21" t="n">
        <v>570</v>
      </c>
      <c r="K3748" s="21" t="n">
        <v>0</v>
      </c>
      <c r="L3748" s="21" t="n">
        <f aca="false">+J3748+K3748</f>
        <v>570</v>
      </c>
      <c r="M3748" s="21" t="n">
        <f aca="false">+N3748*O3748</f>
        <v>248.2</v>
      </c>
      <c r="N3748" s="21" t="n">
        <f aca="false">G3748-H3748</f>
        <v>146</v>
      </c>
      <c r="O3748" s="54" t="n">
        <v>1.7</v>
      </c>
      <c r="P3748" s="23" t="s">
        <v>18</v>
      </c>
    </row>
    <row r="3749" customFormat="false" ht="12.8" hidden="false" customHeight="false" outlineLevel="0" collapsed="false">
      <c r="A3749" s="23" t="s">
        <v>70</v>
      </c>
      <c r="B3749" s="23" t="s">
        <v>97</v>
      </c>
      <c r="C3749" s="18" t="n">
        <v>43275</v>
      </c>
      <c r="D3749" s="18" t="n">
        <v>43269</v>
      </c>
      <c r="E3749" s="19" t="n">
        <f aca="false">C3749-D3749</f>
        <v>6</v>
      </c>
      <c r="F3749" s="19" t="n">
        <v>9</v>
      </c>
      <c r="G3749" s="19" t="n">
        <v>13080</v>
      </c>
      <c r="H3749" s="19" t="n">
        <v>12927</v>
      </c>
      <c r="I3749" s="21" t="n">
        <v>700</v>
      </c>
      <c r="J3749" s="21" t="n">
        <v>410</v>
      </c>
      <c r="K3749" s="21" t="n">
        <v>0</v>
      </c>
      <c r="L3749" s="21" t="n">
        <f aca="false">+J3749+K3749</f>
        <v>410</v>
      </c>
      <c r="M3749" s="21" t="n">
        <f aca="false">+N3749*O3749</f>
        <v>240.21</v>
      </c>
      <c r="N3749" s="21" t="n">
        <f aca="false">G3749-H3749</f>
        <v>153</v>
      </c>
      <c r="O3749" s="54" t="n">
        <v>1.57</v>
      </c>
      <c r="P3749" s="23" t="s">
        <v>18</v>
      </c>
    </row>
    <row r="3750" customFormat="false" ht="12.8" hidden="false" customHeight="false" outlineLevel="0" collapsed="false">
      <c r="A3750" s="23" t="s">
        <v>70</v>
      </c>
      <c r="B3750" s="23" t="s">
        <v>378</v>
      </c>
      <c r="C3750" s="18" t="n">
        <v>43275</v>
      </c>
      <c r="D3750" s="18" t="n">
        <v>43269</v>
      </c>
      <c r="E3750" s="19" t="n">
        <f aca="false">C3750-D3750</f>
        <v>6</v>
      </c>
      <c r="F3750" s="19" t="n">
        <v>13</v>
      </c>
      <c r="G3750" s="19" t="n">
        <v>7188</v>
      </c>
      <c r="H3750" s="19" t="n">
        <v>7041</v>
      </c>
      <c r="I3750" s="21" t="n">
        <v>580</v>
      </c>
      <c r="J3750" s="21" t="n">
        <v>480</v>
      </c>
      <c r="K3750" s="21" t="n">
        <v>100</v>
      </c>
      <c r="L3750" s="21" t="n">
        <f aca="false">+J3750+K3750</f>
        <v>580</v>
      </c>
      <c r="M3750" s="21" t="n">
        <f aca="false">+N3750*O3750</f>
        <v>147</v>
      </c>
      <c r="N3750" s="21" t="n">
        <f aca="false">G3750-H3750</f>
        <v>147</v>
      </c>
      <c r="O3750" s="54" t="n">
        <v>1</v>
      </c>
      <c r="P3750" s="23" t="s">
        <v>18</v>
      </c>
    </row>
    <row r="3751" customFormat="false" ht="12.8" hidden="false" customHeight="false" outlineLevel="0" collapsed="false">
      <c r="A3751" s="23" t="s">
        <v>362</v>
      </c>
      <c r="B3751" s="23" t="s">
        <v>363</v>
      </c>
      <c r="C3751" s="18" t="n">
        <v>43275</v>
      </c>
      <c r="D3751" s="18" t="n">
        <v>43270</v>
      </c>
      <c r="E3751" s="19" t="n">
        <f aca="false">C3751-D3751</f>
        <v>5</v>
      </c>
      <c r="F3751" s="19" t="n">
        <v>12.5</v>
      </c>
      <c r="G3751" s="19" t="n">
        <v>2747</v>
      </c>
      <c r="H3751" s="19" t="n">
        <v>2632</v>
      </c>
      <c r="I3751" s="21" t="n">
        <v>509</v>
      </c>
      <c r="J3751" s="21" t="n">
        <v>295</v>
      </c>
      <c r="K3751" s="21" t="n">
        <v>0</v>
      </c>
      <c r="L3751" s="21" t="n">
        <f aca="false">+J3751+K3751</f>
        <v>295</v>
      </c>
      <c r="M3751" s="21" t="n">
        <f aca="false">+N3751*O3751</f>
        <v>195.5</v>
      </c>
      <c r="N3751" s="21" t="n">
        <f aca="false">G3751-H3751</f>
        <v>115</v>
      </c>
      <c r="O3751" s="54" t="n">
        <v>1.7</v>
      </c>
      <c r="P3751" s="23" t="s">
        <v>18</v>
      </c>
    </row>
    <row r="3752" customFormat="false" ht="12.8" hidden="false" customHeight="false" outlineLevel="0" collapsed="false">
      <c r="A3752" s="23" t="s">
        <v>25</v>
      </c>
      <c r="B3752" s="23" t="s">
        <v>357</v>
      </c>
      <c r="C3752" s="18" t="n">
        <v>43275</v>
      </c>
      <c r="D3752" s="18" t="n">
        <v>43270</v>
      </c>
      <c r="E3752" s="52" t="n">
        <f aca="false">+C3752-D3752</f>
        <v>5</v>
      </c>
      <c r="F3752" s="19" t="n">
        <v>20</v>
      </c>
      <c r="G3752" s="19" t="n">
        <v>10465</v>
      </c>
      <c r="H3752" s="19" t="n">
        <v>10342</v>
      </c>
      <c r="I3752" s="21" t="n">
        <v>297</v>
      </c>
      <c r="J3752" s="21" t="n">
        <v>14</v>
      </c>
      <c r="K3752" s="21" t="n">
        <v>350</v>
      </c>
      <c r="L3752" s="21" t="n">
        <f aca="false">+J3752+K3752</f>
        <v>364</v>
      </c>
      <c r="M3752" s="21" t="n">
        <f aca="false">+N3752*O3752</f>
        <v>295.2</v>
      </c>
      <c r="N3752" s="21" t="n">
        <f aca="false">G3752-H3752</f>
        <v>123</v>
      </c>
      <c r="O3752" s="54" t="n">
        <v>2.4</v>
      </c>
      <c r="P3752" s="23" t="s">
        <v>18</v>
      </c>
    </row>
    <row r="3753" customFormat="false" ht="12.8" hidden="false" customHeight="false" outlineLevel="0" collapsed="false">
      <c r="A3753" s="23" t="s">
        <v>25</v>
      </c>
      <c r="B3753" s="23" t="s">
        <v>118</v>
      </c>
      <c r="C3753" s="18" t="n">
        <v>43275</v>
      </c>
      <c r="D3753" s="18" t="n">
        <v>43270</v>
      </c>
      <c r="E3753" s="52" t="n">
        <f aca="false">+C3753-D3753</f>
        <v>5</v>
      </c>
      <c r="F3753" s="19" t="n">
        <v>20</v>
      </c>
      <c r="G3753" s="19" t="n">
        <v>24300</v>
      </c>
      <c r="H3753" s="19" t="n">
        <v>24176</v>
      </c>
      <c r="I3753" s="21" t="n">
        <v>334</v>
      </c>
      <c r="J3753" s="21" t="n">
        <v>73</v>
      </c>
      <c r="K3753" s="21" t="n">
        <v>200</v>
      </c>
      <c r="L3753" s="21" t="n">
        <f aca="false">+J3753+K3753</f>
        <v>273</v>
      </c>
      <c r="M3753" s="21" t="n">
        <f aca="false">+N3753*O3753</f>
        <v>297.6</v>
      </c>
      <c r="N3753" s="21" t="n">
        <f aca="false">G3753-H3753</f>
        <v>124</v>
      </c>
      <c r="O3753" s="54" t="n">
        <v>2.4</v>
      </c>
      <c r="P3753" s="23" t="s">
        <v>18</v>
      </c>
    </row>
    <row r="3754" customFormat="false" ht="12.8" hidden="false" customHeight="false" outlineLevel="0" collapsed="false">
      <c r="A3754" s="23" t="s">
        <v>37</v>
      </c>
      <c r="B3754" s="23" t="s">
        <v>258</v>
      </c>
      <c r="C3754" s="18" t="n">
        <v>43275</v>
      </c>
      <c r="D3754" s="18" t="n">
        <v>43271</v>
      </c>
      <c r="E3754" s="19" t="n">
        <f aca="false">C3754-D3754</f>
        <v>4</v>
      </c>
      <c r="F3754" s="19" t="n">
        <v>22</v>
      </c>
      <c r="G3754" s="19" t="n">
        <v>11179</v>
      </c>
      <c r="H3754" s="19" t="n">
        <v>11090</v>
      </c>
      <c r="I3754" s="21" t="n">
        <v>420</v>
      </c>
      <c r="J3754" s="21" t="n">
        <v>225</v>
      </c>
      <c r="K3754" s="21" t="n">
        <v>0</v>
      </c>
      <c r="L3754" s="21" t="n">
        <f aca="false">+J3754+K3754</f>
        <v>225</v>
      </c>
      <c r="M3754" s="21" t="n">
        <f aca="false">+N3754*O3754</f>
        <v>231.4</v>
      </c>
      <c r="N3754" s="21" t="n">
        <f aca="false">G3754-H3754</f>
        <v>89</v>
      </c>
      <c r="O3754" s="54" t="n">
        <v>2.6</v>
      </c>
      <c r="P3754" s="23" t="s">
        <v>18</v>
      </c>
    </row>
    <row r="3755" customFormat="false" ht="12.8" hidden="false" customHeight="false" outlineLevel="0" collapsed="false">
      <c r="A3755" s="23" t="s">
        <v>301</v>
      </c>
      <c r="B3755" s="23" t="s">
        <v>346</v>
      </c>
      <c r="C3755" s="18" t="n">
        <v>43275</v>
      </c>
      <c r="D3755" s="18" t="n">
        <v>43271</v>
      </c>
      <c r="E3755" s="19" t="n">
        <f aca="false">C3755-D3755</f>
        <v>4</v>
      </c>
      <c r="F3755" s="19" t="n">
        <v>13</v>
      </c>
      <c r="G3755" s="19" t="n">
        <v>27898</v>
      </c>
      <c r="H3755" s="19" t="n">
        <v>27813</v>
      </c>
      <c r="I3755" s="21" t="n">
        <v>240</v>
      </c>
      <c r="J3755" s="21" t="n">
        <v>140</v>
      </c>
      <c r="K3755" s="21" t="n">
        <v>75</v>
      </c>
      <c r="L3755" s="21" t="n">
        <f aca="false">+J3755+K3755</f>
        <v>215</v>
      </c>
      <c r="M3755" s="21" t="n">
        <f aca="false">+N3755*O3755</f>
        <v>85</v>
      </c>
      <c r="N3755" s="21" t="n">
        <f aca="false">G3755-H3755</f>
        <v>85</v>
      </c>
      <c r="O3755" s="54" t="n">
        <v>1</v>
      </c>
      <c r="P3755" s="23" t="s">
        <v>18</v>
      </c>
    </row>
    <row r="3756" customFormat="false" ht="12.8" hidden="false" customHeight="false" outlineLevel="0" collapsed="false">
      <c r="A3756" s="23" t="s">
        <v>334</v>
      </c>
      <c r="B3756" s="23" t="s">
        <v>335</v>
      </c>
      <c r="C3756" s="18" t="n">
        <v>43275</v>
      </c>
      <c r="D3756" s="18" t="n">
        <v>43272</v>
      </c>
      <c r="E3756" s="19" t="n">
        <f aca="false">C3756-D3756</f>
        <v>3</v>
      </c>
      <c r="F3756" s="19" t="n">
        <v>22</v>
      </c>
      <c r="G3756" s="19" t="n">
        <v>20037</v>
      </c>
      <c r="H3756" s="19" t="n">
        <v>19971</v>
      </c>
      <c r="I3756" s="21" t="n">
        <v>310</v>
      </c>
      <c r="J3756" s="21" t="n">
        <v>132</v>
      </c>
      <c r="K3756" s="21" t="n">
        <v>200</v>
      </c>
      <c r="L3756" s="21" t="n">
        <f aca="false">+J3756+K3756</f>
        <v>332</v>
      </c>
      <c r="M3756" s="21" t="n">
        <f aca="false">+N3756*O3756</f>
        <v>171.6</v>
      </c>
      <c r="N3756" s="21" t="n">
        <f aca="false">G3756-H3756</f>
        <v>66</v>
      </c>
      <c r="O3756" s="54" t="n">
        <v>2.6</v>
      </c>
      <c r="P3756" s="23" t="s">
        <v>18</v>
      </c>
    </row>
    <row r="3757" customFormat="false" ht="12.8" hidden="false" customHeight="false" outlineLevel="0" collapsed="false">
      <c r="A3757" s="23" t="s">
        <v>316</v>
      </c>
      <c r="B3757" s="23" t="s">
        <v>34</v>
      </c>
      <c r="C3757" s="18" t="n">
        <v>43275</v>
      </c>
      <c r="D3757" s="18" t="n">
        <v>43272</v>
      </c>
      <c r="E3757" s="19" t="n">
        <f aca="false">C3757-D3757</f>
        <v>3</v>
      </c>
      <c r="F3757" s="19" t="n">
        <v>20</v>
      </c>
      <c r="G3757" s="19" t="n">
        <v>5508</v>
      </c>
      <c r="H3757" s="19" t="n">
        <v>5436</v>
      </c>
      <c r="I3757" s="21" t="n">
        <v>200</v>
      </c>
      <c r="J3757" s="21" t="n">
        <v>50</v>
      </c>
      <c r="K3757" s="21" t="n">
        <v>175</v>
      </c>
      <c r="L3757" s="21" t="n">
        <f aca="false">+J3757+K3757</f>
        <v>225</v>
      </c>
      <c r="M3757" s="21" t="n">
        <f aca="false">+N3757*O3757</f>
        <v>172.8</v>
      </c>
      <c r="N3757" s="21" t="n">
        <f aca="false">G3757-H3757</f>
        <v>72</v>
      </c>
      <c r="O3757" s="54" t="n">
        <v>2.4</v>
      </c>
      <c r="P3757" s="23" t="s">
        <v>18</v>
      </c>
    </row>
    <row r="3758" customFormat="false" ht="12.8" hidden="false" customHeight="false" outlineLevel="0" collapsed="false">
      <c r="A3758" s="23" t="s">
        <v>70</v>
      </c>
      <c r="B3758" s="23" t="s">
        <v>377</v>
      </c>
      <c r="C3758" s="18" t="n">
        <v>43275</v>
      </c>
      <c r="D3758" s="18" t="n">
        <v>43274</v>
      </c>
      <c r="E3758" s="19" t="n">
        <f aca="false">C3758-D3758</f>
        <v>1</v>
      </c>
      <c r="F3758" s="19" t="n">
        <v>20</v>
      </c>
      <c r="G3758" s="19" t="n">
        <v>12744</v>
      </c>
      <c r="H3758" s="19" t="n">
        <v>12725</v>
      </c>
      <c r="I3758" s="21" t="n">
        <v>660</v>
      </c>
      <c r="J3758" s="21" t="n">
        <v>620</v>
      </c>
      <c r="K3758" s="21" t="n">
        <v>0</v>
      </c>
      <c r="L3758" s="21" t="n">
        <f aca="false">+J3758+K3758</f>
        <v>620</v>
      </c>
      <c r="M3758" s="21" t="n">
        <f aca="false">+N3758*O3758</f>
        <v>45.6</v>
      </c>
      <c r="N3758" s="21" t="n">
        <f aca="false">G3758-H3758</f>
        <v>19</v>
      </c>
      <c r="O3758" s="54" t="n">
        <v>2.4</v>
      </c>
      <c r="P3758" s="23" t="s">
        <v>18</v>
      </c>
    </row>
    <row r="3759" customFormat="false" ht="12.8" hidden="false" customHeight="false" outlineLevel="0" collapsed="false">
      <c r="A3759" s="23" t="s">
        <v>70</v>
      </c>
      <c r="B3759" s="23" t="s">
        <v>377</v>
      </c>
      <c r="C3759" s="18" t="n">
        <v>43274</v>
      </c>
      <c r="D3759" s="18" t="n">
        <v>43257</v>
      </c>
      <c r="E3759" s="19" t="n">
        <f aca="false">C3759-D3759</f>
        <v>17</v>
      </c>
      <c r="F3759" s="19" t="n">
        <v>20</v>
      </c>
      <c r="G3759" s="19" t="n">
        <v>12725</v>
      </c>
      <c r="H3759" s="19" t="n">
        <v>12350</v>
      </c>
      <c r="I3759" s="21" t="n">
        <v>845</v>
      </c>
      <c r="J3759" s="21" t="n">
        <v>10</v>
      </c>
      <c r="K3759" s="21" t="n">
        <v>650</v>
      </c>
      <c r="L3759" s="21" t="n">
        <f aca="false">+J3759+K3759</f>
        <v>660</v>
      </c>
      <c r="M3759" s="21" t="n">
        <f aca="false">+N3759*O3759</f>
        <v>900</v>
      </c>
      <c r="N3759" s="21" t="n">
        <f aca="false">G3759-H3759</f>
        <v>375</v>
      </c>
      <c r="O3759" s="54" t="n">
        <v>2.4</v>
      </c>
      <c r="P3759" s="23" t="s">
        <v>18</v>
      </c>
    </row>
    <row r="3760" customFormat="false" ht="12.8" hidden="false" customHeight="false" outlineLevel="0" collapsed="false">
      <c r="A3760" s="23" t="s">
        <v>31</v>
      </c>
      <c r="B3760" s="23" t="s">
        <v>326</v>
      </c>
      <c r="C3760" s="18" t="n">
        <v>43274</v>
      </c>
      <c r="D3760" s="18" t="n">
        <v>43259</v>
      </c>
      <c r="E3760" s="52" t="n">
        <f aca="false">+C3760-D3760</f>
        <v>15</v>
      </c>
      <c r="F3760" s="19" t="n">
        <v>12.5</v>
      </c>
      <c r="G3760" s="19" t="n">
        <v>18021</v>
      </c>
      <c r="H3760" s="19" t="n">
        <v>17662</v>
      </c>
      <c r="I3760" s="21" t="n">
        <v>380</v>
      </c>
      <c r="J3760" s="21" t="n">
        <v>164</v>
      </c>
      <c r="K3760" s="21" t="n">
        <v>100</v>
      </c>
      <c r="L3760" s="21" t="n">
        <f aca="false">+J3760+K3760</f>
        <v>264</v>
      </c>
      <c r="M3760" s="21" t="n">
        <f aca="false">+N3760*O3760</f>
        <v>610.3</v>
      </c>
      <c r="N3760" s="21" t="n">
        <f aca="false">G3760-H3760</f>
        <v>359</v>
      </c>
      <c r="O3760" s="54" t="n">
        <v>1.7</v>
      </c>
      <c r="P3760" s="23" t="s">
        <v>18</v>
      </c>
    </row>
    <row r="3761" customFormat="false" ht="12.8" hidden="false" customHeight="false" outlineLevel="0" collapsed="false">
      <c r="A3761" s="23" t="s">
        <v>306</v>
      </c>
      <c r="B3761" s="23" t="s">
        <v>372</v>
      </c>
      <c r="C3761" s="18" t="n">
        <v>43274</v>
      </c>
      <c r="D3761" s="18" t="n">
        <v>43262</v>
      </c>
      <c r="E3761" s="19" t="n">
        <f aca="false">C3761-D3761</f>
        <v>12</v>
      </c>
      <c r="F3761" s="19" t="n">
        <v>12.5</v>
      </c>
      <c r="G3761" s="19" t="n">
        <v>8860</v>
      </c>
      <c r="H3761" s="19" t="n">
        <v>8571</v>
      </c>
      <c r="I3761" s="21" t="n">
        <v>580</v>
      </c>
      <c r="J3761" s="21" t="n">
        <v>145</v>
      </c>
      <c r="K3761" s="21" t="n">
        <v>100</v>
      </c>
      <c r="L3761" s="21" t="n">
        <f aca="false">+J3761+K3761</f>
        <v>245</v>
      </c>
      <c r="M3761" s="21" t="n">
        <f aca="false">+N3761*O3761</f>
        <v>491.3</v>
      </c>
      <c r="N3761" s="21" t="n">
        <f aca="false">G3761-H3761</f>
        <v>289</v>
      </c>
      <c r="O3761" s="54" t="n">
        <v>1.7</v>
      </c>
      <c r="P3761" s="23" t="s">
        <v>18</v>
      </c>
    </row>
    <row r="3762" customFormat="false" ht="12.8" hidden="false" customHeight="false" outlineLevel="0" collapsed="false">
      <c r="A3762" s="23" t="s">
        <v>387</v>
      </c>
      <c r="B3762" s="23" t="s">
        <v>317</v>
      </c>
      <c r="C3762" s="18" t="n">
        <v>43274</v>
      </c>
      <c r="D3762" s="18" t="n">
        <v>43262</v>
      </c>
      <c r="E3762" s="52" t="n">
        <f aca="false">+C3762-D3762</f>
        <v>12</v>
      </c>
      <c r="F3762" s="19" t="n">
        <v>9</v>
      </c>
      <c r="G3762" s="19" t="n">
        <v>14350</v>
      </c>
      <c r="H3762" s="19" t="n">
        <v>14056</v>
      </c>
      <c r="I3762" s="21" t="n">
        <v>445</v>
      </c>
      <c r="J3762" s="21" t="n">
        <v>120</v>
      </c>
      <c r="K3762" s="21" t="n">
        <v>150</v>
      </c>
      <c r="L3762" s="21" t="n">
        <f aca="false">+J3762+K3762</f>
        <v>270</v>
      </c>
      <c r="M3762" s="21" t="n">
        <f aca="false">+N3762*O3762</f>
        <v>461.58</v>
      </c>
      <c r="N3762" s="21" t="n">
        <f aca="false">G3762-H3762</f>
        <v>294</v>
      </c>
      <c r="O3762" s="54" t="n">
        <v>1.57</v>
      </c>
      <c r="P3762" s="23" t="s">
        <v>18</v>
      </c>
    </row>
    <row r="3763" customFormat="false" ht="12.8" hidden="false" customHeight="false" outlineLevel="0" collapsed="false">
      <c r="A3763" s="23" t="s">
        <v>31</v>
      </c>
      <c r="B3763" s="23" t="s">
        <v>327</v>
      </c>
      <c r="C3763" s="18" t="n">
        <v>43274</v>
      </c>
      <c r="D3763" s="18" t="n">
        <v>43263</v>
      </c>
      <c r="E3763" s="52" t="n">
        <f aca="false">+C3763-D3763</f>
        <v>11</v>
      </c>
      <c r="F3763" s="19" t="n">
        <v>20</v>
      </c>
      <c r="G3763" s="19" t="n">
        <v>4567</v>
      </c>
      <c r="H3763" s="19" t="n">
        <v>4411</v>
      </c>
      <c r="I3763" s="21" t="n">
        <v>270</v>
      </c>
      <c r="J3763" s="21" t="n">
        <v>124</v>
      </c>
      <c r="K3763" s="21" t="n">
        <v>50</v>
      </c>
      <c r="L3763" s="21" t="n">
        <f aca="false">+J3763+K3763</f>
        <v>174</v>
      </c>
      <c r="M3763" s="21" t="n">
        <f aca="false">+N3763*O3763</f>
        <v>374.4</v>
      </c>
      <c r="N3763" s="21" t="n">
        <f aca="false">G3763-H3763</f>
        <v>156</v>
      </c>
      <c r="O3763" s="54" t="n">
        <v>2.4</v>
      </c>
      <c r="P3763" s="23" t="s">
        <v>18</v>
      </c>
    </row>
    <row r="3764" customFormat="false" ht="12.8" hidden="false" customHeight="false" outlineLevel="0" collapsed="false">
      <c r="A3764" s="23" t="s">
        <v>47</v>
      </c>
      <c r="B3764" s="23" t="s">
        <v>379</v>
      </c>
      <c r="C3764" s="18" t="n">
        <v>43274</v>
      </c>
      <c r="D3764" s="18" t="n">
        <v>43263</v>
      </c>
      <c r="E3764" s="19" t="n">
        <f aca="false">+C3764-D3764</f>
        <v>11</v>
      </c>
      <c r="F3764" s="19" t="n">
        <v>13</v>
      </c>
      <c r="G3764" s="19" t="n">
        <v>4032</v>
      </c>
      <c r="H3764" s="19" t="n">
        <v>3765</v>
      </c>
      <c r="I3764" s="21" t="n">
        <v>480</v>
      </c>
      <c r="J3764" s="21" t="n">
        <v>110</v>
      </c>
      <c r="K3764" s="21" t="n">
        <v>125</v>
      </c>
      <c r="L3764" s="21" t="n">
        <f aca="false">+J3764+K3764</f>
        <v>235</v>
      </c>
      <c r="M3764" s="21" t="n">
        <f aca="false">+N3764*O3764</f>
        <v>267</v>
      </c>
      <c r="N3764" s="21" t="n">
        <f aca="false">G3764-H3764</f>
        <v>267</v>
      </c>
      <c r="O3764" s="54" t="n">
        <v>1</v>
      </c>
      <c r="P3764" s="23" t="s">
        <v>308</v>
      </c>
    </row>
    <row r="3765" customFormat="false" ht="12.8" hidden="false" customHeight="false" outlineLevel="0" collapsed="false">
      <c r="A3765" s="23" t="s">
        <v>312</v>
      </c>
      <c r="B3765" s="23" t="s">
        <v>191</v>
      </c>
      <c r="C3765" s="18" t="n">
        <v>43274</v>
      </c>
      <c r="D3765" s="18" t="n">
        <v>43263</v>
      </c>
      <c r="E3765" s="19" t="n">
        <f aca="false">C3765-D3765</f>
        <v>11</v>
      </c>
      <c r="F3765" s="19" t="n">
        <v>20</v>
      </c>
      <c r="G3765" s="19" t="n">
        <v>9990</v>
      </c>
      <c r="H3765" s="19" t="n">
        <v>9727</v>
      </c>
      <c r="I3765" s="21" t="n">
        <v>1550</v>
      </c>
      <c r="J3765" s="21" t="n">
        <v>900</v>
      </c>
      <c r="K3765" s="21" t="n">
        <v>200</v>
      </c>
      <c r="L3765" s="21" t="n">
        <f aca="false">+J3765+K3765</f>
        <v>1100</v>
      </c>
      <c r="M3765" s="21" t="n">
        <f aca="false">+N3765*O3765</f>
        <v>631.2</v>
      </c>
      <c r="N3765" s="21" t="n">
        <f aca="false">G3765-H3765</f>
        <v>263</v>
      </c>
      <c r="O3765" s="54" t="n">
        <v>2.4</v>
      </c>
      <c r="P3765" s="23" t="s">
        <v>18</v>
      </c>
    </row>
    <row r="3766" customFormat="false" ht="12.8" hidden="false" customHeight="false" outlineLevel="0" collapsed="false">
      <c r="A3766" s="23" t="s">
        <v>311</v>
      </c>
      <c r="B3766" s="23" t="s">
        <v>128</v>
      </c>
      <c r="C3766" s="18" t="n">
        <v>43274</v>
      </c>
      <c r="D3766" s="18" t="n">
        <v>43265</v>
      </c>
      <c r="E3766" s="19" t="n">
        <f aca="false">C3766-D3766</f>
        <v>9</v>
      </c>
      <c r="F3766" s="19" t="n">
        <v>13</v>
      </c>
      <c r="G3766" s="19" t="n">
        <v>20738</v>
      </c>
      <c r="H3766" s="19" t="n">
        <v>20519</v>
      </c>
      <c r="I3766" s="21" t="n">
        <v>275</v>
      </c>
      <c r="J3766" s="21" t="n">
        <v>75</v>
      </c>
      <c r="K3766" s="21" t="n">
        <v>0</v>
      </c>
      <c r="L3766" s="21" t="n">
        <f aca="false">+J3766+K3766</f>
        <v>75</v>
      </c>
      <c r="M3766" s="21" t="n">
        <f aca="false">+N3766*O3766</f>
        <v>219</v>
      </c>
      <c r="N3766" s="21" t="n">
        <f aca="false">G3766-H3766</f>
        <v>219</v>
      </c>
      <c r="O3766" s="54" t="n">
        <v>1</v>
      </c>
      <c r="P3766" s="23" t="s">
        <v>18</v>
      </c>
    </row>
    <row r="3767" customFormat="false" ht="12.8" hidden="false" customHeight="false" outlineLevel="0" collapsed="false">
      <c r="A3767" s="23" t="s">
        <v>51</v>
      </c>
      <c r="B3767" s="23" t="s">
        <v>151</v>
      </c>
      <c r="C3767" s="18" t="n">
        <v>43274</v>
      </c>
      <c r="D3767" s="18" t="n">
        <v>43265</v>
      </c>
      <c r="E3767" s="52" t="n">
        <f aca="false">+C3767-D3767</f>
        <v>9</v>
      </c>
      <c r="F3767" s="19" t="n">
        <v>9</v>
      </c>
      <c r="G3767" s="19" t="n">
        <v>13535</v>
      </c>
      <c r="H3767" s="19" t="n">
        <v>13322</v>
      </c>
      <c r="I3767" s="21" t="n">
        <v>770</v>
      </c>
      <c r="J3767" s="21" t="n">
        <v>390</v>
      </c>
      <c r="K3767" s="21" t="n">
        <v>0</v>
      </c>
      <c r="L3767" s="21" t="n">
        <f aca="false">+J3767+K3767</f>
        <v>390</v>
      </c>
      <c r="M3767" s="21" t="n">
        <f aca="false">+N3767*O3767</f>
        <v>334.41</v>
      </c>
      <c r="N3767" s="21" t="n">
        <f aca="false">G3767-H3767</f>
        <v>213</v>
      </c>
      <c r="O3767" s="54" t="n">
        <v>1.57</v>
      </c>
      <c r="P3767" s="23" t="s">
        <v>18</v>
      </c>
    </row>
    <row r="3768" customFormat="false" ht="12.8" hidden="false" customHeight="false" outlineLevel="0" collapsed="false">
      <c r="A3768" s="23" t="s">
        <v>301</v>
      </c>
      <c r="B3768" s="23" t="s">
        <v>364</v>
      </c>
      <c r="C3768" s="18" t="n">
        <v>43274</v>
      </c>
      <c r="D3768" s="18" t="n">
        <v>43265</v>
      </c>
      <c r="E3768" s="19" t="n">
        <f aca="false">C3768-D3768</f>
        <v>9</v>
      </c>
      <c r="F3768" s="19" t="n">
        <v>13</v>
      </c>
      <c r="G3768" s="19" t="n">
        <v>22595</v>
      </c>
      <c r="H3768" s="19" t="n">
        <v>22376</v>
      </c>
      <c r="I3768" s="21" t="n">
        <v>615</v>
      </c>
      <c r="J3768" s="21" t="n">
        <v>360</v>
      </c>
      <c r="K3768" s="21" t="n">
        <v>0</v>
      </c>
      <c r="L3768" s="21" t="n">
        <f aca="false">+J3768+K3768</f>
        <v>360</v>
      </c>
      <c r="M3768" s="21" t="n">
        <f aca="false">+N3768*O3768</f>
        <v>219</v>
      </c>
      <c r="N3768" s="21" t="n">
        <f aca="false">G3768-H3768</f>
        <v>219</v>
      </c>
      <c r="O3768" s="54" t="n">
        <v>1</v>
      </c>
      <c r="P3768" s="23" t="s">
        <v>18</v>
      </c>
    </row>
    <row r="3769" customFormat="false" ht="12.8" hidden="false" customHeight="false" outlineLevel="0" collapsed="false">
      <c r="A3769" s="23" t="s">
        <v>37</v>
      </c>
      <c r="B3769" s="23" t="s">
        <v>331</v>
      </c>
      <c r="C3769" s="18" t="n">
        <v>43274</v>
      </c>
      <c r="D3769" s="18" t="n">
        <v>43266</v>
      </c>
      <c r="E3769" s="19" t="n">
        <f aca="false">C3769-D3769</f>
        <v>8</v>
      </c>
      <c r="F3769" s="19" t="n">
        <v>9</v>
      </c>
      <c r="G3769" s="19" t="n">
        <v>19151</v>
      </c>
      <c r="H3769" s="19" t="n">
        <v>19151</v>
      </c>
      <c r="I3769" s="21" t="n">
        <v>320</v>
      </c>
      <c r="J3769" s="21" t="n">
        <v>320</v>
      </c>
      <c r="K3769" s="21" t="n">
        <v>0</v>
      </c>
      <c r="L3769" s="21" t="n">
        <f aca="false">+J3769+K3769</f>
        <v>320</v>
      </c>
      <c r="M3769" s="21" t="n">
        <f aca="false">+N3769*O3769</f>
        <v>0</v>
      </c>
      <c r="N3769" s="21" t="n">
        <f aca="false">G3769-H3769</f>
        <v>0</v>
      </c>
      <c r="O3769" s="54" t="n">
        <v>1.57</v>
      </c>
      <c r="P3769" s="23" t="s">
        <v>18</v>
      </c>
    </row>
    <row r="3770" customFormat="false" ht="12.8" hidden="false" customHeight="false" outlineLevel="0" collapsed="false">
      <c r="A3770" s="23" t="s">
        <v>316</v>
      </c>
      <c r="B3770" s="23" t="s">
        <v>137</v>
      </c>
      <c r="C3770" s="18" t="n">
        <v>43274</v>
      </c>
      <c r="D3770" s="18" t="n">
        <v>43267</v>
      </c>
      <c r="E3770" s="19" t="n">
        <f aca="false">C3770-D3770</f>
        <v>7</v>
      </c>
      <c r="F3770" s="19" t="n">
        <v>13</v>
      </c>
      <c r="G3770" s="19" t="n">
        <v>1531</v>
      </c>
      <c r="H3770" s="19" t="n">
        <v>1381</v>
      </c>
      <c r="I3770" s="21" t="n">
        <v>298</v>
      </c>
      <c r="J3770" s="21" t="n">
        <v>95</v>
      </c>
      <c r="K3770" s="21" t="n">
        <v>75</v>
      </c>
      <c r="L3770" s="21" t="n">
        <f aca="false">+J3770+K3770</f>
        <v>170</v>
      </c>
      <c r="M3770" s="21" t="n">
        <f aca="false">+N3770*O3770</f>
        <v>150</v>
      </c>
      <c r="N3770" s="21" t="n">
        <f aca="false">G3770-H3770</f>
        <v>150</v>
      </c>
      <c r="O3770" s="54" t="n">
        <v>1</v>
      </c>
      <c r="P3770" s="23" t="s">
        <v>18</v>
      </c>
    </row>
    <row r="3771" customFormat="false" ht="12.8" hidden="false" customHeight="false" outlineLevel="0" collapsed="false">
      <c r="A3771" s="23" t="s">
        <v>19</v>
      </c>
      <c r="B3771" s="23" t="s">
        <v>340</v>
      </c>
      <c r="C3771" s="18" t="n">
        <v>43274</v>
      </c>
      <c r="D3771" s="18" t="n">
        <v>43268</v>
      </c>
      <c r="E3771" s="19" t="n">
        <f aca="false">+C3771-D3771</f>
        <v>6</v>
      </c>
      <c r="F3771" s="19" t="n">
        <v>9</v>
      </c>
      <c r="G3771" s="19" t="n">
        <v>29812</v>
      </c>
      <c r="H3771" s="19" t="n">
        <v>29621</v>
      </c>
      <c r="I3771" s="21" t="n">
        <v>370</v>
      </c>
      <c r="J3771" s="21" t="n">
        <v>80</v>
      </c>
      <c r="K3771" s="21" t="n">
        <v>150</v>
      </c>
      <c r="L3771" s="21" t="n">
        <f aca="false">+J3771+K3771</f>
        <v>230</v>
      </c>
      <c r="M3771" s="21" t="n">
        <f aca="false">+N3771*O3771</f>
        <v>299.87</v>
      </c>
      <c r="N3771" s="21" t="n">
        <f aca="false">G3771-H3771</f>
        <v>191</v>
      </c>
      <c r="O3771" s="54" t="n">
        <v>1.57</v>
      </c>
      <c r="P3771" s="23" t="s">
        <v>18</v>
      </c>
    </row>
    <row r="3772" customFormat="false" ht="12.8" hidden="false" customHeight="false" outlineLevel="0" collapsed="false">
      <c r="A3772" s="23" t="s">
        <v>306</v>
      </c>
      <c r="B3772" s="23" t="s">
        <v>389</v>
      </c>
      <c r="C3772" s="18" t="n">
        <v>43274</v>
      </c>
      <c r="D3772" s="18" t="n">
        <v>43268</v>
      </c>
      <c r="E3772" s="19" t="n">
        <f aca="false">C3772-D3772</f>
        <v>6</v>
      </c>
      <c r="F3772" s="19" t="n">
        <v>12.5</v>
      </c>
      <c r="G3772" s="19" t="n">
        <v>7744</v>
      </c>
      <c r="H3772" s="19" t="n">
        <v>7601</v>
      </c>
      <c r="I3772" s="21" t="n">
        <v>690</v>
      </c>
      <c r="J3772" s="21" t="n">
        <v>475</v>
      </c>
      <c r="K3772" s="21" t="n">
        <v>0</v>
      </c>
      <c r="L3772" s="21" t="n">
        <f aca="false">+J3772+K3772</f>
        <v>475</v>
      </c>
      <c r="M3772" s="21" t="n">
        <f aca="false">+N3772*O3772</f>
        <v>243.1</v>
      </c>
      <c r="N3772" s="21" t="n">
        <f aca="false">G3772-H3772</f>
        <v>143</v>
      </c>
      <c r="O3772" s="54" t="n">
        <v>1.7</v>
      </c>
      <c r="P3772" s="23" t="s">
        <v>18</v>
      </c>
    </row>
    <row r="3773" customFormat="false" ht="12.8" hidden="false" customHeight="false" outlineLevel="0" collapsed="false">
      <c r="A3773" s="23" t="s">
        <v>19</v>
      </c>
      <c r="B3773" s="23" t="s">
        <v>17</v>
      </c>
      <c r="C3773" s="18" t="n">
        <v>43274</v>
      </c>
      <c r="D3773" s="18" t="n">
        <v>43269</v>
      </c>
      <c r="E3773" s="19" t="n">
        <f aca="false">+C3773-D3773</f>
        <v>5</v>
      </c>
      <c r="F3773" s="19" t="n">
        <v>15</v>
      </c>
      <c r="G3773" s="19" t="n">
        <v>24196</v>
      </c>
      <c r="H3773" s="19" t="n">
        <v>24076</v>
      </c>
      <c r="I3773" s="21" t="n">
        <v>670</v>
      </c>
      <c r="J3773" s="21" t="n">
        <v>200</v>
      </c>
      <c r="K3773" s="21" t="n">
        <v>200</v>
      </c>
      <c r="L3773" s="21" t="n">
        <f aca="false">+J3773+K3773</f>
        <v>400</v>
      </c>
      <c r="M3773" s="21" t="n">
        <f aca="false">+N3773*O3773</f>
        <v>240</v>
      </c>
      <c r="N3773" s="21" t="n">
        <f aca="false">G3773-H3773</f>
        <v>120</v>
      </c>
      <c r="O3773" s="54" t="n">
        <v>2</v>
      </c>
      <c r="P3773" s="23" t="s">
        <v>18</v>
      </c>
    </row>
    <row r="3774" customFormat="false" ht="12.8" hidden="false" customHeight="false" outlineLevel="0" collapsed="false">
      <c r="A3774" s="23" t="s">
        <v>334</v>
      </c>
      <c r="B3774" s="23" t="s">
        <v>369</v>
      </c>
      <c r="C3774" s="18" t="n">
        <v>43274</v>
      </c>
      <c r="D3774" s="18" t="n">
        <v>43269</v>
      </c>
      <c r="E3774" s="19" t="n">
        <f aca="false">C3774-D3774</f>
        <v>5</v>
      </c>
      <c r="F3774" s="19" t="n">
        <v>20</v>
      </c>
      <c r="G3774" s="19" t="n">
        <v>27358</v>
      </c>
      <c r="H3774" s="19" t="n">
        <v>27270</v>
      </c>
      <c r="I3774" s="21" t="n">
        <v>295</v>
      </c>
      <c r="J3774" s="21" t="n">
        <v>75</v>
      </c>
      <c r="K3774" s="21" t="n">
        <v>100</v>
      </c>
      <c r="L3774" s="21" t="n">
        <f aca="false">+J3774+K3774</f>
        <v>175</v>
      </c>
      <c r="M3774" s="21" t="n">
        <f aca="false">+N3774*O3774</f>
        <v>211.2</v>
      </c>
      <c r="N3774" s="21" t="n">
        <f aca="false">G3774-H3774</f>
        <v>88</v>
      </c>
      <c r="O3774" s="54" t="n">
        <v>2.4</v>
      </c>
      <c r="P3774" s="23" t="s">
        <v>18</v>
      </c>
    </row>
    <row r="3775" customFormat="false" ht="12.8" hidden="false" customHeight="false" outlineLevel="0" collapsed="false">
      <c r="A3775" s="23" t="s">
        <v>25</v>
      </c>
      <c r="B3775" s="23" t="s">
        <v>75</v>
      </c>
      <c r="C3775" s="18" t="n">
        <v>43274</v>
      </c>
      <c r="D3775" s="18" t="n">
        <v>43269</v>
      </c>
      <c r="E3775" s="52" t="n">
        <f aca="false">+C3775-D3775</f>
        <v>5</v>
      </c>
      <c r="F3775" s="19" t="n">
        <v>9</v>
      </c>
      <c r="G3775" s="19" t="n">
        <v>1997</v>
      </c>
      <c r="H3775" s="19" t="n">
        <v>1894</v>
      </c>
      <c r="I3775" s="21" t="n">
        <v>312</v>
      </c>
      <c r="J3775" s="21" t="n">
        <v>168</v>
      </c>
      <c r="K3775" s="21" t="n">
        <v>400</v>
      </c>
      <c r="L3775" s="21" t="n">
        <f aca="false">+J3775+K3775</f>
        <v>568</v>
      </c>
      <c r="M3775" s="21" t="n">
        <f aca="false">+N3775*O3775</f>
        <v>161.71</v>
      </c>
      <c r="N3775" s="21" t="n">
        <f aca="false">G3775-H3775</f>
        <v>103</v>
      </c>
      <c r="O3775" s="54" t="n">
        <v>1.57</v>
      </c>
      <c r="P3775" s="23" t="s">
        <v>18</v>
      </c>
    </row>
    <row r="3776" customFormat="false" ht="12.8" hidden="false" customHeight="false" outlineLevel="0" collapsed="false">
      <c r="A3776" s="23" t="s">
        <v>312</v>
      </c>
      <c r="B3776" s="23" t="s">
        <v>358</v>
      </c>
      <c r="C3776" s="18" t="n">
        <v>43274</v>
      </c>
      <c r="D3776" s="18" t="n">
        <v>43269</v>
      </c>
      <c r="E3776" s="19" t="n">
        <f aca="false">C3776-D3776</f>
        <v>5</v>
      </c>
      <c r="F3776" s="19" t="n">
        <v>20</v>
      </c>
      <c r="G3776" s="19" t="n">
        <v>13959</v>
      </c>
      <c r="H3776" s="19" t="n">
        <v>13837</v>
      </c>
      <c r="I3776" s="21" t="n">
        <v>1500</v>
      </c>
      <c r="J3776" s="21" t="n">
        <v>1200</v>
      </c>
      <c r="K3776" s="21" t="n">
        <v>0</v>
      </c>
      <c r="L3776" s="21" t="n">
        <f aca="false">+J3776+K3776</f>
        <v>1200</v>
      </c>
      <c r="M3776" s="21" t="n">
        <f aca="false">+N3776*O3776</f>
        <v>292.8</v>
      </c>
      <c r="N3776" s="21" t="n">
        <f aca="false">G3776-H3776</f>
        <v>122</v>
      </c>
      <c r="O3776" s="54" t="n">
        <v>2.4</v>
      </c>
      <c r="P3776" s="23" t="s">
        <v>18</v>
      </c>
    </row>
    <row r="3777" customFormat="false" ht="12.8" hidden="false" customHeight="false" outlineLevel="0" collapsed="false">
      <c r="A3777" s="23" t="s">
        <v>301</v>
      </c>
      <c r="B3777" s="23" t="s">
        <v>323</v>
      </c>
      <c r="C3777" s="18" t="n">
        <v>43274</v>
      </c>
      <c r="D3777" s="18" t="n">
        <v>43269</v>
      </c>
      <c r="E3777" s="19" t="n">
        <f aca="false">C3777-D3777</f>
        <v>5</v>
      </c>
      <c r="F3777" s="19" t="n">
        <v>13</v>
      </c>
      <c r="G3777" s="19" t="n">
        <v>19623</v>
      </c>
      <c r="H3777" s="19" t="n">
        <v>19504</v>
      </c>
      <c r="I3777" s="21" t="n">
        <v>495</v>
      </c>
      <c r="J3777" s="21" t="n">
        <v>350</v>
      </c>
      <c r="K3777" s="21" t="n">
        <v>0</v>
      </c>
      <c r="L3777" s="21" t="n">
        <f aca="false">+J3777+K3777</f>
        <v>350</v>
      </c>
      <c r="M3777" s="21" t="n">
        <f aca="false">+N3777*O3777</f>
        <v>119</v>
      </c>
      <c r="N3777" s="21" t="n">
        <f aca="false">G3777-H3777</f>
        <v>119</v>
      </c>
      <c r="O3777" s="54" t="n">
        <v>1</v>
      </c>
      <c r="P3777" s="23" t="s">
        <v>18</v>
      </c>
    </row>
    <row r="3778" customFormat="false" ht="12.8" hidden="false" customHeight="false" outlineLevel="0" collapsed="false">
      <c r="A3778" s="23" t="s">
        <v>23</v>
      </c>
      <c r="B3778" s="23" t="s">
        <v>315</v>
      </c>
      <c r="C3778" s="18" t="n">
        <v>43274</v>
      </c>
      <c r="D3778" s="18" t="n">
        <v>43270</v>
      </c>
      <c r="E3778" s="19" t="n">
        <f aca="false">+C3778-D3778</f>
        <v>4</v>
      </c>
      <c r="F3778" s="19" t="n">
        <v>20</v>
      </c>
      <c r="G3778" s="19" t="n">
        <v>9111</v>
      </c>
      <c r="H3778" s="19" t="n">
        <v>9011</v>
      </c>
      <c r="I3778" s="21" t="n">
        <v>277</v>
      </c>
      <c r="J3778" s="21" t="n">
        <v>52</v>
      </c>
      <c r="K3778" s="21" t="n">
        <v>200</v>
      </c>
      <c r="L3778" s="21" t="n">
        <f aca="false">+J3778+K3778</f>
        <v>252</v>
      </c>
      <c r="M3778" s="21" t="n">
        <f aca="false">+N3778*O3778</f>
        <v>240</v>
      </c>
      <c r="N3778" s="21" t="n">
        <f aca="false">G3778-H3778</f>
        <v>100</v>
      </c>
      <c r="O3778" s="54" t="n">
        <v>2.4</v>
      </c>
      <c r="P3778" s="23" t="s">
        <v>18</v>
      </c>
    </row>
    <row r="3779" customFormat="false" ht="12.8" hidden="false" customHeight="false" outlineLevel="0" collapsed="false">
      <c r="A3779" s="23" t="s">
        <v>311</v>
      </c>
      <c r="B3779" s="23" t="s">
        <v>360</v>
      </c>
      <c r="C3779" s="18" t="n">
        <v>43274</v>
      </c>
      <c r="D3779" s="18" t="n">
        <v>43271</v>
      </c>
      <c r="E3779" s="19" t="n">
        <f aca="false">C3779-D3779</f>
        <v>3</v>
      </c>
      <c r="F3779" s="19" t="n">
        <v>13</v>
      </c>
      <c r="G3779" s="19" t="n">
        <v>5037</v>
      </c>
      <c r="H3779" s="19" t="n">
        <v>4963</v>
      </c>
      <c r="I3779" s="21" t="n">
        <v>160</v>
      </c>
      <c r="J3779" s="21" t="n">
        <v>26</v>
      </c>
      <c r="K3779" s="21" t="n">
        <v>150</v>
      </c>
      <c r="L3779" s="21" t="n">
        <f aca="false">+J3779+K3779</f>
        <v>176</v>
      </c>
      <c r="M3779" s="21" t="n">
        <f aca="false">+N3779*O3779</f>
        <v>74</v>
      </c>
      <c r="N3779" s="21" t="n">
        <f aca="false">G3779-H3779</f>
        <v>74</v>
      </c>
      <c r="O3779" s="54" t="n">
        <v>1</v>
      </c>
      <c r="P3779" s="23" t="s">
        <v>18</v>
      </c>
    </row>
    <row r="3780" customFormat="false" ht="12.8" hidden="false" customHeight="false" outlineLevel="0" collapsed="false">
      <c r="A3780" s="23" t="s">
        <v>311</v>
      </c>
      <c r="B3780" s="23" t="s">
        <v>117</v>
      </c>
      <c r="C3780" s="18" t="n">
        <v>43274</v>
      </c>
      <c r="D3780" s="18" t="n">
        <v>43271</v>
      </c>
      <c r="E3780" s="19" t="n">
        <f aca="false">C3780-D3780</f>
        <v>3</v>
      </c>
      <c r="F3780" s="19" t="n">
        <v>12.5</v>
      </c>
      <c r="G3780" s="19" t="n">
        <v>2604</v>
      </c>
      <c r="H3780" s="19" t="n">
        <v>2543</v>
      </c>
      <c r="I3780" s="21" t="n">
        <v>135</v>
      </c>
      <c r="J3780" s="21" t="n">
        <v>30</v>
      </c>
      <c r="K3780" s="21" t="n">
        <v>100</v>
      </c>
      <c r="L3780" s="21" t="n">
        <f aca="false">+J3780+K3780</f>
        <v>130</v>
      </c>
      <c r="M3780" s="21" t="n">
        <f aca="false">+N3780*O3780</f>
        <v>103.7</v>
      </c>
      <c r="N3780" s="21" t="n">
        <f aca="false">G3780-H3780</f>
        <v>61</v>
      </c>
      <c r="O3780" s="54" t="n">
        <v>1.7</v>
      </c>
      <c r="P3780" s="23" t="s">
        <v>18</v>
      </c>
    </row>
    <row r="3781" customFormat="false" ht="12.8" hidden="false" customHeight="false" outlineLevel="0" collapsed="false">
      <c r="A3781" s="23" t="s">
        <v>334</v>
      </c>
      <c r="B3781" s="23" t="s">
        <v>81</v>
      </c>
      <c r="C3781" s="18" t="n">
        <v>43274</v>
      </c>
      <c r="D3781" s="18" t="n">
        <v>43272</v>
      </c>
      <c r="E3781" s="19" t="n">
        <f aca="false">C3781-D3781</f>
        <v>2</v>
      </c>
      <c r="F3781" s="19" t="n">
        <v>22</v>
      </c>
      <c r="G3781" s="19" t="n">
        <v>21211</v>
      </c>
      <c r="H3781" s="19" t="n">
        <v>21175</v>
      </c>
      <c r="I3781" s="21" t="n">
        <v>250</v>
      </c>
      <c r="J3781" s="21" t="n">
        <v>180</v>
      </c>
      <c r="K3781" s="21" t="n">
        <v>0</v>
      </c>
      <c r="L3781" s="21" t="n">
        <f aca="false">+J3781+K3781</f>
        <v>180</v>
      </c>
      <c r="M3781" s="21" t="n">
        <f aca="false">+N3781*O3781</f>
        <v>93.6</v>
      </c>
      <c r="N3781" s="21" t="n">
        <f aca="false">G3781-H3781</f>
        <v>36</v>
      </c>
      <c r="O3781" s="54" t="n">
        <v>2.6</v>
      </c>
      <c r="P3781" s="23" t="s">
        <v>18</v>
      </c>
    </row>
    <row r="3782" customFormat="false" ht="12.8" hidden="false" customHeight="false" outlineLevel="0" collapsed="false">
      <c r="A3782" s="23" t="s">
        <v>334</v>
      </c>
      <c r="B3782" s="23" t="s">
        <v>385</v>
      </c>
      <c r="C3782" s="18" t="n">
        <v>43274</v>
      </c>
      <c r="D3782" s="18" t="n">
        <v>43272</v>
      </c>
      <c r="E3782" s="19" t="n">
        <f aca="false">C3782-D3782</f>
        <v>2</v>
      </c>
      <c r="F3782" s="19" t="n">
        <v>20</v>
      </c>
      <c r="G3782" s="19" t="n">
        <v>2743</v>
      </c>
      <c r="H3782" s="19" t="n">
        <v>2743</v>
      </c>
      <c r="I3782" s="21" t="n">
        <v>310</v>
      </c>
      <c r="J3782" s="21" t="n">
        <v>310</v>
      </c>
      <c r="K3782" s="21" t="n">
        <v>0</v>
      </c>
      <c r="L3782" s="21" t="n">
        <f aca="false">+J3782+K3782</f>
        <v>310</v>
      </c>
      <c r="M3782" s="21" t="n">
        <f aca="false">+N3782*O3782</f>
        <v>0</v>
      </c>
      <c r="N3782" s="21" t="n">
        <f aca="false">G3782-H3782</f>
        <v>0</v>
      </c>
      <c r="O3782" s="54" t="n">
        <v>2.4</v>
      </c>
      <c r="P3782" s="23" t="s">
        <v>18</v>
      </c>
    </row>
    <row r="3783" customFormat="false" ht="12.8" hidden="false" customHeight="false" outlineLevel="0" collapsed="false">
      <c r="A3783" s="23" t="s">
        <v>316</v>
      </c>
      <c r="B3783" s="23" t="s">
        <v>278</v>
      </c>
      <c r="C3783" s="18" t="n">
        <v>43274</v>
      </c>
      <c r="D3783" s="18" t="n">
        <v>43272</v>
      </c>
      <c r="E3783" s="19" t="n">
        <f aca="false">C3783-D3783</f>
        <v>2</v>
      </c>
      <c r="F3783" s="19" t="n">
        <v>13</v>
      </c>
      <c r="G3783" s="19" t="n">
        <v>5326</v>
      </c>
      <c r="H3783" s="19" t="n">
        <v>5285</v>
      </c>
      <c r="I3783" s="21" t="n">
        <v>185</v>
      </c>
      <c r="J3783" s="21" t="n">
        <v>112</v>
      </c>
      <c r="K3783" s="21" t="n">
        <v>200</v>
      </c>
      <c r="L3783" s="21" t="n">
        <f aca="false">+J3783+K3783</f>
        <v>312</v>
      </c>
      <c r="M3783" s="21" t="n">
        <f aca="false">+N3783*O3783</f>
        <v>73.8</v>
      </c>
      <c r="N3783" s="21" t="n">
        <f aca="false">G3783-H3783</f>
        <v>41</v>
      </c>
      <c r="O3783" s="54" t="n">
        <v>1.8</v>
      </c>
      <c r="P3783" s="23" t="s">
        <v>18</v>
      </c>
    </row>
    <row r="3784" customFormat="false" ht="12.8" hidden="false" customHeight="false" outlineLevel="0" collapsed="false">
      <c r="A3784" s="23" t="s">
        <v>37</v>
      </c>
      <c r="B3784" s="23" t="s">
        <v>197</v>
      </c>
      <c r="C3784" s="18" t="n">
        <v>43274</v>
      </c>
      <c r="D3784" s="18" t="n">
        <v>43272</v>
      </c>
      <c r="E3784" s="19" t="n">
        <f aca="false">C3784-D3784</f>
        <v>2</v>
      </c>
      <c r="F3784" s="19" t="n">
        <v>12.5</v>
      </c>
      <c r="G3784" s="19" t="n">
        <v>2647</v>
      </c>
      <c r="H3784" s="19" t="n">
        <v>2598</v>
      </c>
      <c r="I3784" s="21" t="n">
        <v>150</v>
      </c>
      <c r="J3784" s="21" t="n">
        <v>75</v>
      </c>
      <c r="K3784" s="21" t="n">
        <v>200</v>
      </c>
      <c r="L3784" s="21" t="n">
        <f aca="false">+J3784+K3784</f>
        <v>275</v>
      </c>
      <c r="M3784" s="21" t="n">
        <f aca="false">+N3784*O3784</f>
        <v>83.3</v>
      </c>
      <c r="N3784" s="21" t="n">
        <f aca="false">G3784-H3784</f>
        <v>49</v>
      </c>
      <c r="O3784" s="54" t="n">
        <v>1.7</v>
      </c>
      <c r="P3784" s="23" t="s">
        <v>18</v>
      </c>
    </row>
    <row r="3785" customFormat="false" ht="12.8" hidden="false" customHeight="false" outlineLevel="0" collapsed="false">
      <c r="A3785" s="23" t="s">
        <v>69</v>
      </c>
      <c r="B3785" s="23" t="s">
        <v>339</v>
      </c>
      <c r="C3785" s="18" t="n">
        <v>43274</v>
      </c>
      <c r="D3785" s="18" t="n">
        <v>43272</v>
      </c>
      <c r="E3785" s="52" t="n">
        <f aca="false">+C3785-D3785</f>
        <v>2</v>
      </c>
      <c r="F3785" s="19" t="n">
        <v>9</v>
      </c>
      <c r="G3785" s="19" t="n">
        <v>11800</v>
      </c>
      <c r="H3785" s="19" t="n">
        <v>11788</v>
      </c>
      <c r="I3785" s="21" t="n">
        <v>210</v>
      </c>
      <c r="J3785" s="21" t="n">
        <v>190</v>
      </c>
      <c r="K3785" s="21" t="n">
        <v>90</v>
      </c>
      <c r="L3785" s="21" t="n">
        <f aca="false">+J3785+K3785</f>
        <v>280</v>
      </c>
      <c r="M3785" s="21" t="n">
        <f aca="false">+N3785*O3785</f>
        <v>18.84</v>
      </c>
      <c r="N3785" s="21" t="n">
        <f aca="false">G3785-H3785</f>
        <v>12</v>
      </c>
      <c r="O3785" s="54" t="n">
        <v>1.57</v>
      </c>
      <c r="P3785" s="23" t="s">
        <v>18</v>
      </c>
    </row>
    <row r="3786" customFormat="false" ht="12.8" hidden="false" customHeight="false" outlineLevel="0" collapsed="false">
      <c r="A3786" s="23" t="s">
        <v>23</v>
      </c>
      <c r="B3786" s="23" t="s">
        <v>242</v>
      </c>
      <c r="C3786" s="18" t="n">
        <v>43274</v>
      </c>
      <c r="D3786" s="18" t="n">
        <v>43272</v>
      </c>
      <c r="E3786" s="19" t="n">
        <f aca="false">+C3786-D3786</f>
        <v>2</v>
      </c>
      <c r="F3786" s="19" t="n">
        <v>9</v>
      </c>
      <c r="G3786" s="19" t="n">
        <v>2347</v>
      </c>
      <c r="H3786" s="19" t="n">
        <v>2303</v>
      </c>
      <c r="I3786" s="21" t="n">
        <v>268</v>
      </c>
      <c r="J3786" s="21" t="n">
        <v>198</v>
      </c>
      <c r="K3786" s="21" t="n">
        <v>75</v>
      </c>
      <c r="L3786" s="21" t="n">
        <f aca="false">+J3786+K3786</f>
        <v>273</v>
      </c>
      <c r="M3786" s="21" t="n">
        <f aca="false">+N3786*O3786</f>
        <v>69.08</v>
      </c>
      <c r="N3786" s="21" t="n">
        <f aca="false">G3786-H3786</f>
        <v>44</v>
      </c>
      <c r="O3786" s="54" t="n">
        <v>1.57</v>
      </c>
      <c r="P3786" s="23" t="s">
        <v>18</v>
      </c>
    </row>
    <row r="3787" customFormat="false" ht="12.8" hidden="false" customHeight="false" outlineLevel="0" collapsed="false">
      <c r="A3787" s="23" t="s">
        <v>23</v>
      </c>
      <c r="B3787" s="23" t="s">
        <v>354</v>
      </c>
      <c r="C3787" s="18" t="n">
        <v>43274</v>
      </c>
      <c r="D3787" s="18" t="n">
        <v>43272</v>
      </c>
      <c r="E3787" s="19" t="n">
        <f aca="false">+C3787-D3787</f>
        <v>2</v>
      </c>
      <c r="F3787" s="19" t="n">
        <v>13.5</v>
      </c>
      <c r="G3787" s="19" t="n">
        <v>26868</v>
      </c>
      <c r="H3787" s="19" t="n">
        <v>26818</v>
      </c>
      <c r="I3787" s="21" t="n">
        <v>124</v>
      </c>
      <c r="J3787" s="21" t="n">
        <v>24</v>
      </c>
      <c r="K3787" s="21" t="n">
        <v>100</v>
      </c>
      <c r="L3787" s="21" t="n">
        <f aca="false">+J3787+K3787</f>
        <v>124</v>
      </c>
      <c r="M3787" s="21" t="n">
        <f aca="false">+N3787*O3787</f>
        <v>90</v>
      </c>
      <c r="N3787" s="21" t="n">
        <f aca="false">G3787-H3787</f>
        <v>50</v>
      </c>
      <c r="O3787" s="54" t="n">
        <v>1.8</v>
      </c>
      <c r="P3787" s="23" t="s">
        <v>18</v>
      </c>
    </row>
    <row r="3788" customFormat="false" ht="12.8" hidden="false" customHeight="false" outlineLevel="0" collapsed="false">
      <c r="A3788" s="23" t="s">
        <v>23</v>
      </c>
      <c r="B3788" s="23" t="s">
        <v>328</v>
      </c>
      <c r="C3788" s="18" t="n">
        <v>43274</v>
      </c>
      <c r="D3788" s="18" t="n">
        <v>43272</v>
      </c>
      <c r="E3788" s="19" t="n">
        <f aca="false">+C3788-D3788</f>
        <v>2</v>
      </c>
      <c r="F3788" s="19" t="n">
        <v>20</v>
      </c>
      <c r="G3788" s="19" t="n">
        <v>19871</v>
      </c>
      <c r="H3788" s="19" t="n">
        <v>19818</v>
      </c>
      <c r="I3788" s="21" t="n">
        <v>760</v>
      </c>
      <c r="J3788" s="21" t="n">
        <v>618</v>
      </c>
      <c r="K3788" s="21" t="n">
        <v>150</v>
      </c>
      <c r="L3788" s="21" t="n">
        <f aca="false">+J3788+K3788</f>
        <v>768</v>
      </c>
      <c r="M3788" s="21" t="n">
        <f aca="false">+N3788*O3788</f>
        <v>127.2</v>
      </c>
      <c r="N3788" s="21" t="n">
        <f aca="false">G3788-H3788</f>
        <v>53</v>
      </c>
      <c r="O3788" s="54" t="n">
        <v>2.4</v>
      </c>
      <c r="P3788" s="23" t="s">
        <v>18</v>
      </c>
    </row>
    <row r="3789" customFormat="false" ht="12.8" hidden="false" customHeight="false" outlineLevel="0" collapsed="false">
      <c r="A3789" s="23" t="s">
        <v>311</v>
      </c>
      <c r="B3789" s="23" t="s">
        <v>282</v>
      </c>
      <c r="C3789" s="18" t="n">
        <v>43273</v>
      </c>
      <c r="D3789" s="18" t="n">
        <v>43259</v>
      </c>
      <c r="E3789" s="19" t="n">
        <f aca="false">C3789-D3789</f>
        <v>14</v>
      </c>
      <c r="F3789" s="19" t="n">
        <v>13</v>
      </c>
      <c r="G3789" s="19" t="n">
        <v>7538</v>
      </c>
      <c r="H3789" s="19" t="n">
        <v>7206</v>
      </c>
      <c r="I3789" s="21" t="n">
        <v>330</v>
      </c>
      <c r="J3789" s="21" t="n">
        <v>20</v>
      </c>
      <c r="K3789" s="21" t="n">
        <v>100</v>
      </c>
      <c r="L3789" s="21" t="n">
        <f aca="false">+J3789+K3789</f>
        <v>120</v>
      </c>
      <c r="M3789" s="21" t="n">
        <f aca="false">+N3789*O3789</f>
        <v>332</v>
      </c>
      <c r="N3789" s="21" t="n">
        <f aca="false">G3789-H3789</f>
        <v>332</v>
      </c>
      <c r="O3789" s="54" t="n">
        <v>1</v>
      </c>
      <c r="P3789" s="23" t="s">
        <v>308</v>
      </c>
    </row>
    <row r="3790" customFormat="false" ht="12.8" hidden="false" customHeight="false" outlineLevel="0" collapsed="false">
      <c r="A3790" s="23" t="s">
        <v>53</v>
      </c>
      <c r="B3790" s="23" t="s">
        <v>366</v>
      </c>
      <c r="C3790" s="18" t="n">
        <v>43273</v>
      </c>
      <c r="D3790" s="18" t="n">
        <v>43262</v>
      </c>
      <c r="E3790" s="19" t="n">
        <f aca="false">+C3790-D3790</f>
        <v>11</v>
      </c>
      <c r="F3790" s="19" t="n">
        <v>13</v>
      </c>
      <c r="G3790" s="19" t="n">
        <v>5929</v>
      </c>
      <c r="H3790" s="19" t="n">
        <v>5665</v>
      </c>
      <c r="I3790" s="21" t="n">
        <v>401</v>
      </c>
      <c r="J3790" s="21" t="n">
        <v>137</v>
      </c>
      <c r="K3790" s="21" t="n">
        <v>300</v>
      </c>
      <c r="L3790" s="21" t="n">
        <f aca="false">+J3790+K3790</f>
        <v>437</v>
      </c>
      <c r="M3790" s="21" t="n">
        <f aca="false">+N3790*O3790</f>
        <v>264</v>
      </c>
      <c r="N3790" s="21" t="n">
        <f aca="false">G3790-H3790</f>
        <v>264</v>
      </c>
      <c r="O3790" s="54" t="n">
        <v>1</v>
      </c>
      <c r="P3790" s="23" t="s">
        <v>18</v>
      </c>
    </row>
    <row r="3791" customFormat="false" ht="12.8" hidden="false" customHeight="false" outlineLevel="0" collapsed="false">
      <c r="A3791" s="23" t="s">
        <v>342</v>
      </c>
      <c r="B3791" s="23" t="s">
        <v>345</v>
      </c>
      <c r="C3791" s="18" t="n">
        <v>43273</v>
      </c>
      <c r="D3791" s="18" t="n">
        <v>43262</v>
      </c>
      <c r="E3791" s="19" t="n">
        <f aca="false">C3791-D3791</f>
        <v>11</v>
      </c>
      <c r="F3791" s="19" t="n">
        <v>15</v>
      </c>
      <c r="G3791" s="19" t="n">
        <v>42072</v>
      </c>
      <c r="H3791" s="19" t="n">
        <v>41797</v>
      </c>
      <c r="I3791" s="21" t="n">
        <v>745</v>
      </c>
      <c r="J3791" s="21" t="n">
        <v>60</v>
      </c>
      <c r="K3791" s="21" t="n">
        <v>200</v>
      </c>
      <c r="L3791" s="21" t="n">
        <f aca="false">+J3791+K3791</f>
        <v>260</v>
      </c>
      <c r="M3791" s="21" t="n">
        <f aca="false">+N3791*O3791</f>
        <v>550</v>
      </c>
      <c r="N3791" s="21" t="n">
        <f aca="false">G3791-H3791</f>
        <v>275</v>
      </c>
      <c r="O3791" s="54" t="n">
        <v>2</v>
      </c>
      <c r="P3791" s="23" t="s">
        <v>18</v>
      </c>
    </row>
    <row r="3792" customFormat="false" ht="12.8" hidden="false" customHeight="false" outlineLevel="0" collapsed="false">
      <c r="A3792" s="23" t="s">
        <v>316</v>
      </c>
      <c r="B3792" s="23" t="s">
        <v>330</v>
      </c>
      <c r="C3792" s="18" t="n">
        <v>43273</v>
      </c>
      <c r="D3792" s="18" t="n">
        <v>43263</v>
      </c>
      <c r="E3792" s="19" t="n">
        <f aca="false">C3792-D3792</f>
        <v>10</v>
      </c>
      <c r="F3792" s="19" t="n">
        <v>13</v>
      </c>
      <c r="G3792" s="19" t="n">
        <v>5520</v>
      </c>
      <c r="H3792" s="19" t="n">
        <v>5280</v>
      </c>
      <c r="I3792" s="21" t="n">
        <v>380</v>
      </c>
      <c r="J3792" s="21" t="n">
        <v>10</v>
      </c>
      <c r="K3792" s="21" t="n">
        <v>250</v>
      </c>
      <c r="L3792" s="21" t="n">
        <f aca="false">+J3792+K3792</f>
        <v>260</v>
      </c>
      <c r="M3792" s="21" t="n">
        <f aca="false">+N3792*O3792</f>
        <v>432</v>
      </c>
      <c r="N3792" s="21" t="n">
        <f aca="false">G3792-H3792</f>
        <v>240</v>
      </c>
      <c r="O3792" s="54" t="n">
        <v>1.8</v>
      </c>
      <c r="P3792" s="23" t="s">
        <v>18</v>
      </c>
    </row>
    <row r="3793" customFormat="false" ht="12.8" hidden="false" customHeight="false" outlineLevel="0" collapsed="false">
      <c r="A3793" s="23" t="s">
        <v>342</v>
      </c>
      <c r="B3793" s="23" t="s">
        <v>246</v>
      </c>
      <c r="C3793" s="18" t="n">
        <v>43273</v>
      </c>
      <c r="D3793" s="18" t="n">
        <v>43263</v>
      </c>
      <c r="E3793" s="19" t="n">
        <f aca="false">C3793-D3793</f>
        <v>10</v>
      </c>
      <c r="F3793" s="19" t="n">
        <v>9</v>
      </c>
      <c r="G3793" s="19" t="n">
        <v>7143</v>
      </c>
      <c r="H3793" s="19" t="n">
        <v>6896</v>
      </c>
      <c r="I3793" s="21" t="n">
        <v>570</v>
      </c>
      <c r="J3793" s="21" t="n">
        <v>125</v>
      </c>
      <c r="K3793" s="21" t="n">
        <v>250</v>
      </c>
      <c r="L3793" s="21" t="n">
        <f aca="false">+J3793+K3793</f>
        <v>375</v>
      </c>
      <c r="M3793" s="21" t="n">
        <f aca="false">+N3793*O3793</f>
        <v>387.79</v>
      </c>
      <c r="N3793" s="21" t="n">
        <f aca="false">G3793-H3793</f>
        <v>247</v>
      </c>
      <c r="O3793" s="54" t="n">
        <v>1.57</v>
      </c>
      <c r="P3793" s="23" t="s">
        <v>18</v>
      </c>
    </row>
    <row r="3794" customFormat="false" ht="12.8" hidden="false" customHeight="false" outlineLevel="0" collapsed="false">
      <c r="A3794" s="23" t="s">
        <v>301</v>
      </c>
      <c r="B3794" s="23" t="s">
        <v>353</v>
      </c>
      <c r="C3794" s="18" t="n">
        <v>43273</v>
      </c>
      <c r="D3794" s="18" t="n">
        <v>43263</v>
      </c>
      <c r="E3794" s="19" t="n">
        <f aca="false">C3794-D3794</f>
        <v>10</v>
      </c>
      <c r="F3794" s="19" t="n">
        <v>12.5</v>
      </c>
      <c r="G3794" s="19" t="n">
        <v>8662</v>
      </c>
      <c r="H3794" s="19" t="n">
        <v>8443</v>
      </c>
      <c r="I3794" s="21" t="n">
        <v>630</v>
      </c>
      <c r="J3794" s="21" t="n">
        <v>304</v>
      </c>
      <c r="K3794" s="21" t="n">
        <v>0</v>
      </c>
      <c r="L3794" s="21" t="n">
        <f aca="false">+J3794+K3794</f>
        <v>304</v>
      </c>
      <c r="M3794" s="21" t="n">
        <f aca="false">+N3794*O3794</f>
        <v>372.3</v>
      </c>
      <c r="N3794" s="21" t="n">
        <f aca="false">G3794-H3794</f>
        <v>219</v>
      </c>
      <c r="O3794" s="54" t="n">
        <v>1.7</v>
      </c>
      <c r="P3794" s="23" t="s">
        <v>18</v>
      </c>
    </row>
    <row r="3795" customFormat="false" ht="12.8" hidden="false" customHeight="false" outlineLevel="0" collapsed="false">
      <c r="A3795" s="23" t="s">
        <v>301</v>
      </c>
      <c r="B3795" s="23" t="s">
        <v>192</v>
      </c>
      <c r="C3795" s="18" t="n">
        <v>43273</v>
      </c>
      <c r="D3795" s="18" t="n">
        <v>43263</v>
      </c>
      <c r="E3795" s="19" t="n">
        <f aca="false">C3795-D3795</f>
        <v>10</v>
      </c>
      <c r="F3795" s="19" t="n">
        <v>12.5</v>
      </c>
      <c r="G3795" s="19" t="n">
        <v>8804</v>
      </c>
      <c r="H3795" s="19" t="n">
        <v>8573</v>
      </c>
      <c r="I3795" s="21" t="n">
        <v>746</v>
      </c>
      <c r="J3795" s="21" t="n">
        <v>406</v>
      </c>
      <c r="K3795" s="21" t="n">
        <v>0</v>
      </c>
      <c r="L3795" s="21" t="n">
        <f aca="false">+J3795+K3795</f>
        <v>406</v>
      </c>
      <c r="M3795" s="21" t="n">
        <f aca="false">+N3795*O3795</f>
        <v>392.7</v>
      </c>
      <c r="N3795" s="21" t="n">
        <f aca="false">G3795-H3795</f>
        <v>231</v>
      </c>
      <c r="O3795" s="54" t="n">
        <v>1.7</v>
      </c>
      <c r="P3795" s="23" t="s">
        <v>18</v>
      </c>
    </row>
    <row r="3796" customFormat="false" ht="12.8" hidden="false" customHeight="false" outlineLevel="0" collapsed="false">
      <c r="A3796" s="23" t="s">
        <v>393</v>
      </c>
      <c r="B3796" s="23" t="s">
        <v>394</v>
      </c>
      <c r="C3796" s="18" t="n">
        <v>43273</v>
      </c>
      <c r="D3796" s="18" t="n">
        <v>43264</v>
      </c>
      <c r="E3796" s="19" t="n">
        <f aca="false">+C3796-D3796</f>
        <v>9</v>
      </c>
      <c r="F3796" s="19" t="n">
        <v>13</v>
      </c>
      <c r="G3796" s="19" t="n">
        <v>2333</v>
      </c>
      <c r="H3796" s="19" t="n">
        <v>2098</v>
      </c>
      <c r="I3796" s="21" t="n">
        <v>540</v>
      </c>
      <c r="J3796" s="21" t="n">
        <v>150</v>
      </c>
      <c r="K3796" s="21" t="n">
        <v>0</v>
      </c>
      <c r="L3796" s="21" t="n">
        <f aca="false">+J3796+K3796</f>
        <v>150</v>
      </c>
      <c r="M3796" s="21" t="n">
        <f aca="false">+N3796*O3796</f>
        <v>423</v>
      </c>
      <c r="N3796" s="21" t="n">
        <f aca="false">G3796-H3796</f>
        <v>235</v>
      </c>
      <c r="O3796" s="54" t="n">
        <v>1.8</v>
      </c>
      <c r="P3796" s="23" t="s">
        <v>18</v>
      </c>
    </row>
    <row r="3797" customFormat="false" ht="12.8" hidden="false" customHeight="false" outlineLevel="0" collapsed="false">
      <c r="A3797" s="23" t="s">
        <v>301</v>
      </c>
      <c r="B3797" s="23" t="s">
        <v>39</v>
      </c>
      <c r="C3797" s="18" t="n">
        <v>43273</v>
      </c>
      <c r="D3797" s="18" t="n">
        <v>43264</v>
      </c>
      <c r="E3797" s="19" t="n">
        <f aca="false">C3797-D3797</f>
        <v>9</v>
      </c>
      <c r="F3797" s="19" t="n">
        <v>13</v>
      </c>
      <c r="G3797" s="19" t="n">
        <v>6357</v>
      </c>
      <c r="H3797" s="19" t="n">
        <v>6357</v>
      </c>
      <c r="I3797" s="21" t="n">
        <v>570</v>
      </c>
      <c r="J3797" s="21" t="n">
        <v>360</v>
      </c>
      <c r="K3797" s="21" t="n">
        <v>0</v>
      </c>
      <c r="L3797" s="21" t="n">
        <f aca="false">+J3797+K3797</f>
        <v>360</v>
      </c>
      <c r="M3797" s="21" t="n">
        <f aca="false">+N3797*O3797</f>
        <v>0</v>
      </c>
      <c r="N3797" s="21" t="n">
        <f aca="false">G3797-H3797</f>
        <v>0</v>
      </c>
      <c r="O3797" s="54" t="n">
        <v>1</v>
      </c>
      <c r="P3797" s="23" t="s">
        <v>308</v>
      </c>
    </row>
    <row r="3798" customFormat="false" ht="12.8" hidden="false" customHeight="false" outlineLevel="0" collapsed="false">
      <c r="A3798" s="23" t="s">
        <v>21</v>
      </c>
      <c r="B3798" s="23" t="s">
        <v>333</v>
      </c>
      <c r="C3798" s="18" t="n">
        <v>43273</v>
      </c>
      <c r="D3798" s="18" t="n">
        <v>43265</v>
      </c>
      <c r="E3798" s="19" t="n">
        <f aca="false">+C3798-D3798</f>
        <v>8</v>
      </c>
      <c r="F3798" s="19" t="n">
        <v>20</v>
      </c>
      <c r="G3798" s="19" t="n">
        <v>17466</v>
      </c>
      <c r="H3798" s="19" t="n">
        <v>17270</v>
      </c>
      <c r="I3798" s="21" t="n">
        <v>756</v>
      </c>
      <c r="J3798" s="21" t="n">
        <v>290</v>
      </c>
      <c r="K3798" s="21" t="n">
        <v>200</v>
      </c>
      <c r="L3798" s="21" t="n">
        <f aca="false">+J3798+K3798</f>
        <v>490</v>
      </c>
      <c r="M3798" s="21" t="n">
        <f aca="false">+N3798*O3798</f>
        <v>470.4</v>
      </c>
      <c r="N3798" s="21" t="n">
        <f aca="false">G3798-H3798</f>
        <v>196</v>
      </c>
      <c r="O3798" s="54" t="n">
        <v>2.4</v>
      </c>
      <c r="P3798" s="23" t="s">
        <v>18</v>
      </c>
    </row>
    <row r="3799" customFormat="false" ht="12.8" hidden="false" customHeight="false" outlineLevel="0" collapsed="false">
      <c r="A3799" s="23" t="s">
        <v>37</v>
      </c>
      <c r="B3799" s="23" t="s">
        <v>303</v>
      </c>
      <c r="C3799" s="18" t="n">
        <v>43273</v>
      </c>
      <c r="D3799" s="18" t="n">
        <v>43265</v>
      </c>
      <c r="E3799" s="19" t="n">
        <f aca="false">C3799-D3799</f>
        <v>8</v>
      </c>
      <c r="F3799" s="19" t="n">
        <v>20</v>
      </c>
      <c r="G3799" s="19" t="n">
        <v>16119</v>
      </c>
      <c r="H3799" s="19" t="n">
        <v>15920</v>
      </c>
      <c r="I3799" s="21" t="n">
        <v>515</v>
      </c>
      <c r="J3799" s="21" t="n">
        <v>80</v>
      </c>
      <c r="K3799" s="21" t="n">
        <v>150</v>
      </c>
      <c r="L3799" s="21" t="n">
        <f aca="false">+J3799+K3799</f>
        <v>230</v>
      </c>
      <c r="M3799" s="21" t="n">
        <f aca="false">+N3799*O3799</f>
        <v>477.6</v>
      </c>
      <c r="N3799" s="21" t="n">
        <f aca="false">G3799-H3799</f>
        <v>199</v>
      </c>
      <c r="O3799" s="54" t="n">
        <v>2.4</v>
      </c>
      <c r="P3799" s="23" t="s">
        <v>18</v>
      </c>
    </row>
    <row r="3800" customFormat="false" ht="12.8" hidden="false" customHeight="false" outlineLevel="0" collapsed="false">
      <c r="A3800" s="23" t="s">
        <v>311</v>
      </c>
      <c r="B3800" s="23" t="s">
        <v>230</v>
      </c>
      <c r="C3800" s="18" t="n">
        <v>43273</v>
      </c>
      <c r="D3800" s="18" t="n">
        <v>43266</v>
      </c>
      <c r="E3800" s="19" t="n">
        <f aca="false">C3800-D3800</f>
        <v>7</v>
      </c>
      <c r="F3800" s="19" t="n">
        <v>13</v>
      </c>
      <c r="G3800" s="19" t="n">
        <v>4865</v>
      </c>
      <c r="H3800" s="19" t="n">
        <v>4753</v>
      </c>
      <c r="I3800" s="21" t="n">
        <v>225</v>
      </c>
      <c r="J3800" s="21" t="n">
        <v>90</v>
      </c>
      <c r="K3800" s="21" t="n">
        <v>100</v>
      </c>
      <c r="L3800" s="21" t="n">
        <f aca="false">+J3800+K3800</f>
        <v>190</v>
      </c>
      <c r="M3800" s="21" t="n">
        <f aca="false">+N3800*O3800</f>
        <v>112</v>
      </c>
      <c r="N3800" s="21" t="n">
        <f aca="false">G3800-H3800</f>
        <v>112</v>
      </c>
      <c r="O3800" s="54" t="n">
        <v>1</v>
      </c>
      <c r="P3800" s="23" t="s">
        <v>18</v>
      </c>
    </row>
    <row r="3801" customFormat="false" ht="12.8" hidden="false" customHeight="false" outlineLevel="0" collapsed="false">
      <c r="A3801" s="23" t="s">
        <v>21</v>
      </c>
      <c r="B3801" s="23" t="s">
        <v>371</v>
      </c>
      <c r="C3801" s="18" t="n">
        <v>43273</v>
      </c>
      <c r="D3801" s="18" t="n">
        <v>43267</v>
      </c>
      <c r="E3801" s="19" t="n">
        <f aca="false">+C3801-D3801</f>
        <v>6</v>
      </c>
      <c r="F3801" s="19" t="n">
        <v>9</v>
      </c>
      <c r="G3801" s="19" t="n">
        <v>4809</v>
      </c>
      <c r="H3801" s="19" t="n">
        <v>4746</v>
      </c>
      <c r="I3801" s="21" t="n">
        <v>430</v>
      </c>
      <c r="J3801" s="21" t="n">
        <v>330</v>
      </c>
      <c r="K3801" s="21" t="n">
        <v>0</v>
      </c>
      <c r="L3801" s="21" t="n">
        <f aca="false">+J3801+K3801</f>
        <v>330</v>
      </c>
      <c r="M3801" s="21" t="n">
        <f aca="false">+N3801*O3801</f>
        <v>98.91</v>
      </c>
      <c r="N3801" s="21" t="n">
        <f aca="false">G3801-H3801</f>
        <v>63</v>
      </c>
      <c r="O3801" s="54" t="n">
        <v>1.57</v>
      </c>
      <c r="P3801" s="23" t="s">
        <v>18</v>
      </c>
    </row>
    <row r="3802" customFormat="false" ht="12.8" hidden="false" customHeight="false" outlineLevel="0" collapsed="false">
      <c r="A3802" s="23" t="s">
        <v>19</v>
      </c>
      <c r="B3802" s="23" t="s">
        <v>341</v>
      </c>
      <c r="C3802" s="18" t="n">
        <v>43273</v>
      </c>
      <c r="D3802" s="18" t="n">
        <v>43268</v>
      </c>
      <c r="E3802" s="19" t="n">
        <f aca="false">+C3802-D3802</f>
        <v>5</v>
      </c>
      <c r="F3802" s="19" t="n">
        <v>13</v>
      </c>
      <c r="G3802" s="19" t="n">
        <v>10039</v>
      </c>
      <c r="H3802" s="19" t="n">
        <v>9880</v>
      </c>
      <c r="I3802" s="21" t="n">
        <v>448</v>
      </c>
      <c r="J3802" s="21" t="n">
        <v>90</v>
      </c>
      <c r="K3802" s="21" t="n">
        <v>100</v>
      </c>
      <c r="L3802" s="21" t="n">
        <f aca="false">+J3802+K3802</f>
        <v>190</v>
      </c>
      <c r="M3802" s="21" t="n">
        <f aca="false">+N3802*O3802</f>
        <v>286.2</v>
      </c>
      <c r="N3802" s="21" t="n">
        <f aca="false">G3802-H3802</f>
        <v>159</v>
      </c>
      <c r="O3802" s="54" t="n">
        <v>1.8</v>
      </c>
      <c r="P3802" s="23" t="s">
        <v>18</v>
      </c>
    </row>
    <row r="3803" customFormat="false" ht="12.8" hidden="false" customHeight="false" outlineLevel="0" collapsed="false">
      <c r="A3803" s="23" t="s">
        <v>19</v>
      </c>
      <c r="B3803" s="23" t="s">
        <v>46</v>
      </c>
      <c r="C3803" s="18" t="n">
        <v>43273</v>
      </c>
      <c r="D3803" s="18" t="n">
        <v>43269</v>
      </c>
      <c r="E3803" s="19" t="n">
        <f aca="false">+C3803-D3803</f>
        <v>4</v>
      </c>
      <c r="F3803" s="19" t="n">
        <v>12</v>
      </c>
      <c r="G3803" s="19" t="n">
        <v>3817</v>
      </c>
      <c r="H3803" s="19" t="n">
        <v>3764</v>
      </c>
      <c r="I3803" s="21" t="n">
        <v>490</v>
      </c>
      <c r="J3803" s="21" t="n">
        <v>30</v>
      </c>
      <c r="K3803" s="21" t="n">
        <v>200</v>
      </c>
      <c r="L3803" s="21" t="n">
        <f aca="false">+J3803+K3803</f>
        <v>230</v>
      </c>
      <c r="M3803" s="21" t="n">
        <f aca="false">+N3803*O3803</f>
        <v>90.1</v>
      </c>
      <c r="N3803" s="21" t="n">
        <f aca="false">G3803-H3803</f>
        <v>53</v>
      </c>
      <c r="O3803" s="54" t="n">
        <v>1.7</v>
      </c>
      <c r="P3803" s="23" t="s">
        <v>18</v>
      </c>
    </row>
    <row r="3804" customFormat="false" ht="12.8" hidden="false" customHeight="false" outlineLevel="0" collapsed="false">
      <c r="A3804" s="23" t="s">
        <v>37</v>
      </c>
      <c r="B3804" s="23" t="s">
        <v>304</v>
      </c>
      <c r="C3804" s="18" t="n">
        <v>43273</v>
      </c>
      <c r="D3804" s="18" t="n">
        <v>43269</v>
      </c>
      <c r="E3804" s="19" t="n">
        <f aca="false">C3804-D3804</f>
        <v>4</v>
      </c>
      <c r="F3804" s="19" t="n">
        <v>15</v>
      </c>
      <c r="G3804" s="19" t="n">
        <v>9045</v>
      </c>
      <c r="H3804" s="19" t="n">
        <v>8951</v>
      </c>
      <c r="I3804" s="21" t="n">
        <v>340</v>
      </c>
      <c r="J3804" s="21" t="n">
        <v>175</v>
      </c>
      <c r="K3804" s="21" t="n">
        <v>200</v>
      </c>
      <c r="L3804" s="21" t="n">
        <f aca="false">+J3804+K3804</f>
        <v>375</v>
      </c>
      <c r="M3804" s="21" t="n">
        <f aca="false">+N3804*O3804</f>
        <v>188</v>
      </c>
      <c r="N3804" s="21" t="n">
        <f aca="false">G3804-H3804</f>
        <v>94</v>
      </c>
      <c r="O3804" s="54" t="n">
        <v>2</v>
      </c>
      <c r="P3804" s="23" t="s">
        <v>18</v>
      </c>
    </row>
    <row r="3805" customFormat="false" ht="12.8" hidden="false" customHeight="false" outlineLevel="0" collapsed="false">
      <c r="A3805" s="23" t="s">
        <v>37</v>
      </c>
      <c r="B3805" s="23" t="s">
        <v>322</v>
      </c>
      <c r="C3805" s="18" t="n">
        <v>43273</v>
      </c>
      <c r="D3805" s="18" t="n">
        <v>43269</v>
      </c>
      <c r="E3805" s="19" t="n">
        <f aca="false">C3805-D3805</f>
        <v>4</v>
      </c>
      <c r="F3805" s="19" t="n">
        <v>13</v>
      </c>
      <c r="G3805" s="19" t="n">
        <v>7638</v>
      </c>
      <c r="H3805" s="19" t="n">
        <v>7540</v>
      </c>
      <c r="I3805" s="21" t="n">
        <v>545</v>
      </c>
      <c r="J3805" s="21" t="n">
        <v>450</v>
      </c>
      <c r="K3805" s="21" t="n">
        <v>0</v>
      </c>
      <c r="L3805" s="21" t="n">
        <f aca="false">+J3805+K3805</f>
        <v>450</v>
      </c>
      <c r="M3805" s="21" t="n">
        <f aca="false">+N3805*O3805</f>
        <v>98</v>
      </c>
      <c r="N3805" s="21" t="n">
        <f aca="false">G3805-H3805</f>
        <v>98</v>
      </c>
      <c r="O3805" s="54" t="n">
        <v>1</v>
      </c>
      <c r="P3805" s="23" t="s">
        <v>308</v>
      </c>
    </row>
    <row r="3806" customFormat="false" ht="12.8" hidden="false" customHeight="false" outlineLevel="0" collapsed="false">
      <c r="A3806" s="23" t="s">
        <v>25</v>
      </c>
      <c r="B3806" s="23" t="s">
        <v>395</v>
      </c>
      <c r="C3806" s="18" t="n">
        <v>43273</v>
      </c>
      <c r="D3806" s="18" t="n">
        <v>43269</v>
      </c>
      <c r="E3806" s="52" t="n">
        <f aca="false">+C3806-D3806</f>
        <v>4</v>
      </c>
      <c r="F3806" s="19" t="n">
        <v>16</v>
      </c>
      <c r="G3806" s="19" t="n">
        <v>8135</v>
      </c>
      <c r="H3806" s="19" t="n">
        <v>8030</v>
      </c>
      <c r="I3806" s="21" t="n">
        <v>510</v>
      </c>
      <c r="J3806" s="21" t="n">
        <v>321</v>
      </c>
      <c r="K3806" s="21" t="n">
        <v>200</v>
      </c>
      <c r="L3806" s="21" t="n">
        <f aca="false">+J3806+K3806</f>
        <v>521</v>
      </c>
      <c r="M3806" s="21" t="n">
        <f aca="false">+N3806*O3806</f>
        <v>210</v>
      </c>
      <c r="N3806" s="21" t="n">
        <f aca="false">G3806-H3806</f>
        <v>105</v>
      </c>
      <c r="O3806" s="54" t="n">
        <v>2</v>
      </c>
      <c r="P3806" s="23" t="s">
        <v>18</v>
      </c>
    </row>
    <row r="3807" customFormat="false" ht="12.8" hidden="false" customHeight="false" outlineLevel="0" collapsed="false">
      <c r="A3807" s="23" t="s">
        <v>19</v>
      </c>
      <c r="B3807" s="23" t="s">
        <v>396</v>
      </c>
      <c r="C3807" s="18" t="n">
        <v>43273</v>
      </c>
      <c r="D3807" s="18" t="n">
        <v>43270</v>
      </c>
      <c r="E3807" s="19" t="n">
        <f aca="false">+C3807-D3807</f>
        <v>3</v>
      </c>
      <c r="F3807" s="19" t="n">
        <v>12.5</v>
      </c>
      <c r="G3807" s="19" t="n">
        <v>3183</v>
      </c>
      <c r="H3807" s="19" t="n">
        <v>3136</v>
      </c>
      <c r="I3807" s="21" t="n">
        <v>95</v>
      </c>
      <c r="J3807" s="21" t="n">
        <v>10</v>
      </c>
      <c r="K3807" s="21" t="n">
        <v>200</v>
      </c>
      <c r="L3807" s="21" t="n">
        <f aca="false">+J3807+K3807</f>
        <v>210</v>
      </c>
      <c r="M3807" s="21" t="n">
        <f aca="false">+N3807*O3807</f>
        <v>79.9</v>
      </c>
      <c r="N3807" s="21" t="n">
        <f aca="false">G3807-H3807</f>
        <v>47</v>
      </c>
      <c r="O3807" s="54" t="n">
        <v>1.7</v>
      </c>
      <c r="P3807" s="23" t="s">
        <v>18</v>
      </c>
    </row>
    <row r="3808" customFormat="false" ht="12.8" hidden="false" customHeight="false" outlineLevel="0" collapsed="false">
      <c r="A3808" s="23" t="s">
        <v>19</v>
      </c>
      <c r="B3808" s="23" t="s">
        <v>200</v>
      </c>
      <c r="C3808" s="18" t="n">
        <v>43273</v>
      </c>
      <c r="D3808" s="18" t="n">
        <v>43270</v>
      </c>
      <c r="E3808" s="19" t="n">
        <f aca="false">+C3808-D3808</f>
        <v>3</v>
      </c>
      <c r="F3808" s="19" t="n">
        <v>20</v>
      </c>
      <c r="G3808" s="19" t="n">
        <v>9738</v>
      </c>
      <c r="H3808" s="19" t="n">
        <v>9666</v>
      </c>
      <c r="I3808" s="21" t="n">
        <v>215</v>
      </c>
      <c r="J3808" s="21" t="n">
        <v>55</v>
      </c>
      <c r="K3808" s="21" t="n">
        <v>200</v>
      </c>
      <c r="L3808" s="21" t="n">
        <f aca="false">+J3808+K3808</f>
        <v>255</v>
      </c>
      <c r="M3808" s="21" t="n">
        <f aca="false">+N3808*O3808</f>
        <v>172.8</v>
      </c>
      <c r="N3808" s="21" t="n">
        <f aca="false">G3808-H3808</f>
        <v>72</v>
      </c>
      <c r="O3808" s="54" t="n">
        <v>2.4</v>
      </c>
      <c r="P3808" s="23" t="s">
        <v>18</v>
      </c>
    </row>
    <row r="3809" customFormat="false" ht="12.8" hidden="false" customHeight="false" outlineLevel="0" collapsed="false">
      <c r="A3809" s="23" t="s">
        <v>47</v>
      </c>
      <c r="B3809" s="23" t="s">
        <v>355</v>
      </c>
      <c r="C3809" s="18" t="n">
        <v>43273</v>
      </c>
      <c r="D3809" s="18" t="n">
        <v>43270</v>
      </c>
      <c r="E3809" s="19" t="n">
        <f aca="false">+C3809-D3809</f>
        <v>3</v>
      </c>
      <c r="F3809" s="19" t="n">
        <v>22</v>
      </c>
      <c r="G3809" s="19" t="n">
        <v>27253</v>
      </c>
      <c r="H3809" s="19" t="n">
        <v>27183</v>
      </c>
      <c r="I3809" s="21" t="n">
        <v>285</v>
      </c>
      <c r="J3809" s="21" t="n">
        <v>100</v>
      </c>
      <c r="K3809" s="21" t="n">
        <v>200</v>
      </c>
      <c r="L3809" s="21" t="n">
        <f aca="false">+J3809+K3809</f>
        <v>300</v>
      </c>
      <c r="M3809" s="21" t="n">
        <f aca="false">+N3809*O3809</f>
        <v>182</v>
      </c>
      <c r="N3809" s="21" t="n">
        <f aca="false">G3809-H3809</f>
        <v>70</v>
      </c>
      <c r="O3809" s="54" t="n">
        <v>2.6</v>
      </c>
      <c r="P3809" s="23" t="s">
        <v>18</v>
      </c>
    </row>
    <row r="3810" customFormat="false" ht="12.8" hidden="false" customHeight="false" outlineLevel="0" collapsed="false">
      <c r="A3810" s="23" t="s">
        <v>311</v>
      </c>
      <c r="B3810" s="23" t="s">
        <v>160</v>
      </c>
      <c r="C3810" s="18" t="n">
        <v>43273</v>
      </c>
      <c r="D3810" s="18" t="n">
        <v>43271</v>
      </c>
      <c r="E3810" s="19" t="n">
        <f aca="false">C3810-D3810</f>
        <v>2</v>
      </c>
      <c r="F3810" s="19" t="n">
        <v>12.5</v>
      </c>
      <c r="G3810" s="19" t="n">
        <v>19050</v>
      </c>
      <c r="H3810" s="19" t="n">
        <v>18977</v>
      </c>
      <c r="I3810" s="21" t="n">
        <v>135</v>
      </c>
      <c r="J3810" s="21" t="n">
        <v>15</v>
      </c>
      <c r="K3810" s="21" t="n">
        <v>100</v>
      </c>
      <c r="L3810" s="21" t="n">
        <f aca="false">+J3810+K3810</f>
        <v>115</v>
      </c>
      <c r="M3810" s="21" t="n">
        <f aca="false">+N3810*O3810</f>
        <v>124.1</v>
      </c>
      <c r="N3810" s="21" t="n">
        <f aca="false">G3810-H3810</f>
        <v>73</v>
      </c>
      <c r="O3810" s="54" t="n">
        <v>1.7</v>
      </c>
      <c r="P3810" s="23" t="s">
        <v>18</v>
      </c>
    </row>
    <row r="3811" customFormat="false" ht="12.8" hidden="false" customHeight="false" outlineLevel="0" collapsed="false">
      <c r="A3811" s="23" t="s">
        <v>19</v>
      </c>
      <c r="B3811" s="23" t="s">
        <v>74</v>
      </c>
      <c r="C3811" s="18" t="n">
        <v>43272</v>
      </c>
      <c r="D3811" s="18" t="n">
        <v>43252</v>
      </c>
      <c r="E3811" s="19" t="n">
        <f aca="false">+C3811-D3811</f>
        <v>20</v>
      </c>
      <c r="F3811" s="19" t="n">
        <v>20</v>
      </c>
      <c r="G3811" s="19" t="n">
        <v>1265</v>
      </c>
      <c r="H3811" s="19" t="n">
        <v>1265</v>
      </c>
      <c r="I3811" s="21" t="n">
        <v>250</v>
      </c>
      <c r="J3811" s="21" t="n">
        <v>250</v>
      </c>
      <c r="K3811" s="21" t="n">
        <v>0</v>
      </c>
      <c r="L3811" s="21" t="n">
        <f aca="false">+J3811+K3811</f>
        <v>250</v>
      </c>
      <c r="M3811" s="21" t="n">
        <f aca="false">+N3811*O3811</f>
        <v>0</v>
      </c>
      <c r="N3811" s="21" t="n">
        <f aca="false">G3811-H3811</f>
        <v>0</v>
      </c>
      <c r="O3811" s="54" t="n">
        <v>2.4</v>
      </c>
      <c r="P3811" s="23" t="s">
        <v>18</v>
      </c>
    </row>
    <row r="3812" customFormat="false" ht="12.8" hidden="false" customHeight="false" outlineLevel="0" collapsed="false">
      <c r="A3812" s="23" t="s">
        <v>47</v>
      </c>
      <c r="B3812" s="23" t="s">
        <v>156</v>
      </c>
      <c r="C3812" s="18" t="n">
        <v>43272</v>
      </c>
      <c r="D3812" s="18" t="n">
        <v>43255</v>
      </c>
      <c r="E3812" s="19" t="n">
        <f aca="false">+C3812-D3812</f>
        <v>17</v>
      </c>
      <c r="F3812" s="19" t="n">
        <v>13</v>
      </c>
      <c r="G3812" s="19" t="n">
        <v>9129</v>
      </c>
      <c r="H3812" s="19" t="n">
        <v>8849</v>
      </c>
      <c r="I3812" s="21" t="n">
        <v>816</v>
      </c>
      <c r="J3812" s="21" t="n">
        <v>325</v>
      </c>
      <c r="K3812" s="21" t="n">
        <v>350</v>
      </c>
      <c r="L3812" s="21" t="n">
        <f aca="false">+J3812+K3812</f>
        <v>675</v>
      </c>
      <c r="M3812" s="21" t="n">
        <f aca="false">+N3812*O3812</f>
        <v>280</v>
      </c>
      <c r="N3812" s="21" t="n">
        <f aca="false">G3812-H3812</f>
        <v>280</v>
      </c>
      <c r="O3812" s="54" t="n">
        <v>1</v>
      </c>
      <c r="P3812" s="23" t="s">
        <v>18</v>
      </c>
    </row>
    <row r="3813" customFormat="false" ht="12.8" hidden="false" customHeight="false" outlineLevel="0" collapsed="false">
      <c r="A3813" s="23" t="s">
        <v>23</v>
      </c>
      <c r="B3813" s="23" t="s">
        <v>354</v>
      </c>
      <c r="C3813" s="18" t="n">
        <v>43272</v>
      </c>
      <c r="D3813" s="18" t="n">
        <v>43259</v>
      </c>
      <c r="E3813" s="19" t="n">
        <f aca="false">+C3813-D3813</f>
        <v>13</v>
      </c>
      <c r="F3813" s="19" t="n">
        <v>13.5</v>
      </c>
      <c r="G3813" s="19" t="n">
        <v>26818</v>
      </c>
      <c r="H3813" s="19" t="n">
        <v>26507</v>
      </c>
      <c r="I3813" s="21" t="n">
        <v>746</v>
      </c>
      <c r="J3813" s="21" t="n">
        <v>124</v>
      </c>
      <c r="K3813" s="21" t="n">
        <v>0</v>
      </c>
      <c r="L3813" s="21" t="n">
        <f aca="false">+J3813+K3813</f>
        <v>124</v>
      </c>
      <c r="M3813" s="21" t="n">
        <f aca="false">+N3813*O3813</f>
        <v>559.8</v>
      </c>
      <c r="N3813" s="21" t="n">
        <f aca="false">G3813-H3813</f>
        <v>311</v>
      </c>
      <c r="O3813" s="54" t="n">
        <v>1.8</v>
      </c>
      <c r="P3813" s="23" t="s">
        <v>18</v>
      </c>
    </row>
    <row r="3814" customFormat="false" ht="12.8" hidden="false" customHeight="false" outlineLevel="0" collapsed="false">
      <c r="A3814" s="23" t="s">
        <v>311</v>
      </c>
      <c r="B3814" s="23" t="s">
        <v>255</v>
      </c>
      <c r="C3814" s="18" t="n">
        <v>43272</v>
      </c>
      <c r="D3814" s="18" t="n">
        <v>43260</v>
      </c>
      <c r="E3814" s="19" t="n">
        <f aca="false">C3814-D3814</f>
        <v>12</v>
      </c>
      <c r="F3814" s="19" t="n">
        <v>12.5</v>
      </c>
      <c r="G3814" s="19" t="n">
        <v>4482</v>
      </c>
      <c r="H3814" s="19" t="n">
        <v>4280</v>
      </c>
      <c r="I3814" s="21" t="n">
        <v>415</v>
      </c>
      <c r="J3814" s="21" t="n">
        <v>115</v>
      </c>
      <c r="K3814" s="21" t="n">
        <v>300</v>
      </c>
      <c r="L3814" s="21" t="n">
        <f aca="false">+J3814+K3814</f>
        <v>415</v>
      </c>
      <c r="M3814" s="21" t="n">
        <f aca="false">+N3814*O3814</f>
        <v>343.4</v>
      </c>
      <c r="N3814" s="21" t="n">
        <f aca="false">G3814-H3814</f>
        <v>202</v>
      </c>
      <c r="O3814" s="54" t="n">
        <v>1.7</v>
      </c>
      <c r="P3814" s="23" t="s">
        <v>18</v>
      </c>
    </row>
    <row r="3815" customFormat="false" ht="12.8" hidden="false" customHeight="false" outlineLevel="0" collapsed="false">
      <c r="A3815" s="23" t="s">
        <v>387</v>
      </c>
      <c r="B3815" s="23" t="s">
        <v>240</v>
      </c>
      <c r="C3815" s="18" t="n">
        <v>43272</v>
      </c>
      <c r="D3815" s="18" t="n">
        <v>43260</v>
      </c>
      <c r="E3815" s="52" t="n">
        <f aca="false">+C3815-D3815</f>
        <v>12</v>
      </c>
      <c r="F3815" s="19" t="n">
        <v>13</v>
      </c>
      <c r="G3815" s="19" t="n">
        <v>0</v>
      </c>
      <c r="H3815" s="19" t="n">
        <v>0</v>
      </c>
      <c r="I3815" s="21" t="n">
        <v>0</v>
      </c>
      <c r="J3815" s="21" t="n">
        <v>0</v>
      </c>
      <c r="K3815" s="21" t="n">
        <v>0</v>
      </c>
      <c r="L3815" s="21" t="n">
        <f aca="false">+J3815+K3815</f>
        <v>0</v>
      </c>
      <c r="M3815" s="21" t="n">
        <f aca="false">+N3815*O3815</f>
        <v>0</v>
      </c>
      <c r="N3815" s="21" t="n">
        <f aca="false">G3815-H3815</f>
        <v>0</v>
      </c>
      <c r="O3815" s="54" t="n">
        <v>1.8</v>
      </c>
      <c r="P3815" s="23" t="s">
        <v>18</v>
      </c>
    </row>
    <row r="3816" customFormat="false" ht="12.8" hidden="false" customHeight="false" outlineLevel="0" collapsed="false">
      <c r="A3816" s="23" t="s">
        <v>387</v>
      </c>
      <c r="B3816" s="23" t="s">
        <v>351</v>
      </c>
      <c r="C3816" s="18" t="n">
        <v>43272</v>
      </c>
      <c r="D3816" s="18" t="n">
        <v>43260</v>
      </c>
      <c r="E3816" s="52" t="n">
        <f aca="false">+C3816-D3816</f>
        <v>12</v>
      </c>
      <c r="F3816" s="19" t="n">
        <v>20</v>
      </c>
      <c r="G3816" s="19" t="n">
        <v>0</v>
      </c>
      <c r="H3816" s="19" t="n">
        <v>0</v>
      </c>
      <c r="I3816" s="21" t="n">
        <v>0</v>
      </c>
      <c r="J3816" s="21" t="n">
        <v>0</v>
      </c>
      <c r="K3816" s="21" t="n">
        <v>0</v>
      </c>
      <c r="L3816" s="21" t="n">
        <f aca="false">+J3816+K3816</f>
        <v>0</v>
      </c>
      <c r="M3816" s="21" t="n">
        <f aca="false">+N3816*O3816</f>
        <v>0</v>
      </c>
      <c r="N3816" s="21" t="n">
        <f aca="false">G3816-H3816</f>
        <v>0</v>
      </c>
      <c r="O3816" s="54" t="n">
        <v>2.4</v>
      </c>
      <c r="P3816" s="23" t="s">
        <v>18</v>
      </c>
    </row>
    <row r="3817" customFormat="false" ht="12.8" hidden="false" customHeight="false" outlineLevel="0" collapsed="false">
      <c r="A3817" s="23" t="s">
        <v>316</v>
      </c>
      <c r="B3817" s="23" t="s">
        <v>278</v>
      </c>
      <c r="C3817" s="18" t="n">
        <v>43272</v>
      </c>
      <c r="D3817" s="18" t="n">
        <v>43262</v>
      </c>
      <c r="E3817" s="19" t="n">
        <f aca="false">C3817-D3817</f>
        <v>10</v>
      </c>
      <c r="F3817" s="19" t="n">
        <v>13</v>
      </c>
      <c r="G3817" s="19" t="n">
        <v>5285</v>
      </c>
      <c r="H3817" s="19" t="n">
        <v>5070</v>
      </c>
      <c r="I3817" s="21" t="n">
        <v>520</v>
      </c>
      <c r="J3817" s="21" t="n">
        <v>135</v>
      </c>
      <c r="K3817" s="21" t="n">
        <v>50</v>
      </c>
      <c r="L3817" s="21" t="n">
        <f aca="false">+J3817+K3817</f>
        <v>185</v>
      </c>
      <c r="M3817" s="21" t="n">
        <f aca="false">+N3817*O3817</f>
        <v>387</v>
      </c>
      <c r="N3817" s="21" t="n">
        <f aca="false">G3817-H3817</f>
        <v>215</v>
      </c>
      <c r="O3817" s="54" t="n">
        <v>1.8</v>
      </c>
      <c r="P3817" s="23" t="s">
        <v>18</v>
      </c>
    </row>
    <row r="3818" customFormat="false" ht="12.8" hidden="false" customHeight="false" outlineLevel="0" collapsed="false">
      <c r="A3818" s="23" t="s">
        <v>37</v>
      </c>
      <c r="B3818" s="23" t="s">
        <v>197</v>
      </c>
      <c r="C3818" s="18" t="n">
        <v>43272</v>
      </c>
      <c r="D3818" s="18" t="n">
        <v>43262</v>
      </c>
      <c r="E3818" s="19" t="n">
        <f aca="false">C3818-D3818</f>
        <v>10</v>
      </c>
      <c r="F3818" s="19" t="n">
        <v>12.5</v>
      </c>
      <c r="G3818" s="19" t="n">
        <v>2598</v>
      </c>
      <c r="H3818" s="19" t="n">
        <v>2358</v>
      </c>
      <c r="I3818" s="21" t="n">
        <v>540</v>
      </c>
      <c r="J3818" s="21" t="n">
        <v>150</v>
      </c>
      <c r="K3818" s="21" t="n">
        <v>0</v>
      </c>
      <c r="L3818" s="21" t="n">
        <f aca="false">+J3818+K3818</f>
        <v>150</v>
      </c>
      <c r="M3818" s="21" t="n">
        <f aca="false">+N3818*O3818</f>
        <v>408</v>
      </c>
      <c r="N3818" s="21" t="n">
        <f aca="false">G3818-H3818</f>
        <v>240</v>
      </c>
      <c r="O3818" s="54" t="n">
        <v>1.7</v>
      </c>
      <c r="P3818" s="23" t="s">
        <v>18</v>
      </c>
    </row>
    <row r="3819" customFormat="false" ht="12.8" hidden="false" customHeight="false" outlineLevel="0" collapsed="false">
      <c r="A3819" s="23" t="s">
        <v>312</v>
      </c>
      <c r="B3819" s="23" t="s">
        <v>276</v>
      </c>
      <c r="C3819" s="18" t="n">
        <v>43272</v>
      </c>
      <c r="D3819" s="18" t="n">
        <v>43262</v>
      </c>
      <c r="E3819" s="19" t="n">
        <f aca="false">C3819-D3819</f>
        <v>10</v>
      </c>
      <c r="F3819" s="19" t="n">
        <v>20</v>
      </c>
      <c r="G3819" s="19" t="n">
        <v>24134</v>
      </c>
      <c r="H3819" s="19" t="n">
        <v>23897</v>
      </c>
      <c r="I3819" s="21" t="n">
        <v>1130</v>
      </c>
      <c r="J3819" s="21" t="n">
        <v>570</v>
      </c>
      <c r="K3819" s="21" t="n">
        <v>175</v>
      </c>
      <c r="L3819" s="21" t="n">
        <f aca="false">+J3819+K3819</f>
        <v>745</v>
      </c>
      <c r="M3819" s="21" t="n">
        <f aca="false">+N3819*O3819</f>
        <v>568.8</v>
      </c>
      <c r="N3819" s="21" t="n">
        <f aca="false">G3819-H3819</f>
        <v>237</v>
      </c>
      <c r="O3819" s="54" t="n">
        <v>2.4</v>
      </c>
      <c r="P3819" s="23" t="s">
        <v>18</v>
      </c>
    </row>
    <row r="3820" customFormat="false" ht="12.8" hidden="false" customHeight="false" outlineLevel="0" collapsed="false">
      <c r="A3820" s="23" t="s">
        <v>21</v>
      </c>
      <c r="B3820" s="23" t="s">
        <v>319</v>
      </c>
      <c r="C3820" s="18" t="n">
        <v>43272</v>
      </c>
      <c r="D3820" s="18" t="n">
        <v>43263</v>
      </c>
      <c r="E3820" s="19" t="n">
        <f aca="false">+C3820-D3820</f>
        <v>9</v>
      </c>
      <c r="F3820" s="19" t="n">
        <v>20</v>
      </c>
      <c r="G3820" s="19" t="n">
        <v>23114</v>
      </c>
      <c r="H3820" s="19" t="n">
        <v>22890</v>
      </c>
      <c r="I3820" s="21" t="n">
        <v>625</v>
      </c>
      <c r="J3820" s="21" t="n">
        <v>100</v>
      </c>
      <c r="K3820" s="21" t="n">
        <v>400</v>
      </c>
      <c r="L3820" s="21" t="n">
        <f aca="false">+J3820+K3820</f>
        <v>500</v>
      </c>
      <c r="M3820" s="21" t="n">
        <f aca="false">+N3820*O3820</f>
        <v>537.6</v>
      </c>
      <c r="N3820" s="21" t="n">
        <f aca="false">G3820-H3820</f>
        <v>224</v>
      </c>
      <c r="O3820" s="54" t="n">
        <v>2.4</v>
      </c>
      <c r="P3820" s="23" t="s">
        <v>18</v>
      </c>
    </row>
    <row r="3821" customFormat="false" ht="12.8" hidden="false" customHeight="false" outlineLevel="0" collapsed="false">
      <c r="A3821" s="23" t="s">
        <v>45</v>
      </c>
      <c r="B3821" s="23" t="s">
        <v>313</v>
      </c>
      <c r="C3821" s="18" t="n">
        <v>43272</v>
      </c>
      <c r="D3821" s="18" t="n">
        <v>43263</v>
      </c>
      <c r="E3821" s="52" t="n">
        <f aca="false">+C3821-D3821</f>
        <v>9</v>
      </c>
      <c r="F3821" s="19" t="n">
        <v>22</v>
      </c>
      <c r="G3821" s="19" t="n">
        <v>13064</v>
      </c>
      <c r="H3821" s="19" t="n">
        <v>12842</v>
      </c>
      <c r="I3821" s="21" t="n">
        <v>744</v>
      </c>
      <c r="J3821" s="21" t="n">
        <v>265</v>
      </c>
      <c r="K3821" s="21" t="n">
        <v>0</v>
      </c>
      <c r="L3821" s="21" t="n">
        <f aca="false">+J3821+K3821</f>
        <v>265</v>
      </c>
      <c r="M3821" s="21" t="n">
        <f aca="false">+N3821*O3821</f>
        <v>577.2</v>
      </c>
      <c r="N3821" s="21" t="n">
        <f aca="false">G3821-H3821</f>
        <v>222</v>
      </c>
      <c r="O3821" s="54" t="n">
        <v>2.6</v>
      </c>
      <c r="P3821" s="23" t="s">
        <v>18</v>
      </c>
    </row>
    <row r="3822" customFormat="false" ht="12.8" hidden="false" customHeight="false" outlineLevel="0" collapsed="false">
      <c r="A3822" s="23" t="s">
        <v>45</v>
      </c>
      <c r="B3822" s="23" t="s">
        <v>109</v>
      </c>
      <c r="C3822" s="18" t="n">
        <v>43272</v>
      </c>
      <c r="D3822" s="18" t="n">
        <v>43263</v>
      </c>
      <c r="E3822" s="52" t="n">
        <f aca="false">+C3822-D3822</f>
        <v>9</v>
      </c>
      <c r="F3822" s="19" t="n">
        <v>0</v>
      </c>
      <c r="G3822" s="19" t="n">
        <v>0</v>
      </c>
      <c r="H3822" s="19" t="n">
        <v>0</v>
      </c>
      <c r="I3822" s="21" t="n">
        <v>462</v>
      </c>
      <c r="J3822" s="21" t="n">
        <v>182</v>
      </c>
      <c r="K3822" s="21" t="n">
        <v>0</v>
      </c>
      <c r="L3822" s="21" t="n">
        <f aca="false">+J3822+K3822</f>
        <v>182</v>
      </c>
      <c r="M3822" s="21" t="n">
        <f aca="false">+N3822*O3822</f>
        <v>0</v>
      </c>
      <c r="N3822" s="21" t="n">
        <f aca="false">G3822-H3822</f>
        <v>0</v>
      </c>
      <c r="O3822" s="54" t="n">
        <v>0</v>
      </c>
      <c r="P3822" s="23" t="s">
        <v>308</v>
      </c>
    </row>
    <row r="3823" customFormat="false" ht="12.8" hidden="false" customHeight="false" outlineLevel="0" collapsed="false">
      <c r="A3823" s="23" t="s">
        <v>334</v>
      </c>
      <c r="B3823" s="23" t="s">
        <v>335</v>
      </c>
      <c r="C3823" s="18" t="n">
        <v>43272</v>
      </c>
      <c r="D3823" s="18" t="n">
        <v>43264</v>
      </c>
      <c r="E3823" s="19" t="n">
        <f aca="false">C3823-D3823</f>
        <v>8</v>
      </c>
      <c r="F3823" s="19" t="n">
        <v>22</v>
      </c>
      <c r="G3823" s="19" t="n">
        <v>19971</v>
      </c>
      <c r="H3823" s="19" t="n">
        <v>19762</v>
      </c>
      <c r="I3823" s="21" t="n">
        <v>625</v>
      </c>
      <c r="J3823" s="21" t="n">
        <v>110</v>
      </c>
      <c r="K3823" s="21" t="n">
        <v>200</v>
      </c>
      <c r="L3823" s="21" t="n">
        <f aca="false">+J3823+K3823</f>
        <v>310</v>
      </c>
      <c r="M3823" s="21" t="n">
        <f aca="false">+N3823*O3823</f>
        <v>543.4</v>
      </c>
      <c r="N3823" s="21" t="n">
        <f aca="false">G3823-H3823</f>
        <v>209</v>
      </c>
      <c r="O3823" s="54" t="n">
        <v>2.6</v>
      </c>
      <c r="P3823" s="23" t="s">
        <v>18</v>
      </c>
    </row>
    <row r="3824" customFormat="false" ht="12.8" hidden="false" customHeight="false" outlineLevel="0" collapsed="false">
      <c r="A3824" s="23" t="s">
        <v>69</v>
      </c>
      <c r="B3824" s="23" t="s">
        <v>339</v>
      </c>
      <c r="C3824" s="18" t="n">
        <v>43272</v>
      </c>
      <c r="D3824" s="18" t="n">
        <v>43264</v>
      </c>
      <c r="E3824" s="52" t="n">
        <f aca="false">+C3824-D3824</f>
        <v>8</v>
      </c>
      <c r="F3824" s="19" t="n">
        <v>9</v>
      </c>
      <c r="G3824" s="19" t="n">
        <v>11788</v>
      </c>
      <c r="H3824" s="19" t="n">
        <v>11662</v>
      </c>
      <c r="I3824" s="21" t="n">
        <v>400</v>
      </c>
      <c r="J3824" s="21" t="n">
        <v>210</v>
      </c>
      <c r="K3824" s="21" t="n">
        <v>0</v>
      </c>
      <c r="L3824" s="21" t="n">
        <f aca="false">+J3824+K3824</f>
        <v>210</v>
      </c>
      <c r="M3824" s="21" t="n">
        <f aca="false">+N3824*O3824</f>
        <v>197.82</v>
      </c>
      <c r="N3824" s="21" t="n">
        <f aca="false">G3824-H3824</f>
        <v>126</v>
      </c>
      <c r="O3824" s="54" t="n">
        <v>1.57</v>
      </c>
      <c r="P3824" s="23" t="s">
        <v>18</v>
      </c>
    </row>
    <row r="3825" customFormat="false" ht="12.8" hidden="false" customHeight="false" outlineLevel="0" collapsed="false">
      <c r="A3825" s="23" t="s">
        <v>311</v>
      </c>
      <c r="B3825" s="23" t="s">
        <v>139</v>
      </c>
      <c r="C3825" s="18" t="n">
        <v>43272</v>
      </c>
      <c r="D3825" s="18" t="n">
        <v>43265</v>
      </c>
      <c r="E3825" s="19" t="n">
        <f aca="false">C3825-D3825</f>
        <v>7</v>
      </c>
      <c r="F3825" s="19" t="n">
        <v>13</v>
      </c>
      <c r="G3825" s="19" t="n">
        <v>16548</v>
      </c>
      <c r="H3825" s="19" t="n">
        <v>16380</v>
      </c>
      <c r="I3825" s="21" t="n">
        <v>260</v>
      </c>
      <c r="J3825" s="21" t="n">
        <v>40</v>
      </c>
      <c r="K3825" s="21" t="n">
        <v>150</v>
      </c>
      <c r="L3825" s="21" t="n">
        <f aca="false">+J3825+K3825</f>
        <v>190</v>
      </c>
      <c r="M3825" s="21" t="n">
        <f aca="false">+N3825*O3825</f>
        <v>168</v>
      </c>
      <c r="N3825" s="21" t="n">
        <f aca="false">G3825-H3825</f>
        <v>168</v>
      </c>
      <c r="O3825" s="54" t="n">
        <v>1</v>
      </c>
      <c r="P3825" s="23" t="s">
        <v>18</v>
      </c>
    </row>
    <row r="3826" customFormat="false" ht="12.8" hidden="false" customHeight="false" outlineLevel="0" collapsed="false">
      <c r="A3826" s="23" t="s">
        <v>316</v>
      </c>
      <c r="B3826" s="23" t="s">
        <v>338</v>
      </c>
      <c r="C3826" s="18" t="n">
        <v>43272</v>
      </c>
      <c r="D3826" s="18" t="n">
        <v>43265</v>
      </c>
      <c r="E3826" s="19" t="n">
        <f aca="false">C3826-D3826</f>
        <v>7</v>
      </c>
      <c r="F3826" s="19" t="n">
        <v>13</v>
      </c>
      <c r="G3826" s="19" t="n">
        <v>6205</v>
      </c>
      <c r="H3826" s="19" t="n">
        <v>6041</v>
      </c>
      <c r="I3826" s="21" t="n">
        <v>305</v>
      </c>
      <c r="J3826" s="21" t="n">
        <v>140</v>
      </c>
      <c r="K3826" s="21" t="n">
        <v>0</v>
      </c>
      <c r="L3826" s="21" t="n">
        <f aca="false">+J3826+K3826</f>
        <v>140</v>
      </c>
      <c r="M3826" s="21" t="n">
        <f aca="false">+N3826*O3826</f>
        <v>164</v>
      </c>
      <c r="N3826" s="21" t="n">
        <f aca="false">G3826-H3826</f>
        <v>164</v>
      </c>
      <c r="O3826" s="54" t="n">
        <v>1</v>
      </c>
      <c r="P3826" s="23" t="s">
        <v>18</v>
      </c>
    </row>
    <row r="3827" customFormat="false" ht="12.8" hidden="false" customHeight="false" outlineLevel="0" collapsed="false">
      <c r="A3827" s="23" t="s">
        <v>316</v>
      </c>
      <c r="B3827" s="23" t="s">
        <v>34</v>
      </c>
      <c r="C3827" s="18" t="n">
        <v>43272</v>
      </c>
      <c r="D3827" s="18" t="n">
        <v>43265</v>
      </c>
      <c r="E3827" s="19" t="n">
        <f aca="false">C3827-D3827</f>
        <v>7</v>
      </c>
      <c r="F3827" s="19" t="n">
        <v>20</v>
      </c>
      <c r="G3827" s="19" t="n">
        <v>5436</v>
      </c>
      <c r="H3827" s="19" t="n">
        <v>5260</v>
      </c>
      <c r="I3827" s="21" t="n">
        <v>410</v>
      </c>
      <c r="J3827" s="21" t="n">
        <v>50</v>
      </c>
      <c r="K3827" s="21" t="n">
        <v>150</v>
      </c>
      <c r="L3827" s="21" t="n">
        <f aca="false">+J3827+K3827</f>
        <v>200</v>
      </c>
      <c r="M3827" s="21" t="n">
        <f aca="false">+N3827*O3827</f>
        <v>422.4</v>
      </c>
      <c r="N3827" s="21" t="n">
        <f aca="false">G3827-H3827</f>
        <v>176</v>
      </c>
      <c r="O3827" s="54" t="n">
        <v>2.4</v>
      </c>
      <c r="P3827" s="23" t="s">
        <v>18</v>
      </c>
    </row>
    <row r="3828" customFormat="false" ht="12.8" hidden="false" customHeight="false" outlineLevel="0" collapsed="false">
      <c r="A3828" s="23" t="s">
        <v>66</v>
      </c>
      <c r="B3828" s="23" t="s">
        <v>129</v>
      </c>
      <c r="C3828" s="18" t="n">
        <v>43272</v>
      </c>
      <c r="D3828" s="18" t="n">
        <v>43267</v>
      </c>
      <c r="E3828" s="52" t="n">
        <f aca="false">+C3828-D3828</f>
        <v>5</v>
      </c>
      <c r="F3828" s="19" t="n">
        <v>20</v>
      </c>
      <c r="G3828" s="19" t="n">
        <v>13624</v>
      </c>
      <c r="H3828" s="19" t="n">
        <v>13500</v>
      </c>
      <c r="I3828" s="21" t="n">
        <v>855</v>
      </c>
      <c r="J3828" s="21" t="n">
        <v>540</v>
      </c>
      <c r="K3828" s="21" t="n">
        <v>200</v>
      </c>
      <c r="L3828" s="21" t="n">
        <f aca="false">+J3828+K3828</f>
        <v>740</v>
      </c>
      <c r="M3828" s="21" t="n">
        <f aca="false">+N3828*O3828</f>
        <v>297.6</v>
      </c>
      <c r="N3828" s="21" t="n">
        <f aca="false">G3828-H3828</f>
        <v>124</v>
      </c>
      <c r="O3828" s="54" t="n">
        <v>2.4</v>
      </c>
      <c r="P3828" s="23" t="s">
        <v>18</v>
      </c>
    </row>
    <row r="3829" customFormat="false" ht="12.8" hidden="false" customHeight="false" outlineLevel="0" collapsed="false">
      <c r="A3829" s="23" t="s">
        <v>45</v>
      </c>
      <c r="B3829" s="23" t="s">
        <v>262</v>
      </c>
      <c r="C3829" s="18" t="n">
        <v>43272</v>
      </c>
      <c r="D3829" s="18" t="n">
        <v>43267</v>
      </c>
      <c r="E3829" s="52" t="n">
        <f aca="false">+C3829-D3829</f>
        <v>5</v>
      </c>
      <c r="F3829" s="19" t="n">
        <v>20</v>
      </c>
      <c r="G3829" s="19" t="n">
        <v>7225</v>
      </c>
      <c r="H3829" s="19" t="n">
        <v>7106</v>
      </c>
      <c r="I3829" s="21" t="n">
        <v>601</v>
      </c>
      <c r="J3829" s="21" t="n">
        <v>362</v>
      </c>
      <c r="K3829" s="21" t="n">
        <v>0</v>
      </c>
      <c r="L3829" s="21" t="n">
        <f aca="false">+J3829+K3829</f>
        <v>362</v>
      </c>
      <c r="M3829" s="21" t="n">
        <f aca="false">+N3829*O3829</f>
        <v>285.6</v>
      </c>
      <c r="N3829" s="21" t="n">
        <f aca="false">G3829-H3829</f>
        <v>119</v>
      </c>
      <c r="O3829" s="54" t="n">
        <v>2.4</v>
      </c>
      <c r="P3829" s="23" t="s">
        <v>18</v>
      </c>
    </row>
    <row r="3830" customFormat="false" ht="12.8" hidden="false" customHeight="false" outlineLevel="0" collapsed="false">
      <c r="A3830" s="23" t="s">
        <v>301</v>
      </c>
      <c r="B3830" s="23" t="s">
        <v>302</v>
      </c>
      <c r="C3830" s="18" t="n">
        <v>43272</v>
      </c>
      <c r="D3830" s="18" t="n">
        <v>43267</v>
      </c>
      <c r="E3830" s="19" t="n">
        <f aca="false">C3830-D3830</f>
        <v>5</v>
      </c>
      <c r="F3830" s="19" t="n">
        <v>13</v>
      </c>
      <c r="G3830" s="19" t="n">
        <v>11815</v>
      </c>
      <c r="H3830" s="19" t="n">
        <v>11691</v>
      </c>
      <c r="I3830" s="21" t="n">
        <v>355</v>
      </c>
      <c r="J3830" s="21" t="n">
        <v>235</v>
      </c>
      <c r="K3830" s="21" t="n">
        <v>0</v>
      </c>
      <c r="L3830" s="21" t="n">
        <f aca="false">+J3830+K3830</f>
        <v>235</v>
      </c>
      <c r="M3830" s="21" t="n">
        <f aca="false">+N3830*O3830</f>
        <v>124</v>
      </c>
      <c r="N3830" s="21" t="n">
        <f aca="false">G3830-H3830</f>
        <v>124</v>
      </c>
      <c r="O3830" s="54" t="n">
        <v>1</v>
      </c>
      <c r="P3830" s="23" t="s">
        <v>18</v>
      </c>
    </row>
    <row r="3831" customFormat="false" ht="12.8" hidden="false" customHeight="false" outlineLevel="0" collapsed="false">
      <c r="A3831" s="23" t="s">
        <v>306</v>
      </c>
      <c r="B3831" s="23" t="s">
        <v>391</v>
      </c>
      <c r="C3831" s="18" t="n">
        <v>43272</v>
      </c>
      <c r="D3831" s="18" t="n">
        <v>43268</v>
      </c>
      <c r="E3831" s="19" t="n">
        <f aca="false">C3831-D3831</f>
        <v>4</v>
      </c>
      <c r="F3831" s="19" t="n">
        <v>14.5</v>
      </c>
      <c r="G3831" s="19" t="n">
        <v>1718</v>
      </c>
      <c r="H3831" s="19" t="n">
        <v>1621</v>
      </c>
      <c r="I3831" s="21" t="n">
        <v>450</v>
      </c>
      <c r="J3831" s="21" t="n">
        <v>295</v>
      </c>
      <c r="K3831" s="21" t="n">
        <v>0</v>
      </c>
      <c r="L3831" s="21" t="n">
        <f aca="false">+J3831+K3831</f>
        <v>295</v>
      </c>
      <c r="M3831" s="21" t="n">
        <f aca="false">+N3831*O3831</f>
        <v>174.6</v>
      </c>
      <c r="N3831" s="21" t="n">
        <f aca="false">G3831-H3831</f>
        <v>97</v>
      </c>
      <c r="O3831" s="54" t="n">
        <v>1.8</v>
      </c>
      <c r="P3831" s="23" t="s">
        <v>18</v>
      </c>
    </row>
    <row r="3832" customFormat="false" ht="12.8" hidden="false" customHeight="false" outlineLevel="0" collapsed="false">
      <c r="A3832" s="23" t="s">
        <v>21</v>
      </c>
      <c r="B3832" s="23" t="s">
        <v>20</v>
      </c>
      <c r="C3832" s="18" t="n">
        <v>43272</v>
      </c>
      <c r="D3832" s="18" t="n">
        <v>43269</v>
      </c>
      <c r="E3832" s="19" t="n">
        <f aca="false">+C3832-D3832</f>
        <v>3</v>
      </c>
      <c r="F3832" s="19" t="n">
        <v>20</v>
      </c>
      <c r="G3832" s="19" t="n">
        <v>11038</v>
      </c>
      <c r="H3832" s="19" t="n">
        <v>10970</v>
      </c>
      <c r="I3832" s="21" t="n">
        <v>605</v>
      </c>
      <c r="J3832" s="21" t="n">
        <v>440</v>
      </c>
      <c r="K3832" s="21" t="n">
        <v>100</v>
      </c>
      <c r="L3832" s="21" t="n">
        <f aca="false">+J3832+K3832</f>
        <v>540</v>
      </c>
      <c r="M3832" s="21" t="n">
        <f aca="false">+N3832*O3832</f>
        <v>163.2</v>
      </c>
      <c r="N3832" s="21" t="n">
        <f aca="false">G3832-H3832</f>
        <v>68</v>
      </c>
      <c r="O3832" s="54" t="n">
        <v>2.4</v>
      </c>
      <c r="P3832" s="23" t="s">
        <v>308</v>
      </c>
    </row>
    <row r="3833" customFormat="false" ht="12.8" hidden="false" customHeight="false" outlineLevel="0" collapsed="false">
      <c r="A3833" s="23" t="s">
        <v>37</v>
      </c>
      <c r="B3833" s="23" t="s">
        <v>370</v>
      </c>
      <c r="C3833" s="18" t="n">
        <v>43272</v>
      </c>
      <c r="D3833" s="18" t="n">
        <v>43269</v>
      </c>
      <c r="E3833" s="19" t="n">
        <f aca="false">C3833-D3833</f>
        <v>3</v>
      </c>
      <c r="F3833" s="19" t="n">
        <v>9</v>
      </c>
      <c r="G3833" s="19" t="n">
        <v>20855</v>
      </c>
      <c r="H3833" s="19" t="n">
        <v>20786</v>
      </c>
      <c r="I3833" s="21" t="n">
        <v>155</v>
      </c>
      <c r="J3833" s="21" t="n">
        <v>50</v>
      </c>
      <c r="K3833" s="21" t="n">
        <v>200</v>
      </c>
      <c r="L3833" s="21" t="n">
        <f aca="false">+J3833+K3833</f>
        <v>250</v>
      </c>
      <c r="M3833" s="21" t="n">
        <f aca="false">+N3833*O3833</f>
        <v>108.33</v>
      </c>
      <c r="N3833" s="21" t="n">
        <f aca="false">G3833-H3833</f>
        <v>69</v>
      </c>
      <c r="O3833" s="54" t="n">
        <v>1.57</v>
      </c>
      <c r="P3833" s="23" t="s">
        <v>18</v>
      </c>
    </row>
    <row r="3834" customFormat="false" ht="12.8" hidden="false" customHeight="false" outlineLevel="0" collapsed="false">
      <c r="A3834" s="23" t="s">
        <v>23</v>
      </c>
      <c r="B3834" s="23" t="s">
        <v>242</v>
      </c>
      <c r="C3834" s="18" t="n">
        <v>43272</v>
      </c>
      <c r="D3834" s="18" t="n">
        <v>43269</v>
      </c>
      <c r="E3834" s="19" t="n">
        <f aca="false">+C3834-D3834</f>
        <v>3</v>
      </c>
      <c r="F3834" s="19" t="n">
        <v>9</v>
      </c>
      <c r="G3834" s="19" t="n">
        <v>2303</v>
      </c>
      <c r="H3834" s="19" t="n">
        <v>2243</v>
      </c>
      <c r="I3834" s="21" t="n">
        <v>239</v>
      </c>
      <c r="J3834" s="21" t="n">
        <v>143</v>
      </c>
      <c r="K3834" s="21" t="n">
        <v>125</v>
      </c>
      <c r="L3834" s="21" t="n">
        <f aca="false">+J3834+K3834</f>
        <v>268</v>
      </c>
      <c r="M3834" s="21" t="n">
        <f aca="false">+N3834*O3834</f>
        <v>94.2</v>
      </c>
      <c r="N3834" s="21" t="n">
        <f aca="false">G3834-H3834</f>
        <v>60</v>
      </c>
      <c r="O3834" s="54" t="n">
        <v>1.57</v>
      </c>
      <c r="P3834" s="23" t="s">
        <v>18</v>
      </c>
    </row>
    <row r="3835" customFormat="false" ht="12.8" hidden="false" customHeight="false" outlineLevel="0" collapsed="false">
      <c r="A3835" s="23" t="s">
        <v>23</v>
      </c>
      <c r="B3835" s="23" t="s">
        <v>328</v>
      </c>
      <c r="C3835" s="18" t="n">
        <v>43272</v>
      </c>
      <c r="D3835" s="18" t="n">
        <v>43269</v>
      </c>
      <c r="E3835" s="19" t="n">
        <f aca="false">+C3835-D3835</f>
        <v>3</v>
      </c>
      <c r="F3835" s="19" t="n">
        <v>20</v>
      </c>
      <c r="G3835" s="19" t="n">
        <v>19818</v>
      </c>
      <c r="H3835" s="19" t="n">
        <v>19757</v>
      </c>
      <c r="I3835" s="21" t="n">
        <v>679</v>
      </c>
      <c r="J3835" s="21" t="n">
        <v>510</v>
      </c>
      <c r="K3835" s="21" t="n">
        <v>250</v>
      </c>
      <c r="L3835" s="21" t="n">
        <f aca="false">+J3835+K3835</f>
        <v>760</v>
      </c>
      <c r="M3835" s="21" t="n">
        <f aca="false">+N3835*O3835</f>
        <v>146.4</v>
      </c>
      <c r="N3835" s="21" t="n">
        <f aca="false">G3835-H3835</f>
        <v>61</v>
      </c>
      <c r="O3835" s="54" t="n">
        <v>2.4</v>
      </c>
      <c r="P3835" s="23" t="s">
        <v>18</v>
      </c>
    </row>
    <row r="3836" customFormat="false" ht="12.8" hidden="false" customHeight="false" outlineLevel="0" collapsed="false">
      <c r="A3836" s="23" t="s">
        <v>25</v>
      </c>
      <c r="B3836" s="23" t="s">
        <v>382</v>
      </c>
      <c r="C3836" s="18" t="n">
        <v>43272</v>
      </c>
      <c r="D3836" s="18" t="n">
        <v>43269</v>
      </c>
      <c r="E3836" s="52" t="n">
        <f aca="false">+C3836-D3836</f>
        <v>3</v>
      </c>
      <c r="F3836" s="19" t="n">
        <v>22</v>
      </c>
      <c r="G3836" s="19" t="n">
        <v>1379</v>
      </c>
      <c r="H3836" s="19" t="n">
        <v>1347</v>
      </c>
      <c r="I3836" s="21" t="n">
        <v>330</v>
      </c>
      <c r="J3836" s="21" t="n">
        <v>262</v>
      </c>
      <c r="K3836" s="21" t="n">
        <v>0</v>
      </c>
      <c r="L3836" s="21" t="n">
        <f aca="false">+J3836+K3836</f>
        <v>262</v>
      </c>
      <c r="M3836" s="21" t="n">
        <f aca="false">+N3836*O3836</f>
        <v>83.2</v>
      </c>
      <c r="N3836" s="21" t="n">
        <f aca="false">G3836-H3836</f>
        <v>32</v>
      </c>
      <c r="O3836" s="54" t="n">
        <v>2.6</v>
      </c>
      <c r="P3836" s="23" t="s">
        <v>18</v>
      </c>
    </row>
    <row r="3837" customFormat="false" ht="12.8" hidden="false" customHeight="false" outlineLevel="0" collapsed="false">
      <c r="A3837" s="23" t="s">
        <v>334</v>
      </c>
      <c r="B3837" s="23" t="s">
        <v>385</v>
      </c>
      <c r="C3837" s="18" t="n">
        <v>43272</v>
      </c>
      <c r="D3837" s="18" t="n">
        <v>43270</v>
      </c>
      <c r="E3837" s="19" t="n">
        <f aca="false">C3837-D3837</f>
        <v>2</v>
      </c>
      <c r="F3837" s="19" t="n">
        <v>20</v>
      </c>
      <c r="G3837" s="19" t="n">
        <v>2743</v>
      </c>
      <c r="H3837" s="19" t="n">
        <v>2721</v>
      </c>
      <c r="I3837" s="21" t="n">
        <v>155</v>
      </c>
      <c r="J3837" s="21" t="n">
        <v>110</v>
      </c>
      <c r="K3837" s="21" t="n">
        <v>200</v>
      </c>
      <c r="L3837" s="21" t="n">
        <f aca="false">+J3837+K3837</f>
        <v>310</v>
      </c>
      <c r="M3837" s="21" t="n">
        <f aca="false">+N3837*O3837</f>
        <v>52.8</v>
      </c>
      <c r="N3837" s="21" t="n">
        <f aca="false">G3837-H3837</f>
        <v>22</v>
      </c>
      <c r="O3837" s="54" t="n">
        <v>2.4</v>
      </c>
      <c r="P3837" s="23" t="s">
        <v>18</v>
      </c>
    </row>
    <row r="3838" customFormat="false" ht="12.8" hidden="false" customHeight="false" outlineLevel="0" collapsed="false">
      <c r="A3838" s="23" t="s">
        <v>334</v>
      </c>
      <c r="B3838" s="23" t="s">
        <v>81</v>
      </c>
      <c r="C3838" s="18" t="n">
        <v>43272</v>
      </c>
      <c r="D3838" s="18" t="n">
        <v>43271</v>
      </c>
      <c r="E3838" s="19" t="n">
        <f aca="false">C3838-D3838</f>
        <v>1</v>
      </c>
      <c r="F3838" s="19" t="n">
        <v>22</v>
      </c>
      <c r="G3838" s="19" t="n">
        <v>21175</v>
      </c>
      <c r="H3838" s="19" t="n">
        <v>21151</v>
      </c>
      <c r="I3838" s="21" t="n">
        <v>110</v>
      </c>
      <c r="J3838" s="21" t="n">
        <v>50</v>
      </c>
      <c r="K3838" s="21" t="n">
        <v>200</v>
      </c>
      <c r="L3838" s="21" t="n">
        <f aca="false">+J3838+K3838</f>
        <v>250</v>
      </c>
      <c r="M3838" s="21" t="n">
        <f aca="false">+N3838*O3838</f>
        <v>62.4</v>
      </c>
      <c r="N3838" s="21" t="n">
        <f aca="false">G3838-H3838</f>
        <v>24</v>
      </c>
      <c r="O3838" s="54" t="n">
        <v>2.6</v>
      </c>
      <c r="P3838" s="23" t="s">
        <v>18</v>
      </c>
    </row>
    <row r="3839" customFormat="false" ht="12.8" hidden="false" customHeight="false" outlineLevel="0" collapsed="false">
      <c r="A3839" s="23" t="s">
        <v>334</v>
      </c>
      <c r="B3839" s="23" t="s">
        <v>280</v>
      </c>
      <c r="C3839" s="18" t="n">
        <v>43272</v>
      </c>
      <c r="D3839" s="18" t="n">
        <v>43271</v>
      </c>
      <c r="E3839" s="19" t="n">
        <f aca="false">C3839-D3839</f>
        <v>1</v>
      </c>
      <c r="F3839" s="19" t="n">
        <v>22</v>
      </c>
      <c r="G3839" s="19" t="n">
        <v>1282</v>
      </c>
      <c r="H3839" s="19" t="n">
        <v>1257</v>
      </c>
      <c r="I3839" s="21" t="n">
        <v>85</v>
      </c>
      <c r="J3839" s="21" t="n">
        <v>46</v>
      </c>
      <c r="K3839" s="21" t="n">
        <v>300</v>
      </c>
      <c r="L3839" s="21" t="n">
        <f aca="false">+J3839+K3839</f>
        <v>346</v>
      </c>
      <c r="M3839" s="21" t="n">
        <f aca="false">+N3839*O3839</f>
        <v>65</v>
      </c>
      <c r="N3839" s="21" t="n">
        <f aca="false">G3839-H3839</f>
        <v>25</v>
      </c>
      <c r="O3839" s="54" t="n">
        <v>2.6</v>
      </c>
      <c r="P3839" s="23" t="s">
        <v>18</v>
      </c>
    </row>
    <row r="3840" customFormat="false" ht="12.8" hidden="false" customHeight="false" outlineLevel="0" collapsed="false">
      <c r="A3840" s="23" t="s">
        <v>387</v>
      </c>
      <c r="B3840" s="23" t="s">
        <v>305</v>
      </c>
      <c r="C3840" s="18" t="n">
        <v>43271</v>
      </c>
      <c r="D3840" s="18" t="n">
        <v>43255</v>
      </c>
      <c r="E3840" s="52" t="n">
        <f aca="false">+C3840-D3840</f>
        <v>16</v>
      </c>
      <c r="F3840" s="19" t="n">
        <v>0</v>
      </c>
      <c r="G3840" s="19" t="n">
        <v>0</v>
      </c>
      <c r="H3840" s="19" t="n">
        <v>0</v>
      </c>
      <c r="I3840" s="21" t="n">
        <v>0</v>
      </c>
      <c r="J3840" s="21" t="n">
        <v>0</v>
      </c>
      <c r="K3840" s="21" t="n">
        <v>0</v>
      </c>
      <c r="L3840" s="21" t="n">
        <f aca="false">+J3840+K3840</f>
        <v>0</v>
      </c>
      <c r="M3840" s="21" t="n">
        <f aca="false">+N3840*O3840</f>
        <v>0</v>
      </c>
      <c r="N3840" s="21" t="n">
        <f aca="false">G3840-H3840</f>
        <v>0</v>
      </c>
      <c r="O3840" s="54" t="n">
        <v>0</v>
      </c>
      <c r="P3840" s="23" t="s">
        <v>18</v>
      </c>
    </row>
    <row r="3841" customFormat="false" ht="12.8" hidden="false" customHeight="false" outlineLevel="0" collapsed="false">
      <c r="A3841" s="23" t="s">
        <v>301</v>
      </c>
      <c r="B3841" s="23" t="s">
        <v>22</v>
      </c>
      <c r="C3841" s="18" t="n">
        <v>43271</v>
      </c>
      <c r="D3841" s="18" t="n">
        <v>43259</v>
      </c>
      <c r="E3841" s="19" t="n">
        <f aca="false">C3841-D3841</f>
        <v>12</v>
      </c>
      <c r="F3841" s="19" t="n">
        <v>13</v>
      </c>
      <c r="G3841" s="19" t="n">
        <v>22297</v>
      </c>
      <c r="H3841" s="19" t="n">
        <v>22004</v>
      </c>
      <c r="I3841" s="21" t="n">
        <v>360</v>
      </c>
      <c r="J3841" s="21" t="n">
        <v>75</v>
      </c>
      <c r="K3841" s="21" t="n">
        <v>149</v>
      </c>
      <c r="L3841" s="21" t="n">
        <f aca="false">+J3841+K3841</f>
        <v>224</v>
      </c>
      <c r="M3841" s="21" t="n">
        <f aca="false">+N3841*O3841</f>
        <v>293</v>
      </c>
      <c r="N3841" s="21" t="n">
        <f aca="false">G3841-H3841</f>
        <v>293</v>
      </c>
      <c r="O3841" s="54" t="n">
        <v>1</v>
      </c>
      <c r="P3841" s="23" t="s">
        <v>18</v>
      </c>
    </row>
    <row r="3842" customFormat="false" ht="12.8" hidden="false" customHeight="false" outlineLevel="0" collapsed="false">
      <c r="A3842" s="23" t="s">
        <v>301</v>
      </c>
      <c r="B3842" s="23" t="s">
        <v>346</v>
      </c>
      <c r="C3842" s="18" t="n">
        <v>43271</v>
      </c>
      <c r="D3842" s="18" t="n">
        <v>43259</v>
      </c>
      <c r="E3842" s="19" t="n">
        <f aca="false">C3842-D3842</f>
        <v>12</v>
      </c>
      <c r="F3842" s="19" t="n">
        <v>13</v>
      </c>
      <c r="G3842" s="19" t="n">
        <v>27813</v>
      </c>
      <c r="H3842" s="19" t="n">
        <v>27521</v>
      </c>
      <c r="I3842" s="21" t="n">
        <v>575</v>
      </c>
      <c r="J3842" s="21" t="n">
        <v>240</v>
      </c>
      <c r="K3842" s="21" t="n">
        <v>0</v>
      </c>
      <c r="L3842" s="21" t="n">
        <f aca="false">+J3842+K3842</f>
        <v>240</v>
      </c>
      <c r="M3842" s="21" t="n">
        <f aca="false">+N3842*O3842</f>
        <v>292</v>
      </c>
      <c r="N3842" s="21" t="n">
        <f aca="false">G3842-H3842</f>
        <v>292</v>
      </c>
      <c r="O3842" s="54" t="n">
        <v>1</v>
      </c>
      <c r="P3842" s="23" t="s">
        <v>18</v>
      </c>
    </row>
    <row r="3843" customFormat="false" ht="12.8" hidden="false" customHeight="false" outlineLevel="0" collapsed="false">
      <c r="A3843" s="23" t="s">
        <v>311</v>
      </c>
      <c r="B3843" s="23" t="s">
        <v>360</v>
      </c>
      <c r="C3843" s="18" t="n">
        <v>43271</v>
      </c>
      <c r="D3843" s="18" t="n">
        <v>43261</v>
      </c>
      <c r="E3843" s="19" t="n">
        <f aca="false">C3843-D3843</f>
        <v>10</v>
      </c>
      <c r="F3843" s="19" t="n">
        <v>13</v>
      </c>
      <c r="G3843" s="19" t="n">
        <v>4963</v>
      </c>
      <c r="H3843" s="19" t="n">
        <v>4723</v>
      </c>
      <c r="I3843" s="21" t="n">
        <v>385</v>
      </c>
      <c r="J3843" s="21" t="n">
        <v>10</v>
      </c>
      <c r="K3843" s="21" t="n">
        <v>150</v>
      </c>
      <c r="L3843" s="21" t="n">
        <f aca="false">+J3843+K3843</f>
        <v>160</v>
      </c>
      <c r="M3843" s="21" t="n">
        <f aca="false">+N3843*O3843</f>
        <v>240</v>
      </c>
      <c r="N3843" s="21" t="n">
        <f aca="false">G3843-H3843</f>
        <v>240</v>
      </c>
      <c r="O3843" s="54" t="n">
        <v>1</v>
      </c>
      <c r="P3843" s="23" t="s">
        <v>18</v>
      </c>
    </row>
    <row r="3844" customFormat="false" ht="12.8" hidden="false" customHeight="false" outlineLevel="0" collapsed="false">
      <c r="A3844" s="23" t="s">
        <v>19</v>
      </c>
      <c r="B3844" s="23" t="s">
        <v>214</v>
      </c>
      <c r="C3844" s="18" t="n">
        <v>43271</v>
      </c>
      <c r="D3844" s="18" t="n">
        <v>43263</v>
      </c>
      <c r="E3844" s="19" t="n">
        <f aca="false">+C3844-D3844</f>
        <v>8</v>
      </c>
      <c r="F3844" s="19" t="n">
        <v>20</v>
      </c>
      <c r="G3844" s="19" t="n">
        <v>2452</v>
      </c>
      <c r="H3844" s="19" t="n">
        <v>2320</v>
      </c>
      <c r="I3844" s="21" t="n">
        <v>708</v>
      </c>
      <c r="J3844" s="21" t="n">
        <v>100</v>
      </c>
      <c r="K3844" s="21" t="n">
        <v>450</v>
      </c>
      <c r="L3844" s="21" t="n">
        <f aca="false">+J3844+K3844</f>
        <v>550</v>
      </c>
      <c r="M3844" s="21" t="n">
        <f aca="false">+N3844*O3844</f>
        <v>316.8</v>
      </c>
      <c r="N3844" s="21" t="n">
        <f aca="false">G3844-H3844</f>
        <v>132</v>
      </c>
      <c r="O3844" s="54" t="n">
        <v>2.4</v>
      </c>
      <c r="P3844" s="23" t="s">
        <v>18</v>
      </c>
    </row>
    <row r="3845" customFormat="false" ht="12.8" hidden="false" customHeight="false" outlineLevel="0" collapsed="false">
      <c r="A3845" s="23" t="s">
        <v>334</v>
      </c>
      <c r="B3845" s="23" t="s">
        <v>280</v>
      </c>
      <c r="C3845" s="18" t="n">
        <v>43271</v>
      </c>
      <c r="D3845" s="18" t="n">
        <v>43263</v>
      </c>
      <c r="E3845" s="19" t="n">
        <f aca="false">C3845-D3845</f>
        <v>8</v>
      </c>
      <c r="F3845" s="19" t="n">
        <v>22</v>
      </c>
      <c r="G3845" s="19" t="n">
        <v>1317</v>
      </c>
      <c r="H3845" s="19" t="n">
        <v>1120</v>
      </c>
      <c r="I3845" s="21" t="n">
        <v>640</v>
      </c>
      <c r="J3845" s="21" t="n">
        <v>85</v>
      </c>
      <c r="K3845" s="21" t="n">
        <v>0</v>
      </c>
      <c r="L3845" s="21" t="n">
        <f aca="false">+J3845+K3845</f>
        <v>85</v>
      </c>
      <c r="M3845" s="21" t="n">
        <f aca="false">+N3845*O3845</f>
        <v>512.2</v>
      </c>
      <c r="N3845" s="21" t="n">
        <f aca="false">G3845-H3845</f>
        <v>197</v>
      </c>
      <c r="O3845" s="54" t="n">
        <v>2.6</v>
      </c>
      <c r="P3845" s="23" t="s">
        <v>18</v>
      </c>
    </row>
    <row r="3846" customFormat="false" ht="12.8" hidden="false" customHeight="false" outlineLevel="0" collapsed="false">
      <c r="A3846" s="23" t="s">
        <v>66</v>
      </c>
      <c r="B3846" s="23" t="s">
        <v>298</v>
      </c>
      <c r="C3846" s="18" t="n">
        <v>43271</v>
      </c>
      <c r="D3846" s="18" t="n">
        <v>43264</v>
      </c>
      <c r="E3846" s="52" t="n">
        <f aca="false">+C3846-D3846</f>
        <v>7</v>
      </c>
      <c r="F3846" s="19" t="n">
        <v>20</v>
      </c>
      <c r="G3846" s="19" t="n">
        <v>18044</v>
      </c>
      <c r="H3846" s="19" t="n">
        <v>17880</v>
      </c>
      <c r="I3846" s="21" t="n">
        <v>760</v>
      </c>
      <c r="J3846" s="21" t="n">
        <v>355</v>
      </c>
      <c r="K3846" s="21" t="n">
        <v>400</v>
      </c>
      <c r="L3846" s="21" t="n">
        <f aca="false">+J3846+K3846</f>
        <v>755</v>
      </c>
      <c r="M3846" s="21" t="n">
        <f aca="false">+N3846*O3846</f>
        <v>393.6</v>
      </c>
      <c r="N3846" s="21" t="n">
        <f aca="false">G3846-H3846</f>
        <v>164</v>
      </c>
      <c r="O3846" s="54" t="n">
        <v>2.4</v>
      </c>
      <c r="P3846" s="23" t="s">
        <v>18</v>
      </c>
    </row>
    <row r="3847" customFormat="false" ht="12.8" hidden="false" customHeight="false" outlineLevel="0" collapsed="false">
      <c r="A3847" s="23" t="s">
        <v>311</v>
      </c>
      <c r="B3847" s="23" t="s">
        <v>160</v>
      </c>
      <c r="C3847" s="18" t="n">
        <v>43271</v>
      </c>
      <c r="D3847" s="18" t="n">
        <v>43264</v>
      </c>
      <c r="E3847" s="19" t="n">
        <f aca="false">C3847-D3847</f>
        <v>7</v>
      </c>
      <c r="F3847" s="19" t="n">
        <v>12.5</v>
      </c>
      <c r="G3847" s="19" t="n">
        <v>18977</v>
      </c>
      <c r="H3847" s="19" t="n">
        <v>18809</v>
      </c>
      <c r="I3847" s="21" t="n">
        <v>325</v>
      </c>
      <c r="J3847" s="21" t="n">
        <v>35</v>
      </c>
      <c r="K3847" s="21" t="n">
        <v>100</v>
      </c>
      <c r="L3847" s="21" t="n">
        <f aca="false">+J3847+K3847</f>
        <v>135</v>
      </c>
      <c r="M3847" s="21" t="n">
        <f aca="false">+N3847*O3847</f>
        <v>285.6</v>
      </c>
      <c r="N3847" s="21" t="n">
        <f aca="false">G3847-H3847</f>
        <v>168</v>
      </c>
      <c r="O3847" s="54" t="n">
        <v>1.7</v>
      </c>
      <c r="P3847" s="23" t="s">
        <v>18</v>
      </c>
    </row>
    <row r="3848" customFormat="false" ht="12.8" hidden="false" customHeight="false" outlineLevel="0" collapsed="false">
      <c r="A3848" s="23" t="s">
        <v>316</v>
      </c>
      <c r="B3848" s="23" t="s">
        <v>392</v>
      </c>
      <c r="C3848" s="18" t="n">
        <v>43271</v>
      </c>
      <c r="D3848" s="18" t="n">
        <v>43264</v>
      </c>
      <c r="E3848" s="19" t="n">
        <f aca="false">C3848-D3848</f>
        <v>7</v>
      </c>
      <c r="F3848" s="19" t="n">
        <v>22</v>
      </c>
      <c r="G3848" s="19" t="n">
        <v>2431</v>
      </c>
      <c r="H3848" s="19" t="n">
        <v>2285</v>
      </c>
      <c r="I3848" s="21" t="n">
        <v>555</v>
      </c>
      <c r="J3848" s="21" t="n">
        <v>175</v>
      </c>
      <c r="K3848" s="21" t="n">
        <v>175</v>
      </c>
      <c r="L3848" s="21" t="n">
        <f aca="false">+J3848+K3848</f>
        <v>350</v>
      </c>
      <c r="M3848" s="21" t="n">
        <f aca="false">+N3848*O3848</f>
        <v>379.6</v>
      </c>
      <c r="N3848" s="21" t="n">
        <f aca="false">G3848-H3848</f>
        <v>146</v>
      </c>
      <c r="O3848" s="54" t="n">
        <v>2.6</v>
      </c>
      <c r="P3848" s="23" t="s">
        <v>18</v>
      </c>
    </row>
    <row r="3849" customFormat="false" ht="12.8" hidden="false" customHeight="false" outlineLevel="0" collapsed="false">
      <c r="A3849" s="23" t="s">
        <v>311</v>
      </c>
      <c r="B3849" s="23" t="s">
        <v>117</v>
      </c>
      <c r="C3849" s="18" t="n">
        <v>43271</v>
      </c>
      <c r="D3849" s="18" t="n">
        <v>43265</v>
      </c>
      <c r="E3849" s="19" t="n">
        <f aca="false">C3849-D3849</f>
        <v>6</v>
      </c>
      <c r="F3849" s="19" t="n">
        <v>12.5</v>
      </c>
      <c r="G3849" s="19" t="n">
        <v>2543</v>
      </c>
      <c r="H3849" s="19" t="n">
        <v>2424</v>
      </c>
      <c r="I3849" s="21" t="n">
        <v>235</v>
      </c>
      <c r="J3849" s="21" t="n">
        <v>35</v>
      </c>
      <c r="K3849" s="21" t="n">
        <v>100</v>
      </c>
      <c r="L3849" s="21" t="n">
        <f aca="false">+J3849+K3849</f>
        <v>135</v>
      </c>
      <c r="M3849" s="21" t="n">
        <f aca="false">+N3849*O3849</f>
        <v>202.3</v>
      </c>
      <c r="N3849" s="21" t="n">
        <f aca="false">G3849-H3849</f>
        <v>119</v>
      </c>
      <c r="O3849" s="54" t="n">
        <v>1.7</v>
      </c>
      <c r="P3849" s="23" t="s">
        <v>18</v>
      </c>
    </row>
    <row r="3850" customFormat="false" ht="12.8" hidden="false" customHeight="false" outlineLevel="0" collapsed="false">
      <c r="A3850" s="23" t="s">
        <v>57</v>
      </c>
      <c r="B3850" s="23" t="s">
        <v>347</v>
      </c>
      <c r="C3850" s="18" t="n">
        <v>43271</v>
      </c>
      <c r="D3850" s="18" t="n">
        <v>43265</v>
      </c>
      <c r="E3850" s="19" t="n">
        <f aca="false">+C3850-D3850</f>
        <v>6</v>
      </c>
      <c r="F3850" s="19" t="n">
        <v>20</v>
      </c>
      <c r="G3850" s="19" t="n">
        <v>3727</v>
      </c>
      <c r="H3850" s="19" t="n">
        <v>3582</v>
      </c>
      <c r="I3850" s="21" t="n">
        <v>455</v>
      </c>
      <c r="J3850" s="21" t="n">
        <v>115</v>
      </c>
      <c r="K3850" s="21" t="n">
        <v>335</v>
      </c>
      <c r="L3850" s="21" t="n">
        <f aca="false">+J3850+K3850</f>
        <v>450</v>
      </c>
      <c r="M3850" s="21" t="n">
        <f aca="false">+N3850*O3850</f>
        <v>348</v>
      </c>
      <c r="N3850" s="21" t="n">
        <f aca="false">G3850-H3850</f>
        <v>145</v>
      </c>
      <c r="O3850" s="54" t="n">
        <v>2.4</v>
      </c>
      <c r="P3850" s="23" t="s">
        <v>18</v>
      </c>
    </row>
    <row r="3851" customFormat="false" ht="12.8" hidden="false" customHeight="false" outlineLevel="0" collapsed="false">
      <c r="A3851" s="23" t="s">
        <v>37</v>
      </c>
      <c r="B3851" s="23" t="s">
        <v>258</v>
      </c>
      <c r="C3851" s="18" t="n">
        <v>43271</v>
      </c>
      <c r="D3851" s="18" t="n">
        <v>43266</v>
      </c>
      <c r="E3851" s="19" t="n">
        <f aca="false">C3851-D3851</f>
        <v>5</v>
      </c>
      <c r="F3851" s="19" t="n">
        <v>22</v>
      </c>
      <c r="G3851" s="19" t="n">
        <v>11090</v>
      </c>
      <c r="H3851" s="19" t="n">
        <v>10972</v>
      </c>
      <c r="I3851" s="21" t="n">
        <v>245</v>
      </c>
      <c r="J3851" s="21" t="n">
        <v>20</v>
      </c>
      <c r="K3851" s="21" t="n">
        <v>400</v>
      </c>
      <c r="L3851" s="21" t="n">
        <f aca="false">+J3851+K3851</f>
        <v>420</v>
      </c>
      <c r="M3851" s="21" t="n">
        <f aca="false">+N3851*O3851</f>
        <v>306.8</v>
      </c>
      <c r="N3851" s="21" t="n">
        <f aca="false">G3851-H3851</f>
        <v>118</v>
      </c>
      <c r="O3851" s="54" t="n">
        <v>2.6</v>
      </c>
      <c r="P3851" s="23" t="s">
        <v>18</v>
      </c>
    </row>
    <row r="3852" customFormat="false" ht="12.8" hidden="false" customHeight="false" outlineLevel="0" collapsed="false">
      <c r="A3852" s="23" t="s">
        <v>21</v>
      </c>
      <c r="B3852" s="23" t="s">
        <v>332</v>
      </c>
      <c r="C3852" s="18" t="n">
        <v>43271</v>
      </c>
      <c r="D3852" s="18" t="n">
        <v>43267</v>
      </c>
      <c r="E3852" s="19" t="n">
        <f aca="false">+C3852-D3852</f>
        <v>4</v>
      </c>
      <c r="F3852" s="19" t="n">
        <v>13</v>
      </c>
      <c r="G3852" s="19" t="n">
        <v>801</v>
      </c>
      <c r="H3852" s="19" t="n">
        <v>750</v>
      </c>
      <c r="I3852" s="21" t="n">
        <v>400</v>
      </c>
      <c r="J3852" s="21" t="n">
        <v>270</v>
      </c>
      <c r="K3852" s="21" t="n">
        <v>0</v>
      </c>
      <c r="L3852" s="21" t="n">
        <f aca="false">+J3852+K3852</f>
        <v>270</v>
      </c>
      <c r="M3852" s="21" t="n">
        <f aca="false">+N3852*O3852</f>
        <v>91.8</v>
      </c>
      <c r="N3852" s="21" t="n">
        <f aca="false">G3852-H3852</f>
        <v>51</v>
      </c>
      <c r="O3852" s="54" t="n">
        <v>1.8</v>
      </c>
      <c r="P3852" s="23" t="s">
        <v>18</v>
      </c>
    </row>
    <row r="3853" customFormat="false" ht="12.8" hidden="false" customHeight="false" outlineLevel="0" collapsed="false">
      <c r="A3853" s="23" t="s">
        <v>19</v>
      </c>
      <c r="B3853" s="23" t="s">
        <v>380</v>
      </c>
      <c r="C3853" s="18" t="n">
        <v>43271</v>
      </c>
      <c r="D3853" s="18" t="n">
        <v>43267</v>
      </c>
      <c r="E3853" s="19" t="n">
        <f aca="false">+C3853-D3853</f>
        <v>4</v>
      </c>
      <c r="F3853" s="19" t="n">
        <v>20</v>
      </c>
      <c r="G3853" s="19" t="n">
        <v>8688</v>
      </c>
      <c r="H3853" s="19" t="n">
        <v>8592</v>
      </c>
      <c r="I3853" s="21" t="n">
        <v>638</v>
      </c>
      <c r="J3853" s="21" t="n">
        <v>212.5</v>
      </c>
      <c r="K3853" s="21" t="n">
        <v>250</v>
      </c>
      <c r="L3853" s="21" t="n">
        <f aca="false">+J3853+K3853</f>
        <v>462.5</v>
      </c>
      <c r="M3853" s="21" t="n">
        <f aca="false">+N3853*O3853</f>
        <v>230.4</v>
      </c>
      <c r="N3853" s="21" t="n">
        <f aca="false">G3853-H3853</f>
        <v>96</v>
      </c>
      <c r="O3853" s="54" t="n">
        <v>2.4</v>
      </c>
      <c r="P3853" s="23" t="s">
        <v>18</v>
      </c>
    </row>
    <row r="3854" customFormat="false" ht="12.8" hidden="false" customHeight="false" outlineLevel="0" collapsed="false">
      <c r="A3854" s="23" t="s">
        <v>301</v>
      </c>
      <c r="B3854" s="23" t="s">
        <v>167</v>
      </c>
      <c r="C3854" s="18" t="n">
        <v>43271</v>
      </c>
      <c r="D3854" s="18" t="n">
        <v>43267</v>
      </c>
      <c r="E3854" s="19" t="n">
        <f aca="false">C3854-D3854</f>
        <v>4</v>
      </c>
      <c r="F3854" s="19" t="n">
        <v>12.5</v>
      </c>
      <c r="G3854" s="19" t="n">
        <v>7553</v>
      </c>
      <c r="H3854" s="19" t="n">
        <v>7499</v>
      </c>
      <c r="I3854" s="21" t="n">
        <v>476</v>
      </c>
      <c r="J3854" s="21" t="n">
        <v>357</v>
      </c>
      <c r="K3854" s="21" t="n">
        <v>0</v>
      </c>
      <c r="L3854" s="21" t="n">
        <f aca="false">+J3854+K3854</f>
        <v>357</v>
      </c>
      <c r="M3854" s="21" t="n">
        <f aca="false">+N3854*O3854</f>
        <v>91.8</v>
      </c>
      <c r="N3854" s="21" t="n">
        <f aca="false">G3854-H3854</f>
        <v>54</v>
      </c>
      <c r="O3854" s="54" t="n">
        <v>1.7</v>
      </c>
      <c r="P3854" s="23" t="s">
        <v>18</v>
      </c>
    </row>
    <row r="3855" customFormat="false" ht="12.8" hidden="false" customHeight="false" outlineLevel="0" collapsed="false">
      <c r="A3855" s="23" t="s">
        <v>301</v>
      </c>
      <c r="B3855" s="23" t="s">
        <v>61</v>
      </c>
      <c r="C3855" s="18" t="n">
        <v>43271</v>
      </c>
      <c r="D3855" s="18" t="n">
        <v>43267</v>
      </c>
      <c r="E3855" s="19" t="n">
        <f aca="false">C3855-D3855</f>
        <v>4</v>
      </c>
      <c r="F3855" s="19" t="n">
        <v>13</v>
      </c>
      <c r="G3855" s="19" t="n">
        <v>32707</v>
      </c>
      <c r="H3855" s="19" t="n">
        <v>32610</v>
      </c>
      <c r="I3855" s="21" t="n">
        <v>404</v>
      </c>
      <c r="J3855" s="21" t="n">
        <v>217</v>
      </c>
      <c r="K3855" s="21" t="n">
        <v>150</v>
      </c>
      <c r="L3855" s="21" t="n">
        <f aca="false">+J3855+K3855</f>
        <v>367</v>
      </c>
      <c r="M3855" s="21" t="n">
        <f aca="false">+N3855*O3855</f>
        <v>174.6</v>
      </c>
      <c r="N3855" s="21" t="n">
        <f aca="false">G3855-H3855</f>
        <v>97</v>
      </c>
      <c r="O3855" s="54" t="n">
        <v>1.8</v>
      </c>
      <c r="P3855" s="23" t="s">
        <v>18</v>
      </c>
    </row>
    <row r="3856" customFormat="false" ht="12.8" hidden="false" customHeight="false" outlineLevel="0" collapsed="false">
      <c r="A3856" s="23" t="s">
        <v>316</v>
      </c>
      <c r="B3856" s="23" t="s">
        <v>321</v>
      </c>
      <c r="C3856" s="18" t="n">
        <v>43271</v>
      </c>
      <c r="D3856" s="18" t="n">
        <v>43269</v>
      </c>
      <c r="E3856" s="19" t="n">
        <f aca="false">C3856-D3856</f>
        <v>2</v>
      </c>
      <c r="F3856" s="19" t="n">
        <v>13</v>
      </c>
      <c r="G3856" s="19" t="n">
        <v>6659</v>
      </c>
      <c r="H3856" s="19" t="n">
        <v>6611</v>
      </c>
      <c r="I3856" s="21" t="n">
        <v>305</v>
      </c>
      <c r="J3856" s="21" t="n">
        <v>150</v>
      </c>
      <c r="K3856" s="21" t="n">
        <v>100</v>
      </c>
      <c r="L3856" s="21" t="n">
        <f aca="false">+J3856+K3856</f>
        <v>250</v>
      </c>
      <c r="M3856" s="21" t="n">
        <f aca="false">+N3856*O3856</f>
        <v>48</v>
      </c>
      <c r="N3856" s="21" t="n">
        <f aca="false">G3856-H3856</f>
        <v>48</v>
      </c>
      <c r="O3856" s="54" t="n">
        <v>1</v>
      </c>
      <c r="P3856" s="23" t="s">
        <v>18</v>
      </c>
    </row>
    <row r="3857" customFormat="false" ht="12.8" hidden="false" customHeight="false" outlineLevel="0" collapsed="false">
      <c r="A3857" s="23" t="s">
        <v>45</v>
      </c>
      <c r="B3857" s="23" t="s">
        <v>184</v>
      </c>
      <c r="C3857" s="18" t="n">
        <v>43271</v>
      </c>
      <c r="D3857" s="18" t="n">
        <v>43269</v>
      </c>
      <c r="E3857" s="52" t="n">
        <f aca="false">+C3857-D3857</f>
        <v>2</v>
      </c>
      <c r="F3857" s="19" t="n">
        <v>20</v>
      </c>
      <c r="G3857" s="19" t="n">
        <v>18619</v>
      </c>
      <c r="H3857" s="19" t="n">
        <v>18572</v>
      </c>
      <c r="I3857" s="21" t="n">
        <v>713</v>
      </c>
      <c r="J3857" s="21" t="n">
        <v>608</v>
      </c>
      <c r="K3857" s="21" t="n">
        <v>0</v>
      </c>
      <c r="L3857" s="21" t="n">
        <f aca="false">+J3857+K3857</f>
        <v>608</v>
      </c>
      <c r="M3857" s="21" t="n">
        <f aca="false">+N3857*O3857</f>
        <v>112.8</v>
      </c>
      <c r="N3857" s="21" t="n">
        <f aca="false">G3857-H3857</f>
        <v>47</v>
      </c>
      <c r="O3857" s="54" t="n">
        <v>2.4</v>
      </c>
      <c r="P3857" s="23" t="s">
        <v>18</v>
      </c>
    </row>
    <row r="3858" customFormat="false" ht="12.8" hidden="false" customHeight="false" outlineLevel="0" collapsed="false">
      <c r="A3858" s="23" t="s">
        <v>53</v>
      </c>
      <c r="B3858" s="23" t="s">
        <v>350</v>
      </c>
      <c r="C3858" s="18" t="n">
        <v>43271</v>
      </c>
      <c r="D3858" s="18" t="n">
        <v>43270</v>
      </c>
      <c r="E3858" s="19" t="n">
        <f aca="false">+C3858-D3858</f>
        <v>1</v>
      </c>
      <c r="F3858" s="19" t="n">
        <v>13</v>
      </c>
      <c r="G3858" s="19" t="n">
        <v>26518</v>
      </c>
      <c r="H3858" s="19" t="n">
        <v>26477</v>
      </c>
      <c r="I3858" s="21" t="n">
        <v>160</v>
      </c>
      <c r="J3858" s="21" t="n">
        <v>109</v>
      </c>
      <c r="K3858" s="21" t="n">
        <v>350</v>
      </c>
      <c r="L3858" s="21" t="n">
        <f aca="false">+J3858+K3858</f>
        <v>459</v>
      </c>
      <c r="M3858" s="21" t="n">
        <f aca="false">+N3858*O3858</f>
        <v>41</v>
      </c>
      <c r="N3858" s="21" t="n">
        <f aca="false">G3858-H3858</f>
        <v>41</v>
      </c>
      <c r="O3858" s="54" t="n">
        <v>1</v>
      </c>
      <c r="P3858" s="23" t="s">
        <v>18</v>
      </c>
    </row>
    <row r="3859" customFormat="false" ht="12.8" hidden="false" customHeight="false" outlineLevel="0" collapsed="false">
      <c r="A3859" s="23" t="s">
        <v>23</v>
      </c>
      <c r="B3859" s="23" t="s">
        <v>315</v>
      </c>
      <c r="C3859" s="18" t="n">
        <v>43270</v>
      </c>
      <c r="D3859" s="18" t="n">
        <v>43257</v>
      </c>
      <c r="E3859" s="19" t="n">
        <f aca="false">+C3859-D3859</f>
        <v>13</v>
      </c>
      <c r="F3859" s="19" t="n">
        <v>20</v>
      </c>
      <c r="G3859" s="19" t="n">
        <v>9011</v>
      </c>
      <c r="H3859" s="19" t="n">
        <v>8675</v>
      </c>
      <c r="I3859" s="21" t="n">
        <v>805</v>
      </c>
      <c r="J3859" s="21" t="n">
        <v>77</v>
      </c>
      <c r="K3859" s="21" t="n">
        <v>200</v>
      </c>
      <c r="L3859" s="21" t="n">
        <f aca="false">+J3859+K3859</f>
        <v>277</v>
      </c>
      <c r="M3859" s="21" t="n">
        <f aca="false">+N3859*O3859</f>
        <v>806.4</v>
      </c>
      <c r="N3859" s="21" t="n">
        <f aca="false">G3859-H3859</f>
        <v>336</v>
      </c>
      <c r="O3859" s="54" t="n">
        <v>2.4</v>
      </c>
      <c r="P3859" s="23" t="s">
        <v>18</v>
      </c>
    </row>
    <row r="3860" customFormat="false" ht="12.8" hidden="false" customHeight="false" outlineLevel="0" collapsed="false">
      <c r="A3860" s="23" t="s">
        <v>21</v>
      </c>
      <c r="B3860" s="23" t="s">
        <v>325</v>
      </c>
      <c r="C3860" s="18" t="n">
        <v>43270</v>
      </c>
      <c r="D3860" s="18" t="n">
        <v>43258</v>
      </c>
      <c r="E3860" s="19" t="n">
        <f aca="false">+C3860-D3860</f>
        <v>12</v>
      </c>
      <c r="F3860" s="19" t="n">
        <v>9</v>
      </c>
      <c r="G3860" s="19" t="n">
        <v>19590</v>
      </c>
      <c r="H3860" s="19" t="n">
        <v>19306</v>
      </c>
      <c r="I3860" s="21" t="n">
        <v>690</v>
      </c>
      <c r="J3860" s="21" t="n">
        <v>205</v>
      </c>
      <c r="K3860" s="21" t="n">
        <v>350</v>
      </c>
      <c r="L3860" s="21" t="n">
        <f aca="false">+J3860+K3860</f>
        <v>555</v>
      </c>
      <c r="M3860" s="21" t="n">
        <f aca="false">+N3860*O3860</f>
        <v>445.88</v>
      </c>
      <c r="N3860" s="21" t="n">
        <f aca="false">G3860-H3860</f>
        <v>284</v>
      </c>
      <c r="O3860" s="54" t="n">
        <v>1.57</v>
      </c>
      <c r="P3860" s="23" t="s">
        <v>18</v>
      </c>
    </row>
    <row r="3861" customFormat="false" ht="12.8" hidden="false" customHeight="false" outlineLevel="0" collapsed="false">
      <c r="A3861" s="23" t="s">
        <v>53</v>
      </c>
      <c r="B3861" s="23" t="s">
        <v>350</v>
      </c>
      <c r="C3861" s="18" t="n">
        <v>43270</v>
      </c>
      <c r="D3861" s="18" t="n">
        <v>43259</v>
      </c>
      <c r="E3861" s="19" t="n">
        <f aca="false">+C3861-D3861</f>
        <v>11</v>
      </c>
      <c r="F3861" s="19" t="n">
        <v>13</v>
      </c>
      <c r="G3861" s="19" t="n">
        <v>26477</v>
      </c>
      <c r="H3861" s="19" t="n">
        <v>26213</v>
      </c>
      <c r="I3861" s="21" t="n">
        <v>500</v>
      </c>
      <c r="J3861" s="21" t="n">
        <v>160</v>
      </c>
      <c r="K3861" s="21" t="n">
        <v>0</v>
      </c>
      <c r="L3861" s="21" t="n">
        <f aca="false">+J3861+K3861</f>
        <v>160</v>
      </c>
      <c r="M3861" s="21" t="n">
        <f aca="false">+N3861*O3861</f>
        <v>264</v>
      </c>
      <c r="N3861" s="21" t="n">
        <f aca="false">G3861-H3861</f>
        <v>264</v>
      </c>
      <c r="O3861" s="54" t="n">
        <v>1</v>
      </c>
      <c r="P3861" s="23" t="s">
        <v>18</v>
      </c>
    </row>
    <row r="3862" customFormat="false" ht="12.8" hidden="false" customHeight="false" outlineLevel="0" collapsed="false">
      <c r="A3862" s="23" t="s">
        <v>362</v>
      </c>
      <c r="B3862" s="23" t="s">
        <v>363</v>
      </c>
      <c r="C3862" s="18" t="n">
        <v>43270</v>
      </c>
      <c r="D3862" s="18" t="n">
        <v>43263</v>
      </c>
      <c r="E3862" s="19" t="n">
        <f aca="false">C3862-D3862</f>
        <v>7</v>
      </c>
      <c r="F3862" s="19" t="n">
        <v>12.5</v>
      </c>
      <c r="G3862" s="19" t="n">
        <v>2632</v>
      </c>
      <c r="H3862" s="19" t="n">
        <v>2470</v>
      </c>
      <c r="I3862" s="21" t="n">
        <v>255</v>
      </c>
      <c r="J3862" s="21" t="n">
        <v>0</v>
      </c>
      <c r="K3862" s="21" t="n">
        <v>300</v>
      </c>
      <c r="L3862" s="21" t="n">
        <f aca="false">+J3862+K3862</f>
        <v>300</v>
      </c>
      <c r="M3862" s="21" t="n">
        <f aca="false">+N3862*O3862</f>
        <v>275.4</v>
      </c>
      <c r="N3862" s="21" t="n">
        <f aca="false">G3862-H3862</f>
        <v>162</v>
      </c>
      <c r="O3862" s="54" t="n">
        <v>1.7</v>
      </c>
      <c r="P3862" s="23" t="s">
        <v>18</v>
      </c>
    </row>
    <row r="3863" customFormat="false" ht="12.8" hidden="false" customHeight="false" outlineLevel="0" collapsed="false">
      <c r="A3863" s="23" t="s">
        <v>25</v>
      </c>
      <c r="B3863" s="23" t="s">
        <v>118</v>
      </c>
      <c r="C3863" s="18" t="n">
        <v>43270</v>
      </c>
      <c r="D3863" s="18" t="n">
        <v>43263</v>
      </c>
      <c r="E3863" s="52" t="n">
        <f aca="false">+C3863-D3863</f>
        <v>7</v>
      </c>
      <c r="F3863" s="19" t="n">
        <v>20</v>
      </c>
      <c r="G3863" s="19" t="n">
        <v>24176</v>
      </c>
      <c r="H3863" s="19" t="n">
        <v>24007</v>
      </c>
      <c r="I3863" s="21" t="n">
        <v>439</v>
      </c>
      <c r="J3863" s="21" t="n">
        <v>84</v>
      </c>
      <c r="K3863" s="21" t="n">
        <v>250</v>
      </c>
      <c r="L3863" s="21" t="n">
        <f aca="false">+J3863+K3863</f>
        <v>334</v>
      </c>
      <c r="M3863" s="21" t="n">
        <f aca="false">+N3863*O3863</f>
        <v>405.6</v>
      </c>
      <c r="N3863" s="21" t="n">
        <f aca="false">G3863-H3863</f>
        <v>169</v>
      </c>
      <c r="O3863" s="54" t="n">
        <v>2.4</v>
      </c>
      <c r="P3863" s="23" t="s">
        <v>18</v>
      </c>
    </row>
    <row r="3864" customFormat="false" ht="12.8" hidden="false" customHeight="false" outlineLevel="0" collapsed="false">
      <c r="A3864" s="23" t="s">
        <v>19</v>
      </c>
      <c r="B3864" s="23" t="s">
        <v>396</v>
      </c>
      <c r="C3864" s="18" t="n">
        <v>43270</v>
      </c>
      <c r="D3864" s="18" t="n">
        <v>43264</v>
      </c>
      <c r="E3864" s="19" t="n">
        <f aca="false">+C3864-D3864</f>
        <v>6</v>
      </c>
      <c r="F3864" s="19" t="n">
        <v>12.5</v>
      </c>
      <c r="G3864" s="19" t="n">
        <v>3136</v>
      </c>
      <c r="H3864" s="19" t="n">
        <v>2986</v>
      </c>
      <c r="I3864" s="21" t="n">
        <v>470</v>
      </c>
      <c r="J3864" s="21" t="n">
        <v>95</v>
      </c>
      <c r="K3864" s="21" t="n">
        <v>0</v>
      </c>
      <c r="L3864" s="21" t="n">
        <f aca="false">+J3864+K3864</f>
        <v>95</v>
      </c>
      <c r="M3864" s="21" t="n">
        <f aca="false">+N3864*O3864</f>
        <v>255</v>
      </c>
      <c r="N3864" s="21" t="n">
        <f aca="false">G3864-H3864</f>
        <v>150</v>
      </c>
      <c r="O3864" s="54" t="n">
        <v>1.7</v>
      </c>
      <c r="P3864" s="23" t="s">
        <v>18</v>
      </c>
    </row>
    <row r="3865" customFormat="false" ht="12.8" hidden="false" customHeight="false" outlineLevel="0" collapsed="false">
      <c r="A3865" s="23" t="s">
        <v>19</v>
      </c>
      <c r="B3865" s="23" t="s">
        <v>200</v>
      </c>
      <c r="C3865" s="18" t="n">
        <v>43270</v>
      </c>
      <c r="D3865" s="18" t="n">
        <v>43264</v>
      </c>
      <c r="E3865" s="19" t="n">
        <f aca="false">+C3865-D3865</f>
        <v>6</v>
      </c>
      <c r="F3865" s="19" t="n">
        <v>20</v>
      </c>
      <c r="G3865" s="19" t="n">
        <v>9666</v>
      </c>
      <c r="H3865" s="19" t="n">
        <v>9533</v>
      </c>
      <c r="I3865" s="21" t="n">
        <v>360</v>
      </c>
      <c r="J3865" s="21" t="n">
        <v>15</v>
      </c>
      <c r="K3865" s="21" t="n">
        <v>200</v>
      </c>
      <c r="L3865" s="21" t="n">
        <f aca="false">+J3865+K3865</f>
        <v>215</v>
      </c>
      <c r="M3865" s="21" t="n">
        <f aca="false">+N3865*O3865</f>
        <v>319.2</v>
      </c>
      <c r="N3865" s="21" t="n">
        <f aca="false">G3865-H3865</f>
        <v>133</v>
      </c>
      <c r="O3865" s="54" t="n">
        <v>2.4</v>
      </c>
      <c r="P3865" s="23" t="s">
        <v>18</v>
      </c>
    </row>
    <row r="3866" customFormat="false" ht="12.8" hidden="false" customHeight="false" outlineLevel="0" collapsed="false">
      <c r="A3866" s="23" t="s">
        <v>47</v>
      </c>
      <c r="B3866" s="23" t="s">
        <v>355</v>
      </c>
      <c r="C3866" s="18" t="n">
        <v>43270</v>
      </c>
      <c r="D3866" s="18" t="n">
        <v>43264</v>
      </c>
      <c r="E3866" s="19" t="n">
        <f aca="false">+C3866-D3866</f>
        <v>6</v>
      </c>
      <c r="F3866" s="19" t="n">
        <v>22</v>
      </c>
      <c r="G3866" s="19" t="n">
        <v>27183</v>
      </c>
      <c r="H3866" s="19" t="n">
        <v>27027</v>
      </c>
      <c r="I3866" s="21" t="n">
        <v>510</v>
      </c>
      <c r="J3866" s="21" t="n">
        <v>90</v>
      </c>
      <c r="K3866" s="21" t="n">
        <v>195</v>
      </c>
      <c r="L3866" s="21" t="n">
        <f aca="false">+J3866+K3866</f>
        <v>285</v>
      </c>
      <c r="M3866" s="21" t="n">
        <f aca="false">+N3866*O3866</f>
        <v>405.6</v>
      </c>
      <c r="N3866" s="21" t="n">
        <f aca="false">G3866-H3866</f>
        <v>156</v>
      </c>
      <c r="O3866" s="54" t="n">
        <v>2.6</v>
      </c>
      <c r="P3866" s="23" t="s">
        <v>18</v>
      </c>
    </row>
    <row r="3867" customFormat="false" ht="12.8" hidden="false" customHeight="false" outlineLevel="0" collapsed="false">
      <c r="A3867" s="23" t="s">
        <v>397</v>
      </c>
      <c r="B3867" s="23" t="s">
        <v>398</v>
      </c>
      <c r="C3867" s="18" t="n">
        <v>43270</v>
      </c>
      <c r="D3867" s="18" t="n">
        <v>43266</v>
      </c>
      <c r="E3867" s="19" t="n">
        <f aca="false">+C3867-D3867</f>
        <v>4</v>
      </c>
      <c r="F3867" s="19" t="n">
        <v>20</v>
      </c>
      <c r="G3867" s="19" t="n">
        <v>4548</v>
      </c>
      <c r="H3867" s="19" t="n">
        <v>4482</v>
      </c>
      <c r="I3867" s="21" t="n">
        <v>360</v>
      </c>
      <c r="J3867" s="21" t="n">
        <v>165</v>
      </c>
      <c r="K3867" s="21" t="n">
        <v>400</v>
      </c>
      <c r="L3867" s="21" t="n">
        <f aca="false">+J3867+K3867</f>
        <v>565</v>
      </c>
      <c r="M3867" s="21" t="n">
        <f aca="false">+N3867*O3867</f>
        <v>158.4</v>
      </c>
      <c r="N3867" s="21" t="n">
        <f aca="false">G3867-H3867</f>
        <v>66</v>
      </c>
      <c r="O3867" s="54" t="n">
        <v>2.4</v>
      </c>
      <c r="P3867" s="23" t="s">
        <v>18</v>
      </c>
    </row>
    <row r="3868" customFormat="false" ht="12.8" hidden="false" customHeight="false" outlineLevel="0" collapsed="false">
      <c r="A3868" s="23" t="s">
        <v>397</v>
      </c>
      <c r="B3868" s="23" t="s">
        <v>399</v>
      </c>
      <c r="C3868" s="18" t="n">
        <v>43270</v>
      </c>
      <c r="D3868" s="18" t="n">
        <v>43266</v>
      </c>
      <c r="E3868" s="19" t="n">
        <f aca="false">+C3868-D3868</f>
        <v>4</v>
      </c>
      <c r="F3868" s="19" t="n">
        <v>20</v>
      </c>
      <c r="G3868" s="19" t="n">
        <v>5632</v>
      </c>
      <c r="H3868" s="19" t="n">
        <v>5557</v>
      </c>
      <c r="I3868" s="21" t="n">
        <v>295</v>
      </c>
      <c r="J3868" s="21" t="n">
        <v>0</v>
      </c>
      <c r="K3868" s="21" t="n">
        <v>500</v>
      </c>
      <c r="L3868" s="21" t="n">
        <f aca="false">+J3868+K3868</f>
        <v>500</v>
      </c>
      <c r="M3868" s="21" t="n">
        <f aca="false">+N3868*O3868</f>
        <v>180</v>
      </c>
      <c r="N3868" s="21" t="n">
        <f aca="false">G3868-H3868</f>
        <v>75</v>
      </c>
      <c r="O3868" s="54" t="n">
        <v>2.4</v>
      </c>
      <c r="P3868" s="23" t="s">
        <v>18</v>
      </c>
    </row>
    <row r="3869" customFormat="false" ht="12.8" hidden="false" customHeight="false" outlineLevel="0" collapsed="false">
      <c r="A3869" s="23" t="s">
        <v>25</v>
      </c>
      <c r="B3869" s="23" t="s">
        <v>357</v>
      </c>
      <c r="C3869" s="18" t="n">
        <v>43270</v>
      </c>
      <c r="D3869" s="18" t="n">
        <v>43266</v>
      </c>
      <c r="E3869" s="52" t="n">
        <f aca="false">+C3869-D3869</f>
        <v>4</v>
      </c>
      <c r="F3869" s="19" t="n">
        <v>20</v>
      </c>
      <c r="G3869" s="19" t="n">
        <v>10342</v>
      </c>
      <c r="H3869" s="19" t="n">
        <v>10238</v>
      </c>
      <c r="I3869" s="21" t="n">
        <v>547</v>
      </c>
      <c r="J3869" s="21" t="n">
        <v>297</v>
      </c>
      <c r="K3869" s="21" t="n">
        <v>0</v>
      </c>
      <c r="L3869" s="21" t="n">
        <f aca="false">+J3869+K3869</f>
        <v>297</v>
      </c>
      <c r="M3869" s="21" t="n">
        <f aca="false">+N3869*O3869</f>
        <v>249.6</v>
      </c>
      <c r="N3869" s="21" t="n">
        <f aca="false">G3869-H3869</f>
        <v>104</v>
      </c>
      <c r="O3869" s="54" t="n">
        <v>2.4</v>
      </c>
      <c r="P3869" s="23" t="s">
        <v>18</v>
      </c>
    </row>
    <row r="3870" customFormat="false" ht="12.8" hidden="false" customHeight="false" outlineLevel="0" collapsed="false">
      <c r="A3870" s="23" t="s">
        <v>45</v>
      </c>
      <c r="B3870" s="23" t="s">
        <v>356</v>
      </c>
      <c r="C3870" s="18" t="n">
        <v>43270</v>
      </c>
      <c r="D3870" s="18" t="n">
        <v>43267</v>
      </c>
      <c r="E3870" s="52" t="n">
        <f aca="false">+C3870-D3870</f>
        <v>3</v>
      </c>
      <c r="F3870" s="19" t="n">
        <v>22</v>
      </c>
      <c r="G3870" s="19" t="n">
        <v>9304</v>
      </c>
      <c r="H3870" s="19" t="n">
        <v>9237</v>
      </c>
      <c r="I3870" s="21" t="n">
        <v>770</v>
      </c>
      <c r="J3870" s="21" t="n">
        <v>600</v>
      </c>
      <c r="K3870" s="21" t="n">
        <v>0</v>
      </c>
      <c r="L3870" s="21" t="n">
        <f aca="false">+J3870+K3870</f>
        <v>600</v>
      </c>
      <c r="M3870" s="21" t="n">
        <f aca="false">+N3870*O3870</f>
        <v>174.2</v>
      </c>
      <c r="N3870" s="21" t="n">
        <f aca="false">G3870-H3870</f>
        <v>67</v>
      </c>
      <c r="O3870" s="54" t="n">
        <v>2.6</v>
      </c>
      <c r="P3870" s="23" t="s">
        <v>18</v>
      </c>
    </row>
    <row r="3871" customFormat="false" ht="12.8" hidden="false" customHeight="false" outlineLevel="0" collapsed="false">
      <c r="A3871" s="23" t="s">
        <v>316</v>
      </c>
      <c r="B3871" s="23" t="s">
        <v>287</v>
      </c>
      <c r="C3871" s="18" t="n">
        <v>43270</v>
      </c>
      <c r="D3871" s="18" t="n">
        <v>43268</v>
      </c>
      <c r="E3871" s="19" t="n">
        <f aca="false">C3871-D3871</f>
        <v>2</v>
      </c>
      <c r="F3871" s="19" t="n">
        <v>13</v>
      </c>
      <c r="G3871" s="19" t="n">
        <v>17875</v>
      </c>
      <c r="H3871" s="19" t="n">
        <v>17875</v>
      </c>
      <c r="I3871" s="21" t="n">
        <v>280</v>
      </c>
      <c r="J3871" s="21" t="n">
        <v>210</v>
      </c>
      <c r="K3871" s="21" t="n">
        <v>150</v>
      </c>
      <c r="L3871" s="21" t="n">
        <f aca="false">+J3871+K3871</f>
        <v>360</v>
      </c>
      <c r="M3871" s="21" t="n">
        <f aca="false">+N3871*O3871</f>
        <v>0</v>
      </c>
      <c r="N3871" s="21" t="n">
        <f aca="false">G3871-H3871</f>
        <v>0</v>
      </c>
      <c r="O3871" s="54" t="n">
        <v>1</v>
      </c>
      <c r="P3871" s="23" t="s">
        <v>18</v>
      </c>
    </row>
    <row r="3872" customFormat="false" ht="12.8" hidden="false" customHeight="false" outlineLevel="0" collapsed="false">
      <c r="A3872" s="23" t="s">
        <v>69</v>
      </c>
      <c r="B3872" s="23" t="s">
        <v>297</v>
      </c>
      <c r="C3872" s="18" t="n">
        <v>43270</v>
      </c>
      <c r="D3872" s="18" t="n">
        <v>43268</v>
      </c>
      <c r="E3872" s="52" t="n">
        <f aca="false">+C3872-D3872</f>
        <v>2</v>
      </c>
      <c r="F3872" s="19" t="n">
        <v>16</v>
      </c>
      <c r="G3872" s="19" t="n">
        <v>10282</v>
      </c>
      <c r="H3872" s="19" t="n">
        <v>10231</v>
      </c>
      <c r="I3872" s="21" t="n">
        <v>490</v>
      </c>
      <c r="J3872" s="21" t="n">
        <v>400</v>
      </c>
      <c r="K3872" s="21" t="n">
        <v>0</v>
      </c>
      <c r="L3872" s="21" t="n">
        <f aca="false">+J3872+K3872</f>
        <v>400</v>
      </c>
      <c r="M3872" s="21" t="n">
        <f aca="false">+N3872*O3872</f>
        <v>102</v>
      </c>
      <c r="N3872" s="21" t="n">
        <f aca="false">G3872-H3872</f>
        <v>51</v>
      </c>
      <c r="O3872" s="54" t="n">
        <v>2</v>
      </c>
      <c r="P3872" s="23" t="s">
        <v>18</v>
      </c>
    </row>
    <row r="3873" customFormat="false" ht="12.8" hidden="false" customHeight="false" outlineLevel="0" collapsed="false">
      <c r="A3873" s="23" t="s">
        <v>306</v>
      </c>
      <c r="B3873" s="23" t="s">
        <v>162</v>
      </c>
      <c r="C3873" s="18" t="n">
        <v>43269</v>
      </c>
      <c r="D3873" s="18" t="n">
        <v>43249</v>
      </c>
      <c r="E3873" s="19" t="n">
        <f aca="false">C3873-D3873</f>
        <v>20</v>
      </c>
      <c r="F3873" s="19" t="n">
        <v>13</v>
      </c>
      <c r="G3873" s="19" t="n">
        <v>3475</v>
      </c>
      <c r="H3873" s="19" t="n">
        <v>3022</v>
      </c>
      <c r="I3873" s="21" t="n">
        <v>550</v>
      </c>
      <c r="J3873" s="21" t="n">
        <v>50</v>
      </c>
      <c r="K3873" s="21" t="n">
        <v>650</v>
      </c>
      <c r="L3873" s="21" t="n">
        <f aca="false">+J3873+K3873</f>
        <v>700</v>
      </c>
      <c r="M3873" s="21" t="n">
        <f aca="false">+N3873*O3873</f>
        <v>453</v>
      </c>
      <c r="N3873" s="21" t="n">
        <f aca="false">G3873-H3873</f>
        <v>453</v>
      </c>
      <c r="O3873" s="54" t="n">
        <v>1</v>
      </c>
      <c r="P3873" s="23" t="s">
        <v>308</v>
      </c>
    </row>
    <row r="3874" customFormat="false" ht="12.8" hidden="false" customHeight="false" outlineLevel="0" collapsed="false">
      <c r="A3874" s="23" t="s">
        <v>70</v>
      </c>
      <c r="B3874" s="23" t="s">
        <v>189</v>
      </c>
      <c r="C3874" s="18" t="n">
        <v>43269</v>
      </c>
      <c r="D3874" s="18" t="n">
        <v>43256</v>
      </c>
      <c r="E3874" s="19" t="n">
        <f aca="false">C3874-D3874</f>
        <v>13</v>
      </c>
      <c r="F3874" s="19" t="n">
        <v>12.5</v>
      </c>
      <c r="G3874" s="19" t="n">
        <v>7487</v>
      </c>
      <c r="H3874" s="19" t="n">
        <v>7170</v>
      </c>
      <c r="I3874" s="21" t="n">
        <v>1010</v>
      </c>
      <c r="J3874" s="21" t="n">
        <v>538</v>
      </c>
      <c r="K3874" s="21" t="n">
        <v>250</v>
      </c>
      <c r="L3874" s="21" t="n">
        <f aca="false">+J3874+K3874</f>
        <v>788</v>
      </c>
      <c r="M3874" s="21" t="n">
        <f aca="false">+N3874*O3874</f>
        <v>538.9</v>
      </c>
      <c r="N3874" s="21" t="n">
        <f aca="false">G3874-H3874</f>
        <v>317</v>
      </c>
      <c r="O3874" s="54" t="n">
        <v>1.7</v>
      </c>
      <c r="P3874" s="23" t="s">
        <v>18</v>
      </c>
    </row>
    <row r="3875" customFormat="false" ht="12.8" hidden="false" customHeight="false" outlineLevel="0" collapsed="false">
      <c r="A3875" s="23" t="s">
        <v>70</v>
      </c>
      <c r="B3875" s="23" t="s">
        <v>97</v>
      </c>
      <c r="C3875" s="18" t="n">
        <v>43269</v>
      </c>
      <c r="D3875" s="18" t="n">
        <v>43256</v>
      </c>
      <c r="E3875" s="19" t="n">
        <f aca="false">C3875-D3875</f>
        <v>13</v>
      </c>
      <c r="F3875" s="19" t="n">
        <v>9</v>
      </c>
      <c r="G3875" s="19" t="n">
        <v>12927</v>
      </c>
      <c r="H3875" s="19" t="n">
        <v>12609</v>
      </c>
      <c r="I3875" s="21" t="n">
        <v>760</v>
      </c>
      <c r="J3875" s="21" t="n">
        <v>150</v>
      </c>
      <c r="K3875" s="21" t="n">
        <v>550</v>
      </c>
      <c r="L3875" s="21" t="n">
        <f aca="false">+J3875+K3875</f>
        <v>700</v>
      </c>
      <c r="M3875" s="21" t="n">
        <f aca="false">+N3875*O3875</f>
        <v>499.26</v>
      </c>
      <c r="N3875" s="21" t="n">
        <f aca="false">G3875-H3875</f>
        <v>318</v>
      </c>
      <c r="O3875" s="54" t="n">
        <v>1.57</v>
      </c>
      <c r="P3875" s="23" t="s">
        <v>18</v>
      </c>
    </row>
    <row r="3876" customFormat="false" ht="12.8" hidden="false" customHeight="false" outlineLevel="0" collapsed="false">
      <c r="A3876" s="23" t="s">
        <v>70</v>
      </c>
      <c r="B3876" s="23" t="s">
        <v>378</v>
      </c>
      <c r="C3876" s="18" t="n">
        <v>43269</v>
      </c>
      <c r="D3876" s="18" t="n">
        <v>43256</v>
      </c>
      <c r="E3876" s="19" t="n">
        <f aca="false">C3876-D3876</f>
        <v>13</v>
      </c>
      <c r="F3876" s="19" t="n">
        <v>13</v>
      </c>
      <c r="G3876" s="19" t="n">
        <v>7041</v>
      </c>
      <c r="H3876" s="19" t="n">
        <v>6722</v>
      </c>
      <c r="I3876" s="21" t="n">
        <v>680</v>
      </c>
      <c r="J3876" s="21" t="n">
        <v>330</v>
      </c>
      <c r="K3876" s="21" t="n">
        <v>250</v>
      </c>
      <c r="L3876" s="21" t="n">
        <f aca="false">+J3876+K3876</f>
        <v>580</v>
      </c>
      <c r="M3876" s="21" t="n">
        <f aca="false">+N3876*O3876</f>
        <v>319</v>
      </c>
      <c r="N3876" s="21" t="n">
        <f aca="false">G3876-H3876</f>
        <v>319</v>
      </c>
      <c r="O3876" s="54" t="n">
        <v>1</v>
      </c>
      <c r="P3876" s="23" t="s">
        <v>18</v>
      </c>
    </row>
    <row r="3877" customFormat="false" ht="12.8" hidden="false" customHeight="false" outlineLevel="0" collapsed="false">
      <c r="A3877" s="23" t="s">
        <v>37</v>
      </c>
      <c r="B3877" s="23" t="s">
        <v>322</v>
      </c>
      <c r="C3877" s="18" t="n">
        <v>43269</v>
      </c>
      <c r="D3877" s="18" t="n">
        <v>43257</v>
      </c>
      <c r="E3877" s="19" t="n">
        <f aca="false">C3877-D3877</f>
        <v>12</v>
      </c>
      <c r="F3877" s="19" t="n">
        <v>13</v>
      </c>
      <c r="G3877" s="19" t="n">
        <v>7540</v>
      </c>
      <c r="H3877" s="19" t="n">
        <v>7252</v>
      </c>
      <c r="I3877" s="21" t="n">
        <v>580</v>
      </c>
      <c r="J3877" s="21" t="n">
        <v>295</v>
      </c>
      <c r="K3877" s="21" t="n">
        <v>250</v>
      </c>
      <c r="L3877" s="21" t="n">
        <f aca="false">+J3877+K3877</f>
        <v>545</v>
      </c>
      <c r="M3877" s="21" t="n">
        <f aca="false">+N3877*O3877</f>
        <v>288</v>
      </c>
      <c r="N3877" s="21" t="n">
        <f aca="false">G3877-H3877</f>
        <v>288</v>
      </c>
      <c r="O3877" s="54" t="n">
        <v>1</v>
      </c>
      <c r="P3877" s="23" t="s">
        <v>308</v>
      </c>
    </row>
    <row r="3878" customFormat="false" ht="12.8" hidden="false" customHeight="false" outlineLevel="0" collapsed="false">
      <c r="A3878" s="23" t="s">
        <v>23</v>
      </c>
      <c r="B3878" s="23" t="s">
        <v>242</v>
      </c>
      <c r="C3878" s="18" t="n">
        <v>43269</v>
      </c>
      <c r="D3878" s="18" t="n">
        <v>43257</v>
      </c>
      <c r="E3878" s="19" t="n">
        <f aca="false">+C3878-D3878</f>
        <v>12</v>
      </c>
      <c r="F3878" s="19" t="n">
        <v>9</v>
      </c>
      <c r="G3878" s="19" t="n">
        <v>2243</v>
      </c>
      <c r="H3878" s="19" t="n">
        <v>1954</v>
      </c>
      <c r="I3878" s="21" t="n">
        <v>652</v>
      </c>
      <c r="J3878" s="21" t="n">
        <v>189</v>
      </c>
      <c r="K3878" s="21" t="n">
        <v>50</v>
      </c>
      <c r="L3878" s="21" t="n">
        <f aca="false">+J3878+K3878</f>
        <v>239</v>
      </c>
      <c r="M3878" s="21" t="n">
        <f aca="false">+N3878*O3878</f>
        <v>453.73</v>
      </c>
      <c r="N3878" s="21" t="n">
        <f aca="false">G3878-H3878</f>
        <v>289</v>
      </c>
      <c r="O3878" s="54" t="n">
        <v>1.57</v>
      </c>
      <c r="P3878" s="23" t="s">
        <v>18</v>
      </c>
    </row>
    <row r="3879" customFormat="false" ht="12.8" hidden="false" customHeight="false" outlineLevel="0" collapsed="false">
      <c r="A3879" s="23" t="s">
        <v>69</v>
      </c>
      <c r="B3879" s="23" t="s">
        <v>65</v>
      </c>
      <c r="C3879" s="18" t="n">
        <v>43269</v>
      </c>
      <c r="D3879" s="18" t="n">
        <v>43258</v>
      </c>
      <c r="E3879" s="52" t="n">
        <f aca="false">+C3879-D3879</f>
        <v>11</v>
      </c>
      <c r="F3879" s="19" t="n">
        <v>16</v>
      </c>
      <c r="G3879" s="19" t="n">
        <v>10348</v>
      </c>
      <c r="H3879" s="19" t="n">
        <v>10089</v>
      </c>
      <c r="I3879" s="21" t="n">
        <v>550</v>
      </c>
      <c r="J3879" s="21" t="n">
        <v>60</v>
      </c>
      <c r="K3879" s="21" t="n">
        <v>450</v>
      </c>
      <c r="L3879" s="21" t="n">
        <f aca="false">+J3879+K3879</f>
        <v>510</v>
      </c>
      <c r="M3879" s="21" t="n">
        <f aca="false">+N3879*O3879</f>
        <v>518</v>
      </c>
      <c r="N3879" s="21" t="n">
        <f aca="false">G3879-H3879</f>
        <v>259</v>
      </c>
      <c r="O3879" s="54" t="n">
        <v>2</v>
      </c>
      <c r="P3879" s="23" t="s">
        <v>18</v>
      </c>
    </row>
    <row r="3880" customFormat="false" ht="12.8" hidden="false" customHeight="false" outlineLevel="0" collapsed="false">
      <c r="A3880" s="23" t="s">
        <v>25</v>
      </c>
      <c r="B3880" s="23" t="s">
        <v>382</v>
      </c>
      <c r="C3880" s="18" t="n">
        <v>43269</v>
      </c>
      <c r="D3880" s="18" t="n">
        <v>43258</v>
      </c>
      <c r="E3880" s="52" t="n">
        <f aca="false">+C3880-D3880</f>
        <v>11</v>
      </c>
      <c r="F3880" s="19" t="n">
        <v>22</v>
      </c>
      <c r="G3880" s="19" t="n">
        <v>1347</v>
      </c>
      <c r="H3880" s="19" t="n">
        <v>1228</v>
      </c>
      <c r="I3880" s="21" t="n">
        <v>492</v>
      </c>
      <c r="J3880" s="21" t="n">
        <v>230</v>
      </c>
      <c r="K3880" s="21" t="n">
        <v>100</v>
      </c>
      <c r="L3880" s="21" t="n">
        <f aca="false">+J3880+K3880</f>
        <v>330</v>
      </c>
      <c r="M3880" s="21" t="n">
        <f aca="false">+N3880*O3880</f>
        <v>309.4</v>
      </c>
      <c r="N3880" s="21" t="n">
        <f aca="false">G3880-H3880</f>
        <v>119</v>
      </c>
      <c r="O3880" s="54" t="n">
        <v>2.6</v>
      </c>
      <c r="P3880" s="23" t="s">
        <v>18</v>
      </c>
    </row>
    <row r="3881" customFormat="false" ht="12.8" hidden="false" customHeight="false" outlineLevel="0" collapsed="false">
      <c r="A3881" s="23" t="s">
        <v>312</v>
      </c>
      <c r="B3881" s="23" t="s">
        <v>358</v>
      </c>
      <c r="C3881" s="18" t="n">
        <v>43269</v>
      </c>
      <c r="D3881" s="18" t="n">
        <v>43258</v>
      </c>
      <c r="E3881" s="19" t="n">
        <f aca="false">C3881-D3881</f>
        <v>11</v>
      </c>
      <c r="F3881" s="19" t="n">
        <v>20</v>
      </c>
      <c r="G3881" s="19" t="n">
        <v>13837</v>
      </c>
      <c r="H3881" s="19" t="n">
        <v>13576</v>
      </c>
      <c r="I3881" s="21" t="n">
        <v>1450</v>
      </c>
      <c r="J3881" s="21" t="n">
        <v>775</v>
      </c>
      <c r="K3881" s="21" t="n">
        <v>725</v>
      </c>
      <c r="L3881" s="21" t="n">
        <f aca="false">+J3881+K3881</f>
        <v>1500</v>
      </c>
      <c r="M3881" s="21" t="n">
        <f aca="false">+N3881*O3881</f>
        <v>626.4</v>
      </c>
      <c r="N3881" s="21" t="n">
        <f aca="false">G3881-H3881</f>
        <v>261</v>
      </c>
      <c r="O3881" s="54" t="n">
        <v>2.4</v>
      </c>
      <c r="P3881" s="23" t="s">
        <v>18</v>
      </c>
    </row>
    <row r="3882" customFormat="false" ht="12.8" hidden="false" customHeight="false" outlineLevel="0" collapsed="false">
      <c r="A3882" s="23" t="s">
        <v>45</v>
      </c>
      <c r="B3882" s="23" t="s">
        <v>184</v>
      </c>
      <c r="C3882" s="18" t="n">
        <v>43269</v>
      </c>
      <c r="D3882" s="18" t="n">
        <v>43259</v>
      </c>
      <c r="E3882" s="52" t="n">
        <f aca="false">+C3882-D3882</f>
        <v>10</v>
      </c>
      <c r="F3882" s="19" t="n">
        <v>20</v>
      </c>
      <c r="G3882" s="19" t="n">
        <v>18572</v>
      </c>
      <c r="H3882" s="19" t="n">
        <v>18334</v>
      </c>
      <c r="I3882" s="21" t="n">
        <v>848</v>
      </c>
      <c r="J3882" s="21" t="n">
        <v>313</v>
      </c>
      <c r="K3882" s="21" t="n">
        <v>400</v>
      </c>
      <c r="L3882" s="21" t="n">
        <f aca="false">+J3882+K3882</f>
        <v>713</v>
      </c>
      <c r="M3882" s="21" t="n">
        <f aca="false">+N3882*O3882</f>
        <v>571.2</v>
      </c>
      <c r="N3882" s="21" t="n">
        <f aca="false">G3882-H3882</f>
        <v>238</v>
      </c>
      <c r="O3882" s="54" t="n">
        <v>2.4</v>
      </c>
      <c r="P3882" s="23" t="s">
        <v>18</v>
      </c>
    </row>
    <row r="3883" customFormat="false" ht="12.8" hidden="false" customHeight="false" outlineLevel="0" collapsed="false">
      <c r="A3883" s="23" t="s">
        <v>301</v>
      </c>
      <c r="B3883" s="23" t="s">
        <v>323</v>
      </c>
      <c r="C3883" s="18" t="n">
        <v>43269</v>
      </c>
      <c r="D3883" s="18" t="n">
        <v>43259</v>
      </c>
      <c r="E3883" s="19" t="n">
        <f aca="false">C3883-D3883</f>
        <v>10</v>
      </c>
      <c r="F3883" s="19" t="n">
        <v>13</v>
      </c>
      <c r="G3883" s="19" t="n">
        <v>19504</v>
      </c>
      <c r="H3883" s="19" t="n">
        <v>19268</v>
      </c>
      <c r="I3883" s="21" t="n">
        <v>463</v>
      </c>
      <c r="J3883" s="21" t="n">
        <v>170</v>
      </c>
      <c r="K3883" s="21" t="n">
        <v>325</v>
      </c>
      <c r="L3883" s="21" t="n">
        <f aca="false">+J3883+K3883</f>
        <v>495</v>
      </c>
      <c r="M3883" s="21" t="n">
        <f aca="false">+N3883*O3883</f>
        <v>236</v>
      </c>
      <c r="N3883" s="21" t="n">
        <f aca="false">G3883-H3883</f>
        <v>236</v>
      </c>
      <c r="O3883" s="54" t="n">
        <v>1</v>
      </c>
      <c r="P3883" s="23" t="s">
        <v>18</v>
      </c>
    </row>
    <row r="3884" customFormat="false" ht="12.8" hidden="false" customHeight="false" outlineLevel="0" collapsed="false">
      <c r="A3884" s="23" t="s">
        <v>37</v>
      </c>
      <c r="B3884" s="23" t="s">
        <v>370</v>
      </c>
      <c r="C3884" s="18" t="n">
        <v>43269</v>
      </c>
      <c r="D3884" s="18" t="n">
        <v>43260</v>
      </c>
      <c r="E3884" s="19" t="n">
        <f aca="false">C3884-D3884</f>
        <v>9</v>
      </c>
      <c r="F3884" s="19" t="n">
        <v>9</v>
      </c>
      <c r="G3884" s="19" t="n">
        <v>20786</v>
      </c>
      <c r="H3884" s="19" t="n">
        <v>20565</v>
      </c>
      <c r="I3884" s="21" t="n">
        <v>485</v>
      </c>
      <c r="J3884" s="21" t="n">
        <v>155</v>
      </c>
      <c r="K3884" s="21" t="n">
        <v>0</v>
      </c>
      <c r="L3884" s="21" t="n">
        <f aca="false">+J3884+K3884</f>
        <v>155</v>
      </c>
      <c r="M3884" s="21" t="n">
        <f aca="false">+N3884*O3884</f>
        <v>346.97</v>
      </c>
      <c r="N3884" s="21" t="n">
        <f aca="false">G3884-H3884</f>
        <v>221</v>
      </c>
      <c r="O3884" s="54" t="n">
        <v>1.57</v>
      </c>
      <c r="P3884" s="23" t="s">
        <v>18</v>
      </c>
    </row>
    <row r="3885" customFormat="false" ht="12.8" hidden="false" customHeight="false" outlineLevel="0" collapsed="false">
      <c r="A3885" s="23" t="s">
        <v>21</v>
      </c>
      <c r="B3885" s="23" t="s">
        <v>20</v>
      </c>
      <c r="C3885" s="18" t="n">
        <v>43269</v>
      </c>
      <c r="D3885" s="18" t="n">
        <v>43262</v>
      </c>
      <c r="E3885" s="19" t="n">
        <f aca="false">+C3885-D3885</f>
        <v>7</v>
      </c>
      <c r="F3885" s="19" t="n">
        <v>20</v>
      </c>
      <c r="G3885" s="19" t="n">
        <v>10970</v>
      </c>
      <c r="H3885" s="19" t="n">
        <v>10799</v>
      </c>
      <c r="I3885" s="21" t="n">
        <v>560</v>
      </c>
      <c r="J3885" s="21" t="n">
        <v>155</v>
      </c>
      <c r="K3885" s="21" t="n">
        <v>450</v>
      </c>
      <c r="L3885" s="21" t="n">
        <f aca="false">+J3885+K3885</f>
        <v>605</v>
      </c>
      <c r="M3885" s="21" t="n">
        <f aca="false">+N3885*O3885</f>
        <v>410.4</v>
      </c>
      <c r="N3885" s="21" t="n">
        <f aca="false">G3885-H3885</f>
        <v>171</v>
      </c>
      <c r="O3885" s="54" t="n">
        <v>2.4</v>
      </c>
      <c r="P3885" s="23" t="s">
        <v>308</v>
      </c>
    </row>
    <row r="3886" customFormat="false" ht="12.8" hidden="false" customHeight="false" outlineLevel="0" collapsed="false">
      <c r="A3886" s="23" t="s">
        <v>19</v>
      </c>
      <c r="B3886" s="23" t="s">
        <v>17</v>
      </c>
      <c r="C3886" s="18" t="n">
        <v>43269</v>
      </c>
      <c r="D3886" s="18" t="n">
        <v>43262</v>
      </c>
      <c r="E3886" s="19" t="n">
        <f aca="false">+C3886-D3886</f>
        <v>7</v>
      </c>
      <c r="F3886" s="19" t="n">
        <v>15</v>
      </c>
      <c r="G3886" s="19" t="n">
        <v>24076</v>
      </c>
      <c r="H3886" s="19" t="n">
        <v>23958</v>
      </c>
      <c r="I3886" s="21" t="n">
        <v>460</v>
      </c>
      <c r="J3886" s="21" t="n">
        <v>220</v>
      </c>
      <c r="K3886" s="21" t="n">
        <v>450</v>
      </c>
      <c r="L3886" s="21" t="n">
        <f aca="false">+J3886+K3886</f>
        <v>670</v>
      </c>
      <c r="M3886" s="21" t="n">
        <f aca="false">+N3886*O3886</f>
        <v>236</v>
      </c>
      <c r="N3886" s="21" t="n">
        <f aca="false">G3886-H3886</f>
        <v>118</v>
      </c>
      <c r="O3886" s="54" t="n">
        <v>2</v>
      </c>
      <c r="P3886" s="23" t="s">
        <v>18</v>
      </c>
    </row>
    <row r="3887" customFormat="false" ht="12.8" hidden="false" customHeight="false" outlineLevel="0" collapsed="false">
      <c r="A3887" s="23" t="s">
        <v>19</v>
      </c>
      <c r="B3887" s="23" t="s">
        <v>46</v>
      </c>
      <c r="C3887" s="18" t="n">
        <v>43269</v>
      </c>
      <c r="D3887" s="18" t="n">
        <v>43264</v>
      </c>
      <c r="E3887" s="19" t="n">
        <f aca="false">+C3887-D3887</f>
        <v>5</v>
      </c>
      <c r="F3887" s="19" t="n">
        <v>12</v>
      </c>
      <c r="G3887" s="19" t="n">
        <v>3764</v>
      </c>
      <c r="H3887" s="19" t="n">
        <v>3596</v>
      </c>
      <c r="I3887" s="21" t="n">
        <v>606</v>
      </c>
      <c r="J3887" s="21" t="n">
        <v>290</v>
      </c>
      <c r="K3887" s="21" t="n">
        <v>200</v>
      </c>
      <c r="L3887" s="21" t="n">
        <f aca="false">+J3887+K3887</f>
        <v>490</v>
      </c>
      <c r="M3887" s="21" t="n">
        <f aca="false">+N3887*O3887</f>
        <v>285.6</v>
      </c>
      <c r="N3887" s="21" t="n">
        <f aca="false">G3887-H3887</f>
        <v>168</v>
      </c>
      <c r="O3887" s="54" t="n">
        <v>1.7</v>
      </c>
      <c r="P3887" s="23" t="s">
        <v>18</v>
      </c>
    </row>
    <row r="3888" customFormat="false" ht="12.8" hidden="false" customHeight="false" outlineLevel="0" collapsed="false">
      <c r="A3888" s="23" t="s">
        <v>334</v>
      </c>
      <c r="B3888" s="23" t="s">
        <v>369</v>
      </c>
      <c r="C3888" s="18" t="n">
        <v>43269</v>
      </c>
      <c r="D3888" s="18" t="n">
        <v>43264</v>
      </c>
      <c r="E3888" s="19" t="n">
        <f aca="false">C3888-D3888</f>
        <v>5</v>
      </c>
      <c r="F3888" s="19" t="n">
        <v>20</v>
      </c>
      <c r="G3888" s="19" t="n">
        <v>27270</v>
      </c>
      <c r="H3888" s="19" t="n">
        <v>27144</v>
      </c>
      <c r="I3888" s="21" t="n">
        <v>405</v>
      </c>
      <c r="J3888" s="21" t="n">
        <v>95</v>
      </c>
      <c r="K3888" s="21" t="n">
        <v>200</v>
      </c>
      <c r="L3888" s="21" t="n">
        <f aca="false">+J3888+K3888</f>
        <v>295</v>
      </c>
      <c r="M3888" s="21" t="n">
        <f aca="false">+N3888*O3888</f>
        <v>302.4</v>
      </c>
      <c r="N3888" s="21" t="n">
        <f aca="false">G3888-H3888</f>
        <v>126</v>
      </c>
      <c r="O3888" s="54" t="n">
        <v>2.4</v>
      </c>
      <c r="P3888" s="23" t="s">
        <v>18</v>
      </c>
    </row>
    <row r="3889" customFormat="false" ht="12.8" hidden="false" customHeight="false" outlineLevel="0" collapsed="false">
      <c r="A3889" s="23" t="s">
        <v>23</v>
      </c>
      <c r="B3889" s="23" t="s">
        <v>328</v>
      </c>
      <c r="C3889" s="18" t="n">
        <v>43269</v>
      </c>
      <c r="D3889" s="18" t="n">
        <v>43264</v>
      </c>
      <c r="E3889" s="19" t="n">
        <f aca="false">+C3889-D3889</f>
        <v>5</v>
      </c>
      <c r="F3889" s="19" t="n">
        <v>20</v>
      </c>
      <c r="G3889" s="19" t="n">
        <v>19757</v>
      </c>
      <c r="H3889" s="19" t="n">
        <v>19636</v>
      </c>
      <c r="I3889" s="21" t="n">
        <v>898</v>
      </c>
      <c r="J3889" s="21" t="n">
        <v>579</v>
      </c>
      <c r="K3889" s="21" t="n">
        <v>100</v>
      </c>
      <c r="L3889" s="21" t="n">
        <f aca="false">+J3889+K3889</f>
        <v>679</v>
      </c>
      <c r="M3889" s="21" t="n">
        <f aca="false">+N3889*O3889</f>
        <v>290.4</v>
      </c>
      <c r="N3889" s="21" t="n">
        <f aca="false">G3889-H3889</f>
        <v>121</v>
      </c>
      <c r="O3889" s="54" t="n">
        <v>2.4</v>
      </c>
      <c r="P3889" s="23" t="s">
        <v>18</v>
      </c>
    </row>
    <row r="3890" customFormat="false" ht="12.8" hidden="false" customHeight="false" outlineLevel="0" collapsed="false">
      <c r="A3890" s="23" t="s">
        <v>334</v>
      </c>
      <c r="B3890" s="23" t="s">
        <v>385</v>
      </c>
      <c r="C3890" s="18" t="n">
        <v>43269</v>
      </c>
      <c r="D3890" s="18" t="n">
        <v>43268</v>
      </c>
      <c r="E3890" s="19" t="n">
        <f aca="false">C3890-D3890</f>
        <v>1</v>
      </c>
      <c r="F3890" s="19" t="n">
        <v>20</v>
      </c>
      <c r="G3890" s="19" t="n">
        <v>2721</v>
      </c>
      <c r="H3890" s="19" t="n">
        <v>2676</v>
      </c>
      <c r="I3890" s="21" t="n">
        <v>295</v>
      </c>
      <c r="J3890" s="21" t="n">
        <v>155</v>
      </c>
      <c r="K3890" s="21" t="n">
        <v>0</v>
      </c>
      <c r="L3890" s="21" t="n">
        <f aca="false">+J3890+K3890</f>
        <v>155</v>
      </c>
      <c r="M3890" s="21" t="n">
        <f aca="false">+N3890*O3890</f>
        <v>108</v>
      </c>
      <c r="N3890" s="21" t="n">
        <f aca="false">G3890-H3890</f>
        <v>45</v>
      </c>
      <c r="O3890" s="54" t="n">
        <v>2.4</v>
      </c>
      <c r="P3890" s="23" t="s">
        <v>18</v>
      </c>
    </row>
    <row r="3891" customFormat="false" ht="12.8" hidden="false" customHeight="false" outlineLevel="0" collapsed="false">
      <c r="A3891" s="23" t="s">
        <v>37</v>
      </c>
      <c r="B3891" s="23" t="s">
        <v>304</v>
      </c>
      <c r="C3891" s="18" t="n">
        <v>43269</v>
      </c>
      <c r="D3891" s="18" t="n">
        <v>43268</v>
      </c>
      <c r="E3891" s="19" t="n">
        <f aca="false">C3891-D3891</f>
        <v>1</v>
      </c>
      <c r="F3891" s="19" t="n">
        <v>15</v>
      </c>
      <c r="G3891" s="19" t="n">
        <v>8951</v>
      </c>
      <c r="H3891" s="19" t="n">
        <v>8927</v>
      </c>
      <c r="I3891" s="21" t="n">
        <v>380</v>
      </c>
      <c r="J3891" s="21" t="n">
        <v>340</v>
      </c>
      <c r="K3891" s="21" t="n">
        <v>0</v>
      </c>
      <c r="L3891" s="21" t="n">
        <f aca="false">+J3891+K3891</f>
        <v>340</v>
      </c>
      <c r="M3891" s="21" t="n">
        <f aca="false">+N3891*O3891</f>
        <v>48</v>
      </c>
      <c r="N3891" s="21" t="n">
        <f aca="false">G3891-H3891</f>
        <v>24</v>
      </c>
      <c r="O3891" s="54" t="n">
        <v>2</v>
      </c>
      <c r="P3891" s="23" t="s">
        <v>18</v>
      </c>
    </row>
    <row r="3892" customFormat="false" ht="12.8" hidden="false" customHeight="false" outlineLevel="0" collapsed="false">
      <c r="A3892" s="23" t="s">
        <v>25</v>
      </c>
      <c r="B3892" s="23" t="s">
        <v>75</v>
      </c>
      <c r="C3892" s="18" t="n">
        <v>43269</v>
      </c>
      <c r="D3892" s="18" t="n">
        <v>43268</v>
      </c>
      <c r="E3892" s="52" t="n">
        <f aca="false">+C3892-D3892</f>
        <v>1</v>
      </c>
      <c r="F3892" s="19" t="n">
        <v>9</v>
      </c>
      <c r="G3892" s="19" t="n">
        <v>1894</v>
      </c>
      <c r="H3892" s="19" t="n">
        <v>1867</v>
      </c>
      <c r="I3892" s="21" t="n">
        <v>350</v>
      </c>
      <c r="J3892" s="21" t="n">
        <v>312</v>
      </c>
      <c r="K3892" s="21" t="n">
        <v>0</v>
      </c>
      <c r="L3892" s="21" t="n">
        <f aca="false">+J3892+K3892</f>
        <v>312</v>
      </c>
      <c r="M3892" s="21" t="n">
        <f aca="false">+N3892*O3892</f>
        <v>42.39</v>
      </c>
      <c r="N3892" s="21" t="n">
        <f aca="false">G3892-H3892</f>
        <v>27</v>
      </c>
      <c r="O3892" s="54" t="n">
        <v>1.57</v>
      </c>
      <c r="P3892" s="23" t="s">
        <v>18</v>
      </c>
    </row>
    <row r="3893" customFormat="false" ht="12.8" hidden="false" customHeight="false" outlineLevel="0" collapsed="false">
      <c r="A3893" s="23" t="s">
        <v>25</v>
      </c>
      <c r="B3893" s="23" t="s">
        <v>395</v>
      </c>
      <c r="C3893" s="18" t="n">
        <v>43269</v>
      </c>
      <c r="D3893" s="18" t="n">
        <v>43268</v>
      </c>
      <c r="E3893" s="52" t="n">
        <f aca="false">+C3893-D3893</f>
        <v>1</v>
      </c>
      <c r="F3893" s="19" t="n">
        <v>16</v>
      </c>
      <c r="G3893" s="19" t="n">
        <v>8030</v>
      </c>
      <c r="H3893" s="19" t="n">
        <v>8007</v>
      </c>
      <c r="I3893" s="21" t="n">
        <v>554</v>
      </c>
      <c r="J3893" s="21" t="n">
        <v>510</v>
      </c>
      <c r="K3893" s="21" t="n">
        <v>0</v>
      </c>
      <c r="L3893" s="21" t="n">
        <f aca="false">+J3893+K3893</f>
        <v>510</v>
      </c>
      <c r="M3893" s="21" t="n">
        <f aca="false">+N3893*O3893</f>
        <v>46</v>
      </c>
      <c r="N3893" s="21" t="n">
        <f aca="false">G3893-H3893</f>
        <v>23</v>
      </c>
      <c r="O3893" s="54" t="n">
        <v>2</v>
      </c>
      <c r="P3893" s="23" t="s">
        <v>18</v>
      </c>
    </row>
    <row r="3894" customFormat="false" ht="12.8" hidden="false" customHeight="false" outlineLevel="0" collapsed="false">
      <c r="A3894" s="23" t="s">
        <v>306</v>
      </c>
      <c r="B3894" s="23" t="s">
        <v>389</v>
      </c>
      <c r="C3894" s="18" t="n">
        <v>43268</v>
      </c>
      <c r="D3894" s="18" t="n">
        <v>43248</v>
      </c>
      <c r="E3894" s="19" t="n">
        <f aca="false">C3894-D3894</f>
        <v>20</v>
      </c>
      <c r="F3894" s="19" t="n">
        <v>12.5</v>
      </c>
      <c r="G3894" s="19" t="n">
        <v>7601</v>
      </c>
      <c r="H3894" s="19" t="n">
        <v>7121</v>
      </c>
      <c r="I3894" s="21" t="n">
        <v>712</v>
      </c>
      <c r="J3894" s="21" t="n">
        <v>40</v>
      </c>
      <c r="K3894" s="21" t="n">
        <v>650</v>
      </c>
      <c r="L3894" s="21" t="n">
        <f aca="false">+J3894+K3894</f>
        <v>690</v>
      </c>
      <c r="M3894" s="21" t="n">
        <f aca="false">+N3894*O3894</f>
        <v>816</v>
      </c>
      <c r="N3894" s="21" t="n">
        <f aca="false">G3894-H3894</f>
        <v>480</v>
      </c>
      <c r="O3894" s="54" t="n">
        <v>1.7</v>
      </c>
      <c r="P3894" s="23" t="s">
        <v>18</v>
      </c>
    </row>
    <row r="3895" customFormat="false" ht="12.8" hidden="false" customHeight="false" outlineLevel="0" collapsed="false">
      <c r="A3895" s="23" t="s">
        <v>25</v>
      </c>
      <c r="B3895" s="23" t="s">
        <v>75</v>
      </c>
      <c r="C3895" s="18" t="n">
        <v>43268</v>
      </c>
      <c r="D3895" s="18" t="n">
        <v>43256</v>
      </c>
      <c r="E3895" s="52" t="n">
        <f aca="false">+C3895-D3895</f>
        <v>12</v>
      </c>
      <c r="F3895" s="19" t="n">
        <v>9</v>
      </c>
      <c r="G3895" s="19" t="n">
        <v>1867</v>
      </c>
      <c r="H3895" s="19" t="n">
        <v>1575</v>
      </c>
      <c r="I3895" s="21" t="n">
        <v>390</v>
      </c>
      <c r="J3895" s="21" t="n">
        <v>0</v>
      </c>
      <c r="K3895" s="21" t="n">
        <v>350</v>
      </c>
      <c r="L3895" s="21" t="n">
        <f aca="false">+J3895+K3895</f>
        <v>350</v>
      </c>
      <c r="M3895" s="21" t="n">
        <f aca="false">+N3895*O3895</f>
        <v>458.44</v>
      </c>
      <c r="N3895" s="21" t="n">
        <f aca="false">G3895-H3895</f>
        <v>292</v>
      </c>
      <c r="O3895" s="54" t="n">
        <v>1.57</v>
      </c>
      <c r="P3895" s="23" t="s">
        <v>18</v>
      </c>
    </row>
    <row r="3896" customFormat="false" ht="12.8" hidden="false" customHeight="false" outlineLevel="0" collapsed="false">
      <c r="A3896" s="23" t="s">
        <v>25</v>
      </c>
      <c r="B3896" s="23" t="s">
        <v>395</v>
      </c>
      <c r="C3896" s="18" t="n">
        <v>43268</v>
      </c>
      <c r="D3896" s="18" t="n">
        <v>43256</v>
      </c>
      <c r="E3896" s="52" t="n">
        <f aca="false">+C3896-D3896</f>
        <v>12</v>
      </c>
      <c r="F3896" s="19" t="n">
        <v>16</v>
      </c>
      <c r="G3896" s="19" t="n">
        <v>8007</v>
      </c>
      <c r="H3896" s="19" t="n">
        <v>7720</v>
      </c>
      <c r="I3896" s="21" t="n">
        <v>550</v>
      </c>
      <c r="J3896" s="21" t="n">
        <v>4</v>
      </c>
      <c r="K3896" s="21" t="n">
        <v>550</v>
      </c>
      <c r="L3896" s="21" t="n">
        <f aca="false">+J3896+K3896</f>
        <v>554</v>
      </c>
      <c r="M3896" s="21" t="n">
        <f aca="false">+N3896*O3896</f>
        <v>574</v>
      </c>
      <c r="N3896" s="21" t="n">
        <f aca="false">G3896-H3896</f>
        <v>287</v>
      </c>
      <c r="O3896" s="54" t="n">
        <v>2</v>
      </c>
      <c r="P3896" s="23" t="s">
        <v>18</v>
      </c>
    </row>
    <row r="3897" customFormat="false" ht="12.8" hidden="false" customHeight="false" outlineLevel="0" collapsed="false">
      <c r="A3897" s="23" t="s">
        <v>19</v>
      </c>
      <c r="B3897" s="23" t="s">
        <v>341</v>
      </c>
      <c r="C3897" s="18" t="n">
        <v>43268</v>
      </c>
      <c r="D3897" s="18" t="n">
        <v>43258</v>
      </c>
      <c r="E3897" s="19" t="n">
        <f aca="false">+C3897-D3897</f>
        <v>10</v>
      </c>
      <c r="F3897" s="19" t="n">
        <v>13</v>
      </c>
      <c r="G3897" s="19" t="n">
        <v>9880</v>
      </c>
      <c r="H3897" s="19" t="n">
        <v>9684</v>
      </c>
      <c r="I3897" s="21" t="n">
        <v>450</v>
      </c>
      <c r="J3897" s="21" t="n">
        <v>98</v>
      </c>
      <c r="K3897" s="21" t="n">
        <v>350</v>
      </c>
      <c r="L3897" s="21" t="n">
        <f aca="false">+J3897+K3897</f>
        <v>448</v>
      </c>
      <c r="M3897" s="21" t="n">
        <f aca="false">+N3897*O3897</f>
        <v>352.8</v>
      </c>
      <c r="N3897" s="21" t="n">
        <f aca="false">G3897-H3897</f>
        <v>196</v>
      </c>
      <c r="O3897" s="54" t="n">
        <v>1.8</v>
      </c>
      <c r="P3897" s="23" t="s">
        <v>18</v>
      </c>
    </row>
    <row r="3898" customFormat="false" ht="12.8" hidden="false" customHeight="false" outlineLevel="0" collapsed="false">
      <c r="A3898" s="23" t="s">
        <v>334</v>
      </c>
      <c r="B3898" s="23" t="s">
        <v>385</v>
      </c>
      <c r="C3898" s="18" t="n">
        <v>43268</v>
      </c>
      <c r="D3898" s="18" t="n">
        <v>43259</v>
      </c>
      <c r="E3898" s="19" t="n">
        <f aca="false">C3898-D3898</f>
        <v>9</v>
      </c>
      <c r="F3898" s="19" t="n">
        <v>20</v>
      </c>
      <c r="G3898" s="19" t="n">
        <v>2676</v>
      </c>
      <c r="H3898" s="19" t="n">
        <v>2508</v>
      </c>
      <c r="I3898" s="21" t="n">
        <v>625</v>
      </c>
      <c r="J3898" s="21" t="n">
        <v>120</v>
      </c>
      <c r="K3898" s="21" t="n">
        <v>175</v>
      </c>
      <c r="L3898" s="21" t="n">
        <f aca="false">+J3898+K3898</f>
        <v>295</v>
      </c>
      <c r="M3898" s="21" t="n">
        <f aca="false">+N3898*O3898</f>
        <v>403.2</v>
      </c>
      <c r="N3898" s="21" t="n">
        <f aca="false">G3898-H3898</f>
        <v>168</v>
      </c>
      <c r="O3898" s="54" t="n">
        <v>2.4</v>
      </c>
      <c r="P3898" s="23" t="s">
        <v>18</v>
      </c>
    </row>
    <row r="3899" customFormat="false" ht="12.8" hidden="false" customHeight="false" outlineLevel="0" collapsed="false">
      <c r="A3899" s="23" t="s">
        <v>316</v>
      </c>
      <c r="B3899" s="23" t="s">
        <v>287</v>
      </c>
      <c r="C3899" s="18" t="n">
        <v>43268</v>
      </c>
      <c r="D3899" s="18" t="n">
        <v>43259</v>
      </c>
      <c r="E3899" s="19" t="n">
        <f aca="false">C3899-D3899</f>
        <v>9</v>
      </c>
      <c r="F3899" s="19" t="n">
        <v>13</v>
      </c>
      <c r="G3899" s="19" t="n">
        <v>17875</v>
      </c>
      <c r="H3899" s="19" t="n">
        <v>17875</v>
      </c>
      <c r="I3899" s="21" t="n">
        <v>425</v>
      </c>
      <c r="J3899" s="21" t="n">
        <v>130</v>
      </c>
      <c r="K3899" s="21" t="n">
        <v>150</v>
      </c>
      <c r="L3899" s="21" t="n">
        <f aca="false">+J3899+K3899</f>
        <v>280</v>
      </c>
      <c r="M3899" s="21" t="n">
        <f aca="false">+N3899*O3899</f>
        <v>0</v>
      </c>
      <c r="N3899" s="21" t="n">
        <f aca="false">G3899-H3899</f>
        <v>0</v>
      </c>
      <c r="O3899" s="54" t="n">
        <v>1</v>
      </c>
      <c r="P3899" s="23" t="s">
        <v>18</v>
      </c>
    </row>
    <row r="3900" customFormat="false" ht="12.8" hidden="false" customHeight="false" outlineLevel="0" collapsed="false">
      <c r="A3900" s="23" t="s">
        <v>306</v>
      </c>
      <c r="B3900" s="23" t="s">
        <v>391</v>
      </c>
      <c r="C3900" s="18" t="n">
        <v>43268</v>
      </c>
      <c r="D3900" s="18" t="n">
        <v>43259</v>
      </c>
      <c r="E3900" s="19" t="n">
        <f aca="false">C3900-D3900</f>
        <v>9</v>
      </c>
      <c r="F3900" s="19" t="n">
        <v>14.5</v>
      </c>
      <c r="G3900" s="19" t="n">
        <v>1621</v>
      </c>
      <c r="H3900" s="19" t="n">
        <v>1439</v>
      </c>
      <c r="I3900" s="21" t="n">
        <v>590</v>
      </c>
      <c r="J3900" s="21" t="n">
        <v>300</v>
      </c>
      <c r="K3900" s="21" t="n">
        <v>150</v>
      </c>
      <c r="L3900" s="21" t="n">
        <f aca="false">+J3900+K3900</f>
        <v>450</v>
      </c>
      <c r="M3900" s="21" t="n">
        <f aca="false">+N3900*O3900</f>
        <v>327.6</v>
      </c>
      <c r="N3900" s="21" t="n">
        <f aca="false">G3900-H3900</f>
        <v>182</v>
      </c>
      <c r="O3900" s="54" t="n">
        <v>1.8</v>
      </c>
      <c r="P3900" s="23" t="s">
        <v>18</v>
      </c>
    </row>
    <row r="3901" customFormat="false" ht="12.8" hidden="false" customHeight="false" outlineLevel="0" collapsed="false">
      <c r="A3901" s="23" t="s">
        <v>69</v>
      </c>
      <c r="B3901" s="23" t="s">
        <v>297</v>
      </c>
      <c r="C3901" s="18" t="n">
        <v>43268</v>
      </c>
      <c r="D3901" s="18" t="n">
        <v>43259</v>
      </c>
      <c r="E3901" s="52" t="n">
        <f aca="false">+C3901-D3901</f>
        <v>9</v>
      </c>
      <c r="F3901" s="19" t="n">
        <v>16</v>
      </c>
      <c r="G3901" s="19" t="n">
        <v>10231</v>
      </c>
      <c r="H3901" s="19" t="n">
        <v>10020</v>
      </c>
      <c r="I3901" s="21" t="n">
        <v>490</v>
      </c>
      <c r="J3901" s="21" t="n">
        <v>90</v>
      </c>
      <c r="K3901" s="21" t="n">
        <v>400</v>
      </c>
      <c r="L3901" s="21" t="n">
        <f aca="false">+J3901+K3901</f>
        <v>490</v>
      </c>
      <c r="M3901" s="21" t="n">
        <f aca="false">+N3901*O3901</f>
        <v>422</v>
      </c>
      <c r="N3901" s="21" t="n">
        <f aca="false">G3901-H3901</f>
        <v>211</v>
      </c>
      <c r="O3901" s="54" t="n">
        <v>2</v>
      </c>
      <c r="P3901" s="23" t="s">
        <v>18</v>
      </c>
    </row>
    <row r="3902" customFormat="false" ht="12.8" hidden="false" customHeight="false" outlineLevel="0" collapsed="false">
      <c r="A3902" s="23" t="s">
        <v>19</v>
      </c>
      <c r="B3902" s="23" t="s">
        <v>340</v>
      </c>
      <c r="C3902" s="18" t="n">
        <v>43268</v>
      </c>
      <c r="D3902" s="18" t="n">
        <v>43260</v>
      </c>
      <c r="E3902" s="19" t="n">
        <f aca="false">+C3902-D3902</f>
        <v>8</v>
      </c>
      <c r="F3902" s="19" t="n">
        <v>9</v>
      </c>
      <c r="G3902" s="19" t="n">
        <v>29621</v>
      </c>
      <c r="H3902" s="19" t="n">
        <v>29475</v>
      </c>
      <c r="I3902" s="21" t="n">
        <v>320</v>
      </c>
      <c r="J3902" s="21" t="n">
        <v>70</v>
      </c>
      <c r="K3902" s="21" t="n">
        <v>300</v>
      </c>
      <c r="L3902" s="21" t="n">
        <f aca="false">+J3902+K3902</f>
        <v>370</v>
      </c>
      <c r="M3902" s="21" t="n">
        <f aca="false">+N3902*O3902</f>
        <v>229.22</v>
      </c>
      <c r="N3902" s="21" t="n">
        <f aca="false">G3902-H3902</f>
        <v>146</v>
      </c>
      <c r="O3902" s="54" t="n">
        <v>1.57</v>
      </c>
      <c r="P3902" s="23" t="s">
        <v>18</v>
      </c>
    </row>
    <row r="3903" customFormat="false" ht="12.8" hidden="false" customHeight="false" outlineLevel="0" collapsed="false">
      <c r="A3903" s="23" t="s">
        <v>334</v>
      </c>
      <c r="B3903" s="23" t="s">
        <v>81</v>
      </c>
      <c r="C3903" s="18" t="n">
        <v>43268</v>
      </c>
      <c r="D3903" s="18" t="n">
        <v>43261</v>
      </c>
      <c r="E3903" s="19" t="n">
        <f aca="false">C3903-D3903</f>
        <v>7</v>
      </c>
      <c r="F3903" s="19" t="n">
        <v>22</v>
      </c>
      <c r="G3903" s="19" t="n">
        <v>21115</v>
      </c>
      <c r="H3903" s="19" t="n">
        <v>20949</v>
      </c>
      <c r="I3903" s="21" t="n">
        <v>515</v>
      </c>
      <c r="J3903" s="21" t="n">
        <v>15</v>
      </c>
      <c r="K3903" s="21" t="n">
        <v>100</v>
      </c>
      <c r="L3903" s="21" t="n">
        <f aca="false">+J3903+K3903</f>
        <v>115</v>
      </c>
      <c r="M3903" s="21" t="n">
        <f aca="false">+N3903*O3903</f>
        <v>431.6</v>
      </c>
      <c r="N3903" s="21" t="n">
        <f aca="false">G3903-H3903</f>
        <v>166</v>
      </c>
      <c r="O3903" s="54" t="n">
        <v>2.6</v>
      </c>
      <c r="P3903" s="23" t="s">
        <v>18</v>
      </c>
    </row>
    <row r="3904" customFormat="false" ht="12.8" hidden="false" customHeight="false" outlineLevel="0" collapsed="false">
      <c r="A3904" s="23" t="s">
        <v>37</v>
      </c>
      <c r="B3904" s="23" t="s">
        <v>304</v>
      </c>
      <c r="C3904" s="18" t="n">
        <v>43268</v>
      </c>
      <c r="D3904" s="18" t="n">
        <v>43264</v>
      </c>
      <c r="E3904" s="19" t="n">
        <f aca="false">C3904-D3904</f>
        <v>4</v>
      </c>
      <c r="F3904" s="19" t="n">
        <v>15</v>
      </c>
      <c r="G3904" s="19" t="n">
        <v>8927</v>
      </c>
      <c r="H3904" s="19" t="n">
        <v>8831</v>
      </c>
      <c r="I3904" s="21" t="n">
        <v>250</v>
      </c>
      <c r="J3904" s="21" t="n">
        <v>80</v>
      </c>
      <c r="K3904" s="21" t="n">
        <v>300</v>
      </c>
      <c r="L3904" s="21" t="n">
        <f aca="false">+J3904+K3904</f>
        <v>380</v>
      </c>
      <c r="M3904" s="21" t="n">
        <f aca="false">+N3904*O3904</f>
        <v>192</v>
      </c>
      <c r="N3904" s="21" t="n">
        <f aca="false">G3904-H3904</f>
        <v>96</v>
      </c>
      <c r="O3904" s="54" t="n">
        <v>2</v>
      </c>
      <c r="P3904" s="23" t="s">
        <v>18</v>
      </c>
    </row>
    <row r="3905" customFormat="false" ht="12.8" hidden="false" customHeight="false" outlineLevel="0" collapsed="false">
      <c r="A3905" s="23" t="s">
        <v>316</v>
      </c>
      <c r="B3905" s="23" t="s">
        <v>137</v>
      </c>
      <c r="C3905" s="18" t="n">
        <v>43267</v>
      </c>
      <c r="D3905" s="18" t="n">
        <v>43257</v>
      </c>
      <c r="E3905" s="19" t="n">
        <f aca="false">C3905-D3905</f>
        <v>10</v>
      </c>
      <c r="F3905" s="19" t="n">
        <v>13</v>
      </c>
      <c r="G3905" s="19" t="n">
        <v>1381</v>
      </c>
      <c r="H3905" s="19" t="n">
        <v>1143</v>
      </c>
      <c r="I3905" s="21" t="n">
        <v>420</v>
      </c>
      <c r="J3905" s="21" t="n">
        <v>98</v>
      </c>
      <c r="K3905" s="21" t="n">
        <v>200</v>
      </c>
      <c r="L3905" s="21" t="n">
        <f aca="false">+J3905+K3905</f>
        <v>298</v>
      </c>
      <c r="M3905" s="21" t="n">
        <f aca="false">+N3905*O3905</f>
        <v>238</v>
      </c>
      <c r="N3905" s="21" t="n">
        <f aca="false">G3905-H3905</f>
        <v>238</v>
      </c>
      <c r="O3905" s="54" t="n">
        <v>1</v>
      </c>
      <c r="P3905" s="23" t="s">
        <v>18</v>
      </c>
    </row>
    <row r="3906" customFormat="false" ht="12.8" hidden="false" customHeight="false" outlineLevel="0" collapsed="false">
      <c r="A3906" s="23" t="s">
        <v>301</v>
      </c>
      <c r="B3906" s="23" t="s">
        <v>314</v>
      </c>
      <c r="C3906" s="18" t="n">
        <v>43267</v>
      </c>
      <c r="D3906" s="18" t="n">
        <v>43257</v>
      </c>
      <c r="E3906" s="19" t="n">
        <f aca="false">C3906-D3906</f>
        <v>10</v>
      </c>
      <c r="F3906" s="19" t="n">
        <v>12.5</v>
      </c>
      <c r="G3906" s="19" t="n">
        <v>7282</v>
      </c>
      <c r="H3906" s="19" t="n">
        <v>7038</v>
      </c>
      <c r="I3906" s="21" t="n">
        <v>395</v>
      </c>
      <c r="J3906" s="21" t="n">
        <v>34</v>
      </c>
      <c r="K3906" s="21" t="n">
        <v>475</v>
      </c>
      <c r="L3906" s="21" t="n">
        <f aca="false">+J3906+K3906</f>
        <v>509</v>
      </c>
      <c r="M3906" s="21" t="n">
        <f aca="false">+N3906*O3906</f>
        <v>414.8</v>
      </c>
      <c r="N3906" s="21" t="n">
        <f aca="false">G3906-H3906</f>
        <v>244</v>
      </c>
      <c r="O3906" s="54" t="n">
        <v>1.7</v>
      </c>
      <c r="P3906" s="23" t="s">
        <v>18</v>
      </c>
    </row>
    <row r="3907" customFormat="false" ht="12.8" hidden="false" customHeight="false" outlineLevel="0" collapsed="false">
      <c r="A3907" s="23" t="s">
        <v>301</v>
      </c>
      <c r="B3907" s="23" t="s">
        <v>167</v>
      </c>
      <c r="C3907" s="18" t="n">
        <v>43267</v>
      </c>
      <c r="D3907" s="18" t="n">
        <v>43257</v>
      </c>
      <c r="E3907" s="19" t="n">
        <f aca="false">C3907-D3907</f>
        <v>10</v>
      </c>
      <c r="F3907" s="19" t="n">
        <v>12.5</v>
      </c>
      <c r="G3907" s="19" t="n">
        <v>7499</v>
      </c>
      <c r="H3907" s="19" t="n">
        <v>7254</v>
      </c>
      <c r="I3907" s="21" t="n">
        <v>486</v>
      </c>
      <c r="J3907" s="21" t="n">
        <v>126</v>
      </c>
      <c r="K3907" s="21" t="n">
        <v>350</v>
      </c>
      <c r="L3907" s="21" t="n">
        <f aca="false">+J3907+K3907</f>
        <v>476</v>
      </c>
      <c r="M3907" s="21" t="n">
        <f aca="false">+N3907*O3907</f>
        <v>416.5</v>
      </c>
      <c r="N3907" s="21" t="n">
        <f aca="false">G3907-H3907</f>
        <v>245</v>
      </c>
      <c r="O3907" s="54" t="n">
        <v>1.7</v>
      </c>
      <c r="P3907" s="23" t="s">
        <v>18</v>
      </c>
    </row>
    <row r="3908" customFormat="false" ht="12.8" hidden="false" customHeight="false" outlineLevel="0" collapsed="false">
      <c r="A3908" s="23" t="s">
        <v>301</v>
      </c>
      <c r="B3908" s="23" t="s">
        <v>302</v>
      </c>
      <c r="C3908" s="18" t="n">
        <v>43267</v>
      </c>
      <c r="D3908" s="18" t="n">
        <v>43257</v>
      </c>
      <c r="E3908" s="19" t="n">
        <f aca="false">C3908-D3908</f>
        <v>10</v>
      </c>
      <c r="F3908" s="19" t="n">
        <v>13</v>
      </c>
      <c r="G3908" s="19" t="n">
        <v>11691</v>
      </c>
      <c r="H3908" s="19" t="n">
        <v>11448</v>
      </c>
      <c r="I3908" s="21" t="n">
        <v>340</v>
      </c>
      <c r="J3908" s="21" t="n">
        <v>105</v>
      </c>
      <c r="K3908" s="21" t="n">
        <v>250</v>
      </c>
      <c r="L3908" s="21" t="n">
        <f aca="false">+J3908+K3908</f>
        <v>355</v>
      </c>
      <c r="M3908" s="21" t="n">
        <f aca="false">+N3908*O3908</f>
        <v>243</v>
      </c>
      <c r="N3908" s="21" t="n">
        <f aca="false">G3908-H3908</f>
        <v>243</v>
      </c>
      <c r="O3908" s="54" t="n">
        <v>1</v>
      </c>
      <c r="P3908" s="23" t="s">
        <v>18</v>
      </c>
    </row>
    <row r="3909" customFormat="false" ht="12.8" hidden="false" customHeight="false" outlineLevel="0" collapsed="false">
      <c r="A3909" s="23" t="s">
        <v>301</v>
      </c>
      <c r="B3909" s="23" t="s">
        <v>61</v>
      </c>
      <c r="C3909" s="18" t="n">
        <v>43267</v>
      </c>
      <c r="D3909" s="18" t="n">
        <v>43258</v>
      </c>
      <c r="E3909" s="19" t="n">
        <f aca="false">C3909-D3909</f>
        <v>9</v>
      </c>
      <c r="F3909" s="19" t="n">
        <v>13</v>
      </c>
      <c r="G3909" s="19" t="n">
        <v>32610</v>
      </c>
      <c r="H3909" s="19" t="n">
        <v>32562</v>
      </c>
      <c r="I3909" s="21" t="n">
        <v>497</v>
      </c>
      <c r="J3909" s="21" t="n">
        <v>404</v>
      </c>
      <c r="K3909" s="21" t="n">
        <v>0</v>
      </c>
      <c r="L3909" s="21" t="n">
        <f aca="false">+J3909+K3909</f>
        <v>404</v>
      </c>
      <c r="M3909" s="21" t="n">
        <f aca="false">+N3909*O3909</f>
        <v>86.4</v>
      </c>
      <c r="N3909" s="21" t="n">
        <f aca="false">G3909-H3909</f>
        <v>48</v>
      </c>
      <c r="O3909" s="54" t="n">
        <v>1.8</v>
      </c>
      <c r="P3909" s="23" t="s">
        <v>18</v>
      </c>
    </row>
    <row r="3910" customFormat="false" ht="12.8" hidden="false" customHeight="false" outlineLevel="0" collapsed="false">
      <c r="A3910" s="23" t="s">
        <v>45</v>
      </c>
      <c r="B3910" s="23" t="s">
        <v>356</v>
      </c>
      <c r="C3910" s="18" t="n">
        <v>43267</v>
      </c>
      <c r="D3910" s="18" t="n">
        <v>43259</v>
      </c>
      <c r="E3910" s="52" t="n">
        <f aca="false">+C3910-D3910</f>
        <v>8</v>
      </c>
      <c r="F3910" s="19" t="n">
        <v>22</v>
      </c>
      <c r="G3910" s="19" t="n">
        <v>9237</v>
      </c>
      <c r="H3910" s="19" t="n">
        <v>9036</v>
      </c>
      <c r="I3910" s="21" t="n">
        <v>930</v>
      </c>
      <c r="J3910" s="21" t="n">
        <v>470</v>
      </c>
      <c r="K3910" s="21" t="n">
        <v>300</v>
      </c>
      <c r="L3910" s="21" t="n">
        <f aca="false">+J3910+K3910</f>
        <v>770</v>
      </c>
      <c r="M3910" s="21" t="n">
        <f aca="false">+N3910*O3910</f>
        <v>522.6</v>
      </c>
      <c r="N3910" s="21" t="n">
        <f aca="false">G3910-H3910</f>
        <v>201</v>
      </c>
      <c r="O3910" s="54" t="n">
        <v>2.6</v>
      </c>
      <c r="P3910" s="23" t="s">
        <v>18</v>
      </c>
    </row>
    <row r="3911" customFormat="false" ht="12.8" hidden="false" customHeight="false" outlineLevel="0" collapsed="false">
      <c r="A3911" s="23" t="s">
        <v>66</v>
      </c>
      <c r="B3911" s="23" t="s">
        <v>129</v>
      </c>
      <c r="C3911" s="18" t="n">
        <v>43267</v>
      </c>
      <c r="D3911" s="18" t="n">
        <v>43260</v>
      </c>
      <c r="E3911" s="52" t="n">
        <f aca="false">+C3911-D3911</f>
        <v>7</v>
      </c>
      <c r="F3911" s="19" t="n">
        <v>20</v>
      </c>
      <c r="G3911" s="19" t="n">
        <v>13500</v>
      </c>
      <c r="H3911" s="19" t="n">
        <v>13335</v>
      </c>
      <c r="I3911" s="21" t="n">
        <v>595</v>
      </c>
      <c r="J3911" s="21" t="n">
        <v>180</v>
      </c>
      <c r="K3911" s="21" t="n">
        <v>675</v>
      </c>
      <c r="L3911" s="21" t="n">
        <f aca="false">+J3911+K3911</f>
        <v>855</v>
      </c>
      <c r="M3911" s="21" t="n">
        <f aca="false">+N3911*O3911</f>
        <v>396</v>
      </c>
      <c r="N3911" s="21" t="n">
        <f aca="false">G3911-H3911</f>
        <v>165</v>
      </c>
      <c r="O3911" s="54" t="n">
        <v>2.4</v>
      </c>
      <c r="P3911" s="23" t="s">
        <v>18</v>
      </c>
    </row>
    <row r="3912" customFormat="false" ht="12.8" hidden="false" customHeight="false" outlineLevel="0" collapsed="false">
      <c r="A3912" s="23" t="s">
        <v>21</v>
      </c>
      <c r="B3912" s="23" t="s">
        <v>332</v>
      </c>
      <c r="C3912" s="18" t="n">
        <v>43267</v>
      </c>
      <c r="D3912" s="18" t="n">
        <v>43260</v>
      </c>
      <c r="E3912" s="19" t="n">
        <f aca="false">+C3912-D3912</f>
        <v>7</v>
      </c>
      <c r="F3912" s="19" t="n">
        <v>13</v>
      </c>
      <c r="G3912" s="19" t="n">
        <v>750</v>
      </c>
      <c r="H3912" s="19" t="n">
        <v>652</v>
      </c>
      <c r="I3912" s="21" t="n">
        <v>355</v>
      </c>
      <c r="J3912" s="21" t="n">
        <v>100</v>
      </c>
      <c r="K3912" s="21" t="n">
        <v>300</v>
      </c>
      <c r="L3912" s="21" t="n">
        <f aca="false">+J3912+K3912</f>
        <v>400</v>
      </c>
      <c r="M3912" s="21" t="n">
        <f aca="false">+N3912*O3912</f>
        <v>176.4</v>
      </c>
      <c r="N3912" s="21" t="n">
        <f aca="false">G3912-H3912</f>
        <v>98</v>
      </c>
      <c r="O3912" s="54" t="n">
        <v>1.8</v>
      </c>
      <c r="P3912" s="23" t="s">
        <v>18</v>
      </c>
    </row>
    <row r="3913" customFormat="false" ht="12.8" hidden="false" customHeight="false" outlineLevel="0" collapsed="false">
      <c r="A3913" s="23" t="s">
        <v>64</v>
      </c>
      <c r="B3913" s="23" t="s">
        <v>181</v>
      </c>
      <c r="C3913" s="18" t="n">
        <v>43267</v>
      </c>
      <c r="D3913" s="18" t="n">
        <v>43260</v>
      </c>
      <c r="E3913" s="52" t="n">
        <f aca="false">+C3913-D3913</f>
        <v>7</v>
      </c>
      <c r="F3913" s="19" t="n">
        <v>20</v>
      </c>
      <c r="G3913" s="19" t="n">
        <v>19598</v>
      </c>
      <c r="H3913" s="19" t="n">
        <v>19433</v>
      </c>
      <c r="I3913" s="21" t="n">
        <v>440</v>
      </c>
      <c r="J3913" s="21" t="n">
        <v>50</v>
      </c>
      <c r="K3913" s="21" t="n">
        <v>600</v>
      </c>
      <c r="L3913" s="21" t="n">
        <f aca="false">+J3913+K3913</f>
        <v>650</v>
      </c>
      <c r="M3913" s="21" t="n">
        <f aca="false">+N3913*O3913</f>
        <v>396</v>
      </c>
      <c r="N3913" s="21" t="n">
        <f aca="false">G3913-H3913</f>
        <v>165</v>
      </c>
      <c r="O3913" s="54" t="n">
        <v>2.4</v>
      </c>
      <c r="P3913" s="23" t="s">
        <v>18</v>
      </c>
    </row>
    <row r="3914" customFormat="false" ht="12.8" hidden="false" customHeight="false" outlineLevel="0" collapsed="false">
      <c r="A3914" s="23" t="s">
        <v>21</v>
      </c>
      <c r="B3914" s="23" t="s">
        <v>371</v>
      </c>
      <c r="C3914" s="18" t="n">
        <v>43267</v>
      </c>
      <c r="D3914" s="18" t="n">
        <v>43263</v>
      </c>
      <c r="E3914" s="19" t="n">
        <f aca="false">+C3914-D3914</f>
        <v>4</v>
      </c>
      <c r="F3914" s="19" t="n">
        <v>9</v>
      </c>
      <c r="G3914" s="19" t="n">
        <v>4746</v>
      </c>
      <c r="H3914" s="19" t="n">
        <v>4708</v>
      </c>
      <c r="I3914" s="21" t="n">
        <v>290</v>
      </c>
      <c r="J3914" s="21" t="n">
        <v>230</v>
      </c>
      <c r="K3914" s="21" t="n">
        <v>200</v>
      </c>
      <c r="L3914" s="21" t="n">
        <f aca="false">+J3914+K3914</f>
        <v>430</v>
      </c>
      <c r="M3914" s="21" t="n">
        <f aca="false">+N3914*O3914</f>
        <v>59.66</v>
      </c>
      <c r="N3914" s="21" t="n">
        <f aca="false">G3914-H3914</f>
        <v>38</v>
      </c>
      <c r="O3914" s="54" t="n">
        <v>1.57</v>
      </c>
      <c r="P3914" s="23" t="s">
        <v>18</v>
      </c>
    </row>
    <row r="3915" customFormat="false" ht="12.8" hidden="false" customHeight="false" outlineLevel="0" collapsed="false">
      <c r="A3915" s="23" t="s">
        <v>45</v>
      </c>
      <c r="B3915" s="23" t="s">
        <v>262</v>
      </c>
      <c r="C3915" s="18" t="n">
        <v>43267</v>
      </c>
      <c r="D3915" s="18" t="n">
        <v>43263</v>
      </c>
      <c r="E3915" s="52" t="n">
        <f aca="false">+C3915-D3915</f>
        <v>4</v>
      </c>
      <c r="F3915" s="19" t="n">
        <v>20</v>
      </c>
      <c r="G3915" s="19" t="n">
        <v>7106</v>
      </c>
      <c r="H3915" s="19" t="n">
        <v>7010</v>
      </c>
      <c r="I3915" s="21" t="n">
        <v>368</v>
      </c>
      <c r="J3915" s="21" t="n">
        <v>176</v>
      </c>
      <c r="K3915" s="21" t="n">
        <v>425</v>
      </c>
      <c r="L3915" s="21" t="n">
        <f aca="false">+J3915+K3915</f>
        <v>601</v>
      </c>
      <c r="M3915" s="21" t="n">
        <f aca="false">+N3915*O3915</f>
        <v>230.4</v>
      </c>
      <c r="N3915" s="21" t="n">
        <f aca="false">G3915-H3915</f>
        <v>96</v>
      </c>
      <c r="O3915" s="54" t="n">
        <v>2.4</v>
      </c>
      <c r="P3915" s="23" t="s">
        <v>18</v>
      </c>
    </row>
    <row r="3916" customFormat="false" ht="12.8" hidden="false" customHeight="false" outlineLevel="0" collapsed="false">
      <c r="A3916" s="23" t="s">
        <v>19</v>
      </c>
      <c r="B3916" s="23" t="s">
        <v>380</v>
      </c>
      <c r="C3916" s="18" t="n">
        <v>43267</v>
      </c>
      <c r="D3916" s="18" t="n">
        <v>43265</v>
      </c>
      <c r="E3916" s="19" t="n">
        <f aca="false">+C3916-D3916</f>
        <v>2</v>
      </c>
      <c r="F3916" s="19" t="n">
        <v>20</v>
      </c>
      <c r="G3916" s="19" t="n">
        <v>8592</v>
      </c>
      <c r="H3916" s="19" t="n">
        <v>8587</v>
      </c>
      <c r="I3916" s="21" t="n">
        <v>246</v>
      </c>
      <c r="J3916" s="21" t="n">
        <v>138</v>
      </c>
      <c r="K3916" s="21" t="n">
        <v>500</v>
      </c>
      <c r="L3916" s="21" t="n">
        <f aca="false">+J3916+K3916</f>
        <v>638</v>
      </c>
      <c r="M3916" s="21" t="n">
        <f aca="false">+N3916*O3916</f>
        <v>12</v>
      </c>
      <c r="N3916" s="21" t="n">
        <f aca="false">G3916-H3916</f>
        <v>5</v>
      </c>
      <c r="O3916" s="54" t="n">
        <v>2.4</v>
      </c>
      <c r="P3916" s="23" t="s">
        <v>18</v>
      </c>
    </row>
    <row r="3917" customFormat="false" ht="12.8" hidden="false" customHeight="false" outlineLevel="0" collapsed="false">
      <c r="A3917" s="23" t="s">
        <v>37</v>
      </c>
      <c r="B3917" s="23" t="s">
        <v>331</v>
      </c>
      <c r="C3917" s="18" t="n">
        <v>43266</v>
      </c>
      <c r="D3917" s="18" t="n">
        <v>43244</v>
      </c>
      <c r="E3917" s="19" t="n">
        <f aca="false">C3917-D3917</f>
        <v>22</v>
      </c>
      <c r="F3917" s="19" t="n">
        <v>9</v>
      </c>
      <c r="G3917" s="19" t="n">
        <v>19151</v>
      </c>
      <c r="H3917" s="19" t="n">
        <v>19010</v>
      </c>
      <c r="I3917" s="21" t="n">
        <v>230</v>
      </c>
      <c r="J3917" s="21" t="n">
        <v>20</v>
      </c>
      <c r="K3917" s="21" t="n">
        <v>300</v>
      </c>
      <c r="L3917" s="21" t="n">
        <f aca="false">+J3917+K3917</f>
        <v>320</v>
      </c>
      <c r="M3917" s="21" t="n">
        <f aca="false">+N3917*O3917</f>
        <v>221.37</v>
      </c>
      <c r="N3917" s="21" t="n">
        <f aca="false">G3917-H3917</f>
        <v>141</v>
      </c>
      <c r="O3917" s="54" t="n">
        <v>1.57</v>
      </c>
      <c r="P3917" s="23" t="s">
        <v>18</v>
      </c>
    </row>
    <row r="3918" customFormat="false" ht="12.8" hidden="false" customHeight="false" outlineLevel="0" collapsed="false">
      <c r="A3918" s="23" t="s">
        <v>57</v>
      </c>
      <c r="B3918" s="23" t="s">
        <v>173</v>
      </c>
      <c r="C3918" s="18" t="n">
        <v>43266</v>
      </c>
      <c r="D3918" s="18" t="n">
        <v>43255</v>
      </c>
      <c r="E3918" s="19" t="n">
        <f aca="false">+C3918-D3918</f>
        <v>11</v>
      </c>
      <c r="F3918" s="19" t="n">
        <v>13</v>
      </c>
      <c r="G3918" s="19" t="n">
        <v>11530</v>
      </c>
      <c r="H3918" s="19" t="n">
        <v>11269</v>
      </c>
      <c r="I3918" s="21" t="n">
        <v>747</v>
      </c>
      <c r="J3918" s="21" t="n">
        <v>290</v>
      </c>
      <c r="K3918" s="21" t="n">
        <v>150</v>
      </c>
      <c r="L3918" s="21" t="n">
        <f aca="false">+J3918+K3918</f>
        <v>440</v>
      </c>
      <c r="M3918" s="21" t="n">
        <f aca="false">+N3918*O3918</f>
        <v>261</v>
      </c>
      <c r="N3918" s="21" t="n">
        <f aca="false">G3918-H3918</f>
        <v>261</v>
      </c>
      <c r="O3918" s="54" t="n">
        <v>1</v>
      </c>
      <c r="P3918" s="23" t="s">
        <v>18</v>
      </c>
    </row>
    <row r="3919" customFormat="false" ht="12.8" hidden="false" customHeight="false" outlineLevel="0" collapsed="false">
      <c r="A3919" s="23" t="s">
        <v>301</v>
      </c>
      <c r="B3919" s="23" t="s">
        <v>365</v>
      </c>
      <c r="C3919" s="18" t="n">
        <v>43266</v>
      </c>
      <c r="D3919" s="18" t="n">
        <v>43258</v>
      </c>
      <c r="E3919" s="19" t="n">
        <f aca="false">C3919-D3919</f>
        <v>8</v>
      </c>
      <c r="F3919" s="19" t="n">
        <v>9</v>
      </c>
      <c r="G3919" s="19" t="n">
        <v>22626</v>
      </c>
      <c r="H3919" s="19" t="n">
        <v>22439</v>
      </c>
      <c r="I3919" s="21" t="n">
        <v>585</v>
      </c>
      <c r="J3919" s="21" t="n">
        <v>280</v>
      </c>
      <c r="K3919" s="21" t="n">
        <v>450</v>
      </c>
      <c r="L3919" s="21" t="n">
        <f aca="false">+J3919+K3919</f>
        <v>730</v>
      </c>
      <c r="M3919" s="21" t="n">
        <f aca="false">+N3919*O3919</f>
        <v>293.59</v>
      </c>
      <c r="N3919" s="21" t="n">
        <f aca="false">G3919-H3919</f>
        <v>187</v>
      </c>
      <c r="O3919" s="54" t="n">
        <v>1.57</v>
      </c>
      <c r="P3919" s="23" t="s">
        <v>18</v>
      </c>
    </row>
    <row r="3920" customFormat="false" ht="12.8" hidden="false" customHeight="false" outlineLevel="0" collapsed="false">
      <c r="A3920" s="23" t="s">
        <v>311</v>
      </c>
      <c r="B3920" s="23" t="s">
        <v>230</v>
      </c>
      <c r="C3920" s="18" t="n">
        <v>43266</v>
      </c>
      <c r="D3920" s="18" t="n">
        <v>43260</v>
      </c>
      <c r="E3920" s="19" t="n">
        <f aca="false">C3920-D3920</f>
        <v>6</v>
      </c>
      <c r="F3920" s="19" t="n">
        <v>13</v>
      </c>
      <c r="G3920" s="19" t="n">
        <v>4753</v>
      </c>
      <c r="H3920" s="19" t="n">
        <v>4604</v>
      </c>
      <c r="I3920" s="21" t="n">
        <v>255</v>
      </c>
      <c r="J3920" s="21" t="n">
        <v>75</v>
      </c>
      <c r="K3920" s="21" t="n">
        <v>150</v>
      </c>
      <c r="L3920" s="21" t="n">
        <f aca="false">+J3920+K3920</f>
        <v>225</v>
      </c>
      <c r="M3920" s="21" t="n">
        <f aca="false">+N3920*O3920</f>
        <v>149</v>
      </c>
      <c r="N3920" s="21" t="n">
        <f aca="false">G3920-H3920</f>
        <v>149</v>
      </c>
      <c r="O3920" s="54" t="n">
        <v>1</v>
      </c>
      <c r="P3920" s="23" t="s">
        <v>18</v>
      </c>
    </row>
    <row r="3921" customFormat="false" ht="12.8" hidden="false" customHeight="false" outlineLevel="0" collapsed="false">
      <c r="A3921" s="23" t="s">
        <v>25</v>
      </c>
      <c r="B3921" s="23" t="s">
        <v>357</v>
      </c>
      <c r="C3921" s="18" t="n">
        <v>43266</v>
      </c>
      <c r="D3921" s="18" t="n">
        <v>43260</v>
      </c>
      <c r="E3921" s="52" t="n">
        <f aca="false">+C3921-D3921</f>
        <v>6</v>
      </c>
      <c r="F3921" s="19" t="n">
        <v>20</v>
      </c>
      <c r="G3921" s="19" t="n">
        <v>10238</v>
      </c>
      <c r="H3921" s="19" t="n">
        <v>10082</v>
      </c>
      <c r="I3921" s="21" t="n">
        <v>472</v>
      </c>
      <c r="J3921" s="21" t="n">
        <v>97</v>
      </c>
      <c r="K3921" s="21" t="n">
        <v>450</v>
      </c>
      <c r="L3921" s="21" t="n">
        <f aca="false">+J3921+K3921</f>
        <v>547</v>
      </c>
      <c r="M3921" s="21" t="n">
        <f aca="false">+N3921*O3921</f>
        <v>374.4</v>
      </c>
      <c r="N3921" s="21" t="n">
        <f aca="false">G3921-H3921</f>
        <v>156</v>
      </c>
      <c r="O3921" s="54" t="n">
        <v>2.4</v>
      </c>
      <c r="P3921" s="23" t="s">
        <v>18</v>
      </c>
    </row>
    <row r="3922" customFormat="false" ht="12.8" hidden="false" customHeight="false" outlineLevel="0" collapsed="false">
      <c r="A3922" s="23" t="s">
        <v>397</v>
      </c>
      <c r="B3922" s="23" t="s">
        <v>398</v>
      </c>
      <c r="C3922" s="18" t="n">
        <v>43266</v>
      </c>
      <c r="D3922" s="18" t="n">
        <v>43262</v>
      </c>
      <c r="E3922" s="19" t="n">
        <f aca="false">+C3922-D3922</f>
        <v>4</v>
      </c>
      <c r="F3922" s="19" t="n">
        <v>20</v>
      </c>
      <c r="G3922" s="19" t="n">
        <v>4482</v>
      </c>
      <c r="H3922" s="19" t="n">
        <v>4418</v>
      </c>
      <c r="I3922" s="21" t="n">
        <v>550</v>
      </c>
      <c r="J3922" s="21" t="n">
        <v>360</v>
      </c>
      <c r="K3922" s="21" t="n">
        <v>0</v>
      </c>
      <c r="L3922" s="21" t="n">
        <f aca="false">+J3922+K3922</f>
        <v>360</v>
      </c>
      <c r="M3922" s="21" t="n">
        <f aca="false">+N3922*O3922</f>
        <v>153.6</v>
      </c>
      <c r="N3922" s="21" t="n">
        <f aca="false">G3922-H3922</f>
        <v>64</v>
      </c>
      <c r="O3922" s="54" t="n">
        <v>2.4</v>
      </c>
      <c r="P3922" s="23" t="s">
        <v>18</v>
      </c>
    </row>
    <row r="3923" customFormat="false" ht="12.8" hidden="false" customHeight="false" outlineLevel="0" collapsed="false">
      <c r="A3923" s="23" t="s">
        <v>397</v>
      </c>
      <c r="B3923" s="23" t="s">
        <v>399</v>
      </c>
      <c r="C3923" s="18" t="n">
        <v>43266</v>
      </c>
      <c r="D3923" s="18" t="n">
        <v>43262</v>
      </c>
      <c r="E3923" s="19" t="n">
        <f aca="false">+C3923-D3923</f>
        <v>4</v>
      </c>
      <c r="F3923" s="19" t="n">
        <v>20</v>
      </c>
      <c r="G3923" s="19" t="n">
        <v>5557</v>
      </c>
      <c r="H3923" s="19" t="n">
        <v>5473</v>
      </c>
      <c r="I3923" s="21" t="n">
        <v>500</v>
      </c>
      <c r="J3923" s="21" t="n">
        <v>250</v>
      </c>
      <c r="K3923" s="21" t="n">
        <v>0</v>
      </c>
      <c r="L3923" s="21" t="n">
        <f aca="false">+J3923+K3923</f>
        <v>250</v>
      </c>
      <c r="M3923" s="21" t="n">
        <f aca="false">+N3923*O3923</f>
        <v>201.6</v>
      </c>
      <c r="N3923" s="21" t="n">
        <f aca="false">G3923-H3923</f>
        <v>84</v>
      </c>
      <c r="O3923" s="54" t="n">
        <v>2.4</v>
      </c>
      <c r="P3923" s="23" t="s">
        <v>18</v>
      </c>
    </row>
    <row r="3924" customFormat="false" ht="12.8" hidden="false" customHeight="false" outlineLevel="0" collapsed="false">
      <c r="A3924" s="23" t="s">
        <v>37</v>
      </c>
      <c r="B3924" s="23" t="s">
        <v>258</v>
      </c>
      <c r="C3924" s="18" t="n">
        <v>43266</v>
      </c>
      <c r="D3924" s="18" t="n">
        <v>43263</v>
      </c>
      <c r="E3924" s="19" t="n">
        <f aca="false">C3924-D3924</f>
        <v>3</v>
      </c>
      <c r="F3924" s="19" t="n">
        <v>22</v>
      </c>
      <c r="G3924" s="19" t="n">
        <v>10972</v>
      </c>
      <c r="H3924" s="19" t="n">
        <v>10892</v>
      </c>
      <c r="I3924" s="21" t="n">
        <v>420</v>
      </c>
      <c r="J3924" s="21" t="n">
        <v>245</v>
      </c>
      <c r="K3924" s="21" t="n">
        <v>0</v>
      </c>
      <c r="L3924" s="21" t="n">
        <f aca="false">+J3924+K3924</f>
        <v>245</v>
      </c>
      <c r="M3924" s="21" t="n">
        <f aca="false">+N3924*O3924</f>
        <v>208</v>
      </c>
      <c r="N3924" s="21" t="n">
        <f aca="false">G3924-H3924</f>
        <v>80</v>
      </c>
      <c r="O3924" s="54" t="n">
        <v>2.6</v>
      </c>
      <c r="P3924" s="23" t="s">
        <v>18</v>
      </c>
    </row>
    <row r="3925" customFormat="false" ht="12.8" hidden="false" customHeight="false" outlineLevel="0" collapsed="false">
      <c r="A3925" s="23" t="s">
        <v>334</v>
      </c>
      <c r="B3925" s="23" t="s">
        <v>390</v>
      </c>
      <c r="C3925" s="18" t="n">
        <v>43265</v>
      </c>
      <c r="D3925" s="18" t="n">
        <v>43235</v>
      </c>
      <c r="E3925" s="19" t="n">
        <f aca="false">C3925-D3925</f>
        <v>30</v>
      </c>
      <c r="F3925" s="19" t="n">
        <v>12.5</v>
      </c>
      <c r="G3925" s="19" t="n">
        <v>2111</v>
      </c>
      <c r="H3925" s="19" t="n">
        <v>2111</v>
      </c>
      <c r="I3925" s="21" t="n">
        <v>200</v>
      </c>
      <c r="J3925" s="21" t="n">
        <v>200</v>
      </c>
      <c r="K3925" s="21" t="n">
        <v>0</v>
      </c>
      <c r="L3925" s="21" t="n">
        <f aca="false">+J3925+K3925</f>
        <v>200</v>
      </c>
      <c r="M3925" s="21" t="n">
        <f aca="false">+N3925*O3925</f>
        <v>0</v>
      </c>
      <c r="N3925" s="21" t="n">
        <f aca="false">G3925-H3925</f>
        <v>0</v>
      </c>
      <c r="O3925" s="54" t="n">
        <v>1.7</v>
      </c>
      <c r="P3925" s="23" t="s">
        <v>18</v>
      </c>
    </row>
    <row r="3926" customFormat="false" ht="12.8" hidden="false" customHeight="false" outlineLevel="0" collapsed="false">
      <c r="A3926" s="23" t="s">
        <v>47</v>
      </c>
      <c r="B3926" s="23" t="s">
        <v>165</v>
      </c>
      <c r="C3926" s="18" t="n">
        <v>43265</v>
      </c>
      <c r="D3926" s="18" t="n">
        <v>43250</v>
      </c>
      <c r="E3926" s="19" t="n">
        <f aca="false">+C3926-D3926</f>
        <v>15</v>
      </c>
      <c r="F3926" s="19" t="n">
        <v>22</v>
      </c>
      <c r="G3926" s="19" t="n">
        <v>18066</v>
      </c>
      <c r="H3926" s="19" t="n">
        <v>18066</v>
      </c>
      <c r="I3926" s="21" t="n">
        <v>1344</v>
      </c>
      <c r="J3926" s="21" t="n">
        <v>460</v>
      </c>
      <c r="K3926" s="21" t="n">
        <v>500</v>
      </c>
      <c r="L3926" s="21" t="n">
        <f aca="false">+J3926+K3926</f>
        <v>960</v>
      </c>
      <c r="M3926" s="21" t="n">
        <f aca="false">+N3926*O3926</f>
        <v>0</v>
      </c>
      <c r="N3926" s="21" t="n">
        <f aca="false">G3926-H3926</f>
        <v>0</v>
      </c>
      <c r="O3926" s="54" t="n">
        <v>2.6</v>
      </c>
      <c r="P3926" s="23" t="s">
        <v>18</v>
      </c>
    </row>
    <row r="3927" customFormat="false" ht="12.8" hidden="false" customHeight="false" outlineLevel="0" collapsed="false">
      <c r="A3927" s="23" t="s">
        <v>47</v>
      </c>
      <c r="B3927" s="23" t="s">
        <v>260</v>
      </c>
      <c r="C3927" s="18" t="n">
        <v>43265</v>
      </c>
      <c r="D3927" s="18" t="n">
        <v>43250</v>
      </c>
      <c r="E3927" s="19" t="n">
        <f aca="false">+C3927-D3927</f>
        <v>15</v>
      </c>
      <c r="F3927" s="19" t="n">
        <v>12.5</v>
      </c>
      <c r="G3927" s="19" t="n">
        <v>16593</v>
      </c>
      <c r="H3927" s="19" t="n">
        <v>16232</v>
      </c>
      <c r="I3927" s="21" t="n">
        <v>845</v>
      </c>
      <c r="J3927" s="21" t="n">
        <v>205</v>
      </c>
      <c r="K3927" s="21" t="n">
        <v>500</v>
      </c>
      <c r="L3927" s="21" t="n">
        <f aca="false">+J3927+K3927</f>
        <v>705</v>
      </c>
      <c r="M3927" s="21" t="n">
        <f aca="false">+N3927*O3927</f>
        <v>613.7</v>
      </c>
      <c r="N3927" s="21" t="n">
        <f aca="false">G3927-H3927</f>
        <v>361</v>
      </c>
      <c r="O3927" s="54" t="n">
        <v>1.7</v>
      </c>
      <c r="P3927" s="23" t="s">
        <v>18</v>
      </c>
    </row>
    <row r="3928" customFormat="false" ht="12.8" hidden="false" customHeight="false" outlineLevel="0" collapsed="false">
      <c r="A3928" s="23" t="s">
        <v>306</v>
      </c>
      <c r="B3928" s="23" t="s">
        <v>329</v>
      </c>
      <c r="C3928" s="18" t="n">
        <v>43265</v>
      </c>
      <c r="D3928" s="18" t="n">
        <v>43252</v>
      </c>
      <c r="E3928" s="19" t="n">
        <f aca="false">C3928-D3928</f>
        <v>13</v>
      </c>
      <c r="F3928" s="19" t="n">
        <v>9</v>
      </c>
      <c r="G3928" s="19" t="n">
        <v>1540</v>
      </c>
      <c r="H3928" s="19" t="n">
        <v>1232</v>
      </c>
      <c r="I3928" s="21" t="n">
        <v>700</v>
      </c>
      <c r="J3928" s="21" t="n">
        <v>260</v>
      </c>
      <c r="K3928" s="21" t="n">
        <v>300</v>
      </c>
      <c r="L3928" s="21" t="n">
        <f aca="false">+J3928+K3928</f>
        <v>560</v>
      </c>
      <c r="M3928" s="21" t="n">
        <f aca="false">+N3928*O3928</f>
        <v>483.56</v>
      </c>
      <c r="N3928" s="21" t="n">
        <f aca="false">G3928-H3928</f>
        <v>308</v>
      </c>
      <c r="O3928" s="54" t="n">
        <v>1.57</v>
      </c>
      <c r="P3928" s="23" t="s">
        <v>18</v>
      </c>
    </row>
    <row r="3929" customFormat="false" ht="12.8" hidden="false" customHeight="false" outlineLevel="0" collapsed="false">
      <c r="A3929" s="23" t="s">
        <v>342</v>
      </c>
      <c r="B3929" s="23" t="s">
        <v>217</v>
      </c>
      <c r="C3929" s="18" t="n">
        <v>43265</v>
      </c>
      <c r="D3929" s="18" t="n">
        <v>43255</v>
      </c>
      <c r="E3929" s="19" t="n">
        <f aca="false">C3929-D3929</f>
        <v>10</v>
      </c>
      <c r="F3929" s="19" t="n">
        <v>20</v>
      </c>
      <c r="G3929" s="19" t="n">
        <v>1525</v>
      </c>
      <c r="H3929" s="19" t="n">
        <v>1279</v>
      </c>
      <c r="I3929" s="21" t="n">
        <v>580</v>
      </c>
      <c r="J3929" s="21" t="n">
        <v>90</v>
      </c>
      <c r="K3929" s="21" t="n">
        <v>500</v>
      </c>
      <c r="L3929" s="21" t="n">
        <f aca="false">+J3929+K3929</f>
        <v>590</v>
      </c>
      <c r="M3929" s="21" t="n">
        <f aca="false">+N3929*O3929</f>
        <v>590.4</v>
      </c>
      <c r="N3929" s="21" t="n">
        <f aca="false">G3929-H3929</f>
        <v>246</v>
      </c>
      <c r="O3929" s="54" t="n">
        <v>2.4</v>
      </c>
      <c r="P3929" s="23" t="s">
        <v>18</v>
      </c>
    </row>
    <row r="3930" customFormat="false" ht="12.8" hidden="false" customHeight="false" outlineLevel="0" collapsed="false">
      <c r="A3930" s="23" t="s">
        <v>69</v>
      </c>
      <c r="B3930" s="23" t="s">
        <v>126</v>
      </c>
      <c r="C3930" s="18" t="n">
        <v>43265</v>
      </c>
      <c r="D3930" s="18" t="n">
        <v>43255</v>
      </c>
      <c r="E3930" s="52" t="n">
        <f aca="false">+C3930-D3930</f>
        <v>10</v>
      </c>
      <c r="F3930" s="19" t="n">
        <v>16</v>
      </c>
      <c r="G3930" s="19" t="n">
        <v>9973</v>
      </c>
      <c r="H3930" s="19" t="n">
        <v>9744</v>
      </c>
      <c r="I3930" s="21" t="n">
        <v>495</v>
      </c>
      <c r="J3930" s="21" t="n">
        <v>70</v>
      </c>
      <c r="K3930" s="21" t="n">
        <v>425</v>
      </c>
      <c r="L3930" s="21" t="n">
        <f aca="false">+J3930+K3930</f>
        <v>495</v>
      </c>
      <c r="M3930" s="21" t="n">
        <f aca="false">+N3930*O3930</f>
        <v>458</v>
      </c>
      <c r="N3930" s="21" t="n">
        <f aca="false">G3930-H3930</f>
        <v>229</v>
      </c>
      <c r="O3930" s="54" t="n">
        <v>2</v>
      </c>
      <c r="P3930" s="23" t="s">
        <v>18</v>
      </c>
    </row>
    <row r="3931" customFormat="false" ht="12.8" hidden="false" customHeight="false" outlineLevel="0" collapsed="false">
      <c r="A3931" s="23" t="s">
        <v>301</v>
      </c>
      <c r="B3931" s="23" t="s">
        <v>39</v>
      </c>
      <c r="C3931" s="18" t="n">
        <v>43265</v>
      </c>
      <c r="D3931" s="18" t="n">
        <v>43255</v>
      </c>
      <c r="E3931" s="19" t="n">
        <f aca="false">C3931-D3931</f>
        <v>10</v>
      </c>
      <c r="F3931" s="19" t="n">
        <v>13</v>
      </c>
      <c r="G3931" s="19" t="n">
        <v>6357</v>
      </c>
      <c r="H3931" s="19" t="n">
        <v>6352</v>
      </c>
      <c r="I3931" s="21" t="n">
        <v>460</v>
      </c>
      <c r="J3931" s="21" t="n">
        <v>220</v>
      </c>
      <c r="K3931" s="21" t="n">
        <v>350</v>
      </c>
      <c r="L3931" s="21" t="n">
        <f aca="false">+J3931+K3931</f>
        <v>570</v>
      </c>
      <c r="M3931" s="21" t="n">
        <f aca="false">+N3931*O3931</f>
        <v>5</v>
      </c>
      <c r="N3931" s="21" t="n">
        <f aca="false">G3931-H3931</f>
        <v>5</v>
      </c>
      <c r="O3931" s="54" t="n">
        <v>1</v>
      </c>
      <c r="P3931" s="23" t="s">
        <v>308</v>
      </c>
    </row>
    <row r="3932" customFormat="false" ht="12.8" hidden="false" customHeight="false" outlineLevel="0" collapsed="false">
      <c r="A3932" s="23" t="s">
        <v>342</v>
      </c>
      <c r="B3932" s="23" t="s">
        <v>361</v>
      </c>
      <c r="C3932" s="18" t="n">
        <v>43265</v>
      </c>
      <c r="D3932" s="18" t="n">
        <v>43256</v>
      </c>
      <c r="E3932" s="19" t="n">
        <f aca="false">C3932-D3932</f>
        <v>9</v>
      </c>
      <c r="F3932" s="19" t="n">
        <v>20</v>
      </c>
      <c r="G3932" s="19" t="n">
        <v>2994</v>
      </c>
      <c r="H3932" s="19" t="n">
        <v>2821</v>
      </c>
      <c r="I3932" s="21" t="n">
        <v>595</v>
      </c>
      <c r="J3932" s="21" t="n">
        <v>160</v>
      </c>
      <c r="K3932" s="21" t="n">
        <v>450</v>
      </c>
      <c r="L3932" s="21" t="n">
        <f aca="false">+J3932+K3932</f>
        <v>610</v>
      </c>
      <c r="M3932" s="21" t="n">
        <f aca="false">+N3932*O3932</f>
        <v>415.2</v>
      </c>
      <c r="N3932" s="21" t="n">
        <f aca="false">G3932-H3932</f>
        <v>173</v>
      </c>
      <c r="O3932" s="54" t="n">
        <v>2.4</v>
      </c>
      <c r="P3932" s="23" t="s">
        <v>18</v>
      </c>
    </row>
    <row r="3933" customFormat="false" ht="12.8" hidden="false" customHeight="false" outlineLevel="0" collapsed="false">
      <c r="A3933" s="23" t="s">
        <v>51</v>
      </c>
      <c r="B3933" s="23" t="s">
        <v>151</v>
      </c>
      <c r="C3933" s="18" t="n">
        <v>43265</v>
      </c>
      <c r="D3933" s="18" t="n">
        <v>43256</v>
      </c>
      <c r="E3933" s="52" t="n">
        <f aca="false">+C3933-D3933</f>
        <v>9</v>
      </c>
      <c r="F3933" s="19" t="n">
        <v>9</v>
      </c>
      <c r="G3933" s="19" t="n">
        <v>13322</v>
      </c>
      <c r="H3933" s="19" t="n">
        <v>13177</v>
      </c>
      <c r="I3933" s="21" t="n">
        <v>600</v>
      </c>
      <c r="J3933" s="21" t="n">
        <v>370</v>
      </c>
      <c r="K3933" s="21" t="n">
        <v>400</v>
      </c>
      <c r="L3933" s="21" t="n">
        <f aca="false">+J3933+K3933</f>
        <v>770</v>
      </c>
      <c r="M3933" s="21" t="n">
        <f aca="false">+N3933*O3933</f>
        <v>227.65</v>
      </c>
      <c r="N3933" s="21" t="n">
        <f aca="false">G3933-H3933</f>
        <v>145</v>
      </c>
      <c r="O3933" s="54" t="n">
        <v>1.57</v>
      </c>
      <c r="P3933" s="23" t="s">
        <v>18</v>
      </c>
    </row>
    <row r="3934" customFormat="false" ht="12.8" hidden="false" customHeight="false" outlineLevel="0" collapsed="false">
      <c r="A3934" s="23" t="s">
        <v>311</v>
      </c>
      <c r="B3934" s="23" t="s">
        <v>128</v>
      </c>
      <c r="C3934" s="18" t="n">
        <v>43265</v>
      </c>
      <c r="D3934" s="18" t="n">
        <v>43258</v>
      </c>
      <c r="E3934" s="19" t="n">
        <f aca="false">C3934-D3934</f>
        <v>7</v>
      </c>
      <c r="F3934" s="19" t="n">
        <v>13</v>
      </c>
      <c r="G3934" s="19" t="n">
        <v>20519</v>
      </c>
      <c r="H3934" s="19" t="n">
        <v>20356</v>
      </c>
      <c r="I3934" s="21" t="n">
        <v>205</v>
      </c>
      <c r="J3934" s="21" t="n">
        <v>50</v>
      </c>
      <c r="K3934" s="21" t="n">
        <v>225</v>
      </c>
      <c r="L3934" s="21" t="n">
        <f aca="false">+J3934+K3934</f>
        <v>275</v>
      </c>
      <c r="M3934" s="21" t="n">
        <f aca="false">+N3934*O3934</f>
        <v>163</v>
      </c>
      <c r="N3934" s="21" t="n">
        <f aca="false">G3934-H3934</f>
        <v>163</v>
      </c>
      <c r="O3934" s="54" t="n">
        <v>1</v>
      </c>
      <c r="P3934" s="23" t="s">
        <v>18</v>
      </c>
    </row>
    <row r="3935" customFormat="false" ht="12.8" hidden="false" customHeight="false" outlineLevel="0" collapsed="false">
      <c r="A3935" s="23" t="s">
        <v>316</v>
      </c>
      <c r="B3935" s="23" t="s">
        <v>34</v>
      </c>
      <c r="C3935" s="18" t="n">
        <v>43265</v>
      </c>
      <c r="D3935" s="18" t="n">
        <v>43258</v>
      </c>
      <c r="E3935" s="19" t="n">
        <f aca="false">C3935-D3935</f>
        <v>7</v>
      </c>
      <c r="F3935" s="19" t="n">
        <v>20</v>
      </c>
      <c r="G3935" s="19" t="n">
        <v>5260</v>
      </c>
      <c r="H3935" s="19" t="n">
        <v>5104</v>
      </c>
      <c r="I3935" s="21" t="n">
        <v>320</v>
      </c>
      <c r="J3935" s="21" t="n">
        <v>10</v>
      </c>
      <c r="K3935" s="21" t="n">
        <v>400</v>
      </c>
      <c r="L3935" s="21" t="n">
        <f aca="false">+J3935+K3935</f>
        <v>410</v>
      </c>
      <c r="M3935" s="21" t="n">
        <f aca="false">+N3935*O3935</f>
        <v>374.4</v>
      </c>
      <c r="N3935" s="21" t="n">
        <f aca="false">G3935-H3935</f>
        <v>156</v>
      </c>
      <c r="O3935" s="54" t="n">
        <v>2.4</v>
      </c>
      <c r="P3935" s="23" t="s">
        <v>18</v>
      </c>
    </row>
    <row r="3936" customFormat="false" ht="12.8" hidden="false" customHeight="false" outlineLevel="0" collapsed="false">
      <c r="A3936" s="23" t="s">
        <v>316</v>
      </c>
      <c r="B3936" s="23" t="s">
        <v>338</v>
      </c>
      <c r="C3936" s="18" t="n">
        <v>43265</v>
      </c>
      <c r="D3936" s="18" t="n">
        <v>43259</v>
      </c>
      <c r="E3936" s="19" t="n">
        <f aca="false">C3936-D3936</f>
        <v>6</v>
      </c>
      <c r="F3936" s="19" t="n">
        <v>13</v>
      </c>
      <c r="G3936" s="19" t="n">
        <v>6041</v>
      </c>
      <c r="H3936" s="19" t="n">
        <v>5930</v>
      </c>
      <c r="I3936" s="21" t="n">
        <v>166</v>
      </c>
      <c r="J3936" s="21" t="n">
        <v>55</v>
      </c>
      <c r="K3936" s="21" t="n">
        <v>250</v>
      </c>
      <c r="L3936" s="21" t="n">
        <f aca="false">+J3936+K3936</f>
        <v>305</v>
      </c>
      <c r="M3936" s="21" t="n">
        <f aca="false">+N3936*O3936</f>
        <v>111</v>
      </c>
      <c r="N3936" s="21" t="n">
        <f aca="false">G3936-H3936</f>
        <v>111</v>
      </c>
      <c r="O3936" s="54" t="n">
        <v>1</v>
      </c>
      <c r="P3936" s="23" t="s">
        <v>18</v>
      </c>
    </row>
    <row r="3937" customFormat="false" ht="12.8" hidden="false" customHeight="false" outlineLevel="0" collapsed="false">
      <c r="A3937" s="23" t="s">
        <v>301</v>
      </c>
      <c r="B3937" s="23" t="s">
        <v>364</v>
      </c>
      <c r="C3937" s="18" t="n">
        <v>43265</v>
      </c>
      <c r="D3937" s="18" t="n">
        <v>43259</v>
      </c>
      <c r="E3937" s="19" t="n">
        <f aca="false">C3937-D3937</f>
        <v>6</v>
      </c>
      <c r="F3937" s="19" t="n">
        <v>13</v>
      </c>
      <c r="G3937" s="19" t="n">
        <v>22376</v>
      </c>
      <c r="H3937" s="19" t="n">
        <v>22231</v>
      </c>
      <c r="I3937" s="21" t="n">
        <v>360</v>
      </c>
      <c r="J3937" s="21" t="n">
        <v>190</v>
      </c>
      <c r="K3937" s="21" t="n">
        <v>425</v>
      </c>
      <c r="L3937" s="21" t="n">
        <f aca="false">+J3937+K3937</f>
        <v>615</v>
      </c>
      <c r="M3937" s="21" t="n">
        <f aca="false">+N3937*O3937</f>
        <v>145</v>
      </c>
      <c r="N3937" s="21" t="n">
        <f aca="false">G3937-H3937</f>
        <v>145</v>
      </c>
      <c r="O3937" s="54" t="n">
        <v>1</v>
      </c>
      <c r="P3937" s="23" t="s">
        <v>18</v>
      </c>
    </row>
    <row r="3938" customFormat="false" ht="12.8" hidden="false" customHeight="false" outlineLevel="0" collapsed="false">
      <c r="A3938" s="23" t="s">
        <v>21</v>
      </c>
      <c r="B3938" s="23" t="s">
        <v>333</v>
      </c>
      <c r="C3938" s="18" t="n">
        <v>43265</v>
      </c>
      <c r="D3938" s="18" t="n">
        <v>43260</v>
      </c>
      <c r="E3938" s="19" t="n">
        <f aca="false">+C3938-D3938</f>
        <v>5</v>
      </c>
      <c r="F3938" s="19" t="n">
        <v>20</v>
      </c>
      <c r="G3938" s="19" t="n">
        <v>17270</v>
      </c>
      <c r="H3938" s="19" t="n">
        <v>17160</v>
      </c>
      <c r="I3938" s="21" t="n">
        <v>585</v>
      </c>
      <c r="J3938" s="21" t="n">
        <v>306</v>
      </c>
      <c r="K3938" s="21" t="n">
        <v>450</v>
      </c>
      <c r="L3938" s="21" t="n">
        <f aca="false">+J3938+K3938</f>
        <v>756</v>
      </c>
      <c r="M3938" s="21" t="n">
        <f aca="false">+N3938*O3938</f>
        <v>264</v>
      </c>
      <c r="N3938" s="21" t="n">
        <f aca="false">G3938-H3938</f>
        <v>110</v>
      </c>
      <c r="O3938" s="54" t="n">
        <v>2.4</v>
      </c>
      <c r="P3938" s="23" t="s">
        <v>18</v>
      </c>
    </row>
    <row r="3939" customFormat="false" ht="12.8" hidden="false" customHeight="false" outlineLevel="0" collapsed="false">
      <c r="A3939" s="23" t="s">
        <v>19</v>
      </c>
      <c r="B3939" s="23" t="s">
        <v>380</v>
      </c>
      <c r="C3939" s="18" t="n">
        <v>43265</v>
      </c>
      <c r="D3939" s="18" t="n">
        <v>43260</v>
      </c>
      <c r="E3939" s="19" t="n">
        <f aca="false">+C3939-D3939</f>
        <v>5</v>
      </c>
      <c r="F3939" s="19" t="n">
        <v>20</v>
      </c>
      <c r="G3939" s="19" t="n">
        <v>8587</v>
      </c>
      <c r="H3939" s="19" t="n">
        <v>8469</v>
      </c>
      <c r="I3939" s="21" t="n">
        <v>596</v>
      </c>
      <c r="J3939" s="21" t="n">
        <v>246</v>
      </c>
      <c r="K3939" s="21" t="n">
        <v>0</v>
      </c>
      <c r="L3939" s="21" t="n">
        <f aca="false">+J3939+K3939</f>
        <v>246</v>
      </c>
      <c r="M3939" s="21" t="n">
        <f aca="false">+N3939*O3939</f>
        <v>283.2</v>
      </c>
      <c r="N3939" s="21" t="n">
        <f aca="false">G3939-H3939</f>
        <v>118</v>
      </c>
      <c r="O3939" s="54" t="n">
        <v>2.4</v>
      </c>
      <c r="P3939" s="23" t="s">
        <v>18</v>
      </c>
    </row>
    <row r="3940" customFormat="false" ht="12.8" hidden="false" customHeight="false" outlineLevel="0" collapsed="false">
      <c r="A3940" s="23" t="s">
        <v>57</v>
      </c>
      <c r="B3940" s="23" t="s">
        <v>347</v>
      </c>
      <c r="C3940" s="18" t="n">
        <v>43265</v>
      </c>
      <c r="D3940" s="18" t="n">
        <v>43260</v>
      </c>
      <c r="E3940" s="19" t="n">
        <f aca="false">+C3940-D3940</f>
        <v>5</v>
      </c>
      <c r="F3940" s="19" t="n">
        <v>20</v>
      </c>
      <c r="G3940" s="19" t="n">
        <v>3582</v>
      </c>
      <c r="H3940" s="19" t="n">
        <v>3464</v>
      </c>
      <c r="I3940" s="21" t="n">
        <v>600</v>
      </c>
      <c r="J3940" s="21" t="n">
        <v>325</v>
      </c>
      <c r="K3940" s="21" t="n">
        <v>130</v>
      </c>
      <c r="L3940" s="21" t="n">
        <f aca="false">+J3940+K3940</f>
        <v>455</v>
      </c>
      <c r="M3940" s="21" t="n">
        <f aca="false">+N3940*O3940</f>
        <v>283.2</v>
      </c>
      <c r="N3940" s="21" t="n">
        <f aca="false">G3940-H3940</f>
        <v>118</v>
      </c>
      <c r="O3940" s="54" t="n">
        <v>2.4</v>
      </c>
      <c r="P3940" s="23" t="s">
        <v>18</v>
      </c>
    </row>
    <row r="3941" customFormat="false" ht="12.8" hidden="false" customHeight="false" outlineLevel="0" collapsed="false">
      <c r="A3941" s="23" t="s">
        <v>311</v>
      </c>
      <c r="B3941" s="23" t="s">
        <v>139</v>
      </c>
      <c r="C3941" s="18" t="n">
        <v>43265</v>
      </c>
      <c r="D3941" s="18" t="n">
        <v>43262</v>
      </c>
      <c r="E3941" s="19" t="n">
        <f aca="false">C3941-D3941</f>
        <v>3</v>
      </c>
      <c r="F3941" s="19" t="n">
        <v>13</v>
      </c>
      <c r="G3941" s="19" t="n">
        <v>16380</v>
      </c>
      <c r="H3941" s="19" t="n">
        <v>16305</v>
      </c>
      <c r="I3941" s="21" t="n">
        <v>155</v>
      </c>
      <c r="J3941" s="21" t="n">
        <v>60</v>
      </c>
      <c r="K3941" s="21" t="n">
        <v>200</v>
      </c>
      <c r="L3941" s="21" t="n">
        <f aca="false">+J3941+K3941</f>
        <v>260</v>
      </c>
      <c r="M3941" s="21" t="n">
        <f aca="false">+N3941*O3941</f>
        <v>75</v>
      </c>
      <c r="N3941" s="21" t="n">
        <f aca="false">G3941-H3941</f>
        <v>75</v>
      </c>
      <c r="O3941" s="54" t="n">
        <v>1</v>
      </c>
      <c r="P3941" s="23" t="s">
        <v>18</v>
      </c>
    </row>
    <row r="3942" customFormat="false" ht="12.8" hidden="false" customHeight="false" outlineLevel="0" collapsed="false">
      <c r="A3942" s="23" t="s">
        <v>311</v>
      </c>
      <c r="B3942" s="23" t="s">
        <v>117</v>
      </c>
      <c r="C3942" s="18" t="n">
        <v>43265</v>
      </c>
      <c r="D3942" s="18" t="n">
        <v>43262</v>
      </c>
      <c r="E3942" s="19" t="n">
        <f aca="false">C3942-D3942</f>
        <v>3</v>
      </c>
      <c r="F3942" s="19" t="n">
        <v>12.5</v>
      </c>
      <c r="G3942" s="19" t="n">
        <v>2424</v>
      </c>
      <c r="H3942" s="19" t="n">
        <v>2342</v>
      </c>
      <c r="I3942" s="21" t="n">
        <v>190</v>
      </c>
      <c r="J3942" s="21" t="n">
        <v>60</v>
      </c>
      <c r="K3942" s="21" t="n">
        <v>175</v>
      </c>
      <c r="L3942" s="21" t="n">
        <f aca="false">+J3942+K3942</f>
        <v>235</v>
      </c>
      <c r="M3942" s="21" t="n">
        <f aca="false">+N3942*O3942</f>
        <v>139.4</v>
      </c>
      <c r="N3942" s="21" t="n">
        <f aca="false">G3942-H3942</f>
        <v>82</v>
      </c>
      <c r="O3942" s="54" t="n">
        <v>1.7</v>
      </c>
      <c r="P3942" s="23" t="s">
        <v>18</v>
      </c>
    </row>
    <row r="3943" customFormat="false" ht="12.8" hidden="false" customHeight="false" outlineLevel="0" collapsed="false">
      <c r="A3943" s="23" t="s">
        <v>37</v>
      </c>
      <c r="B3943" s="23" t="s">
        <v>374</v>
      </c>
      <c r="C3943" s="18" t="n">
        <v>43265</v>
      </c>
      <c r="D3943" s="18" t="n">
        <v>43263</v>
      </c>
      <c r="E3943" s="19" t="n">
        <f aca="false">C3943-D3943</f>
        <v>2</v>
      </c>
      <c r="F3943" s="19" t="n">
        <v>13</v>
      </c>
      <c r="G3943" s="19" t="n">
        <v>11841</v>
      </c>
      <c r="H3943" s="19" t="n">
        <v>11794</v>
      </c>
      <c r="I3943" s="21" t="n">
        <v>325</v>
      </c>
      <c r="J3943" s="21" t="n">
        <v>275</v>
      </c>
      <c r="K3943" s="21" t="n">
        <v>200</v>
      </c>
      <c r="L3943" s="21" t="n">
        <f aca="false">+J3943+K3943</f>
        <v>475</v>
      </c>
      <c r="M3943" s="21" t="n">
        <f aca="false">+N3943*O3943</f>
        <v>47</v>
      </c>
      <c r="N3943" s="21" t="n">
        <f aca="false">G3943-H3943</f>
        <v>47</v>
      </c>
      <c r="O3943" s="54" t="n">
        <v>1</v>
      </c>
      <c r="P3943" s="23" t="s">
        <v>18</v>
      </c>
    </row>
    <row r="3944" customFormat="false" ht="12.8" hidden="false" customHeight="false" outlineLevel="0" collapsed="false">
      <c r="A3944" s="23" t="s">
        <v>37</v>
      </c>
      <c r="B3944" s="23" t="s">
        <v>375</v>
      </c>
      <c r="C3944" s="18" t="n">
        <v>43265</v>
      </c>
      <c r="D3944" s="18" t="n">
        <v>43263</v>
      </c>
      <c r="E3944" s="19" t="n">
        <f aca="false">C3944-D3944</f>
        <v>2</v>
      </c>
      <c r="F3944" s="19" t="n">
        <v>12.5</v>
      </c>
      <c r="G3944" s="19" t="n">
        <v>9187</v>
      </c>
      <c r="H3944" s="19" t="n">
        <v>9136</v>
      </c>
      <c r="I3944" s="21" t="n">
        <v>330</v>
      </c>
      <c r="J3944" s="21" t="n">
        <v>255</v>
      </c>
      <c r="K3944" s="21" t="n">
        <v>300</v>
      </c>
      <c r="L3944" s="21" t="n">
        <f aca="false">+J3944+K3944</f>
        <v>555</v>
      </c>
      <c r="M3944" s="21" t="n">
        <f aca="false">+N3944*O3944</f>
        <v>86.7</v>
      </c>
      <c r="N3944" s="21" t="n">
        <f aca="false">G3944-H3944</f>
        <v>51</v>
      </c>
      <c r="O3944" s="54" t="n">
        <v>1.7</v>
      </c>
      <c r="P3944" s="23" t="s">
        <v>18</v>
      </c>
    </row>
    <row r="3945" customFormat="false" ht="12.8" hidden="false" customHeight="false" outlineLevel="0" collapsed="false">
      <c r="A3945" s="23" t="s">
        <v>37</v>
      </c>
      <c r="B3945" s="23" t="s">
        <v>303</v>
      </c>
      <c r="C3945" s="18" t="n">
        <v>43265</v>
      </c>
      <c r="D3945" s="18" t="n">
        <v>43263</v>
      </c>
      <c r="E3945" s="19" t="n">
        <f aca="false">C3945-D3945</f>
        <v>2</v>
      </c>
      <c r="F3945" s="19" t="n">
        <v>20</v>
      </c>
      <c r="G3945" s="19" t="n">
        <v>15920</v>
      </c>
      <c r="H3945" s="19" t="n">
        <v>15868</v>
      </c>
      <c r="I3945" s="21" t="n">
        <v>530</v>
      </c>
      <c r="J3945" s="21" t="n">
        <v>415</v>
      </c>
      <c r="K3945" s="21" t="n">
        <v>100</v>
      </c>
      <c r="L3945" s="21" t="n">
        <f aca="false">+J3945+K3945</f>
        <v>515</v>
      </c>
      <c r="M3945" s="21" t="n">
        <f aca="false">+N3945*O3945</f>
        <v>124.8</v>
      </c>
      <c r="N3945" s="21" t="n">
        <f aca="false">G3945-H3945</f>
        <v>52</v>
      </c>
      <c r="O3945" s="54" t="n">
        <v>2.4</v>
      </c>
      <c r="P3945" s="23" t="s">
        <v>18</v>
      </c>
    </row>
    <row r="3946" customFormat="false" ht="12.8" hidden="false" customHeight="false" outlineLevel="0" collapsed="false">
      <c r="A3946" s="23" t="s">
        <v>37</v>
      </c>
      <c r="B3946" s="23" t="s">
        <v>376</v>
      </c>
      <c r="C3946" s="18" t="n">
        <v>43265</v>
      </c>
      <c r="D3946" s="18" t="n">
        <v>43263</v>
      </c>
      <c r="E3946" s="19" t="n">
        <f aca="false">C3946-D3946</f>
        <v>2</v>
      </c>
      <c r="F3946" s="19" t="n">
        <v>13</v>
      </c>
      <c r="G3946" s="19" t="n">
        <v>13714</v>
      </c>
      <c r="H3946" s="19" t="n">
        <v>13664</v>
      </c>
      <c r="I3946" s="21" t="n">
        <v>315</v>
      </c>
      <c r="J3946" s="21" t="n">
        <v>265</v>
      </c>
      <c r="K3946" s="21" t="n">
        <v>100</v>
      </c>
      <c r="L3946" s="21" t="n">
        <f aca="false">+J3946+K3946</f>
        <v>365</v>
      </c>
      <c r="M3946" s="21" t="n">
        <f aca="false">+N3946*O3946</f>
        <v>50</v>
      </c>
      <c r="N3946" s="21" t="n">
        <f aca="false">G3946-H3946</f>
        <v>50</v>
      </c>
      <c r="O3946" s="54" t="n">
        <v>1</v>
      </c>
      <c r="P3946" s="23" t="s">
        <v>18</v>
      </c>
    </row>
    <row r="3947" customFormat="false" ht="12.8" hidden="false" customHeight="false" outlineLevel="0" collapsed="false">
      <c r="A3947" s="23" t="s">
        <v>69</v>
      </c>
      <c r="B3947" s="23" t="s">
        <v>339</v>
      </c>
      <c r="C3947" s="18" t="n">
        <v>43264</v>
      </c>
      <c r="D3947" s="18" t="n">
        <v>43252</v>
      </c>
      <c r="E3947" s="52" t="n">
        <f aca="false">+C3947-D3947</f>
        <v>12</v>
      </c>
      <c r="F3947" s="19" t="n">
        <v>9</v>
      </c>
      <c r="G3947" s="19" t="n">
        <v>11662</v>
      </c>
      <c r="H3947" s="19" t="n">
        <v>11487</v>
      </c>
      <c r="I3947" s="21" t="n">
        <v>450</v>
      </c>
      <c r="J3947" s="21" t="n">
        <v>200</v>
      </c>
      <c r="K3947" s="21" t="n">
        <v>200</v>
      </c>
      <c r="L3947" s="21" t="n">
        <f aca="false">+J3947+K3947</f>
        <v>400</v>
      </c>
      <c r="M3947" s="21" t="n">
        <f aca="false">+N3947*O3947</f>
        <v>274.75</v>
      </c>
      <c r="N3947" s="21" t="n">
        <f aca="false">G3947-H3947</f>
        <v>175</v>
      </c>
      <c r="O3947" s="54" t="n">
        <v>1.57</v>
      </c>
      <c r="P3947" s="23" t="s">
        <v>18</v>
      </c>
    </row>
    <row r="3948" customFormat="false" ht="12.8" hidden="false" customHeight="false" outlineLevel="0" collapsed="false">
      <c r="A3948" s="23" t="s">
        <v>311</v>
      </c>
      <c r="B3948" s="23" t="s">
        <v>160</v>
      </c>
      <c r="C3948" s="18" t="n">
        <v>43264</v>
      </c>
      <c r="D3948" s="18" t="n">
        <v>43253</v>
      </c>
      <c r="E3948" s="19" t="n">
        <f aca="false">C3948-D3948</f>
        <v>11</v>
      </c>
      <c r="F3948" s="19" t="n">
        <v>12.5</v>
      </c>
      <c r="G3948" s="19" t="n">
        <v>18809</v>
      </c>
      <c r="H3948" s="19" t="n">
        <v>18720</v>
      </c>
      <c r="I3948" s="21" t="n">
        <v>175</v>
      </c>
      <c r="J3948" s="21" t="n">
        <v>25</v>
      </c>
      <c r="K3948" s="21" t="n">
        <v>300</v>
      </c>
      <c r="L3948" s="21" t="n">
        <f aca="false">+J3948+K3948</f>
        <v>325</v>
      </c>
      <c r="M3948" s="21" t="n">
        <f aca="false">+N3948*O3948</f>
        <v>151.3</v>
      </c>
      <c r="N3948" s="21" t="n">
        <f aca="false">G3948-H3948</f>
        <v>89</v>
      </c>
      <c r="O3948" s="54" t="n">
        <v>1.7</v>
      </c>
      <c r="P3948" s="23" t="s">
        <v>18</v>
      </c>
    </row>
    <row r="3949" customFormat="false" ht="12.8" hidden="false" customHeight="false" outlineLevel="0" collapsed="false">
      <c r="A3949" s="23" t="s">
        <v>393</v>
      </c>
      <c r="B3949" s="23" t="s">
        <v>394</v>
      </c>
      <c r="C3949" s="18" t="n">
        <v>43264</v>
      </c>
      <c r="D3949" s="18" t="n">
        <v>43255</v>
      </c>
      <c r="E3949" s="19" t="n">
        <f aca="false">+C3949-D3949</f>
        <v>9</v>
      </c>
      <c r="F3949" s="19" t="n">
        <v>13</v>
      </c>
      <c r="G3949" s="19" t="n">
        <v>2098</v>
      </c>
      <c r="H3949" s="19" t="n">
        <v>1882</v>
      </c>
      <c r="I3949" s="21" t="n">
        <v>500</v>
      </c>
      <c r="J3949" s="21" t="n">
        <v>140</v>
      </c>
      <c r="K3949" s="21" t="n">
        <v>400</v>
      </c>
      <c r="L3949" s="21" t="n">
        <f aca="false">+J3949+K3949</f>
        <v>540</v>
      </c>
      <c r="M3949" s="21" t="n">
        <f aca="false">+N3949*O3949</f>
        <v>388.8</v>
      </c>
      <c r="N3949" s="21" t="n">
        <f aca="false">G3949-H3949</f>
        <v>216</v>
      </c>
      <c r="O3949" s="54" t="n">
        <v>1.8</v>
      </c>
      <c r="P3949" s="23" t="s">
        <v>18</v>
      </c>
    </row>
    <row r="3950" customFormat="false" ht="12.8" hidden="false" customHeight="false" outlineLevel="0" collapsed="false">
      <c r="A3950" s="23" t="s">
        <v>334</v>
      </c>
      <c r="B3950" s="23" t="s">
        <v>335</v>
      </c>
      <c r="C3950" s="18" t="n">
        <v>43264</v>
      </c>
      <c r="D3950" s="18" t="n">
        <v>43255</v>
      </c>
      <c r="E3950" s="19" t="n">
        <f aca="false">C3950-D3950</f>
        <v>9</v>
      </c>
      <c r="F3950" s="19" t="n">
        <v>22</v>
      </c>
      <c r="G3950" s="19" t="n">
        <v>19762</v>
      </c>
      <c r="H3950" s="19" t="n">
        <v>19553</v>
      </c>
      <c r="I3950" s="21" t="n">
        <v>556</v>
      </c>
      <c r="J3950" s="21" t="n">
        <v>0</v>
      </c>
      <c r="K3950" s="21" t="n">
        <v>625</v>
      </c>
      <c r="L3950" s="21" t="n">
        <f aca="false">+J3950+K3950</f>
        <v>625</v>
      </c>
      <c r="M3950" s="21" t="n">
        <f aca="false">+N3950*O3950</f>
        <v>543.4</v>
      </c>
      <c r="N3950" s="21" t="n">
        <f aca="false">G3950-H3950</f>
        <v>209</v>
      </c>
      <c r="O3950" s="54" t="n">
        <v>2.6</v>
      </c>
      <c r="P3950" s="23" t="s">
        <v>18</v>
      </c>
    </row>
    <row r="3951" customFormat="false" ht="12.8" hidden="false" customHeight="false" outlineLevel="0" collapsed="false">
      <c r="A3951" s="23" t="s">
        <v>23</v>
      </c>
      <c r="B3951" s="23" t="s">
        <v>328</v>
      </c>
      <c r="C3951" s="18" t="n">
        <v>43264</v>
      </c>
      <c r="D3951" s="18" t="n">
        <v>43255</v>
      </c>
      <c r="E3951" s="19" t="n">
        <f aca="false">+C3951-D3951</f>
        <v>9</v>
      </c>
      <c r="F3951" s="19" t="n">
        <v>20</v>
      </c>
      <c r="G3951" s="19" t="n">
        <v>19636</v>
      </c>
      <c r="H3951" s="19" t="n">
        <v>19421</v>
      </c>
      <c r="I3951" s="21" t="n">
        <v>1479</v>
      </c>
      <c r="J3951" s="21" t="n">
        <v>898</v>
      </c>
      <c r="K3951" s="21" t="n">
        <v>0</v>
      </c>
      <c r="L3951" s="21" t="n">
        <f aca="false">+J3951+K3951</f>
        <v>898</v>
      </c>
      <c r="M3951" s="21" t="n">
        <f aca="false">+N3951*O3951</f>
        <v>516</v>
      </c>
      <c r="N3951" s="21" t="n">
        <f aca="false">G3951-H3951</f>
        <v>215</v>
      </c>
      <c r="O3951" s="54" t="n">
        <v>2.4</v>
      </c>
      <c r="P3951" s="23" t="s">
        <v>18</v>
      </c>
    </row>
    <row r="3952" customFormat="false" ht="12.8" hidden="false" customHeight="false" outlineLevel="0" collapsed="false">
      <c r="A3952" s="23" t="s">
        <v>57</v>
      </c>
      <c r="B3952" s="23" t="s">
        <v>85</v>
      </c>
      <c r="C3952" s="18" t="n">
        <v>43264</v>
      </c>
      <c r="D3952" s="18" t="n">
        <v>43255</v>
      </c>
      <c r="E3952" s="19" t="n">
        <f aca="false">+C3952-D3952</f>
        <v>9</v>
      </c>
      <c r="F3952" s="19" t="n">
        <v>13</v>
      </c>
      <c r="G3952" s="19" t="n">
        <v>14359</v>
      </c>
      <c r="H3952" s="19" t="n">
        <v>14138</v>
      </c>
      <c r="I3952" s="21" t="n">
        <v>648</v>
      </c>
      <c r="J3952" s="21" t="n">
        <v>252</v>
      </c>
      <c r="K3952" s="21" t="n">
        <v>300</v>
      </c>
      <c r="L3952" s="21" t="n">
        <f aca="false">+J3952+K3952</f>
        <v>552</v>
      </c>
      <c r="M3952" s="21" t="n">
        <f aca="false">+N3952*O3952</f>
        <v>397.8</v>
      </c>
      <c r="N3952" s="21" t="n">
        <f aca="false">G3952-H3952</f>
        <v>221</v>
      </c>
      <c r="O3952" s="54" t="n">
        <v>1.8</v>
      </c>
      <c r="P3952" s="23" t="s">
        <v>18</v>
      </c>
    </row>
    <row r="3953" customFormat="false" ht="12.8" hidden="false" customHeight="false" outlineLevel="0" collapsed="false">
      <c r="A3953" s="23" t="s">
        <v>19</v>
      </c>
      <c r="B3953" s="23" t="s">
        <v>46</v>
      </c>
      <c r="C3953" s="18" t="n">
        <v>43264</v>
      </c>
      <c r="D3953" s="18" t="n">
        <v>43256</v>
      </c>
      <c r="E3953" s="19" t="n">
        <f aca="false">+C3953-D3953</f>
        <v>8</v>
      </c>
      <c r="F3953" s="19" t="n">
        <v>12</v>
      </c>
      <c r="G3953" s="19" t="n">
        <v>3596</v>
      </c>
      <c r="H3953" s="19" t="n">
        <v>3430</v>
      </c>
      <c r="I3953" s="21" t="n">
        <v>540</v>
      </c>
      <c r="J3953" s="21" t="n">
        <v>256</v>
      </c>
      <c r="K3953" s="21" t="n">
        <v>350</v>
      </c>
      <c r="L3953" s="21" t="n">
        <f aca="false">+J3953+K3953</f>
        <v>606</v>
      </c>
      <c r="M3953" s="21" t="n">
        <f aca="false">+N3953*O3953</f>
        <v>282.2</v>
      </c>
      <c r="N3953" s="21" t="n">
        <f aca="false">G3953-H3953</f>
        <v>166</v>
      </c>
      <c r="O3953" s="54" t="n">
        <v>1.7</v>
      </c>
      <c r="P3953" s="23" t="s">
        <v>18</v>
      </c>
    </row>
    <row r="3954" customFormat="false" ht="12.8" hidden="false" customHeight="false" outlineLevel="0" collapsed="false">
      <c r="A3954" s="23" t="s">
        <v>57</v>
      </c>
      <c r="B3954" s="23" t="s">
        <v>68</v>
      </c>
      <c r="C3954" s="18" t="n">
        <v>43264</v>
      </c>
      <c r="D3954" s="18" t="n">
        <v>43256</v>
      </c>
      <c r="E3954" s="19" t="n">
        <f aca="false">+C3954-D3954</f>
        <v>8</v>
      </c>
      <c r="F3954" s="19" t="n">
        <v>13</v>
      </c>
      <c r="G3954" s="19" t="n">
        <v>9524</v>
      </c>
      <c r="H3954" s="19" t="n">
        <v>9336</v>
      </c>
      <c r="I3954" s="21" t="n">
        <v>680</v>
      </c>
      <c r="J3954" s="21" t="n">
        <v>320</v>
      </c>
      <c r="K3954" s="21" t="n">
        <v>300</v>
      </c>
      <c r="L3954" s="21" t="n">
        <f aca="false">+J3954+K3954</f>
        <v>620</v>
      </c>
      <c r="M3954" s="21" t="n">
        <f aca="false">+N3954*O3954</f>
        <v>188</v>
      </c>
      <c r="N3954" s="21" t="n">
        <f aca="false">G3954-H3954</f>
        <v>188</v>
      </c>
      <c r="O3954" s="54" t="n">
        <v>1</v>
      </c>
      <c r="P3954" s="23" t="s">
        <v>18</v>
      </c>
    </row>
    <row r="3955" customFormat="false" ht="12.8" hidden="false" customHeight="false" outlineLevel="0" collapsed="false">
      <c r="A3955" s="23" t="s">
        <v>37</v>
      </c>
      <c r="B3955" s="23" t="s">
        <v>304</v>
      </c>
      <c r="C3955" s="18" t="n">
        <v>43264</v>
      </c>
      <c r="D3955" s="18" t="n">
        <v>43257</v>
      </c>
      <c r="E3955" s="19" t="n">
        <f aca="false">C3955-D3955</f>
        <v>7</v>
      </c>
      <c r="F3955" s="19" t="n">
        <v>15</v>
      </c>
      <c r="G3955" s="19" t="n">
        <v>8831</v>
      </c>
      <c r="H3955" s="19" t="n">
        <v>8692</v>
      </c>
      <c r="I3955" s="21" t="n">
        <v>345</v>
      </c>
      <c r="J3955" s="21" t="n">
        <v>100</v>
      </c>
      <c r="K3955" s="21" t="n">
        <v>150</v>
      </c>
      <c r="L3955" s="21" t="n">
        <f aca="false">+J3955+K3955</f>
        <v>250</v>
      </c>
      <c r="M3955" s="21" t="n">
        <f aca="false">+N3955*O3955</f>
        <v>278</v>
      </c>
      <c r="N3955" s="21" t="n">
        <f aca="false">G3955-H3955</f>
        <v>139</v>
      </c>
      <c r="O3955" s="54" t="n">
        <v>2</v>
      </c>
      <c r="P3955" s="23" t="s">
        <v>18</v>
      </c>
    </row>
    <row r="3956" customFormat="false" ht="12.8" hidden="false" customHeight="false" outlineLevel="0" collapsed="false">
      <c r="A3956" s="23" t="s">
        <v>334</v>
      </c>
      <c r="B3956" s="23" t="s">
        <v>369</v>
      </c>
      <c r="C3956" s="18" t="n">
        <v>43264</v>
      </c>
      <c r="D3956" s="18" t="n">
        <v>43258</v>
      </c>
      <c r="E3956" s="19" t="n">
        <f aca="false">C3956-D3956</f>
        <v>6</v>
      </c>
      <c r="F3956" s="19" t="n">
        <v>20</v>
      </c>
      <c r="G3956" s="19" t="n">
        <v>27144</v>
      </c>
      <c r="H3956" s="19" t="n">
        <v>27024</v>
      </c>
      <c r="I3956" s="21" t="n">
        <v>305</v>
      </c>
      <c r="J3956" s="21" t="n">
        <v>5</v>
      </c>
      <c r="K3956" s="21" t="n">
        <v>400</v>
      </c>
      <c r="L3956" s="21" t="n">
        <f aca="false">+J3956+K3956</f>
        <v>405</v>
      </c>
      <c r="M3956" s="21" t="n">
        <f aca="false">+N3956*O3956</f>
        <v>288</v>
      </c>
      <c r="N3956" s="21" t="n">
        <f aca="false">G3956-H3956</f>
        <v>120</v>
      </c>
      <c r="O3956" s="54" t="n">
        <v>2.4</v>
      </c>
      <c r="P3956" s="23" t="s">
        <v>18</v>
      </c>
    </row>
    <row r="3957" customFormat="false" ht="12.8" hidden="false" customHeight="false" outlineLevel="0" collapsed="false">
      <c r="A3957" s="23" t="s">
        <v>19</v>
      </c>
      <c r="B3957" s="23" t="s">
        <v>200</v>
      </c>
      <c r="C3957" s="18" t="n">
        <v>43264</v>
      </c>
      <c r="D3957" s="18" t="n">
        <v>43259</v>
      </c>
      <c r="E3957" s="19" t="n">
        <f aca="false">+C3957-D3957</f>
        <v>5</v>
      </c>
      <c r="F3957" s="19" t="n">
        <v>20</v>
      </c>
      <c r="G3957" s="19" t="n">
        <v>9533</v>
      </c>
      <c r="H3957" s="19" t="n">
        <v>9341</v>
      </c>
      <c r="I3957" s="21" t="n">
        <v>320</v>
      </c>
      <c r="J3957" s="21" t="n">
        <v>10</v>
      </c>
      <c r="K3957" s="21" t="n">
        <v>350</v>
      </c>
      <c r="L3957" s="21" t="n">
        <f aca="false">+J3957+K3957</f>
        <v>360</v>
      </c>
      <c r="M3957" s="21" t="n">
        <f aca="false">+N3957*O3957</f>
        <v>460.8</v>
      </c>
      <c r="N3957" s="21" t="n">
        <f aca="false">G3957-H3957</f>
        <v>192</v>
      </c>
      <c r="O3957" s="54" t="n">
        <v>2.4</v>
      </c>
      <c r="P3957" s="23" t="s">
        <v>18</v>
      </c>
    </row>
    <row r="3958" customFormat="false" ht="12.8" hidden="false" customHeight="false" outlineLevel="0" collapsed="false">
      <c r="A3958" s="23" t="s">
        <v>47</v>
      </c>
      <c r="B3958" s="23" t="s">
        <v>355</v>
      </c>
      <c r="C3958" s="18" t="n">
        <v>43264</v>
      </c>
      <c r="D3958" s="18" t="n">
        <v>43259</v>
      </c>
      <c r="E3958" s="19" t="n">
        <f aca="false">+C3958-D3958</f>
        <v>5</v>
      </c>
      <c r="F3958" s="19" t="n">
        <v>22</v>
      </c>
      <c r="G3958" s="19" t="n">
        <v>27027</v>
      </c>
      <c r="H3958" s="19" t="n">
        <v>26912</v>
      </c>
      <c r="I3958" s="21" t="n">
        <v>417</v>
      </c>
      <c r="J3958" s="21" t="n">
        <v>110</v>
      </c>
      <c r="K3958" s="21" t="n">
        <v>400</v>
      </c>
      <c r="L3958" s="21" t="n">
        <f aca="false">+J3958+K3958</f>
        <v>510</v>
      </c>
      <c r="M3958" s="21" t="n">
        <f aca="false">+N3958*O3958</f>
        <v>299</v>
      </c>
      <c r="N3958" s="21" t="n">
        <f aca="false">G3958-H3958</f>
        <v>115</v>
      </c>
      <c r="O3958" s="54" t="n">
        <v>2.6</v>
      </c>
      <c r="P3958" s="23" t="s">
        <v>18</v>
      </c>
    </row>
    <row r="3959" customFormat="false" ht="12.8" hidden="false" customHeight="false" outlineLevel="0" collapsed="false">
      <c r="A3959" s="23" t="s">
        <v>66</v>
      </c>
      <c r="B3959" s="23" t="s">
        <v>298</v>
      </c>
      <c r="C3959" s="18" t="n">
        <v>43264</v>
      </c>
      <c r="D3959" s="18" t="n">
        <v>43260</v>
      </c>
      <c r="E3959" s="52" t="n">
        <f aca="false">+C3959-D3959</f>
        <v>4</v>
      </c>
      <c r="F3959" s="19" t="n">
        <v>20</v>
      </c>
      <c r="G3959" s="19" t="n">
        <v>17880</v>
      </c>
      <c r="H3959" s="19" t="n">
        <v>17782</v>
      </c>
      <c r="I3959" s="21" t="n">
        <v>502</v>
      </c>
      <c r="J3959" s="21" t="n">
        <v>260</v>
      </c>
      <c r="K3959" s="21" t="n">
        <v>500</v>
      </c>
      <c r="L3959" s="21" t="n">
        <f aca="false">+J3959+K3959</f>
        <v>760</v>
      </c>
      <c r="M3959" s="21" t="n">
        <f aca="false">+N3959*O3959</f>
        <v>235.2</v>
      </c>
      <c r="N3959" s="21" t="n">
        <f aca="false">G3959-H3959</f>
        <v>98</v>
      </c>
      <c r="O3959" s="54" t="n">
        <v>2.4</v>
      </c>
      <c r="P3959" s="23" t="s">
        <v>18</v>
      </c>
    </row>
    <row r="3960" customFormat="false" ht="12.8" hidden="false" customHeight="false" outlineLevel="0" collapsed="false">
      <c r="A3960" s="23" t="s">
        <v>316</v>
      </c>
      <c r="B3960" s="23" t="s">
        <v>321</v>
      </c>
      <c r="C3960" s="18" t="n">
        <v>43264</v>
      </c>
      <c r="D3960" s="18" t="n">
        <v>43262</v>
      </c>
      <c r="E3960" s="19" t="n">
        <f aca="false">C3960-D3960</f>
        <v>2</v>
      </c>
      <c r="F3960" s="19" t="n">
        <v>13</v>
      </c>
      <c r="G3960" s="19" t="n">
        <v>6491</v>
      </c>
      <c r="H3960" s="19" t="n">
        <v>6443</v>
      </c>
      <c r="I3960" s="21" t="n">
        <v>305</v>
      </c>
      <c r="J3960" s="21" t="n">
        <v>120</v>
      </c>
      <c r="K3960" s="21" t="n">
        <v>300</v>
      </c>
      <c r="L3960" s="21" t="n">
        <f aca="false">+J3960+K3960</f>
        <v>420</v>
      </c>
      <c r="M3960" s="21" t="n">
        <f aca="false">+N3960*O3960</f>
        <v>48</v>
      </c>
      <c r="N3960" s="21" t="n">
        <f aca="false">G3960-H3960</f>
        <v>48</v>
      </c>
      <c r="O3960" s="54" t="n">
        <v>1</v>
      </c>
      <c r="P3960" s="23" t="s">
        <v>18</v>
      </c>
    </row>
    <row r="3961" customFormat="false" ht="12.8" hidden="false" customHeight="false" outlineLevel="0" collapsed="false">
      <c r="A3961" s="23" t="s">
        <v>45</v>
      </c>
      <c r="B3961" s="23" t="s">
        <v>336</v>
      </c>
      <c r="C3961" s="18" t="n">
        <v>43263</v>
      </c>
      <c r="D3961" s="18" t="n">
        <v>43243</v>
      </c>
      <c r="E3961" s="52" t="n">
        <f aca="false">+C3961-D3961</f>
        <v>20</v>
      </c>
      <c r="F3961" s="19" t="n">
        <v>20</v>
      </c>
      <c r="G3961" s="19" t="n">
        <v>11152</v>
      </c>
      <c r="H3961" s="19" t="n">
        <v>11127</v>
      </c>
      <c r="I3961" s="21" t="n">
        <v>310</v>
      </c>
      <c r="J3961" s="21" t="n">
        <v>255</v>
      </c>
      <c r="K3961" s="21" t="n">
        <v>0</v>
      </c>
      <c r="L3961" s="21" t="n">
        <f aca="false">+J3961+K3961</f>
        <v>255</v>
      </c>
      <c r="M3961" s="21" t="n">
        <f aca="false">+N3961*O3961</f>
        <v>60</v>
      </c>
      <c r="N3961" s="21" t="n">
        <f aca="false">G3961-H3961</f>
        <v>25</v>
      </c>
      <c r="O3961" s="54" t="n">
        <v>2.4</v>
      </c>
      <c r="P3961" s="23" t="s">
        <v>18</v>
      </c>
    </row>
    <row r="3962" customFormat="false" ht="12.8" hidden="false" customHeight="false" outlineLevel="0" collapsed="false">
      <c r="A3962" s="23" t="s">
        <v>21</v>
      </c>
      <c r="B3962" s="23" t="s">
        <v>319</v>
      </c>
      <c r="C3962" s="18" t="n">
        <v>43263</v>
      </c>
      <c r="D3962" s="18" t="n">
        <v>43251</v>
      </c>
      <c r="E3962" s="19" t="n">
        <f aca="false">+C3962-D3962</f>
        <v>12</v>
      </c>
      <c r="F3962" s="19" t="n">
        <v>20</v>
      </c>
      <c r="G3962" s="19" t="n">
        <v>22890</v>
      </c>
      <c r="H3962" s="19" t="n">
        <v>22614</v>
      </c>
      <c r="I3962" s="21" t="n">
        <v>660</v>
      </c>
      <c r="J3962" s="21" t="n">
        <v>25</v>
      </c>
      <c r="K3962" s="21" t="n">
        <v>600</v>
      </c>
      <c r="L3962" s="21" t="n">
        <f aca="false">+J3962+K3962</f>
        <v>625</v>
      </c>
      <c r="M3962" s="21" t="n">
        <f aca="false">+N3962*O3962</f>
        <v>662.4</v>
      </c>
      <c r="N3962" s="21" t="n">
        <f aca="false">G3962-H3962</f>
        <v>276</v>
      </c>
      <c r="O3962" s="54" t="n">
        <v>2.4</v>
      </c>
      <c r="P3962" s="23" t="s">
        <v>18</v>
      </c>
    </row>
    <row r="3963" customFormat="false" ht="12.8" hidden="false" customHeight="false" outlineLevel="0" collapsed="false">
      <c r="A3963" s="23" t="s">
        <v>342</v>
      </c>
      <c r="B3963" s="23" t="s">
        <v>246</v>
      </c>
      <c r="C3963" s="18" t="n">
        <v>43263</v>
      </c>
      <c r="D3963" s="18" t="n">
        <v>43251</v>
      </c>
      <c r="E3963" s="19" t="n">
        <f aca="false">C3963-D3963</f>
        <v>12</v>
      </c>
      <c r="F3963" s="19" t="n">
        <v>9</v>
      </c>
      <c r="G3963" s="19" t="n">
        <v>6896</v>
      </c>
      <c r="H3963" s="19" t="n">
        <v>6602</v>
      </c>
      <c r="I3963" s="21" t="n">
        <v>700</v>
      </c>
      <c r="J3963" s="21" t="n">
        <v>170</v>
      </c>
      <c r="K3963" s="21" t="n">
        <v>400</v>
      </c>
      <c r="L3963" s="21" t="n">
        <f aca="false">+J3963+K3963</f>
        <v>570</v>
      </c>
      <c r="M3963" s="21" t="n">
        <f aca="false">+N3963*O3963</f>
        <v>461.58</v>
      </c>
      <c r="N3963" s="21" t="n">
        <f aca="false">G3963-H3963</f>
        <v>294</v>
      </c>
      <c r="O3963" s="54" t="n">
        <v>1.57</v>
      </c>
      <c r="P3963" s="23" t="s">
        <v>18</v>
      </c>
    </row>
    <row r="3964" customFormat="false" ht="12.8" hidden="false" customHeight="false" outlineLevel="0" collapsed="false">
      <c r="A3964" s="23" t="s">
        <v>47</v>
      </c>
      <c r="B3964" s="23" t="s">
        <v>379</v>
      </c>
      <c r="C3964" s="18" t="n">
        <v>43263</v>
      </c>
      <c r="D3964" s="18" t="n">
        <v>43251</v>
      </c>
      <c r="E3964" s="19" t="n">
        <f aca="false">+C3964-D3964</f>
        <v>12</v>
      </c>
      <c r="F3964" s="19" t="n">
        <v>13</v>
      </c>
      <c r="G3964" s="19" t="n">
        <v>3765</v>
      </c>
      <c r="H3964" s="19" t="n">
        <v>3736</v>
      </c>
      <c r="I3964" s="21" t="n">
        <v>460</v>
      </c>
      <c r="J3964" s="21" t="n">
        <v>30</v>
      </c>
      <c r="K3964" s="21" t="n">
        <v>450</v>
      </c>
      <c r="L3964" s="21" t="n">
        <f aca="false">+J3964+K3964</f>
        <v>480</v>
      </c>
      <c r="M3964" s="21" t="n">
        <f aca="false">+N3964*O3964</f>
        <v>29</v>
      </c>
      <c r="N3964" s="21" t="n">
        <f aca="false">G3964-H3964</f>
        <v>29</v>
      </c>
      <c r="O3964" s="54" t="n">
        <v>1</v>
      </c>
      <c r="P3964" s="23" t="s">
        <v>308</v>
      </c>
    </row>
    <row r="3965" customFormat="false" ht="12.8" hidden="false" customHeight="false" outlineLevel="0" collapsed="false">
      <c r="A3965" s="23" t="s">
        <v>311</v>
      </c>
      <c r="B3965" s="23" t="s">
        <v>352</v>
      </c>
      <c r="C3965" s="18" t="n">
        <v>43263</v>
      </c>
      <c r="D3965" s="18" t="n">
        <v>43252</v>
      </c>
      <c r="E3965" s="19" t="n">
        <f aca="false">C3965-D3965</f>
        <v>11</v>
      </c>
      <c r="F3965" s="19" t="n">
        <v>13</v>
      </c>
      <c r="G3965" s="19" t="n">
        <v>23506</v>
      </c>
      <c r="H3965" s="19" t="n">
        <v>23244</v>
      </c>
      <c r="I3965" s="21" t="n">
        <v>465</v>
      </c>
      <c r="J3965" s="21" t="n">
        <v>45</v>
      </c>
      <c r="K3965" s="21" t="n">
        <v>400</v>
      </c>
      <c r="L3965" s="21" t="n">
        <f aca="false">+J3965+K3965</f>
        <v>445</v>
      </c>
      <c r="M3965" s="21" t="n">
        <f aca="false">+N3965*O3965</f>
        <v>471.6</v>
      </c>
      <c r="N3965" s="21" t="n">
        <f aca="false">G3965-H3965</f>
        <v>262</v>
      </c>
      <c r="O3965" s="54" t="n">
        <v>1.8</v>
      </c>
      <c r="P3965" s="23" t="s">
        <v>18</v>
      </c>
    </row>
    <row r="3966" customFormat="false" ht="12.8" hidden="false" customHeight="false" outlineLevel="0" collapsed="false">
      <c r="A3966" s="23" t="s">
        <v>301</v>
      </c>
      <c r="B3966" s="23" t="s">
        <v>353</v>
      </c>
      <c r="C3966" s="18" t="n">
        <v>43263</v>
      </c>
      <c r="D3966" s="18" t="n">
        <v>43253</v>
      </c>
      <c r="E3966" s="19" t="n">
        <f aca="false">C3966-D3966</f>
        <v>10</v>
      </c>
      <c r="F3966" s="19" t="n">
        <v>12.5</v>
      </c>
      <c r="G3966" s="19" t="n">
        <v>8443</v>
      </c>
      <c r="H3966" s="19" t="n">
        <v>8202</v>
      </c>
      <c r="I3966" s="21" t="n">
        <v>560</v>
      </c>
      <c r="J3966" s="21" t="n">
        <v>205</v>
      </c>
      <c r="K3966" s="21" t="n">
        <v>425</v>
      </c>
      <c r="L3966" s="21" t="n">
        <f aca="false">+J3966+K3966</f>
        <v>630</v>
      </c>
      <c r="M3966" s="21" t="n">
        <f aca="false">+N3966*O3966</f>
        <v>409.7</v>
      </c>
      <c r="N3966" s="21" t="n">
        <f aca="false">G3966-H3966</f>
        <v>241</v>
      </c>
      <c r="O3966" s="54" t="n">
        <v>1.7</v>
      </c>
      <c r="P3966" s="23" t="s">
        <v>18</v>
      </c>
    </row>
    <row r="3967" customFormat="false" ht="12.8" hidden="false" customHeight="false" outlineLevel="0" collapsed="false">
      <c r="A3967" s="23" t="s">
        <v>301</v>
      </c>
      <c r="B3967" s="23" t="s">
        <v>192</v>
      </c>
      <c r="C3967" s="18" t="n">
        <v>43263</v>
      </c>
      <c r="D3967" s="18" t="n">
        <v>43253</v>
      </c>
      <c r="E3967" s="19" t="n">
        <f aca="false">C3967-D3967</f>
        <v>10</v>
      </c>
      <c r="F3967" s="19" t="n">
        <v>12.5</v>
      </c>
      <c r="G3967" s="19" t="n">
        <v>8573</v>
      </c>
      <c r="H3967" s="19" t="n">
        <v>8338</v>
      </c>
      <c r="I3967" s="21" t="n">
        <v>546</v>
      </c>
      <c r="J3967" s="21" t="n">
        <v>196</v>
      </c>
      <c r="K3967" s="21" t="n">
        <v>550</v>
      </c>
      <c r="L3967" s="21" t="n">
        <f aca="false">+J3967+K3967</f>
        <v>746</v>
      </c>
      <c r="M3967" s="21" t="n">
        <f aca="false">+N3967*O3967</f>
        <v>399.5</v>
      </c>
      <c r="N3967" s="21" t="n">
        <f aca="false">G3967-H3967</f>
        <v>235</v>
      </c>
      <c r="O3967" s="54" t="n">
        <v>1.7</v>
      </c>
      <c r="P3967" s="23" t="s">
        <v>18</v>
      </c>
    </row>
    <row r="3968" customFormat="false" ht="12.8" hidden="false" customHeight="false" outlineLevel="0" collapsed="false">
      <c r="A3968" s="23" t="s">
        <v>316</v>
      </c>
      <c r="B3968" s="23" t="s">
        <v>330</v>
      </c>
      <c r="C3968" s="18" t="n">
        <v>43263</v>
      </c>
      <c r="D3968" s="18" t="n">
        <v>43255</v>
      </c>
      <c r="E3968" s="19" t="n">
        <f aca="false">C3968-D3968</f>
        <v>8</v>
      </c>
      <c r="F3968" s="19" t="n">
        <v>13</v>
      </c>
      <c r="G3968" s="19" t="n">
        <v>5280</v>
      </c>
      <c r="H3968" s="19" t="n">
        <v>5088</v>
      </c>
      <c r="I3968" s="21" t="n">
        <v>425</v>
      </c>
      <c r="J3968" s="21" t="n">
        <v>80</v>
      </c>
      <c r="K3968" s="21" t="n">
        <v>300</v>
      </c>
      <c r="L3968" s="21" t="n">
        <f aca="false">+J3968+K3968</f>
        <v>380</v>
      </c>
      <c r="M3968" s="21" t="n">
        <f aca="false">+N3968*O3968</f>
        <v>345.6</v>
      </c>
      <c r="N3968" s="21" t="n">
        <f aca="false">G3968-H3968</f>
        <v>192</v>
      </c>
      <c r="O3968" s="54" t="n">
        <v>1.8</v>
      </c>
      <c r="P3968" s="23" t="s">
        <v>18</v>
      </c>
    </row>
    <row r="3969" customFormat="false" ht="12.8" hidden="false" customHeight="false" outlineLevel="0" collapsed="false">
      <c r="A3969" s="23" t="s">
        <v>37</v>
      </c>
      <c r="B3969" s="23" t="s">
        <v>179</v>
      </c>
      <c r="C3969" s="18" t="n">
        <v>43263</v>
      </c>
      <c r="D3969" s="18" t="n">
        <v>43255</v>
      </c>
      <c r="E3969" s="19" t="n">
        <f aca="false">C3969-D3969</f>
        <v>8</v>
      </c>
      <c r="F3969" s="19" t="n">
        <v>9</v>
      </c>
      <c r="G3969" s="19" t="n">
        <v>21752</v>
      </c>
      <c r="H3969" s="19" t="n">
        <v>21578</v>
      </c>
      <c r="I3969" s="21" t="n">
        <v>310</v>
      </c>
      <c r="J3969" s="21" t="n">
        <v>50</v>
      </c>
      <c r="K3969" s="21" t="n">
        <v>400</v>
      </c>
      <c r="L3969" s="21" t="n">
        <f aca="false">+J3969+K3969</f>
        <v>450</v>
      </c>
      <c r="M3969" s="21" t="n">
        <f aca="false">+N3969*O3969</f>
        <v>273.18</v>
      </c>
      <c r="N3969" s="21" t="n">
        <f aca="false">G3969-H3969</f>
        <v>174</v>
      </c>
      <c r="O3969" s="54" t="n">
        <v>1.57</v>
      </c>
      <c r="P3969" s="23" t="s">
        <v>18</v>
      </c>
    </row>
    <row r="3970" customFormat="false" ht="12.8" hidden="false" customHeight="false" outlineLevel="0" collapsed="false">
      <c r="A3970" s="23" t="s">
        <v>37</v>
      </c>
      <c r="B3970" s="23" t="s">
        <v>374</v>
      </c>
      <c r="C3970" s="18" t="n">
        <v>43263</v>
      </c>
      <c r="D3970" s="18" t="n">
        <v>43255</v>
      </c>
      <c r="E3970" s="19" t="n">
        <f aca="false">C3970-D3970</f>
        <v>8</v>
      </c>
      <c r="F3970" s="19" t="n">
        <v>13</v>
      </c>
      <c r="G3970" s="19" t="n">
        <v>11794</v>
      </c>
      <c r="H3970" s="19" t="n">
        <v>11607</v>
      </c>
      <c r="I3970" s="21" t="n">
        <v>310</v>
      </c>
      <c r="J3970" s="21" t="n">
        <v>125</v>
      </c>
      <c r="K3970" s="21" t="n">
        <v>200</v>
      </c>
      <c r="L3970" s="21" t="n">
        <f aca="false">+J3970+K3970</f>
        <v>325</v>
      </c>
      <c r="M3970" s="21" t="n">
        <f aca="false">+N3970*O3970</f>
        <v>187</v>
      </c>
      <c r="N3970" s="21" t="n">
        <f aca="false">G3970-H3970</f>
        <v>187</v>
      </c>
      <c r="O3970" s="54" t="n">
        <v>1</v>
      </c>
      <c r="P3970" s="23" t="s">
        <v>18</v>
      </c>
    </row>
    <row r="3971" customFormat="false" ht="12.8" hidden="false" customHeight="false" outlineLevel="0" collapsed="false">
      <c r="A3971" s="23" t="s">
        <v>37</v>
      </c>
      <c r="B3971" s="23" t="s">
        <v>258</v>
      </c>
      <c r="C3971" s="18" t="n">
        <v>43263</v>
      </c>
      <c r="D3971" s="18" t="n">
        <v>43255</v>
      </c>
      <c r="E3971" s="19" t="n">
        <f aca="false">C3971-D3971</f>
        <v>8</v>
      </c>
      <c r="F3971" s="19" t="n">
        <v>22</v>
      </c>
      <c r="G3971" s="19" t="n">
        <v>10892</v>
      </c>
      <c r="H3971" s="19" t="n">
        <v>10711</v>
      </c>
      <c r="I3971" s="21" t="n">
        <v>400</v>
      </c>
      <c r="J3971" s="21" t="n">
        <v>20</v>
      </c>
      <c r="K3971" s="21" t="n">
        <v>400</v>
      </c>
      <c r="L3971" s="21" t="n">
        <f aca="false">+J3971+K3971</f>
        <v>420</v>
      </c>
      <c r="M3971" s="21" t="n">
        <f aca="false">+N3971*O3971</f>
        <v>470.6</v>
      </c>
      <c r="N3971" s="21" t="n">
        <f aca="false">G3971-H3971</f>
        <v>181</v>
      </c>
      <c r="O3971" s="54" t="n">
        <v>2.6</v>
      </c>
      <c r="P3971" s="23" t="s">
        <v>18</v>
      </c>
    </row>
    <row r="3972" customFormat="false" ht="12.8" hidden="false" customHeight="false" outlineLevel="0" collapsed="false">
      <c r="A3972" s="23" t="s">
        <v>37</v>
      </c>
      <c r="B3972" s="23" t="s">
        <v>303</v>
      </c>
      <c r="C3972" s="18" t="n">
        <v>43263</v>
      </c>
      <c r="D3972" s="18" t="n">
        <v>43255</v>
      </c>
      <c r="E3972" s="19" t="n">
        <f aca="false">C3972-D3972</f>
        <v>8</v>
      </c>
      <c r="F3972" s="19" t="n">
        <v>20</v>
      </c>
      <c r="G3972" s="19" t="n">
        <v>15868</v>
      </c>
      <c r="H3972" s="19" t="n">
        <v>15709</v>
      </c>
      <c r="I3972" s="21" t="n">
        <v>370</v>
      </c>
      <c r="J3972" s="21" t="n">
        <v>30</v>
      </c>
      <c r="K3972" s="21" t="n">
        <v>500</v>
      </c>
      <c r="L3972" s="21" t="n">
        <f aca="false">+J3972+K3972</f>
        <v>530</v>
      </c>
      <c r="M3972" s="21" t="n">
        <f aca="false">+N3972*O3972</f>
        <v>381.6</v>
      </c>
      <c r="N3972" s="21" t="n">
        <f aca="false">G3972-H3972</f>
        <v>159</v>
      </c>
      <c r="O3972" s="54" t="n">
        <v>2.4</v>
      </c>
      <c r="P3972" s="23" t="s">
        <v>18</v>
      </c>
    </row>
    <row r="3973" customFormat="false" ht="12.8" hidden="false" customHeight="false" outlineLevel="0" collapsed="false">
      <c r="A3973" s="23" t="s">
        <v>37</v>
      </c>
      <c r="B3973" s="23" t="s">
        <v>376</v>
      </c>
      <c r="C3973" s="18" t="n">
        <v>43263</v>
      </c>
      <c r="D3973" s="18" t="n">
        <v>43255</v>
      </c>
      <c r="E3973" s="19" t="n">
        <f aca="false">C3973-D3973</f>
        <v>8</v>
      </c>
      <c r="F3973" s="19" t="n">
        <v>13</v>
      </c>
      <c r="G3973" s="19" t="n">
        <v>13664</v>
      </c>
      <c r="H3973" s="19" t="n">
        <v>13478</v>
      </c>
      <c r="I3973" s="21" t="n">
        <v>245</v>
      </c>
      <c r="J3973" s="21" t="n">
        <v>65</v>
      </c>
      <c r="K3973" s="21" t="n">
        <v>250</v>
      </c>
      <c r="L3973" s="21" t="n">
        <f aca="false">+J3973+K3973</f>
        <v>315</v>
      </c>
      <c r="M3973" s="21" t="n">
        <f aca="false">+N3973*O3973</f>
        <v>186</v>
      </c>
      <c r="N3973" s="21" t="n">
        <f aca="false">G3973-H3973</f>
        <v>186</v>
      </c>
      <c r="O3973" s="54" t="n">
        <v>1</v>
      </c>
      <c r="P3973" s="23" t="s">
        <v>18</v>
      </c>
    </row>
    <row r="3974" customFormat="false" ht="12.8" hidden="false" customHeight="false" outlineLevel="0" collapsed="false">
      <c r="A3974" s="23" t="s">
        <v>45</v>
      </c>
      <c r="B3974" s="23" t="s">
        <v>313</v>
      </c>
      <c r="C3974" s="18" t="n">
        <v>43263</v>
      </c>
      <c r="D3974" s="18" t="n">
        <v>43255</v>
      </c>
      <c r="E3974" s="52" t="n">
        <f aca="false">+C3974-D3974</f>
        <v>8</v>
      </c>
      <c r="F3974" s="19" t="n">
        <v>22</v>
      </c>
      <c r="G3974" s="19" t="n">
        <v>12842</v>
      </c>
      <c r="H3974" s="19" t="n">
        <v>12654</v>
      </c>
      <c r="I3974" s="21" t="n">
        <v>563</v>
      </c>
      <c r="J3974" s="21" t="n">
        <v>144</v>
      </c>
      <c r="K3974" s="21" t="n">
        <v>600</v>
      </c>
      <c r="L3974" s="21" t="n">
        <f aca="false">+J3974+K3974</f>
        <v>744</v>
      </c>
      <c r="M3974" s="21" t="n">
        <f aca="false">+N3974*O3974</f>
        <v>488.8</v>
      </c>
      <c r="N3974" s="21" t="n">
        <f aca="false">G3974-H3974</f>
        <v>188</v>
      </c>
      <c r="O3974" s="54" t="n">
        <v>2.6</v>
      </c>
      <c r="P3974" s="23" t="s">
        <v>18</v>
      </c>
    </row>
    <row r="3975" customFormat="false" ht="12.8" hidden="false" customHeight="false" outlineLevel="0" collapsed="false">
      <c r="A3975" s="23" t="s">
        <v>312</v>
      </c>
      <c r="B3975" s="23" t="s">
        <v>191</v>
      </c>
      <c r="C3975" s="18" t="n">
        <v>43263</v>
      </c>
      <c r="D3975" s="18" t="n">
        <v>43255</v>
      </c>
      <c r="E3975" s="19" t="n">
        <f aca="false">C3975-D3975</f>
        <v>8</v>
      </c>
      <c r="F3975" s="19" t="n">
        <v>20</v>
      </c>
      <c r="G3975" s="19" t="n">
        <v>9727</v>
      </c>
      <c r="H3975" s="19" t="n">
        <v>9540</v>
      </c>
      <c r="I3975" s="21" t="n">
        <v>1455</v>
      </c>
      <c r="J3975" s="21" t="n">
        <v>1000</v>
      </c>
      <c r="K3975" s="21" t="n">
        <v>550</v>
      </c>
      <c r="L3975" s="21" t="n">
        <f aca="false">+J3975+K3975</f>
        <v>1550</v>
      </c>
      <c r="M3975" s="21" t="n">
        <f aca="false">+N3975*O3975</f>
        <v>448.8</v>
      </c>
      <c r="N3975" s="21" t="n">
        <f aca="false">G3975-H3975</f>
        <v>187</v>
      </c>
      <c r="O3975" s="54" t="n">
        <v>2.4</v>
      </c>
      <c r="P3975" s="23" t="s">
        <v>18</v>
      </c>
    </row>
    <row r="3976" customFormat="false" ht="12.8" hidden="false" customHeight="false" outlineLevel="0" collapsed="false">
      <c r="A3976" s="23" t="s">
        <v>37</v>
      </c>
      <c r="B3976" s="23" t="s">
        <v>375</v>
      </c>
      <c r="C3976" s="18" t="n">
        <v>43263</v>
      </c>
      <c r="D3976" s="18" t="n">
        <v>43256</v>
      </c>
      <c r="E3976" s="19" t="n">
        <f aca="false">C3976-D3976</f>
        <v>7</v>
      </c>
      <c r="F3976" s="19" t="n">
        <v>12.5</v>
      </c>
      <c r="G3976" s="19" t="n">
        <v>9136</v>
      </c>
      <c r="H3976" s="19" t="n">
        <v>8986</v>
      </c>
      <c r="I3976" s="21" t="n">
        <v>345</v>
      </c>
      <c r="J3976" s="21" t="n">
        <v>130</v>
      </c>
      <c r="K3976" s="21" t="n">
        <v>200</v>
      </c>
      <c r="L3976" s="21" t="n">
        <f aca="false">+J3976+K3976</f>
        <v>330</v>
      </c>
      <c r="M3976" s="21" t="n">
        <f aca="false">+N3976*O3976</f>
        <v>255</v>
      </c>
      <c r="N3976" s="21" t="n">
        <f aca="false">G3976-H3976</f>
        <v>150</v>
      </c>
      <c r="O3976" s="54" t="n">
        <v>1.7</v>
      </c>
      <c r="P3976" s="23" t="s">
        <v>18</v>
      </c>
    </row>
    <row r="3977" customFormat="false" ht="12.8" hidden="false" customHeight="false" outlineLevel="0" collapsed="false">
      <c r="A3977" s="23" t="s">
        <v>19</v>
      </c>
      <c r="B3977" s="23" t="s">
        <v>214</v>
      </c>
      <c r="C3977" s="18" t="n">
        <v>43263</v>
      </c>
      <c r="D3977" s="18" t="n">
        <v>43257</v>
      </c>
      <c r="E3977" s="19" t="n">
        <f aca="false">+C3977-D3977</f>
        <v>6</v>
      </c>
      <c r="F3977" s="19" t="n">
        <v>20</v>
      </c>
      <c r="G3977" s="19" t="n">
        <v>2320</v>
      </c>
      <c r="H3977" s="19" t="n">
        <v>2152</v>
      </c>
      <c r="I3977" s="21" t="n">
        <v>628</v>
      </c>
      <c r="J3977" s="21" t="n">
        <v>208</v>
      </c>
      <c r="K3977" s="21" t="n">
        <v>500</v>
      </c>
      <c r="L3977" s="21" t="n">
        <f aca="false">+J3977+K3977</f>
        <v>708</v>
      </c>
      <c r="M3977" s="21" t="n">
        <f aca="false">+N3977*O3977</f>
        <v>403.2</v>
      </c>
      <c r="N3977" s="21" t="n">
        <f aca="false">G3977-H3977</f>
        <v>168</v>
      </c>
      <c r="O3977" s="54" t="n">
        <v>2.4</v>
      </c>
      <c r="P3977" s="23" t="s">
        <v>18</v>
      </c>
    </row>
    <row r="3978" customFormat="false" ht="12.8" hidden="false" customHeight="false" outlineLevel="0" collapsed="false">
      <c r="A3978" s="23" t="s">
        <v>21</v>
      </c>
      <c r="B3978" s="23" t="s">
        <v>371</v>
      </c>
      <c r="C3978" s="18" t="n">
        <v>43263</v>
      </c>
      <c r="D3978" s="18" t="n">
        <v>43258</v>
      </c>
      <c r="E3978" s="19" t="n">
        <f aca="false">+C3978-D3978</f>
        <v>5</v>
      </c>
      <c r="F3978" s="19" t="n">
        <v>9</v>
      </c>
      <c r="G3978" s="19" t="n">
        <v>4708</v>
      </c>
      <c r="H3978" s="19" t="n">
        <v>4655</v>
      </c>
      <c r="I3978" s="21" t="n">
        <v>375</v>
      </c>
      <c r="J3978" s="21" t="n">
        <v>290</v>
      </c>
      <c r="K3978" s="21" t="n">
        <v>0</v>
      </c>
      <c r="L3978" s="21" t="n">
        <f aca="false">+J3978+K3978</f>
        <v>290</v>
      </c>
      <c r="M3978" s="21" t="n">
        <f aca="false">+N3978*O3978</f>
        <v>83.21</v>
      </c>
      <c r="N3978" s="21" t="n">
        <f aca="false">G3978-H3978</f>
        <v>53</v>
      </c>
      <c r="O3978" s="54" t="n">
        <v>1.57</v>
      </c>
      <c r="P3978" s="23" t="s">
        <v>18</v>
      </c>
    </row>
    <row r="3979" customFormat="false" ht="12.8" hidden="false" customHeight="false" outlineLevel="0" collapsed="false">
      <c r="A3979" s="23" t="s">
        <v>362</v>
      </c>
      <c r="B3979" s="23" t="s">
        <v>363</v>
      </c>
      <c r="C3979" s="18" t="n">
        <v>43263</v>
      </c>
      <c r="D3979" s="18" t="n">
        <v>43258</v>
      </c>
      <c r="E3979" s="19" t="n">
        <f aca="false">C3979-D3979</f>
        <v>5</v>
      </c>
      <c r="F3979" s="19" t="n">
        <v>12.5</v>
      </c>
      <c r="G3979" s="19" t="n">
        <v>2470</v>
      </c>
      <c r="H3979" s="19" t="n">
        <v>2346</v>
      </c>
      <c r="I3979" s="21" t="n">
        <v>490</v>
      </c>
      <c r="J3979" s="21" t="n">
        <v>30</v>
      </c>
      <c r="K3979" s="21" t="n">
        <v>225</v>
      </c>
      <c r="L3979" s="21" t="n">
        <f aca="false">+J3979+K3979</f>
        <v>255</v>
      </c>
      <c r="M3979" s="21" t="n">
        <f aca="false">+N3979*O3979</f>
        <v>210.8</v>
      </c>
      <c r="N3979" s="21" t="n">
        <f aca="false">G3979-H3979</f>
        <v>124</v>
      </c>
      <c r="O3979" s="54" t="n">
        <v>1.7</v>
      </c>
      <c r="P3979" s="23" t="s">
        <v>18</v>
      </c>
    </row>
    <row r="3980" customFormat="false" ht="12.8" hidden="false" customHeight="false" outlineLevel="0" collapsed="false">
      <c r="A3980" s="23" t="s">
        <v>45</v>
      </c>
      <c r="B3980" s="23" t="s">
        <v>109</v>
      </c>
      <c r="C3980" s="18" t="n">
        <v>43263</v>
      </c>
      <c r="D3980" s="18" t="n">
        <v>43258</v>
      </c>
      <c r="E3980" s="52" t="n">
        <f aca="false">+C3980-D3980</f>
        <v>5</v>
      </c>
      <c r="F3980" s="19" t="n">
        <v>13</v>
      </c>
      <c r="G3980" s="19" t="n">
        <v>0</v>
      </c>
      <c r="H3980" s="19" t="n">
        <v>0</v>
      </c>
      <c r="I3980" s="21" t="n">
        <v>618</v>
      </c>
      <c r="J3980" s="21" t="n">
        <v>462</v>
      </c>
      <c r="K3980" s="21" t="n">
        <v>0</v>
      </c>
      <c r="L3980" s="21" t="n">
        <f aca="false">+J3980+K3980</f>
        <v>462</v>
      </c>
      <c r="M3980" s="21" t="n">
        <f aca="false">+N3980*O3980</f>
        <v>0</v>
      </c>
      <c r="N3980" s="21" t="n">
        <f aca="false">G3980-H3980</f>
        <v>0</v>
      </c>
      <c r="O3980" s="54" t="n">
        <v>1</v>
      </c>
      <c r="P3980" s="23" t="s">
        <v>308</v>
      </c>
    </row>
    <row r="3981" customFormat="false" ht="12.8" hidden="false" customHeight="false" outlineLevel="0" collapsed="false">
      <c r="A3981" s="23" t="s">
        <v>334</v>
      </c>
      <c r="B3981" s="23" t="s">
        <v>280</v>
      </c>
      <c r="C3981" s="18" t="n">
        <v>43263</v>
      </c>
      <c r="D3981" s="18" t="n">
        <v>43259</v>
      </c>
      <c r="E3981" s="19" t="n">
        <f aca="false">C3981-D3981</f>
        <v>4</v>
      </c>
      <c r="F3981" s="19" t="n">
        <v>22</v>
      </c>
      <c r="G3981" s="19" t="n">
        <v>1120</v>
      </c>
      <c r="H3981" s="19" t="n">
        <v>1022</v>
      </c>
      <c r="I3981" s="21" t="n">
        <v>455</v>
      </c>
      <c r="J3981" s="21" t="n">
        <v>140</v>
      </c>
      <c r="K3981" s="21" t="n">
        <v>500</v>
      </c>
      <c r="L3981" s="21" t="n">
        <f aca="false">+J3981+K3981</f>
        <v>640</v>
      </c>
      <c r="M3981" s="21" t="n">
        <f aca="false">+N3981*O3981</f>
        <v>254.8</v>
      </c>
      <c r="N3981" s="21" t="n">
        <f aca="false">G3981-H3981</f>
        <v>98</v>
      </c>
      <c r="O3981" s="54" t="n">
        <v>2.6</v>
      </c>
      <c r="P3981" s="23" t="s">
        <v>18</v>
      </c>
    </row>
    <row r="3982" customFormat="false" ht="12.8" hidden="false" customHeight="false" outlineLevel="0" collapsed="false">
      <c r="A3982" s="23" t="s">
        <v>31</v>
      </c>
      <c r="B3982" s="23" t="s">
        <v>327</v>
      </c>
      <c r="C3982" s="18" t="n">
        <v>43263</v>
      </c>
      <c r="D3982" s="18" t="n">
        <v>43259</v>
      </c>
      <c r="E3982" s="52" t="n">
        <f aca="false">+C3982-D3982</f>
        <v>4</v>
      </c>
      <c r="F3982" s="19" t="n">
        <v>20</v>
      </c>
      <c r="G3982" s="19" t="n">
        <v>4411</v>
      </c>
      <c r="H3982" s="19" t="n">
        <v>4366</v>
      </c>
      <c r="I3982" s="21" t="n">
        <v>312</v>
      </c>
      <c r="J3982" s="21" t="n">
        <v>170</v>
      </c>
      <c r="K3982" s="21" t="n">
        <v>100</v>
      </c>
      <c r="L3982" s="21" t="n">
        <f aca="false">+J3982+K3982</f>
        <v>270</v>
      </c>
      <c r="M3982" s="21" t="n">
        <f aca="false">+N3982*O3982</f>
        <v>108</v>
      </c>
      <c r="N3982" s="21" t="n">
        <f aca="false">G3982-H3982</f>
        <v>45</v>
      </c>
      <c r="O3982" s="54" t="n">
        <v>2.4</v>
      </c>
      <c r="P3982" s="23" t="s">
        <v>18</v>
      </c>
    </row>
    <row r="3983" customFormat="false" ht="12.8" hidden="false" customHeight="false" outlineLevel="0" collapsed="false">
      <c r="A3983" s="23" t="s">
        <v>45</v>
      </c>
      <c r="B3983" s="23" t="s">
        <v>262</v>
      </c>
      <c r="C3983" s="18" t="n">
        <v>43263</v>
      </c>
      <c r="D3983" s="18" t="n">
        <v>43260</v>
      </c>
      <c r="E3983" s="52" t="n">
        <f aca="false">+C3983-D3983</f>
        <v>3</v>
      </c>
      <c r="F3983" s="19" t="n">
        <v>20</v>
      </c>
      <c r="G3983" s="19" t="n">
        <v>7010</v>
      </c>
      <c r="H3983" s="19" t="n">
        <v>6935</v>
      </c>
      <c r="I3983" s="21" t="n">
        <v>518</v>
      </c>
      <c r="J3983" s="21" t="n">
        <v>368</v>
      </c>
      <c r="K3983" s="21" t="n">
        <v>0</v>
      </c>
      <c r="L3983" s="21" t="n">
        <f aca="false">+J3983+K3983</f>
        <v>368</v>
      </c>
      <c r="M3983" s="21" t="n">
        <f aca="false">+N3983*O3983</f>
        <v>180</v>
      </c>
      <c r="N3983" s="21" t="n">
        <f aca="false">G3983-H3983</f>
        <v>75</v>
      </c>
      <c r="O3983" s="54" t="n">
        <v>2.4</v>
      </c>
      <c r="P3983" s="23" t="s">
        <v>18</v>
      </c>
    </row>
    <row r="3984" customFormat="false" ht="12.8" hidden="false" customHeight="false" outlineLevel="0" collapsed="false">
      <c r="A3984" s="23" t="s">
        <v>25</v>
      </c>
      <c r="B3984" s="23" t="s">
        <v>118</v>
      </c>
      <c r="C3984" s="18" t="n">
        <v>43263</v>
      </c>
      <c r="D3984" s="18" t="n">
        <v>43260</v>
      </c>
      <c r="E3984" s="52" t="n">
        <f aca="false">+C3984-D3984</f>
        <v>3</v>
      </c>
      <c r="F3984" s="19" t="n">
        <v>20</v>
      </c>
      <c r="G3984" s="19" t="n">
        <v>24007</v>
      </c>
      <c r="H3984" s="19" t="n">
        <v>23933</v>
      </c>
      <c r="I3984" s="21" t="n">
        <v>345</v>
      </c>
      <c r="J3984" s="21" t="n">
        <v>189</v>
      </c>
      <c r="K3984" s="21" t="n">
        <v>250</v>
      </c>
      <c r="L3984" s="21" t="n">
        <f aca="false">+J3984+K3984</f>
        <v>439</v>
      </c>
      <c r="M3984" s="21" t="n">
        <f aca="false">+N3984*O3984</f>
        <v>177.6</v>
      </c>
      <c r="N3984" s="21" t="n">
        <f aca="false">G3984-H3984</f>
        <v>74</v>
      </c>
      <c r="O3984" s="54" t="n">
        <v>2.4</v>
      </c>
      <c r="P3984" s="23" t="s">
        <v>18</v>
      </c>
    </row>
    <row r="3985" customFormat="false" ht="12.8" hidden="false" customHeight="false" outlineLevel="0" collapsed="false">
      <c r="A3985" s="23" t="s">
        <v>306</v>
      </c>
      <c r="B3985" s="23" t="s">
        <v>372</v>
      </c>
      <c r="C3985" s="18" t="n">
        <v>43262</v>
      </c>
      <c r="D3985" s="18" t="n">
        <v>43248</v>
      </c>
      <c r="E3985" s="19" t="n">
        <f aca="false">C3985-D3985</f>
        <v>14</v>
      </c>
      <c r="F3985" s="19" t="n">
        <v>12.5</v>
      </c>
      <c r="G3985" s="19" t="n">
        <v>8571</v>
      </c>
      <c r="H3985" s="19" t="n">
        <v>8221</v>
      </c>
      <c r="I3985" s="21" t="n">
        <v>515</v>
      </c>
      <c r="J3985" s="21" t="n">
        <v>30</v>
      </c>
      <c r="K3985" s="21" t="n">
        <v>550</v>
      </c>
      <c r="L3985" s="21" t="n">
        <f aca="false">+J3985+K3985</f>
        <v>580</v>
      </c>
      <c r="M3985" s="21" t="n">
        <f aca="false">+N3985*O3985</f>
        <v>595</v>
      </c>
      <c r="N3985" s="21" t="n">
        <f aca="false">G3985-H3985</f>
        <v>350</v>
      </c>
      <c r="O3985" s="54" t="n">
        <v>1.7</v>
      </c>
      <c r="P3985" s="23" t="s">
        <v>18</v>
      </c>
    </row>
    <row r="3986" customFormat="false" ht="12.8" hidden="false" customHeight="false" outlineLevel="0" collapsed="false">
      <c r="A3986" s="23" t="s">
        <v>387</v>
      </c>
      <c r="B3986" s="23" t="s">
        <v>317</v>
      </c>
      <c r="C3986" s="18" t="n">
        <v>43262</v>
      </c>
      <c r="D3986" s="18" t="n">
        <v>43248</v>
      </c>
      <c r="E3986" s="52" t="n">
        <f aca="false">+C3986-D3986</f>
        <v>14</v>
      </c>
      <c r="F3986" s="19" t="n">
        <v>9</v>
      </c>
      <c r="G3986" s="19" t="n">
        <v>14056</v>
      </c>
      <c r="H3986" s="19" t="n">
        <v>13722</v>
      </c>
      <c r="I3986" s="21" t="n">
        <v>815</v>
      </c>
      <c r="J3986" s="21" t="n">
        <v>445</v>
      </c>
      <c r="K3986" s="21" t="n">
        <v>0</v>
      </c>
      <c r="L3986" s="21" t="n">
        <f aca="false">+J3986+K3986</f>
        <v>445</v>
      </c>
      <c r="M3986" s="21" t="n">
        <f aca="false">+N3986*O3986</f>
        <v>524.38</v>
      </c>
      <c r="N3986" s="21" t="n">
        <f aca="false">G3986-H3986</f>
        <v>334</v>
      </c>
      <c r="O3986" s="54" t="n">
        <v>1.57</v>
      </c>
      <c r="P3986" s="23" t="s">
        <v>18</v>
      </c>
    </row>
    <row r="3987" customFormat="false" ht="12.8" hidden="false" customHeight="false" outlineLevel="0" collapsed="false">
      <c r="A3987" s="23" t="s">
        <v>21</v>
      </c>
      <c r="B3987" s="23" t="s">
        <v>20</v>
      </c>
      <c r="C3987" s="18" t="n">
        <v>43262</v>
      </c>
      <c r="D3987" s="18" t="n">
        <v>43250</v>
      </c>
      <c r="E3987" s="19" t="n">
        <f aca="false">+C3987-D3987</f>
        <v>12</v>
      </c>
      <c r="F3987" s="19" t="n">
        <v>20</v>
      </c>
      <c r="G3987" s="19" t="n">
        <v>10799</v>
      </c>
      <c r="H3987" s="19" t="n">
        <v>10516</v>
      </c>
      <c r="I3987" s="21" t="n">
        <v>785</v>
      </c>
      <c r="J3987" s="21" t="n">
        <v>110</v>
      </c>
      <c r="K3987" s="21" t="n">
        <v>450</v>
      </c>
      <c r="L3987" s="21" t="n">
        <f aca="false">+J3987+K3987</f>
        <v>560</v>
      </c>
      <c r="M3987" s="21" t="n">
        <f aca="false">+N3987*O3987</f>
        <v>679.2</v>
      </c>
      <c r="N3987" s="21" t="n">
        <f aca="false">G3987-H3987</f>
        <v>283</v>
      </c>
      <c r="O3987" s="54" t="n">
        <v>2.4</v>
      </c>
      <c r="P3987" s="23" t="s">
        <v>308</v>
      </c>
    </row>
    <row r="3988" customFormat="false" ht="12.8" hidden="false" customHeight="false" outlineLevel="0" collapsed="false">
      <c r="A3988" s="23" t="s">
        <v>311</v>
      </c>
      <c r="B3988" s="23" t="s">
        <v>139</v>
      </c>
      <c r="C3988" s="18" t="n">
        <v>43262</v>
      </c>
      <c r="D3988" s="18" t="n">
        <v>43251</v>
      </c>
      <c r="E3988" s="19" t="n">
        <f aca="false">C3988-D3988</f>
        <v>11</v>
      </c>
      <c r="F3988" s="19" t="n">
        <v>13</v>
      </c>
      <c r="G3988" s="19" t="n">
        <v>16305</v>
      </c>
      <c r="H3988" s="19" t="n">
        <v>16058</v>
      </c>
      <c r="I3988" s="21" t="n">
        <v>335</v>
      </c>
      <c r="J3988" s="21" t="n">
        <v>30</v>
      </c>
      <c r="K3988" s="21" t="n">
        <v>125</v>
      </c>
      <c r="L3988" s="21" t="n">
        <f aca="false">+J3988+K3988</f>
        <v>155</v>
      </c>
      <c r="M3988" s="21" t="n">
        <f aca="false">+N3988*O3988</f>
        <v>247</v>
      </c>
      <c r="N3988" s="21" t="n">
        <f aca="false">G3988-H3988</f>
        <v>247</v>
      </c>
      <c r="O3988" s="54" t="n">
        <v>1</v>
      </c>
      <c r="P3988" s="23" t="s">
        <v>18</v>
      </c>
    </row>
    <row r="3989" customFormat="false" ht="12.8" hidden="false" customHeight="false" outlineLevel="0" collapsed="false">
      <c r="A3989" s="23" t="s">
        <v>53</v>
      </c>
      <c r="B3989" s="23" t="s">
        <v>366</v>
      </c>
      <c r="C3989" s="18" t="n">
        <v>43262</v>
      </c>
      <c r="D3989" s="18" t="n">
        <v>43252</v>
      </c>
      <c r="E3989" s="19" t="n">
        <f aca="false">+C3989-D3989</f>
        <v>10</v>
      </c>
      <c r="F3989" s="19" t="n">
        <v>13</v>
      </c>
      <c r="G3989" s="19" t="n">
        <v>5665</v>
      </c>
      <c r="H3989" s="19" t="n">
        <v>5424</v>
      </c>
      <c r="I3989" s="21" t="n">
        <v>641</v>
      </c>
      <c r="J3989" s="21" t="n">
        <v>401</v>
      </c>
      <c r="K3989" s="21" t="n">
        <v>0</v>
      </c>
      <c r="L3989" s="21" t="n">
        <f aca="false">+J3989+K3989</f>
        <v>401</v>
      </c>
      <c r="M3989" s="21" t="n">
        <f aca="false">+N3989*O3989</f>
        <v>241</v>
      </c>
      <c r="N3989" s="21" t="n">
        <f aca="false">G3989-H3989</f>
        <v>241</v>
      </c>
      <c r="O3989" s="54" t="n">
        <v>1</v>
      </c>
      <c r="P3989" s="23" t="s">
        <v>18</v>
      </c>
    </row>
    <row r="3990" customFormat="false" ht="12.8" hidden="false" customHeight="false" outlineLevel="0" collapsed="false">
      <c r="A3990" s="23" t="s">
        <v>311</v>
      </c>
      <c r="B3990" s="23" t="s">
        <v>117</v>
      </c>
      <c r="C3990" s="18" t="n">
        <v>43262</v>
      </c>
      <c r="D3990" s="18" t="n">
        <v>43252</v>
      </c>
      <c r="E3990" s="19" t="n">
        <f aca="false">C3990-D3990</f>
        <v>10</v>
      </c>
      <c r="F3990" s="19" t="n">
        <v>12.5</v>
      </c>
      <c r="G3990" s="19" t="n">
        <v>2342</v>
      </c>
      <c r="H3990" s="19" t="n">
        <v>2107</v>
      </c>
      <c r="I3990" s="21" t="n">
        <v>440</v>
      </c>
      <c r="J3990" s="21" t="n">
        <v>65</v>
      </c>
      <c r="K3990" s="21" t="n">
        <v>125</v>
      </c>
      <c r="L3990" s="21" t="n">
        <f aca="false">+J3990+K3990</f>
        <v>190</v>
      </c>
      <c r="M3990" s="21" t="n">
        <f aca="false">+N3990*O3990</f>
        <v>399.5</v>
      </c>
      <c r="N3990" s="21" t="n">
        <f aca="false">G3990-H3990</f>
        <v>235</v>
      </c>
      <c r="O3990" s="54" t="n">
        <v>1.7</v>
      </c>
      <c r="P3990" s="23" t="s">
        <v>18</v>
      </c>
    </row>
    <row r="3991" customFormat="false" ht="12.8" hidden="false" customHeight="false" outlineLevel="0" collapsed="false">
      <c r="A3991" s="23" t="s">
        <v>342</v>
      </c>
      <c r="B3991" s="23" t="s">
        <v>343</v>
      </c>
      <c r="C3991" s="18" t="n">
        <v>43262</v>
      </c>
      <c r="D3991" s="18" t="n">
        <v>43252</v>
      </c>
      <c r="E3991" s="19" t="n">
        <f aca="false">C3991-D3991</f>
        <v>10</v>
      </c>
      <c r="F3991" s="19" t="n">
        <v>13</v>
      </c>
      <c r="G3991" s="19" t="n">
        <v>7825</v>
      </c>
      <c r="H3991" s="19" t="n">
        <v>7580</v>
      </c>
      <c r="I3991" s="21" t="n">
        <v>610</v>
      </c>
      <c r="J3991" s="21" t="n">
        <v>365</v>
      </c>
      <c r="K3991" s="21" t="n">
        <v>200</v>
      </c>
      <c r="L3991" s="21" t="n">
        <f aca="false">+J3991+K3991</f>
        <v>565</v>
      </c>
      <c r="M3991" s="21" t="n">
        <f aca="false">+N3991*O3991</f>
        <v>245</v>
      </c>
      <c r="N3991" s="21" t="n">
        <f aca="false">G3991-H3991</f>
        <v>245</v>
      </c>
      <c r="O3991" s="54" t="n">
        <v>1</v>
      </c>
      <c r="P3991" s="23" t="s">
        <v>18</v>
      </c>
    </row>
    <row r="3992" customFormat="false" ht="12.8" hidden="false" customHeight="false" outlineLevel="0" collapsed="false">
      <c r="A3992" s="23" t="s">
        <v>342</v>
      </c>
      <c r="B3992" s="23" t="s">
        <v>345</v>
      </c>
      <c r="C3992" s="18" t="n">
        <v>43262</v>
      </c>
      <c r="D3992" s="18" t="n">
        <v>43252</v>
      </c>
      <c r="E3992" s="19" t="n">
        <f aca="false">C3992-D3992</f>
        <v>10</v>
      </c>
      <c r="F3992" s="19" t="n">
        <v>15</v>
      </c>
      <c r="G3992" s="19" t="n">
        <v>41797</v>
      </c>
      <c r="H3992" s="19" t="n">
        <v>41551</v>
      </c>
      <c r="I3992" s="21" t="n">
        <v>710</v>
      </c>
      <c r="J3992" s="21" t="n">
        <v>95</v>
      </c>
      <c r="K3992" s="21" t="n">
        <v>650</v>
      </c>
      <c r="L3992" s="21" t="n">
        <f aca="false">+J3992+K3992</f>
        <v>745</v>
      </c>
      <c r="M3992" s="21" t="n">
        <f aca="false">+N3992*O3992</f>
        <v>492</v>
      </c>
      <c r="N3992" s="21" t="n">
        <f aca="false">G3992-H3992</f>
        <v>246</v>
      </c>
      <c r="O3992" s="54" t="n">
        <v>2</v>
      </c>
      <c r="P3992" s="23" t="s">
        <v>18</v>
      </c>
    </row>
    <row r="3993" customFormat="false" ht="12.8" hidden="false" customHeight="false" outlineLevel="0" collapsed="false">
      <c r="A3993" s="23" t="s">
        <v>37</v>
      </c>
      <c r="B3993" s="23" t="s">
        <v>197</v>
      </c>
      <c r="C3993" s="18" t="n">
        <v>43262</v>
      </c>
      <c r="D3993" s="18" t="n">
        <v>43254</v>
      </c>
      <c r="E3993" s="19" t="n">
        <f aca="false">C3993-D3993</f>
        <v>8</v>
      </c>
      <c r="F3993" s="19" t="n">
        <v>12.5</v>
      </c>
      <c r="G3993" s="19" t="n">
        <v>2358</v>
      </c>
      <c r="H3993" s="19" t="n">
        <v>2170</v>
      </c>
      <c r="I3993" s="21" t="n">
        <v>450</v>
      </c>
      <c r="J3993" s="21" t="n">
        <v>140</v>
      </c>
      <c r="K3993" s="21" t="n">
        <v>400</v>
      </c>
      <c r="L3993" s="21" t="n">
        <f aca="false">+J3993+K3993</f>
        <v>540</v>
      </c>
      <c r="M3993" s="21" t="n">
        <f aca="false">+N3993*O3993</f>
        <v>319.6</v>
      </c>
      <c r="N3993" s="21" t="n">
        <f aca="false">G3993-H3993</f>
        <v>188</v>
      </c>
      <c r="O3993" s="54" t="n">
        <v>1.7</v>
      </c>
      <c r="P3993" s="23" t="s">
        <v>18</v>
      </c>
    </row>
    <row r="3994" customFormat="false" ht="12.8" hidden="false" customHeight="false" outlineLevel="0" collapsed="false">
      <c r="A3994" s="23" t="s">
        <v>19</v>
      </c>
      <c r="B3994" s="23" t="s">
        <v>17</v>
      </c>
      <c r="C3994" s="18" t="n">
        <v>43262</v>
      </c>
      <c r="D3994" s="18" t="n">
        <v>43257</v>
      </c>
      <c r="E3994" s="19" t="n">
        <f aca="false">+C3994-D3994</f>
        <v>5</v>
      </c>
      <c r="F3994" s="19" t="n">
        <v>15</v>
      </c>
      <c r="G3994" s="19" t="n">
        <v>23958</v>
      </c>
      <c r="H3994" s="19" t="n">
        <v>23812</v>
      </c>
      <c r="I3994" s="21" t="n">
        <v>582</v>
      </c>
      <c r="J3994" s="21" t="n">
        <v>260</v>
      </c>
      <c r="K3994" s="21" t="n">
        <v>200</v>
      </c>
      <c r="L3994" s="21" t="n">
        <f aca="false">+J3994+K3994</f>
        <v>460</v>
      </c>
      <c r="M3994" s="21" t="n">
        <f aca="false">+N3994*O3994</f>
        <v>292</v>
      </c>
      <c r="N3994" s="21" t="n">
        <f aca="false">G3994-H3994</f>
        <v>146</v>
      </c>
      <c r="O3994" s="54" t="n">
        <v>2</v>
      </c>
      <c r="P3994" s="23" t="s">
        <v>18</v>
      </c>
    </row>
    <row r="3995" customFormat="false" ht="12.8" hidden="false" customHeight="false" outlineLevel="0" collapsed="false">
      <c r="A3995" s="23" t="s">
        <v>397</v>
      </c>
      <c r="B3995" s="23" t="s">
        <v>398</v>
      </c>
      <c r="C3995" s="18" t="n">
        <v>43262</v>
      </c>
      <c r="D3995" s="18" t="n">
        <v>43257</v>
      </c>
      <c r="E3995" s="19" t="n">
        <f aca="false">+C3995-D3995</f>
        <v>5</v>
      </c>
      <c r="F3995" s="19" t="n">
        <v>20</v>
      </c>
      <c r="G3995" s="19" t="n">
        <v>4418</v>
      </c>
      <c r="H3995" s="19" t="n">
        <v>4338</v>
      </c>
      <c r="I3995" s="21" t="n">
        <v>430</v>
      </c>
      <c r="J3995" s="21" t="n">
        <v>200</v>
      </c>
      <c r="K3995" s="21" t="n">
        <v>350</v>
      </c>
      <c r="L3995" s="21" t="n">
        <f aca="false">+J3995+K3995</f>
        <v>550</v>
      </c>
      <c r="M3995" s="21" t="n">
        <f aca="false">+N3995*O3995</f>
        <v>192</v>
      </c>
      <c r="N3995" s="21" t="n">
        <f aca="false">G3995-H3995</f>
        <v>80</v>
      </c>
      <c r="O3995" s="54" t="n">
        <v>2.4</v>
      </c>
      <c r="P3995" s="23" t="s">
        <v>18</v>
      </c>
    </row>
    <row r="3996" customFormat="false" ht="12.8" hidden="false" customHeight="false" outlineLevel="0" collapsed="false">
      <c r="A3996" s="23" t="s">
        <v>397</v>
      </c>
      <c r="B3996" s="23" t="s">
        <v>399</v>
      </c>
      <c r="C3996" s="18" t="n">
        <v>43262</v>
      </c>
      <c r="D3996" s="18" t="n">
        <v>43257</v>
      </c>
      <c r="E3996" s="19" t="n">
        <f aca="false">+C3996-D3996</f>
        <v>5</v>
      </c>
      <c r="F3996" s="19" t="n">
        <v>20</v>
      </c>
      <c r="G3996" s="19" t="n">
        <v>5473</v>
      </c>
      <c r="H3996" s="19" t="n">
        <v>5391</v>
      </c>
      <c r="I3996" s="21" t="n">
        <v>310</v>
      </c>
      <c r="J3996" s="21" t="n">
        <v>0</v>
      </c>
      <c r="K3996" s="21" t="n">
        <v>500</v>
      </c>
      <c r="L3996" s="21" t="n">
        <f aca="false">+J3996+K3996</f>
        <v>500</v>
      </c>
      <c r="M3996" s="21" t="n">
        <f aca="false">+N3996*O3996</f>
        <v>196.8</v>
      </c>
      <c r="N3996" s="21" t="n">
        <f aca="false">G3996-H3996</f>
        <v>82</v>
      </c>
      <c r="O3996" s="54" t="n">
        <v>2.4</v>
      </c>
      <c r="P3996" s="23" t="s">
        <v>18</v>
      </c>
    </row>
    <row r="3997" customFormat="false" ht="12.8" hidden="false" customHeight="false" outlineLevel="0" collapsed="false">
      <c r="A3997" s="23" t="s">
        <v>316</v>
      </c>
      <c r="B3997" s="23" t="s">
        <v>392</v>
      </c>
      <c r="C3997" s="18" t="n">
        <v>43262</v>
      </c>
      <c r="D3997" s="18" t="n">
        <v>43258</v>
      </c>
      <c r="E3997" s="19" t="n">
        <f aca="false">C3997-D3997</f>
        <v>4</v>
      </c>
      <c r="F3997" s="19" t="n">
        <v>22</v>
      </c>
      <c r="G3997" s="19" t="n">
        <v>2237</v>
      </c>
      <c r="H3997" s="19" t="n">
        <v>2140</v>
      </c>
      <c r="I3997" s="21" t="n">
        <v>530</v>
      </c>
      <c r="J3997" s="21" t="n">
        <v>280</v>
      </c>
      <c r="K3997" s="21" t="n">
        <v>0</v>
      </c>
      <c r="L3997" s="21" t="n">
        <f aca="false">+J3997+K3997</f>
        <v>280</v>
      </c>
      <c r="M3997" s="21" t="n">
        <f aca="false">+N3997*O3997</f>
        <v>252.2</v>
      </c>
      <c r="N3997" s="21" t="n">
        <f aca="false">G3997-H3997</f>
        <v>97</v>
      </c>
      <c r="O3997" s="54" t="n">
        <v>2.6</v>
      </c>
      <c r="P3997" s="23" t="s">
        <v>18</v>
      </c>
    </row>
    <row r="3998" customFormat="false" ht="12.8" hidden="false" customHeight="false" outlineLevel="0" collapsed="false">
      <c r="A3998" s="23" t="s">
        <v>316</v>
      </c>
      <c r="B3998" s="23" t="s">
        <v>321</v>
      </c>
      <c r="C3998" s="18" t="n">
        <v>43262</v>
      </c>
      <c r="D3998" s="18" t="n">
        <v>43258</v>
      </c>
      <c r="E3998" s="19" t="n">
        <f aca="false">C3998-D3998</f>
        <v>4</v>
      </c>
      <c r="F3998" s="19" t="n">
        <v>13</v>
      </c>
      <c r="G3998" s="19" t="n">
        <v>6443</v>
      </c>
      <c r="H3998" s="19" t="n">
        <v>6347</v>
      </c>
      <c r="I3998" s="21" t="n">
        <v>500</v>
      </c>
      <c r="J3998" s="21" t="n">
        <v>130</v>
      </c>
      <c r="K3998" s="21" t="n">
        <v>175</v>
      </c>
      <c r="L3998" s="21" t="n">
        <f aca="false">+J3998+K3998</f>
        <v>305</v>
      </c>
      <c r="M3998" s="21" t="n">
        <f aca="false">+N3998*O3998</f>
        <v>96</v>
      </c>
      <c r="N3998" s="21" t="n">
        <f aca="false">G3998-H3998</f>
        <v>96</v>
      </c>
      <c r="O3998" s="54" t="n">
        <v>1</v>
      </c>
      <c r="P3998" s="23" t="s">
        <v>18</v>
      </c>
    </row>
    <row r="3999" customFormat="false" ht="12.8" hidden="false" customHeight="false" outlineLevel="0" collapsed="false">
      <c r="A3999" s="23" t="s">
        <v>316</v>
      </c>
      <c r="B3999" s="23" t="s">
        <v>278</v>
      </c>
      <c r="C3999" s="18" t="n">
        <v>43262</v>
      </c>
      <c r="D3999" s="18" t="n">
        <v>43258</v>
      </c>
      <c r="E3999" s="19" t="n">
        <f aca="false">C3999-D3999</f>
        <v>4</v>
      </c>
      <c r="F3999" s="19" t="n">
        <v>13</v>
      </c>
      <c r="G3999" s="19" t="n">
        <v>5070</v>
      </c>
      <c r="H3999" s="19" t="n">
        <v>4964</v>
      </c>
      <c r="I3999" s="21" t="n">
        <v>410</v>
      </c>
      <c r="J3999" s="21" t="n">
        <v>220</v>
      </c>
      <c r="K3999" s="21" t="n">
        <v>300</v>
      </c>
      <c r="L3999" s="21" t="n">
        <f aca="false">+J3999+K3999</f>
        <v>520</v>
      </c>
      <c r="M3999" s="21" t="n">
        <f aca="false">+N3999*O3999</f>
        <v>190.8</v>
      </c>
      <c r="N3999" s="21" t="n">
        <f aca="false">G3999-H3999</f>
        <v>106</v>
      </c>
      <c r="O3999" s="54" t="n">
        <v>1.8</v>
      </c>
      <c r="P3999" s="23" t="s">
        <v>18</v>
      </c>
    </row>
    <row r="4000" customFormat="false" ht="12.8" hidden="false" customHeight="false" outlineLevel="0" collapsed="false">
      <c r="A4000" s="23" t="s">
        <v>311</v>
      </c>
      <c r="B4000" s="23" t="s">
        <v>360</v>
      </c>
      <c r="C4000" s="18" t="n">
        <v>43261</v>
      </c>
      <c r="D4000" s="18" t="n">
        <v>43257</v>
      </c>
      <c r="E4000" s="19" t="n">
        <f aca="false">C4000-D4000</f>
        <v>4</v>
      </c>
      <c r="F4000" s="19" t="n">
        <v>13</v>
      </c>
      <c r="G4000" s="19" t="n">
        <v>4723</v>
      </c>
      <c r="H4000" s="19" t="n">
        <v>4629</v>
      </c>
      <c r="I4000" s="21" t="n">
        <v>380</v>
      </c>
      <c r="J4000" s="21" t="n">
        <v>210</v>
      </c>
      <c r="K4000" s="21" t="n">
        <v>175</v>
      </c>
      <c r="L4000" s="21" t="n">
        <f aca="false">+J4000+K4000</f>
        <v>385</v>
      </c>
      <c r="M4000" s="21" t="n">
        <f aca="false">+N4000*O4000</f>
        <v>94</v>
      </c>
      <c r="N4000" s="21" t="n">
        <f aca="false">G4000-H4000</f>
        <v>94</v>
      </c>
      <c r="O4000" s="54" t="n">
        <v>1</v>
      </c>
      <c r="P4000" s="23" t="s">
        <v>18</v>
      </c>
    </row>
    <row r="4001" customFormat="false" ht="12.8" hidden="false" customHeight="false" outlineLevel="0" collapsed="false">
      <c r="A4001" s="23" t="s">
        <v>334</v>
      </c>
      <c r="B4001" s="23" t="s">
        <v>81</v>
      </c>
      <c r="C4001" s="18" t="n">
        <v>43261</v>
      </c>
      <c r="D4001" s="18" t="n">
        <v>43258</v>
      </c>
      <c r="E4001" s="19" t="n">
        <f aca="false">C4001-D4001</f>
        <v>3</v>
      </c>
      <c r="F4001" s="19" t="n">
        <v>22</v>
      </c>
      <c r="G4001" s="19" t="n">
        <v>20949</v>
      </c>
      <c r="H4001" s="19" t="n">
        <v>20869</v>
      </c>
      <c r="I4001" s="21" t="n">
        <v>300</v>
      </c>
      <c r="J4001" s="21" t="n">
        <v>15</v>
      </c>
      <c r="K4001" s="21" t="n">
        <v>500</v>
      </c>
      <c r="L4001" s="21" t="n">
        <f aca="false">+J4001+K4001</f>
        <v>515</v>
      </c>
      <c r="M4001" s="21" t="n">
        <f aca="false">+N4001*O4001</f>
        <v>208</v>
      </c>
      <c r="N4001" s="21" t="n">
        <f aca="false">G4001-H4001</f>
        <v>80</v>
      </c>
      <c r="O4001" s="54" t="n">
        <v>2.6</v>
      </c>
      <c r="P4001" s="23" t="s">
        <v>18</v>
      </c>
    </row>
    <row r="4002" customFormat="false" ht="12.8" hidden="false" customHeight="false" outlineLevel="0" collapsed="false">
      <c r="A4002" s="23" t="s">
        <v>311</v>
      </c>
      <c r="B4002" s="23" t="s">
        <v>230</v>
      </c>
      <c r="C4002" s="18" t="n">
        <v>43260</v>
      </c>
      <c r="D4002" s="18" t="n">
        <v>43248</v>
      </c>
      <c r="E4002" s="19" t="n">
        <f aca="false">C4002-D4002</f>
        <v>12</v>
      </c>
      <c r="F4002" s="19" t="n">
        <v>13</v>
      </c>
      <c r="G4002" s="19" t="n">
        <v>4604</v>
      </c>
      <c r="H4002" s="19" t="n">
        <v>4321</v>
      </c>
      <c r="I4002" s="21" t="n">
        <v>420</v>
      </c>
      <c r="J4002" s="21" t="n">
        <v>80</v>
      </c>
      <c r="K4002" s="21" t="n">
        <v>175</v>
      </c>
      <c r="L4002" s="21" t="n">
        <f aca="false">+J4002+K4002</f>
        <v>255</v>
      </c>
      <c r="M4002" s="21" t="n">
        <f aca="false">+N4002*O4002</f>
        <v>283</v>
      </c>
      <c r="N4002" s="21" t="n">
        <f aca="false">G4002-H4002</f>
        <v>283</v>
      </c>
      <c r="O4002" s="54" t="n">
        <v>1</v>
      </c>
      <c r="P4002" s="23" t="s">
        <v>18</v>
      </c>
    </row>
    <row r="4003" customFormat="false" ht="12.8" hidden="false" customHeight="false" outlineLevel="0" collapsed="false">
      <c r="A4003" s="23" t="s">
        <v>311</v>
      </c>
      <c r="B4003" s="23" t="s">
        <v>255</v>
      </c>
      <c r="C4003" s="18" t="n">
        <v>43260</v>
      </c>
      <c r="D4003" s="18" t="n">
        <v>43249</v>
      </c>
      <c r="E4003" s="19" t="n">
        <f aca="false">C4003-D4003</f>
        <v>11</v>
      </c>
      <c r="F4003" s="19" t="n">
        <v>12.5</v>
      </c>
      <c r="G4003" s="19" t="n">
        <v>4280</v>
      </c>
      <c r="H4003" s="19" t="n">
        <v>4018</v>
      </c>
      <c r="I4003" s="21" t="n">
        <v>420</v>
      </c>
      <c r="J4003" s="21" t="n">
        <v>40</v>
      </c>
      <c r="K4003" s="21" t="n">
        <v>375</v>
      </c>
      <c r="L4003" s="21" t="n">
        <f aca="false">+J4003+K4003</f>
        <v>415</v>
      </c>
      <c r="M4003" s="21" t="n">
        <f aca="false">+N4003*O4003</f>
        <v>445.4</v>
      </c>
      <c r="N4003" s="21" t="n">
        <f aca="false">G4003-H4003</f>
        <v>262</v>
      </c>
      <c r="O4003" s="54" t="n">
        <v>1.7</v>
      </c>
      <c r="P4003" s="23" t="s">
        <v>18</v>
      </c>
    </row>
    <row r="4004" customFormat="false" ht="12.8" hidden="false" customHeight="false" outlineLevel="0" collapsed="false">
      <c r="A4004" s="23" t="s">
        <v>64</v>
      </c>
      <c r="B4004" s="23" t="s">
        <v>181</v>
      </c>
      <c r="C4004" s="18" t="n">
        <v>43260</v>
      </c>
      <c r="D4004" s="18" t="n">
        <v>43249</v>
      </c>
      <c r="E4004" s="52" t="n">
        <f aca="false">+C4004-D4004</f>
        <v>11</v>
      </c>
      <c r="F4004" s="19" t="n">
        <v>20</v>
      </c>
      <c r="G4004" s="19" t="n">
        <v>19433</v>
      </c>
      <c r="H4004" s="19" t="n">
        <v>19171</v>
      </c>
      <c r="I4004" s="21" t="n">
        <v>690</v>
      </c>
      <c r="J4004" s="21" t="n">
        <v>90</v>
      </c>
      <c r="K4004" s="21" t="n">
        <v>350</v>
      </c>
      <c r="L4004" s="21" t="n">
        <f aca="false">+J4004+K4004</f>
        <v>440</v>
      </c>
      <c r="M4004" s="21" t="n">
        <f aca="false">+N4004*O4004</f>
        <v>628.8</v>
      </c>
      <c r="N4004" s="21" t="n">
        <f aca="false">G4004-H4004</f>
        <v>262</v>
      </c>
      <c r="O4004" s="54" t="n">
        <v>2.4</v>
      </c>
      <c r="P4004" s="23" t="s">
        <v>18</v>
      </c>
    </row>
    <row r="4005" customFormat="false" ht="12.8" hidden="false" customHeight="false" outlineLevel="0" collapsed="false">
      <c r="A4005" s="23" t="s">
        <v>45</v>
      </c>
      <c r="B4005" s="23" t="s">
        <v>262</v>
      </c>
      <c r="C4005" s="18" t="n">
        <v>43260</v>
      </c>
      <c r="D4005" s="18" t="n">
        <v>43250</v>
      </c>
      <c r="E4005" s="52" t="n">
        <f aca="false">+C4005-D4005</f>
        <v>10</v>
      </c>
      <c r="F4005" s="19" t="n">
        <v>20</v>
      </c>
      <c r="G4005" s="19" t="n">
        <v>6935</v>
      </c>
      <c r="H4005" s="19" t="n">
        <v>6709</v>
      </c>
      <c r="I4005" s="21" t="n">
        <v>520</v>
      </c>
      <c r="J4005" s="21" t="n">
        <v>68</v>
      </c>
      <c r="K4005" s="21" t="n">
        <v>450</v>
      </c>
      <c r="L4005" s="21" t="n">
        <f aca="false">+J4005+K4005</f>
        <v>518</v>
      </c>
      <c r="M4005" s="21" t="n">
        <f aca="false">+N4005*O4005</f>
        <v>542.4</v>
      </c>
      <c r="N4005" s="21" t="n">
        <f aca="false">G4005-H4005</f>
        <v>226</v>
      </c>
      <c r="O4005" s="54" t="n">
        <v>2.4</v>
      </c>
      <c r="P4005" s="23" t="s">
        <v>18</v>
      </c>
    </row>
    <row r="4006" customFormat="false" ht="12.8" hidden="false" customHeight="false" outlineLevel="0" collapsed="false">
      <c r="A4006" s="23" t="s">
        <v>19</v>
      </c>
      <c r="B4006" s="23" t="s">
        <v>340</v>
      </c>
      <c r="C4006" s="18" t="n">
        <v>43260</v>
      </c>
      <c r="D4006" s="18" t="n">
        <v>43252</v>
      </c>
      <c r="E4006" s="19" t="n">
        <f aca="false">+C4006-D4006</f>
        <v>8</v>
      </c>
      <c r="F4006" s="19" t="n">
        <v>9</v>
      </c>
      <c r="G4006" s="19" t="n">
        <v>29475</v>
      </c>
      <c r="H4006" s="19" t="n">
        <v>29283</v>
      </c>
      <c r="I4006" s="21" t="n">
        <v>310</v>
      </c>
      <c r="J4006" s="21" t="n">
        <v>20</v>
      </c>
      <c r="K4006" s="21" t="n">
        <v>300</v>
      </c>
      <c r="L4006" s="21" t="n">
        <f aca="false">+J4006+K4006</f>
        <v>320</v>
      </c>
      <c r="M4006" s="21" t="n">
        <f aca="false">+N4006*O4006</f>
        <v>301.44</v>
      </c>
      <c r="N4006" s="21" t="n">
        <f aca="false">G4006-H4006</f>
        <v>192</v>
      </c>
      <c r="O4006" s="54" t="n">
        <v>1.57</v>
      </c>
      <c r="P4006" s="23" t="s">
        <v>18</v>
      </c>
    </row>
    <row r="4007" customFormat="false" ht="12.8" hidden="false" customHeight="false" outlineLevel="0" collapsed="false">
      <c r="A4007" s="23" t="s">
        <v>387</v>
      </c>
      <c r="B4007" s="23" t="s">
        <v>240</v>
      </c>
      <c r="C4007" s="18" t="n">
        <v>43260</v>
      </c>
      <c r="D4007" s="18" t="n">
        <v>43252</v>
      </c>
      <c r="E4007" s="52" t="n">
        <f aca="false">+C4007-D4007</f>
        <v>8</v>
      </c>
      <c r="F4007" s="19" t="n">
        <v>13</v>
      </c>
      <c r="G4007" s="19" t="n">
        <v>0</v>
      </c>
      <c r="H4007" s="19" t="n">
        <v>0</v>
      </c>
      <c r="I4007" s="21" t="n">
        <v>0</v>
      </c>
      <c r="J4007" s="21" t="n">
        <v>0</v>
      </c>
      <c r="K4007" s="21" t="n">
        <v>0</v>
      </c>
      <c r="L4007" s="21" t="n">
        <f aca="false">+J4007+K4007</f>
        <v>0</v>
      </c>
      <c r="M4007" s="21" t="n">
        <f aca="false">+N4007*O4007</f>
        <v>0</v>
      </c>
      <c r="N4007" s="21" t="n">
        <f aca="false">G4007-H4007</f>
        <v>0</v>
      </c>
      <c r="O4007" s="54" t="n">
        <v>1.8</v>
      </c>
      <c r="P4007" s="23" t="s">
        <v>18</v>
      </c>
    </row>
    <row r="4008" customFormat="false" ht="12.8" hidden="false" customHeight="false" outlineLevel="0" collapsed="false">
      <c r="A4008" s="23" t="s">
        <v>387</v>
      </c>
      <c r="B4008" s="23" t="s">
        <v>351</v>
      </c>
      <c r="C4008" s="18" t="n">
        <v>43260</v>
      </c>
      <c r="D4008" s="18" t="n">
        <v>43252</v>
      </c>
      <c r="E4008" s="52" t="n">
        <f aca="false">+C4008-D4008</f>
        <v>8</v>
      </c>
      <c r="F4008" s="19" t="n">
        <v>20</v>
      </c>
      <c r="G4008" s="19" t="n">
        <v>0</v>
      </c>
      <c r="H4008" s="19" t="n">
        <v>0</v>
      </c>
      <c r="I4008" s="21" t="n">
        <v>0</v>
      </c>
      <c r="J4008" s="21" t="n">
        <v>0</v>
      </c>
      <c r="K4008" s="21" t="n">
        <v>0</v>
      </c>
      <c r="L4008" s="21" t="n">
        <f aca="false">+J4008+K4008</f>
        <v>0</v>
      </c>
      <c r="M4008" s="21" t="n">
        <f aca="false">+N4008*O4008</f>
        <v>0</v>
      </c>
      <c r="N4008" s="21" t="n">
        <f aca="false">G4008-H4008</f>
        <v>0</v>
      </c>
      <c r="O4008" s="54" t="n">
        <v>2.4</v>
      </c>
      <c r="P4008" s="23" t="s">
        <v>18</v>
      </c>
    </row>
    <row r="4009" customFormat="false" ht="12.8" hidden="false" customHeight="false" outlineLevel="0" collapsed="false">
      <c r="A4009" s="23" t="s">
        <v>25</v>
      </c>
      <c r="B4009" s="23" t="s">
        <v>118</v>
      </c>
      <c r="C4009" s="18" t="n">
        <v>43260</v>
      </c>
      <c r="D4009" s="18" t="n">
        <v>43252</v>
      </c>
      <c r="E4009" s="52" t="n">
        <f aca="false">+C4009-D4009</f>
        <v>8</v>
      </c>
      <c r="F4009" s="19" t="n">
        <v>20</v>
      </c>
      <c r="G4009" s="19" t="n">
        <v>23933</v>
      </c>
      <c r="H4009" s="19" t="n">
        <v>23740</v>
      </c>
      <c r="I4009" s="21" t="n">
        <v>751</v>
      </c>
      <c r="J4009" s="21" t="n">
        <v>345</v>
      </c>
      <c r="K4009" s="21" t="n">
        <v>0</v>
      </c>
      <c r="L4009" s="21" t="n">
        <f aca="false">+J4009+K4009</f>
        <v>345</v>
      </c>
      <c r="M4009" s="21" t="n">
        <f aca="false">+N4009*O4009</f>
        <v>463.2</v>
      </c>
      <c r="N4009" s="21" t="n">
        <f aca="false">G4009-H4009</f>
        <v>193</v>
      </c>
      <c r="O4009" s="54" t="n">
        <v>2.4</v>
      </c>
      <c r="P4009" s="23" t="s">
        <v>18</v>
      </c>
    </row>
    <row r="4010" customFormat="false" ht="12.8" hidden="false" customHeight="false" outlineLevel="0" collapsed="false">
      <c r="A4010" s="23" t="s">
        <v>21</v>
      </c>
      <c r="B4010" s="23" t="s">
        <v>332</v>
      </c>
      <c r="C4010" s="18" t="n">
        <v>43260</v>
      </c>
      <c r="D4010" s="18" t="n">
        <v>43254</v>
      </c>
      <c r="E4010" s="19" t="n">
        <f aca="false">+C4010-D4010</f>
        <v>6</v>
      </c>
      <c r="F4010" s="19" t="n">
        <v>13</v>
      </c>
      <c r="G4010" s="19" t="n">
        <v>652</v>
      </c>
      <c r="H4010" s="19" t="n">
        <v>581</v>
      </c>
      <c r="I4010" s="21" t="n">
        <v>335</v>
      </c>
      <c r="J4010" s="21" t="n">
        <v>155</v>
      </c>
      <c r="K4010" s="21" t="n">
        <v>200</v>
      </c>
      <c r="L4010" s="21" t="n">
        <f aca="false">+J4010+K4010</f>
        <v>355</v>
      </c>
      <c r="M4010" s="21" t="n">
        <f aca="false">+N4010*O4010</f>
        <v>127.8</v>
      </c>
      <c r="N4010" s="21" t="n">
        <f aca="false">G4010-H4010</f>
        <v>71</v>
      </c>
      <c r="O4010" s="54" t="n">
        <v>1.8</v>
      </c>
      <c r="P4010" s="23" t="s">
        <v>18</v>
      </c>
    </row>
    <row r="4011" customFormat="false" ht="12.8" hidden="false" customHeight="false" outlineLevel="0" collapsed="false">
      <c r="A4011" s="23" t="s">
        <v>66</v>
      </c>
      <c r="B4011" s="23" t="s">
        <v>298</v>
      </c>
      <c r="C4011" s="18" t="n">
        <v>43260</v>
      </c>
      <c r="D4011" s="18" t="n">
        <v>43255</v>
      </c>
      <c r="E4011" s="52" t="n">
        <f aca="false">+C4011-D4011</f>
        <v>5</v>
      </c>
      <c r="F4011" s="19" t="n">
        <v>20</v>
      </c>
      <c r="G4011" s="19" t="n">
        <v>17782</v>
      </c>
      <c r="H4011" s="19" t="n">
        <v>17667</v>
      </c>
      <c r="I4011" s="21" t="n">
        <v>790</v>
      </c>
      <c r="J4011" s="21" t="n">
        <v>502</v>
      </c>
      <c r="K4011" s="21" t="n">
        <v>0</v>
      </c>
      <c r="L4011" s="21" t="n">
        <f aca="false">+J4011+K4011</f>
        <v>502</v>
      </c>
      <c r="M4011" s="21" t="n">
        <f aca="false">+N4011*O4011</f>
        <v>276</v>
      </c>
      <c r="N4011" s="21" t="n">
        <f aca="false">G4011-H4011</f>
        <v>115</v>
      </c>
      <c r="O4011" s="54" t="n">
        <v>2.4</v>
      </c>
      <c r="P4011" s="23" t="s">
        <v>18</v>
      </c>
    </row>
    <row r="4012" customFormat="false" ht="12.8" hidden="false" customHeight="false" outlineLevel="0" collapsed="false">
      <c r="A4012" s="23" t="s">
        <v>21</v>
      </c>
      <c r="B4012" s="23" t="s">
        <v>333</v>
      </c>
      <c r="C4012" s="18" t="n">
        <v>43260</v>
      </c>
      <c r="D4012" s="18" t="n">
        <v>43256</v>
      </c>
      <c r="E4012" s="19" t="n">
        <f aca="false">+C4012-D4012</f>
        <v>4</v>
      </c>
      <c r="F4012" s="19" t="n">
        <v>20</v>
      </c>
      <c r="G4012" s="19" t="n">
        <v>17160</v>
      </c>
      <c r="H4012" s="19" t="n">
        <v>17063</v>
      </c>
      <c r="I4012" s="21" t="n">
        <v>815</v>
      </c>
      <c r="J4012" s="21" t="n">
        <v>585</v>
      </c>
      <c r="K4012" s="21" t="n">
        <v>0</v>
      </c>
      <c r="L4012" s="21" t="n">
        <f aca="false">+J4012+K4012</f>
        <v>585</v>
      </c>
      <c r="M4012" s="21" t="n">
        <f aca="false">+N4012*O4012</f>
        <v>232.8</v>
      </c>
      <c r="N4012" s="21" t="n">
        <f aca="false">G4012-H4012</f>
        <v>97</v>
      </c>
      <c r="O4012" s="54" t="n">
        <v>2.4</v>
      </c>
      <c r="P4012" s="23" t="s">
        <v>18</v>
      </c>
    </row>
    <row r="4013" customFormat="false" ht="12.8" hidden="false" customHeight="false" outlineLevel="0" collapsed="false">
      <c r="A4013" s="23" t="s">
        <v>37</v>
      </c>
      <c r="B4013" s="23" t="s">
        <v>370</v>
      </c>
      <c r="C4013" s="18" t="n">
        <v>43260</v>
      </c>
      <c r="D4013" s="18" t="n">
        <v>43256</v>
      </c>
      <c r="E4013" s="19" t="n">
        <f aca="false">C4013-D4013</f>
        <v>4</v>
      </c>
      <c r="F4013" s="19" t="n">
        <v>9</v>
      </c>
      <c r="G4013" s="19" t="n">
        <v>20565</v>
      </c>
      <c r="H4013" s="19" t="n">
        <v>20462</v>
      </c>
      <c r="I4013" s="21" t="n">
        <v>240</v>
      </c>
      <c r="J4013" s="21" t="n">
        <v>85</v>
      </c>
      <c r="K4013" s="21" t="n">
        <v>400</v>
      </c>
      <c r="L4013" s="21" t="n">
        <f aca="false">+J4013+K4013</f>
        <v>485</v>
      </c>
      <c r="M4013" s="21" t="n">
        <f aca="false">+N4013*O4013</f>
        <v>161.71</v>
      </c>
      <c r="N4013" s="21" t="n">
        <f aca="false">G4013-H4013</f>
        <v>103</v>
      </c>
      <c r="O4013" s="54" t="n">
        <v>1.57</v>
      </c>
      <c r="P4013" s="23" t="s">
        <v>18</v>
      </c>
    </row>
    <row r="4014" customFormat="false" ht="12.8" hidden="false" customHeight="false" outlineLevel="0" collapsed="false">
      <c r="A4014" s="23" t="s">
        <v>19</v>
      </c>
      <c r="B4014" s="23" t="s">
        <v>380</v>
      </c>
      <c r="C4014" s="18" t="n">
        <v>43260</v>
      </c>
      <c r="D4014" s="18" t="n">
        <v>43257</v>
      </c>
      <c r="E4014" s="19" t="n">
        <f aca="false">+C4014-D4014</f>
        <v>3</v>
      </c>
      <c r="F4014" s="19" t="n">
        <v>20</v>
      </c>
      <c r="G4014" s="19" t="n">
        <v>8469</v>
      </c>
      <c r="H4014" s="19" t="n">
        <v>8392</v>
      </c>
      <c r="I4014" s="21" t="n">
        <v>409</v>
      </c>
      <c r="J4014" s="21" t="n">
        <v>196</v>
      </c>
      <c r="K4014" s="21" t="n">
        <v>400</v>
      </c>
      <c r="L4014" s="21" t="n">
        <f aca="false">+J4014+K4014</f>
        <v>596</v>
      </c>
      <c r="M4014" s="21" t="n">
        <f aca="false">+N4014*O4014</f>
        <v>184.8</v>
      </c>
      <c r="N4014" s="21" t="n">
        <f aca="false">G4014-H4014</f>
        <v>77</v>
      </c>
      <c r="O4014" s="54" t="n">
        <v>2.4</v>
      </c>
      <c r="P4014" s="23" t="s">
        <v>18</v>
      </c>
    </row>
    <row r="4015" customFormat="false" ht="12.8" hidden="false" customHeight="false" outlineLevel="0" collapsed="false">
      <c r="A4015" s="23" t="s">
        <v>57</v>
      </c>
      <c r="B4015" s="23" t="s">
        <v>347</v>
      </c>
      <c r="C4015" s="18" t="n">
        <v>43260</v>
      </c>
      <c r="D4015" s="18" t="n">
        <v>43257</v>
      </c>
      <c r="E4015" s="19" t="n">
        <f aca="false">+C4015-D4015</f>
        <v>3</v>
      </c>
      <c r="F4015" s="19" t="n">
        <v>20</v>
      </c>
      <c r="G4015" s="19" t="n">
        <v>3464</v>
      </c>
      <c r="H4015" s="19" t="n">
        <v>3394</v>
      </c>
      <c r="I4015" s="21" t="n">
        <v>330</v>
      </c>
      <c r="J4015" s="21" t="n">
        <v>165</v>
      </c>
      <c r="K4015" s="21" t="n">
        <v>435</v>
      </c>
      <c r="L4015" s="21" t="n">
        <f aca="false">+J4015+K4015</f>
        <v>600</v>
      </c>
      <c r="M4015" s="21" t="n">
        <f aca="false">+N4015*O4015</f>
        <v>168</v>
      </c>
      <c r="N4015" s="21" t="n">
        <f aca="false">G4015-H4015</f>
        <v>70</v>
      </c>
      <c r="O4015" s="54" t="n">
        <v>2.4</v>
      </c>
      <c r="P4015" s="23" t="s">
        <v>18</v>
      </c>
    </row>
    <row r="4016" customFormat="false" ht="12.8" hidden="false" customHeight="false" outlineLevel="0" collapsed="false">
      <c r="A4016" s="23" t="s">
        <v>66</v>
      </c>
      <c r="B4016" s="23" t="s">
        <v>129</v>
      </c>
      <c r="C4016" s="18" t="n">
        <v>43260</v>
      </c>
      <c r="D4016" s="18" t="n">
        <v>43258</v>
      </c>
      <c r="E4016" s="52" t="n">
        <f aca="false">+C4016-D4016</f>
        <v>2</v>
      </c>
      <c r="F4016" s="19" t="n">
        <v>20</v>
      </c>
      <c r="G4016" s="19" t="n">
        <v>13335</v>
      </c>
      <c r="H4016" s="19" t="n">
        <v>13284</v>
      </c>
      <c r="I4016" s="21" t="n">
        <v>723</v>
      </c>
      <c r="J4016" s="21" t="n">
        <v>595</v>
      </c>
      <c r="K4016" s="21" t="n">
        <v>0</v>
      </c>
      <c r="L4016" s="21" t="n">
        <f aca="false">+J4016+K4016</f>
        <v>595</v>
      </c>
      <c r="M4016" s="21" t="n">
        <f aca="false">+N4016*O4016</f>
        <v>122.4</v>
      </c>
      <c r="N4016" s="21" t="n">
        <f aca="false">G4016-H4016</f>
        <v>51</v>
      </c>
      <c r="O4016" s="54" t="n">
        <v>2.4</v>
      </c>
      <c r="P4016" s="23" t="s">
        <v>18</v>
      </c>
    </row>
    <row r="4017" customFormat="false" ht="12.8" hidden="false" customHeight="false" outlineLevel="0" collapsed="false">
      <c r="A4017" s="23" t="s">
        <v>25</v>
      </c>
      <c r="B4017" s="23" t="s">
        <v>357</v>
      </c>
      <c r="C4017" s="18" t="n">
        <v>43260</v>
      </c>
      <c r="D4017" s="18" t="n">
        <v>43258</v>
      </c>
      <c r="E4017" s="52" t="n">
        <f aca="false">+C4017-D4017</f>
        <v>2</v>
      </c>
      <c r="F4017" s="19" t="n">
        <v>20</v>
      </c>
      <c r="G4017" s="19" t="n">
        <v>10082</v>
      </c>
      <c r="H4017" s="19" t="n">
        <v>10042</v>
      </c>
      <c r="I4017" s="21" t="n">
        <v>568</v>
      </c>
      <c r="J4017" s="21" t="n">
        <v>472</v>
      </c>
      <c r="K4017" s="21" t="n">
        <v>0</v>
      </c>
      <c r="L4017" s="21" t="n">
        <f aca="false">+J4017+K4017</f>
        <v>472</v>
      </c>
      <c r="M4017" s="21" t="n">
        <f aca="false">+N4017*O4017</f>
        <v>96</v>
      </c>
      <c r="N4017" s="21" t="n">
        <f aca="false">G4017-H4017</f>
        <v>40</v>
      </c>
      <c r="O4017" s="54" t="n">
        <v>2.4</v>
      </c>
      <c r="P4017" s="23" t="s">
        <v>18</v>
      </c>
    </row>
    <row r="4018" customFormat="false" ht="12.8" hidden="false" customHeight="false" outlineLevel="0" collapsed="false">
      <c r="A4018" s="23" t="s">
        <v>387</v>
      </c>
      <c r="B4018" s="23" t="s">
        <v>337</v>
      </c>
      <c r="C4018" s="18" t="n">
        <v>43259</v>
      </c>
      <c r="D4018" s="18" t="n">
        <v>43244</v>
      </c>
      <c r="E4018" s="52" t="n">
        <f aca="false">+C4018-D4018</f>
        <v>15</v>
      </c>
      <c r="F4018" s="19" t="n">
        <v>13</v>
      </c>
      <c r="G4018" s="19" t="n">
        <v>6476</v>
      </c>
      <c r="H4018" s="19" t="n">
        <v>6474</v>
      </c>
      <c r="I4018" s="21" t="n">
        <v>505</v>
      </c>
      <c r="J4018" s="21" t="n">
        <v>500</v>
      </c>
      <c r="K4018" s="21" t="n">
        <v>0</v>
      </c>
      <c r="L4018" s="21" t="n">
        <f aca="false">+J4018+K4018</f>
        <v>500</v>
      </c>
      <c r="M4018" s="21" t="n">
        <f aca="false">+N4018*O4018</f>
        <v>3.6</v>
      </c>
      <c r="N4018" s="21" t="n">
        <f aca="false">G4018-H4018</f>
        <v>2</v>
      </c>
      <c r="O4018" s="54" t="n">
        <v>1.8</v>
      </c>
      <c r="P4018" s="23" t="s">
        <v>18</v>
      </c>
    </row>
    <row r="4019" customFormat="false" ht="12.8" hidden="false" customHeight="false" outlineLevel="0" collapsed="false">
      <c r="A4019" s="23" t="s">
        <v>47</v>
      </c>
      <c r="B4019" s="23" t="s">
        <v>355</v>
      </c>
      <c r="C4019" s="18" t="n">
        <v>43259</v>
      </c>
      <c r="D4019" s="18" t="n">
        <v>43248</v>
      </c>
      <c r="E4019" s="19" t="n">
        <f aca="false">+C4019-D4019</f>
        <v>11</v>
      </c>
      <c r="F4019" s="19" t="n">
        <v>22</v>
      </c>
      <c r="G4019" s="19" t="n">
        <v>26912</v>
      </c>
      <c r="H4019" s="19" t="n">
        <v>26654</v>
      </c>
      <c r="I4019" s="21" t="n">
        <v>710</v>
      </c>
      <c r="J4019" s="21" t="n">
        <v>17</v>
      </c>
      <c r="K4019" s="21" t="n">
        <v>400</v>
      </c>
      <c r="L4019" s="21" t="n">
        <f aca="false">+J4019+K4019</f>
        <v>417</v>
      </c>
      <c r="M4019" s="21" t="n">
        <f aca="false">+N4019*O4019</f>
        <v>670.8</v>
      </c>
      <c r="N4019" s="21" t="n">
        <f aca="false">G4019-H4019</f>
        <v>258</v>
      </c>
      <c r="O4019" s="54" t="n">
        <v>2.6</v>
      </c>
      <c r="P4019" s="23" t="s">
        <v>18</v>
      </c>
    </row>
    <row r="4020" customFormat="false" ht="12.8" hidden="false" customHeight="false" outlineLevel="0" collapsed="false">
      <c r="A4020" s="23" t="s">
        <v>31</v>
      </c>
      <c r="B4020" s="23" t="s">
        <v>327</v>
      </c>
      <c r="C4020" s="18" t="n">
        <v>43259</v>
      </c>
      <c r="D4020" s="18" t="n">
        <v>43249</v>
      </c>
      <c r="E4020" s="52" t="n">
        <f aca="false">+C4020-D4020</f>
        <v>10</v>
      </c>
      <c r="F4020" s="19" t="n">
        <v>20</v>
      </c>
      <c r="G4020" s="19" t="n">
        <v>4366</v>
      </c>
      <c r="H4020" s="19" t="n">
        <v>4253</v>
      </c>
      <c r="I4020" s="21" t="n">
        <v>670</v>
      </c>
      <c r="J4020" s="21" t="n">
        <v>312</v>
      </c>
      <c r="K4020" s="21" t="n">
        <v>0</v>
      </c>
      <c r="L4020" s="21" t="n">
        <f aca="false">+J4020+K4020</f>
        <v>312</v>
      </c>
      <c r="M4020" s="21" t="n">
        <f aca="false">+N4020*O4020</f>
        <v>271.2</v>
      </c>
      <c r="N4020" s="21" t="n">
        <f aca="false">G4020-H4020</f>
        <v>113</v>
      </c>
      <c r="O4020" s="54" t="n">
        <v>2.4</v>
      </c>
      <c r="P4020" s="23" t="s">
        <v>18</v>
      </c>
    </row>
    <row r="4021" customFormat="false" ht="12.8" hidden="false" customHeight="false" outlineLevel="0" collapsed="false">
      <c r="A4021" s="23" t="s">
        <v>69</v>
      </c>
      <c r="B4021" s="23" t="s">
        <v>297</v>
      </c>
      <c r="C4021" s="18" t="n">
        <v>43259</v>
      </c>
      <c r="D4021" s="18" t="n">
        <v>43249</v>
      </c>
      <c r="E4021" s="52" t="n">
        <f aca="false">+C4021-D4021</f>
        <v>10</v>
      </c>
      <c r="F4021" s="19" t="n">
        <v>16</v>
      </c>
      <c r="G4021" s="19" t="n">
        <v>10020</v>
      </c>
      <c r="H4021" s="19" t="n">
        <v>9781</v>
      </c>
      <c r="I4021" s="21" t="n">
        <v>470</v>
      </c>
      <c r="J4021" s="21" t="n">
        <v>15</v>
      </c>
      <c r="K4021" s="21" t="n">
        <v>475</v>
      </c>
      <c r="L4021" s="21" t="n">
        <f aca="false">+J4021+K4021</f>
        <v>490</v>
      </c>
      <c r="M4021" s="21" t="n">
        <f aca="false">+N4021*O4021</f>
        <v>478</v>
      </c>
      <c r="N4021" s="21" t="n">
        <f aca="false">G4021-H4021</f>
        <v>239</v>
      </c>
      <c r="O4021" s="54" t="n">
        <v>2</v>
      </c>
      <c r="P4021" s="23" t="s">
        <v>18</v>
      </c>
    </row>
    <row r="4022" customFormat="false" ht="12.8" hidden="false" customHeight="false" outlineLevel="0" collapsed="false">
      <c r="A4022" s="23" t="s">
        <v>45</v>
      </c>
      <c r="B4022" s="23" t="s">
        <v>356</v>
      </c>
      <c r="C4022" s="18" t="n">
        <v>43259</v>
      </c>
      <c r="D4022" s="18" t="n">
        <v>43249</v>
      </c>
      <c r="E4022" s="52" t="n">
        <f aca="false">+C4022-D4022</f>
        <v>10</v>
      </c>
      <c r="F4022" s="19" t="n">
        <v>22</v>
      </c>
      <c r="G4022" s="19" t="n">
        <v>15737</v>
      </c>
      <c r="H4022" s="19" t="n">
        <v>15593</v>
      </c>
      <c r="I4022" s="21" t="n">
        <v>920</v>
      </c>
      <c r="J4022" s="21" t="n">
        <v>380</v>
      </c>
      <c r="K4022" s="21" t="n">
        <v>550</v>
      </c>
      <c r="L4022" s="21" t="n">
        <f aca="false">+J4022+K4022</f>
        <v>930</v>
      </c>
      <c r="M4022" s="21" t="n">
        <f aca="false">+N4022*O4022</f>
        <v>374.4</v>
      </c>
      <c r="N4022" s="21" t="n">
        <f aca="false">G4022-H4022</f>
        <v>144</v>
      </c>
      <c r="O4022" s="54" t="n">
        <v>2.6</v>
      </c>
      <c r="P4022" s="23" t="s">
        <v>18</v>
      </c>
    </row>
    <row r="4023" customFormat="false" ht="12.8" hidden="false" customHeight="false" outlineLevel="0" collapsed="false">
      <c r="A4023" s="23" t="s">
        <v>301</v>
      </c>
      <c r="B4023" s="23" t="s">
        <v>22</v>
      </c>
      <c r="C4023" s="18" t="n">
        <v>43259</v>
      </c>
      <c r="D4023" s="18" t="n">
        <v>43249</v>
      </c>
      <c r="E4023" s="19" t="n">
        <f aca="false">C4023-D4023</f>
        <v>10</v>
      </c>
      <c r="F4023" s="19" t="n">
        <v>13</v>
      </c>
      <c r="G4023" s="19" t="n">
        <v>22004</v>
      </c>
      <c r="H4023" s="19" t="n">
        <v>21761</v>
      </c>
      <c r="I4023" s="21" t="n">
        <v>325</v>
      </c>
      <c r="J4023" s="21" t="n">
        <v>85</v>
      </c>
      <c r="K4023" s="21" t="n">
        <v>275</v>
      </c>
      <c r="L4023" s="21" t="n">
        <f aca="false">+J4023+K4023</f>
        <v>360</v>
      </c>
      <c r="M4023" s="21" t="n">
        <f aca="false">+N4023*O4023</f>
        <v>243</v>
      </c>
      <c r="N4023" s="21" t="n">
        <f aca="false">G4023-H4023</f>
        <v>243</v>
      </c>
      <c r="O4023" s="54" t="n">
        <v>1</v>
      </c>
      <c r="P4023" s="23" t="s">
        <v>18</v>
      </c>
    </row>
    <row r="4024" customFormat="false" ht="12.8" hidden="false" customHeight="false" outlineLevel="0" collapsed="false">
      <c r="A4024" s="23" t="s">
        <v>53</v>
      </c>
      <c r="B4024" s="23" t="s">
        <v>350</v>
      </c>
      <c r="C4024" s="18" t="n">
        <v>43259</v>
      </c>
      <c r="D4024" s="18" t="n">
        <v>43250</v>
      </c>
      <c r="E4024" s="19" t="n">
        <f aca="false">+C4024-D4024</f>
        <v>9</v>
      </c>
      <c r="F4024" s="19" t="n">
        <v>13</v>
      </c>
      <c r="G4024" s="19" t="n">
        <v>26213</v>
      </c>
      <c r="H4024" s="19" t="n">
        <v>25997</v>
      </c>
      <c r="I4024" s="21" t="n">
        <v>580</v>
      </c>
      <c r="J4024" s="21" t="n">
        <v>300</v>
      </c>
      <c r="K4024" s="21" t="n">
        <v>200</v>
      </c>
      <c r="L4024" s="21" t="n">
        <f aca="false">+J4024+K4024</f>
        <v>500</v>
      </c>
      <c r="M4024" s="21" t="n">
        <f aca="false">+N4024*O4024</f>
        <v>216</v>
      </c>
      <c r="N4024" s="21" t="n">
        <f aca="false">G4024-H4024</f>
        <v>216</v>
      </c>
      <c r="O4024" s="54" t="n">
        <v>1</v>
      </c>
      <c r="P4024" s="23" t="s">
        <v>18</v>
      </c>
    </row>
    <row r="4025" customFormat="false" ht="12.8" hidden="false" customHeight="false" outlineLevel="0" collapsed="false">
      <c r="A4025" s="23" t="s">
        <v>311</v>
      </c>
      <c r="B4025" s="23" t="s">
        <v>282</v>
      </c>
      <c r="C4025" s="18" t="n">
        <v>43259</v>
      </c>
      <c r="D4025" s="18" t="n">
        <v>43250</v>
      </c>
      <c r="E4025" s="19" t="n">
        <f aca="false">C4025-D4025</f>
        <v>9</v>
      </c>
      <c r="F4025" s="19" t="n">
        <v>13</v>
      </c>
      <c r="G4025" s="19" t="n">
        <v>7206</v>
      </c>
      <c r="H4025" s="19" t="n">
        <v>6990</v>
      </c>
      <c r="I4025" s="21" t="n">
        <v>290</v>
      </c>
      <c r="J4025" s="21" t="n">
        <v>80</v>
      </c>
      <c r="K4025" s="21" t="n">
        <v>250</v>
      </c>
      <c r="L4025" s="21" t="n">
        <f aca="false">+J4025+K4025</f>
        <v>330</v>
      </c>
      <c r="M4025" s="21" t="n">
        <f aca="false">+N4025*O4025</f>
        <v>216</v>
      </c>
      <c r="N4025" s="21" t="n">
        <f aca="false">G4025-H4025</f>
        <v>216</v>
      </c>
      <c r="O4025" s="54" t="n">
        <v>1</v>
      </c>
      <c r="P4025" s="23" t="s">
        <v>308</v>
      </c>
    </row>
    <row r="4026" customFormat="false" ht="12.8" hidden="false" customHeight="false" outlineLevel="0" collapsed="false">
      <c r="A4026" s="23" t="s">
        <v>306</v>
      </c>
      <c r="B4026" s="23" t="s">
        <v>391</v>
      </c>
      <c r="C4026" s="18" t="n">
        <v>43259</v>
      </c>
      <c r="D4026" s="18" t="n">
        <v>43250</v>
      </c>
      <c r="E4026" s="19" t="n">
        <f aca="false">C4026-D4026</f>
        <v>9</v>
      </c>
      <c r="F4026" s="19" t="n">
        <v>14.5</v>
      </c>
      <c r="G4026" s="19" t="n">
        <v>1439</v>
      </c>
      <c r="H4026" s="19" t="n">
        <v>1272</v>
      </c>
      <c r="I4026" s="21" t="n">
        <v>505</v>
      </c>
      <c r="J4026" s="21" t="n">
        <v>240</v>
      </c>
      <c r="K4026" s="21" t="n">
        <v>350</v>
      </c>
      <c r="L4026" s="21" t="n">
        <f aca="false">+J4026+K4026</f>
        <v>590</v>
      </c>
      <c r="M4026" s="21" t="n">
        <f aca="false">+N4026*O4026</f>
        <v>300.6</v>
      </c>
      <c r="N4026" s="21" t="n">
        <f aca="false">G4026-H4026</f>
        <v>167</v>
      </c>
      <c r="O4026" s="54" t="n">
        <v>1.8</v>
      </c>
      <c r="P4026" s="23" t="s">
        <v>18</v>
      </c>
    </row>
    <row r="4027" customFormat="false" ht="12.8" hidden="false" customHeight="false" outlineLevel="0" collapsed="false">
      <c r="A4027" s="23" t="s">
        <v>301</v>
      </c>
      <c r="B4027" s="23" t="s">
        <v>346</v>
      </c>
      <c r="C4027" s="18" t="n">
        <v>43259</v>
      </c>
      <c r="D4027" s="18" t="n">
        <v>43251</v>
      </c>
      <c r="E4027" s="19" t="n">
        <f aca="false">C4027-D4027</f>
        <v>8</v>
      </c>
      <c r="F4027" s="19" t="n">
        <v>13</v>
      </c>
      <c r="G4027" s="19" t="n">
        <v>27521</v>
      </c>
      <c r="H4027" s="19" t="n">
        <v>27330</v>
      </c>
      <c r="I4027" s="21" t="n">
        <v>518</v>
      </c>
      <c r="J4027" s="21" t="n">
        <v>300</v>
      </c>
      <c r="K4027" s="21" t="n">
        <v>275</v>
      </c>
      <c r="L4027" s="21" t="n">
        <f aca="false">+J4027+K4027</f>
        <v>575</v>
      </c>
      <c r="M4027" s="21" t="n">
        <f aca="false">+N4027*O4027</f>
        <v>191</v>
      </c>
      <c r="N4027" s="21" t="n">
        <f aca="false">G4027-H4027</f>
        <v>191</v>
      </c>
      <c r="O4027" s="54" t="n">
        <v>1</v>
      </c>
      <c r="P4027" s="23" t="s">
        <v>18</v>
      </c>
    </row>
    <row r="4028" customFormat="false" ht="12.8" hidden="false" customHeight="false" outlineLevel="0" collapsed="false">
      <c r="A4028" s="23" t="s">
        <v>316</v>
      </c>
      <c r="B4028" s="23" t="s">
        <v>338</v>
      </c>
      <c r="C4028" s="18" t="n">
        <v>43259</v>
      </c>
      <c r="D4028" s="18" t="n">
        <v>43252</v>
      </c>
      <c r="E4028" s="19" t="n">
        <f aca="false">C4028-D4028</f>
        <v>7</v>
      </c>
      <c r="F4028" s="19" t="n">
        <v>13</v>
      </c>
      <c r="G4028" s="19" t="n">
        <v>5930</v>
      </c>
      <c r="H4028" s="19" t="n">
        <v>5740</v>
      </c>
      <c r="I4028" s="21" t="n">
        <v>233</v>
      </c>
      <c r="J4028" s="21" t="n">
        <v>41</v>
      </c>
      <c r="K4028" s="21" t="n">
        <v>125</v>
      </c>
      <c r="L4028" s="21" t="n">
        <f aca="false">+J4028+K4028</f>
        <v>166</v>
      </c>
      <c r="M4028" s="21" t="n">
        <f aca="false">+N4028*O4028</f>
        <v>190</v>
      </c>
      <c r="N4028" s="21" t="n">
        <f aca="false">G4028-H4028</f>
        <v>190</v>
      </c>
      <c r="O4028" s="54" t="n">
        <v>1</v>
      </c>
      <c r="P4028" s="23" t="s">
        <v>18</v>
      </c>
    </row>
    <row r="4029" customFormat="false" ht="12.8" hidden="false" customHeight="false" outlineLevel="0" collapsed="false">
      <c r="A4029" s="23" t="s">
        <v>19</v>
      </c>
      <c r="B4029" s="23" t="s">
        <v>200</v>
      </c>
      <c r="C4029" s="18" t="n">
        <v>43259</v>
      </c>
      <c r="D4029" s="18" t="n">
        <v>43253</v>
      </c>
      <c r="E4029" s="19" t="n">
        <f aca="false">+C4029-D4029</f>
        <v>6</v>
      </c>
      <c r="F4029" s="19" t="n">
        <v>20</v>
      </c>
      <c r="G4029" s="19" t="n">
        <v>9341</v>
      </c>
      <c r="H4029" s="19" t="n">
        <v>9173</v>
      </c>
      <c r="I4029" s="21" t="n">
        <v>405</v>
      </c>
      <c r="J4029" s="21" t="n">
        <v>20</v>
      </c>
      <c r="K4029" s="21" t="n">
        <v>300</v>
      </c>
      <c r="L4029" s="21" t="n">
        <f aca="false">+J4029+K4029</f>
        <v>320</v>
      </c>
      <c r="M4029" s="21" t="n">
        <f aca="false">+N4029*O4029</f>
        <v>403.2</v>
      </c>
      <c r="N4029" s="21" t="n">
        <f aca="false">G4029-H4029</f>
        <v>168</v>
      </c>
      <c r="O4029" s="54" t="n">
        <v>2.4</v>
      </c>
      <c r="P4029" s="23" t="s">
        <v>18</v>
      </c>
    </row>
    <row r="4030" customFormat="false" ht="12.8" hidden="false" customHeight="false" outlineLevel="0" collapsed="false">
      <c r="A4030" s="23" t="s">
        <v>301</v>
      </c>
      <c r="B4030" s="23" t="s">
        <v>323</v>
      </c>
      <c r="C4030" s="18" t="n">
        <v>43259</v>
      </c>
      <c r="D4030" s="18" t="n">
        <v>43254</v>
      </c>
      <c r="E4030" s="19" t="n">
        <f aca="false">C4030-D4030</f>
        <v>5</v>
      </c>
      <c r="F4030" s="19" t="n">
        <v>13</v>
      </c>
      <c r="G4030" s="19" t="n">
        <v>19268</v>
      </c>
      <c r="H4030" s="19" t="n">
        <v>19145</v>
      </c>
      <c r="I4030" s="21" t="n">
        <v>388</v>
      </c>
      <c r="J4030" s="21" t="n">
        <v>238</v>
      </c>
      <c r="K4030" s="21" t="n">
        <v>225</v>
      </c>
      <c r="L4030" s="21" t="n">
        <f aca="false">+J4030+K4030</f>
        <v>463</v>
      </c>
      <c r="M4030" s="21" t="n">
        <f aca="false">+N4030*O4030</f>
        <v>123</v>
      </c>
      <c r="N4030" s="21" t="n">
        <f aca="false">G4030-H4030</f>
        <v>123</v>
      </c>
      <c r="O4030" s="54" t="n">
        <v>1</v>
      </c>
      <c r="P4030" s="23" t="s">
        <v>18</v>
      </c>
    </row>
    <row r="4031" customFormat="false" ht="12.8" hidden="false" customHeight="false" outlineLevel="0" collapsed="false">
      <c r="A4031" s="23" t="s">
        <v>334</v>
      </c>
      <c r="B4031" s="23" t="s">
        <v>280</v>
      </c>
      <c r="C4031" s="18" t="n">
        <v>43259</v>
      </c>
      <c r="D4031" s="18" t="n">
        <v>43255</v>
      </c>
      <c r="E4031" s="19" t="n">
        <f aca="false">C4031-D4031</f>
        <v>4</v>
      </c>
      <c r="F4031" s="19" t="n">
        <v>22</v>
      </c>
      <c r="G4031" s="19" t="n">
        <v>1022</v>
      </c>
      <c r="H4031" s="19" t="n">
        <v>926</v>
      </c>
      <c r="I4031" s="21" t="n">
        <v>260</v>
      </c>
      <c r="J4031" s="21" t="n">
        <v>55</v>
      </c>
      <c r="K4031" s="21" t="n">
        <v>400</v>
      </c>
      <c r="L4031" s="21" t="n">
        <f aca="false">+J4031+K4031</f>
        <v>455</v>
      </c>
      <c r="M4031" s="21" t="n">
        <f aca="false">+N4031*O4031</f>
        <v>249.6</v>
      </c>
      <c r="N4031" s="21" t="n">
        <f aca="false">G4031-H4031</f>
        <v>96</v>
      </c>
      <c r="O4031" s="54" t="n">
        <v>2.6</v>
      </c>
      <c r="P4031" s="23" t="s">
        <v>18</v>
      </c>
    </row>
    <row r="4032" customFormat="false" ht="12.8" hidden="false" customHeight="false" outlineLevel="0" collapsed="false">
      <c r="A4032" s="23" t="s">
        <v>23</v>
      </c>
      <c r="B4032" s="23" t="s">
        <v>354</v>
      </c>
      <c r="C4032" s="18" t="n">
        <v>43259</v>
      </c>
      <c r="D4032" s="18" t="n">
        <v>43255</v>
      </c>
      <c r="E4032" s="19" t="n">
        <f aca="false">+C4032-D4032</f>
        <v>4</v>
      </c>
      <c r="F4032" s="19" t="n">
        <v>13.5</v>
      </c>
      <c r="G4032" s="19" t="n">
        <v>26507</v>
      </c>
      <c r="H4032" s="19" t="n">
        <v>26425</v>
      </c>
      <c r="I4032" s="21" t="n">
        <v>910</v>
      </c>
      <c r="J4032" s="21" t="n">
        <v>746</v>
      </c>
      <c r="K4032" s="21" t="n">
        <v>0</v>
      </c>
      <c r="L4032" s="21" t="n">
        <f aca="false">+J4032+K4032</f>
        <v>746</v>
      </c>
      <c r="M4032" s="21" t="n">
        <f aca="false">+N4032*O4032</f>
        <v>147.6</v>
      </c>
      <c r="N4032" s="21" t="n">
        <f aca="false">G4032-H4032</f>
        <v>82</v>
      </c>
      <c r="O4032" s="54" t="n">
        <v>1.8</v>
      </c>
      <c r="P4032" s="23" t="s">
        <v>18</v>
      </c>
    </row>
    <row r="4033" customFormat="false" ht="12.8" hidden="false" customHeight="false" outlineLevel="0" collapsed="false">
      <c r="A4033" s="23" t="s">
        <v>301</v>
      </c>
      <c r="B4033" s="23" t="s">
        <v>364</v>
      </c>
      <c r="C4033" s="18" t="n">
        <v>43259</v>
      </c>
      <c r="D4033" s="18" t="n">
        <v>43255</v>
      </c>
      <c r="E4033" s="19" t="n">
        <f aca="false">C4033-D4033</f>
        <v>4</v>
      </c>
      <c r="F4033" s="19" t="n">
        <v>13</v>
      </c>
      <c r="G4033" s="19" t="n">
        <v>22231</v>
      </c>
      <c r="H4033" s="19" t="n">
        <v>22134</v>
      </c>
      <c r="I4033" s="21" t="n">
        <v>373</v>
      </c>
      <c r="J4033" s="21" t="n">
        <v>260</v>
      </c>
      <c r="K4033" s="21" t="n">
        <v>100</v>
      </c>
      <c r="L4033" s="21" t="n">
        <f aca="false">+J4033+K4033</f>
        <v>360</v>
      </c>
      <c r="M4033" s="21" t="n">
        <f aca="false">+N4033*O4033</f>
        <v>97</v>
      </c>
      <c r="N4033" s="21" t="n">
        <f aca="false">G4033-H4033</f>
        <v>97</v>
      </c>
      <c r="O4033" s="54" t="n">
        <v>1</v>
      </c>
      <c r="P4033" s="23" t="s">
        <v>18</v>
      </c>
    </row>
    <row r="4034" customFormat="false" ht="12.8" hidden="false" customHeight="false" outlineLevel="0" collapsed="false">
      <c r="A4034" s="23" t="s">
        <v>334</v>
      </c>
      <c r="B4034" s="23" t="s">
        <v>385</v>
      </c>
      <c r="C4034" s="18" t="n">
        <v>43259</v>
      </c>
      <c r="D4034" s="18" t="n">
        <v>43256</v>
      </c>
      <c r="E4034" s="19" t="n">
        <f aca="false">C4034-D4034</f>
        <v>3</v>
      </c>
      <c r="F4034" s="19" t="n">
        <v>20</v>
      </c>
      <c r="G4034" s="19" t="n">
        <v>2508</v>
      </c>
      <c r="H4034" s="19" t="n">
        <v>2456</v>
      </c>
      <c r="I4034" s="21" t="n">
        <v>283</v>
      </c>
      <c r="J4034" s="21" t="n">
        <v>125</v>
      </c>
      <c r="K4034" s="21" t="n">
        <v>500</v>
      </c>
      <c r="L4034" s="21" t="n">
        <f aca="false">+J4034+K4034</f>
        <v>625</v>
      </c>
      <c r="M4034" s="21" t="n">
        <f aca="false">+N4034*O4034</f>
        <v>124.8</v>
      </c>
      <c r="N4034" s="21" t="n">
        <f aca="false">G4034-H4034</f>
        <v>52</v>
      </c>
      <c r="O4034" s="54" t="n">
        <v>2.4</v>
      </c>
      <c r="P4034" s="23" t="s">
        <v>18</v>
      </c>
    </row>
    <row r="4035" customFormat="false" ht="12.8" hidden="false" customHeight="false" outlineLevel="0" collapsed="false">
      <c r="A4035" s="23" t="s">
        <v>31</v>
      </c>
      <c r="B4035" s="23" t="s">
        <v>326</v>
      </c>
      <c r="C4035" s="18" t="n">
        <v>43259</v>
      </c>
      <c r="D4035" s="18" t="n">
        <v>43257</v>
      </c>
      <c r="E4035" s="52" t="n">
        <f aca="false">+C4035-D4035</f>
        <v>2</v>
      </c>
      <c r="F4035" s="19" t="n">
        <v>12.5</v>
      </c>
      <c r="G4035" s="19" t="n">
        <v>17662</v>
      </c>
      <c r="H4035" s="19" t="n">
        <v>17612</v>
      </c>
      <c r="I4035" s="21" t="n">
        <v>525</v>
      </c>
      <c r="J4035" s="21" t="n">
        <v>380</v>
      </c>
      <c r="K4035" s="21" t="n">
        <v>0</v>
      </c>
      <c r="L4035" s="21" t="n">
        <f aca="false">+J4035+K4035</f>
        <v>380</v>
      </c>
      <c r="M4035" s="21" t="n">
        <f aca="false">+N4035*O4035</f>
        <v>85</v>
      </c>
      <c r="N4035" s="21" t="n">
        <f aca="false">G4035-H4035</f>
        <v>50</v>
      </c>
      <c r="O4035" s="54" t="n">
        <v>1.7</v>
      </c>
      <c r="P4035" s="23" t="s">
        <v>18</v>
      </c>
    </row>
    <row r="4036" customFormat="false" ht="12.8" hidden="false" customHeight="false" outlineLevel="0" collapsed="false">
      <c r="A4036" s="23" t="s">
        <v>45</v>
      </c>
      <c r="B4036" s="23" t="s">
        <v>184</v>
      </c>
      <c r="C4036" s="18" t="n">
        <v>43259</v>
      </c>
      <c r="D4036" s="18" t="n">
        <v>43257</v>
      </c>
      <c r="E4036" s="52" t="n">
        <f aca="false">+C4036-D4036</f>
        <v>2</v>
      </c>
      <c r="F4036" s="19" t="n">
        <v>20</v>
      </c>
      <c r="G4036" s="19" t="n">
        <v>18334</v>
      </c>
      <c r="H4036" s="19" t="n">
        <v>18282</v>
      </c>
      <c r="I4036" s="21" t="n">
        <v>965</v>
      </c>
      <c r="J4036" s="21" t="n">
        <v>848</v>
      </c>
      <c r="K4036" s="21" t="n">
        <v>0</v>
      </c>
      <c r="L4036" s="21" t="n">
        <f aca="false">+J4036+K4036</f>
        <v>848</v>
      </c>
      <c r="M4036" s="21" t="n">
        <f aca="false">+N4036*O4036</f>
        <v>124.8</v>
      </c>
      <c r="N4036" s="21" t="n">
        <f aca="false">G4036-H4036</f>
        <v>52</v>
      </c>
      <c r="O4036" s="54" t="n">
        <v>2.4</v>
      </c>
      <c r="P4036" s="23" t="s">
        <v>18</v>
      </c>
    </row>
    <row r="4037" customFormat="false" ht="12.8" hidden="false" customHeight="false" outlineLevel="0" collapsed="false">
      <c r="A4037" s="23" t="s">
        <v>316</v>
      </c>
      <c r="B4037" s="23" t="s">
        <v>287</v>
      </c>
      <c r="C4037" s="18" t="n">
        <v>43259</v>
      </c>
      <c r="D4037" s="18" t="n">
        <v>43258</v>
      </c>
      <c r="E4037" s="19" t="n">
        <f aca="false">C4037-D4037</f>
        <v>1</v>
      </c>
      <c r="F4037" s="19" t="n">
        <v>13</v>
      </c>
      <c r="G4037" s="19" t="n">
        <v>17875</v>
      </c>
      <c r="H4037" s="19" t="n">
        <v>17875</v>
      </c>
      <c r="I4037" s="21" t="n">
        <v>160</v>
      </c>
      <c r="J4037" s="21" t="n">
        <v>125</v>
      </c>
      <c r="K4037" s="21" t="n">
        <v>300</v>
      </c>
      <c r="L4037" s="21" t="n">
        <f aca="false">+J4037+K4037</f>
        <v>425</v>
      </c>
      <c r="M4037" s="21" t="n">
        <f aca="false">+N4037*O4037</f>
        <v>0</v>
      </c>
      <c r="N4037" s="21" t="n">
        <f aca="false">G4037-H4037</f>
        <v>0</v>
      </c>
      <c r="O4037" s="54" t="n">
        <v>1</v>
      </c>
      <c r="P4037" s="23" t="s">
        <v>18</v>
      </c>
    </row>
    <row r="4038" customFormat="false" ht="12.8" hidden="false" customHeight="false" outlineLevel="0" collapsed="false">
      <c r="A4038" s="23" t="s">
        <v>25</v>
      </c>
      <c r="B4038" s="23" t="s">
        <v>382</v>
      </c>
      <c r="C4038" s="18" t="n">
        <v>43258</v>
      </c>
      <c r="D4038" s="18" t="n">
        <v>43246</v>
      </c>
      <c r="E4038" s="52" t="n">
        <f aca="false">+C4038-D4038</f>
        <v>12</v>
      </c>
      <c r="F4038" s="19" t="n">
        <v>22</v>
      </c>
      <c r="G4038" s="19" t="n">
        <v>1228</v>
      </c>
      <c r="H4038" s="19" t="n">
        <v>1087</v>
      </c>
      <c r="I4038" s="21" t="n">
        <v>802</v>
      </c>
      <c r="J4038" s="21" t="n">
        <v>492</v>
      </c>
      <c r="K4038" s="21" t="n">
        <v>0</v>
      </c>
      <c r="L4038" s="21" t="n">
        <f aca="false">+J4038+K4038</f>
        <v>492</v>
      </c>
      <c r="M4038" s="21" t="n">
        <f aca="false">+N4038*O4038</f>
        <v>366.6</v>
      </c>
      <c r="N4038" s="21" t="n">
        <f aca="false">G4038-H4038</f>
        <v>141</v>
      </c>
      <c r="O4038" s="54" t="n">
        <v>2.6</v>
      </c>
      <c r="P4038" s="23" t="s">
        <v>18</v>
      </c>
    </row>
    <row r="4039" customFormat="false" ht="12.8" hidden="false" customHeight="false" outlineLevel="0" collapsed="false">
      <c r="A4039" s="23" t="s">
        <v>316</v>
      </c>
      <c r="B4039" s="23" t="s">
        <v>287</v>
      </c>
      <c r="C4039" s="18" t="n">
        <v>43258</v>
      </c>
      <c r="D4039" s="18" t="n">
        <v>43249</v>
      </c>
      <c r="E4039" s="19" t="n">
        <f aca="false">C4039-D4039</f>
        <v>9</v>
      </c>
      <c r="F4039" s="19" t="n">
        <v>13</v>
      </c>
      <c r="G4039" s="19" t="n">
        <v>17875</v>
      </c>
      <c r="H4039" s="19" t="n">
        <v>17875</v>
      </c>
      <c r="I4039" s="21" t="n">
        <v>500</v>
      </c>
      <c r="J4039" s="21" t="n">
        <v>60</v>
      </c>
      <c r="K4039" s="21" t="n">
        <v>100</v>
      </c>
      <c r="L4039" s="21" t="n">
        <f aca="false">+J4039+K4039</f>
        <v>160</v>
      </c>
      <c r="M4039" s="21" t="n">
        <f aca="false">+N4039*O4039</f>
        <v>0</v>
      </c>
      <c r="N4039" s="21" t="n">
        <f aca="false">G4039-H4039</f>
        <v>0</v>
      </c>
      <c r="O4039" s="54" t="n">
        <v>1</v>
      </c>
      <c r="P4039" s="23" t="s">
        <v>18</v>
      </c>
    </row>
    <row r="4040" customFormat="false" ht="12.8" hidden="false" customHeight="false" outlineLevel="0" collapsed="false">
      <c r="A4040" s="23" t="s">
        <v>69</v>
      </c>
      <c r="B4040" s="23" t="s">
        <v>65</v>
      </c>
      <c r="C4040" s="18" t="n">
        <v>43258</v>
      </c>
      <c r="D4040" s="18" t="n">
        <v>43248</v>
      </c>
      <c r="E4040" s="52" t="n">
        <f aca="false">+C4040-D4040</f>
        <v>10</v>
      </c>
      <c r="F4040" s="19" t="n">
        <v>16</v>
      </c>
      <c r="G4040" s="19" t="n">
        <v>10089</v>
      </c>
      <c r="H4040" s="19" t="n">
        <v>9852</v>
      </c>
      <c r="I4040" s="21" t="n">
        <v>550</v>
      </c>
      <c r="J4040" s="21" t="n">
        <v>100</v>
      </c>
      <c r="K4040" s="21" t="n">
        <v>450</v>
      </c>
      <c r="L4040" s="21" t="n">
        <f aca="false">+J4040+K4040</f>
        <v>550</v>
      </c>
      <c r="M4040" s="21" t="n">
        <f aca="false">+N4040*O4040</f>
        <v>474</v>
      </c>
      <c r="N4040" s="21" t="n">
        <f aca="false">G4040-H4040</f>
        <v>237</v>
      </c>
      <c r="O4040" s="54" t="n">
        <v>2</v>
      </c>
      <c r="P4040" s="23" t="s">
        <v>18</v>
      </c>
    </row>
    <row r="4041" customFormat="false" ht="12.8" hidden="false" customHeight="false" outlineLevel="0" collapsed="false">
      <c r="A4041" s="23" t="s">
        <v>316</v>
      </c>
      <c r="B4041" s="23" t="s">
        <v>392</v>
      </c>
      <c r="C4041" s="18" t="n">
        <v>43258</v>
      </c>
      <c r="D4041" s="18" t="n">
        <v>43250</v>
      </c>
      <c r="E4041" s="19" t="n">
        <f aca="false">C4041-D4041</f>
        <v>8</v>
      </c>
      <c r="F4041" s="19" t="n">
        <v>22</v>
      </c>
      <c r="G4041" s="19" t="n">
        <v>2140</v>
      </c>
      <c r="H4041" s="19" t="n">
        <v>1954</v>
      </c>
      <c r="I4041" s="21" t="n">
        <v>665</v>
      </c>
      <c r="J4041" s="21" t="n">
        <v>180</v>
      </c>
      <c r="K4041" s="21" t="n">
        <v>350</v>
      </c>
      <c r="L4041" s="21" t="n">
        <f aca="false">+J4041+K4041</f>
        <v>530</v>
      </c>
      <c r="M4041" s="21" t="n">
        <f aca="false">+N4041*O4041</f>
        <v>483.6</v>
      </c>
      <c r="N4041" s="21" t="n">
        <f aca="false">G4041-H4041</f>
        <v>186</v>
      </c>
      <c r="O4041" s="54" t="n">
        <v>2.6</v>
      </c>
      <c r="P4041" s="23" t="s">
        <v>18</v>
      </c>
    </row>
    <row r="4042" customFormat="false" ht="12.8" hidden="false" customHeight="false" outlineLevel="0" collapsed="false">
      <c r="A4042" s="23" t="s">
        <v>316</v>
      </c>
      <c r="B4042" s="23" t="s">
        <v>321</v>
      </c>
      <c r="C4042" s="18" t="n">
        <v>43258</v>
      </c>
      <c r="D4042" s="18" t="n">
        <v>43250</v>
      </c>
      <c r="E4042" s="19" t="n">
        <f aca="false">C4042-D4042</f>
        <v>8</v>
      </c>
      <c r="F4042" s="19" t="n">
        <v>13</v>
      </c>
      <c r="G4042" s="19" t="n">
        <v>6347</v>
      </c>
      <c r="H4042" s="19" t="n">
        <v>6216</v>
      </c>
      <c r="I4042" s="21" t="n">
        <v>525</v>
      </c>
      <c r="J4042" s="21" t="n">
        <v>150</v>
      </c>
      <c r="K4042" s="21" t="n">
        <v>350</v>
      </c>
      <c r="L4042" s="21" t="n">
        <f aca="false">+J4042+K4042</f>
        <v>500</v>
      </c>
      <c r="M4042" s="21" t="n">
        <f aca="false">+N4042*O4042</f>
        <v>131</v>
      </c>
      <c r="N4042" s="21" t="n">
        <f aca="false">G4042-H4042</f>
        <v>131</v>
      </c>
      <c r="O4042" s="54" t="n">
        <v>1</v>
      </c>
      <c r="P4042" s="23" t="s">
        <v>18</v>
      </c>
    </row>
    <row r="4043" customFormat="false" ht="12.8" hidden="false" customHeight="false" outlineLevel="0" collapsed="false">
      <c r="A4043" s="23" t="s">
        <v>45</v>
      </c>
      <c r="B4043" s="23" t="s">
        <v>109</v>
      </c>
      <c r="C4043" s="18" t="n">
        <v>43258</v>
      </c>
      <c r="D4043" s="18" t="n">
        <v>43250</v>
      </c>
      <c r="E4043" s="52" t="n">
        <f aca="false">+C4043-D4043</f>
        <v>8</v>
      </c>
      <c r="F4043" s="19" t="n">
        <v>13</v>
      </c>
      <c r="G4043" s="19" t="n">
        <v>0</v>
      </c>
      <c r="H4043" s="19" t="n">
        <v>0</v>
      </c>
      <c r="I4043" s="21" t="n">
        <v>340</v>
      </c>
      <c r="J4043" s="21" t="n">
        <v>118</v>
      </c>
      <c r="K4043" s="21" t="n">
        <v>500</v>
      </c>
      <c r="L4043" s="21" t="n">
        <f aca="false">+J4043+K4043</f>
        <v>618</v>
      </c>
      <c r="M4043" s="21" t="n">
        <f aca="false">+N4043*O4043</f>
        <v>0</v>
      </c>
      <c r="N4043" s="21" t="n">
        <f aca="false">G4043-H4043</f>
        <v>0</v>
      </c>
      <c r="O4043" s="54" t="n">
        <v>1</v>
      </c>
      <c r="P4043" s="23" t="s">
        <v>308</v>
      </c>
    </row>
    <row r="4044" customFormat="false" ht="12.8" hidden="false" customHeight="false" outlineLevel="0" collapsed="false">
      <c r="A4044" s="23" t="s">
        <v>25</v>
      </c>
      <c r="B4044" s="23" t="s">
        <v>357</v>
      </c>
      <c r="C4044" s="18" t="n">
        <v>43258</v>
      </c>
      <c r="D4044" s="18" t="n">
        <v>43250</v>
      </c>
      <c r="E4044" s="52" t="n">
        <f aca="false">+C4044-D4044</f>
        <v>8</v>
      </c>
      <c r="F4044" s="19" t="n">
        <v>20</v>
      </c>
      <c r="G4044" s="19" t="n">
        <v>10042</v>
      </c>
      <c r="H4044" s="19" t="n">
        <v>9882</v>
      </c>
      <c r="I4044" s="21" t="n">
        <v>702</v>
      </c>
      <c r="J4044" s="21" t="n">
        <v>318</v>
      </c>
      <c r="K4044" s="21" t="n">
        <v>250</v>
      </c>
      <c r="L4044" s="21" t="n">
        <f aca="false">+J4044+K4044</f>
        <v>568</v>
      </c>
      <c r="M4044" s="21" t="n">
        <f aca="false">+N4044*O4044</f>
        <v>384</v>
      </c>
      <c r="N4044" s="21" t="n">
        <f aca="false">G4044-H4044</f>
        <v>160</v>
      </c>
      <c r="O4044" s="54" t="n">
        <v>2.4</v>
      </c>
      <c r="P4044" s="23" t="s">
        <v>18</v>
      </c>
    </row>
    <row r="4045" customFormat="false" ht="12.8" hidden="false" customHeight="false" outlineLevel="0" collapsed="false">
      <c r="A4045" s="23" t="s">
        <v>19</v>
      </c>
      <c r="B4045" s="23" t="s">
        <v>341</v>
      </c>
      <c r="C4045" s="18" t="n">
        <v>43258</v>
      </c>
      <c r="D4045" s="18" t="n">
        <v>43251</v>
      </c>
      <c r="E4045" s="19" t="n">
        <f aca="false">+C4045-D4045</f>
        <v>7</v>
      </c>
      <c r="F4045" s="19" t="n">
        <v>13</v>
      </c>
      <c r="G4045" s="19" t="n">
        <v>9684</v>
      </c>
      <c r="H4045" s="19" t="n">
        <v>9500</v>
      </c>
      <c r="I4045" s="21" t="n">
        <v>461</v>
      </c>
      <c r="J4045" s="21" t="n">
        <v>100</v>
      </c>
      <c r="K4045" s="21" t="n">
        <v>350</v>
      </c>
      <c r="L4045" s="21" t="n">
        <f aca="false">+J4045+K4045</f>
        <v>450</v>
      </c>
      <c r="M4045" s="21" t="n">
        <f aca="false">+N4045*O4045</f>
        <v>331.2</v>
      </c>
      <c r="N4045" s="21" t="n">
        <f aca="false">G4045-H4045</f>
        <v>184</v>
      </c>
      <c r="O4045" s="54" t="n">
        <v>1.8</v>
      </c>
      <c r="P4045" s="23" t="s">
        <v>18</v>
      </c>
    </row>
    <row r="4046" customFormat="false" ht="12.8" hidden="false" customHeight="false" outlineLevel="0" collapsed="false">
      <c r="A4046" s="23" t="s">
        <v>316</v>
      </c>
      <c r="B4046" s="23" t="s">
        <v>34</v>
      </c>
      <c r="C4046" s="18" t="n">
        <v>43258</v>
      </c>
      <c r="D4046" s="18" t="n">
        <v>43252</v>
      </c>
      <c r="E4046" s="19" t="n">
        <f aca="false">C4046-D4046</f>
        <v>6</v>
      </c>
      <c r="F4046" s="19" t="n">
        <v>20</v>
      </c>
      <c r="G4046" s="19" t="n">
        <v>5104</v>
      </c>
      <c r="H4046" s="19" t="n">
        <v>4963</v>
      </c>
      <c r="I4046" s="21" t="n">
        <v>312</v>
      </c>
      <c r="J4046" s="21" t="n">
        <v>20</v>
      </c>
      <c r="K4046" s="21" t="n">
        <v>300</v>
      </c>
      <c r="L4046" s="21" t="n">
        <f aca="false">+J4046+K4046</f>
        <v>320</v>
      </c>
      <c r="M4046" s="21" t="n">
        <f aca="false">+N4046*O4046</f>
        <v>338.4</v>
      </c>
      <c r="N4046" s="21" t="n">
        <f aca="false">G4046-H4046</f>
        <v>141</v>
      </c>
      <c r="O4046" s="54" t="n">
        <v>2.4</v>
      </c>
      <c r="P4046" s="23" t="s">
        <v>18</v>
      </c>
    </row>
    <row r="4047" customFormat="false" ht="12.8" hidden="false" customHeight="false" outlineLevel="0" collapsed="false">
      <c r="A4047" s="23" t="s">
        <v>312</v>
      </c>
      <c r="B4047" s="23" t="s">
        <v>358</v>
      </c>
      <c r="C4047" s="18" t="n">
        <v>43258</v>
      </c>
      <c r="D4047" s="18" t="n">
        <v>43252</v>
      </c>
      <c r="E4047" s="19" t="n">
        <f aca="false">C4047-D4047</f>
        <v>6</v>
      </c>
      <c r="F4047" s="19" t="n">
        <v>20</v>
      </c>
      <c r="G4047" s="19" t="n">
        <v>13576</v>
      </c>
      <c r="H4047" s="19" t="n">
        <v>13437</v>
      </c>
      <c r="I4047" s="21" t="n">
        <v>1190</v>
      </c>
      <c r="J4047" s="21" t="n">
        <v>950</v>
      </c>
      <c r="K4047" s="21" t="n">
        <v>500</v>
      </c>
      <c r="L4047" s="21" t="n">
        <f aca="false">+J4047+K4047</f>
        <v>1450</v>
      </c>
      <c r="M4047" s="21" t="n">
        <f aca="false">+N4047*O4047</f>
        <v>333.6</v>
      </c>
      <c r="N4047" s="21" t="n">
        <f aca="false">G4047-H4047</f>
        <v>139</v>
      </c>
      <c r="O4047" s="54" t="n">
        <v>2.4</v>
      </c>
      <c r="P4047" s="23" t="s">
        <v>18</v>
      </c>
    </row>
    <row r="4048" customFormat="false" ht="12.8" hidden="false" customHeight="false" outlineLevel="0" collapsed="false">
      <c r="A4048" s="23" t="s">
        <v>66</v>
      </c>
      <c r="B4048" s="23" t="s">
        <v>129</v>
      </c>
      <c r="C4048" s="18" t="n">
        <v>43258</v>
      </c>
      <c r="D4048" s="18" t="n">
        <v>43253</v>
      </c>
      <c r="E4048" s="52" t="n">
        <f aca="false">+C4048-D4048</f>
        <v>5</v>
      </c>
      <c r="F4048" s="19" t="n">
        <v>20</v>
      </c>
      <c r="G4048" s="19" t="n">
        <v>13284</v>
      </c>
      <c r="H4048" s="19" t="n">
        <v>13161</v>
      </c>
      <c r="I4048" s="21" t="n">
        <v>443</v>
      </c>
      <c r="J4048" s="21" t="n">
        <v>123</v>
      </c>
      <c r="K4048" s="21" t="n">
        <v>600</v>
      </c>
      <c r="L4048" s="21" t="n">
        <f aca="false">+J4048+K4048</f>
        <v>723</v>
      </c>
      <c r="M4048" s="21" t="n">
        <f aca="false">+N4048*O4048</f>
        <v>295.2</v>
      </c>
      <c r="N4048" s="21" t="n">
        <f aca="false">G4048-H4048</f>
        <v>123</v>
      </c>
      <c r="O4048" s="54" t="n">
        <v>2.4</v>
      </c>
      <c r="P4048" s="23" t="s">
        <v>18</v>
      </c>
    </row>
    <row r="4049" customFormat="false" ht="12.8" hidden="false" customHeight="false" outlineLevel="0" collapsed="false">
      <c r="A4049" s="23" t="s">
        <v>21</v>
      </c>
      <c r="B4049" s="23" t="s">
        <v>371</v>
      </c>
      <c r="C4049" s="18" t="n">
        <v>43258</v>
      </c>
      <c r="D4049" s="18" t="n">
        <v>43253</v>
      </c>
      <c r="E4049" s="19" t="n">
        <f aca="false">+C4049-D4049</f>
        <v>5</v>
      </c>
      <c r="F4049" s="19" t="n">
        <v>9</v>
      </c>
      <c r="G4049" s="19" t="n">
        <v>4655</v>
      </c>
      <c r="H4049" s="19" t="n">
        <v>4595</v>
      </c>
      <c r="I4049" s="21" t="n">
        <v>270</v>
      </c>
      <c r="J4049" s="21" t="n">
        <v>175</v>
      </c>
      <c r="K4049" s="21" t="n">
        <v>200</v>
      </c>
      <c r="L4049" s="21" t="n">
        <f aca="false">+J4049+K4049</f>
        <v>375</v>
      </c>
      <c r="M4049" s="21" t="n">
        <f aca="false">+N4049*O4049</f>
        <v>94.2</v>
      </c>
      <c r="N4049" s="21" t="n">
        <f aca="false">G4049-H4049</f>
        <v>60</v>
      </c>
      <c r="O4049" s="54" t="n">
        <v>1.57</v>
      </c>
      <c r="P4049" s="23" t="s">
        <v>18</v>
      </c>
    </row>
    <row r="4050" customFormat="false" ht="12.8" hidden="false" customHeight="false" outlineLevel="0" collapsed="false">
      <c r="A4050" s="23" t="s">
        <v>311</v>
      </c>
      <c r="B4050" s="23" t="s">
        <v>128</v>
      </c>
      <c r="C4050" s="18" t="n">
        <v>43258</v>
      </c>
      <c r="D4050" s="18" t="n">
        <v>43253</v>
      </c>
      <c r="E4050" s="19" t="n">
        <f aca="false">C4050-D4050</f>
        <v>5</v>
      </c>
      <c r="F4050" s="19" t="n">
        <v>13</v>
      </c>
      <c r="G4050" s="19" t="n">
        <v>20356</v>
      </c>
      <c r="H4050" s="19" t="n">
        <v>20234</v>
      </c>
      <c r="I4050" s="21" t="n">
        <v>175</v>
      </c>
      <c r="J4050" s="21" t="n">
        <v>55</v>
      </c>
      <c r="K4050" s="21" t="n">
        <v>150</v>
      </c>
      <c r="L4050" s="21" t="n">
        <f aca="false">+J4050+K4050</f>
        <v>205</v>
      </c>
      <c r="M4050" s="21" t="n">
        <f aca="false">+N4050*O4050</f>
        <v>122</v>
      </c>
      <c r="N4050" s="21" t="n">
        <f aca="false">G4050-H4050</f>
        <v>122</v>
      </c>
      <c r="O4050" s="54" t="n">
        <v>1</v>
      </c>
      <c r="P4050" s="23" t="s">
        <v>18</v>
      </c>
    </row>
    <row r="4051" customFormat="false" ht="12.8" hidden="false" customHeight="false" outlineLevel="0" collapsed="false">
      <c r="A4051" s="23" t="s">
        <v>21</v>
      </c>
      <c r="B4051" s="23" t="s">
        <v>325</v>
      </c>
      <c r="C4051" s="18" t="n">
        <v>43258</v>
      </c>
      <c r="D4051" s="18" t="n">
        <v>43254</v>
      </c>
      <c r="E4051" s="19" t="n">
        <f aca="false">+C4051-D4051</f>
        <v>4</v>
      </c>
      <c r="F4051" s="19" t="n">
        <v>9</v>
      </c>
      <c r="G4051" s="19" t="n">
        <v>19306</v>
      </c>
      <c r="H4051" s="19" t="n">
        <v>19206</v>
      </c>
      <c r="I4051" s="21" t="n">
        <v>565</v>
      </c>
      <c r="J4051" s="21" t="n">
        <v>390</v>
      </c>
      <c r="K4051" s="21" t="n">
        <v>300</v>
      </c>
      <c r="L4051" s="21" t="n">
        <f aca="false">+J4051+K4051</f>
        <v>690</v>
      </c>
      <c r="M4051" s="21" t="n">
        <f aca="false">+N4051*O4051</f>
        <v>157</v>
      </c>
      <c r="N4051" s="21" t="n">
        <f aca="false">G4051-H4051</f>
        <v>100</v>
      </c>
      <c r="O4051" s="54" t="n">
        <v>1.57</v>
      </c>
      <c r="P4051" s="23" t="s">
        <v>18</v>
      </c>
    </row>
    <row r="4052" customFormat="false" ht="12.8" hidden="false" customHeight="false" outlineLevel="0" collapsed="false">
      <c r="A4052" s="23" t="s">
        <v>334</v>
      </c>
      <c r="B4052" s="23" t="s">
        <v>81</v>
      </c>
      <c r="C4052" s="18" t="n">
        <v>43258</v>
      </c>
      <c r="D4052" s="18" t="n">
        <v>43254</v>
      </c>
      <c r="E4052" s="19" t="n">
        <f aca="false">C4052-D4052</f>
        <v>4</v>
      </c>
      <c r="F4052" s="19" t="n">
        <v>22</v>
      </c>
      <c r="G4052" s="19" t="n">
        <v>20869</v>
      </c>
      <c r="H4052" s="19" t="n">
        <v>20781</v>
      </c>
      <c r="I4052" s="21" t="n">
        <v>300</v>
      </c>
      <c r="J4052" s="21" t="n">
        <v>0</v>
      </c>
      <c r="K4052" s="21" t="n">
        <v>300</v>
      </c>
      <c r="L4052" s="21" t="n">
        <f aca="false">+J4052+K4052</f>
        <v>300</v>
      </c>
      <c r="M4052" s="21" t="n">
        <f aca="false">+N4052*O4052</f>
        <v>228.8</v>
      </c>
      <c r="N4052" s="21" t="n">
        <f aca="false">G4052-H4052</f>
        <v>88</v>
      </c>
      <c r="O4052" s="54" t="n">
        <v>2.6</v>
      </c>
      <c r="P4052" s="23" t="s">
        <v>18</v>
      </c>
    </row>
    <row r="4053" customFormat="false" ht="12.8" hidden="false" customHeight="false" outlineLevel="0" collapsed="false">
      <c r="A4053" s="23" t="s">
        <v>334</v>
      </c>
      <c r="B4053" s="23" t="s">
        <v>369</v>
      </c>
      <c r="C4053" s="18" t="n">
        <v>43258</v>
      </c>
      <c r="D4053" s="18" t="n">
        <v>43255</v>
      </c>
      <c r="E4053" s="19" t="n">
        <f aca="false">C4053-D4053</f>
        <v>3</v>
      </c>
      <c r="F4053" s="19" t="n">
        <v>20</v>
      </c>
      <c r="G4053" s="19" t="n">
        <v>27024</v>
      </c>
      <c r="H4053" s="19" t="n">
        <v>26942</v>
      </c>
      <c r="I4053" s="21" t="n">
        <v>210</v>
      </c>
      <c r="J4053" s="21" t="n">
        <v>5</v>
      </c>
      <c r="K4053" s="21" t="n">
        <v>300</v>
      </c>
      <c r="L4053" s="21" t="n">
        <f aca="false">+J4053+K4053</f>
        <v>305</v>
      </c>
      <c r="M4053" s="21" t="n">
        <f aca="false">+N4053*O4053</f>
        <v>196.8</v>
      </c>
      <c r="N4053" s="21" t="n">
        <f aca="false">G4053-H4053</f>
        <v>82</v>
      </c>
      <c r="O4053" s="54" t="n">
        <v>2.4</v>
      </c>
      <c r="P4053" s="23" t="s">
        <v>18</v>
      </c>
    </row>
    <row r="4054" customFormat="false" ht="12.8" hidden="false" customHeight="false" outlineLevel="0" collapsed="false">
      <c r="A4054" s="23" t="s">
        <v>362</v>
      </c>
      <c r="B4054" s="23" t="s">
        <v>363</v>
      </c>
      <c r="C4054" s="18" t="n">
        <v>43258</v>
      </c>
      <c r="D4054" s="18" t="n">
        <v>43255</v>
      </c>
      <c r="E4054" s="19" t="n">
        <f aca="false">C4054-D4054</f>
        <v>3</v>
      </c>
      <c r="F4054" s="19" t="n">
        <v>12.5</v>
      </c>
      <c r="G4054" s="19" t="n">
        <v>2346</v>
      </c>
      <c r="H4054" s="19" t="n">
        <v>2297</v>
      </c>
      <c r="I4054" s="21" t="n">
        <v>265</v>
      </c>
      <c r="J4054" s="21" t="n">
        <v>190</v>
      </c>
      <c r="K4054" s="21" t="n">
        <v>300</v>
      </c>
      <c r="L4054" s="21" t="n">
        <f aca="false">+J4054+K4054</f>
        <v>490</v>
      </c>
      <c r="M4054" s="21" t="n">
        <f aca="false">+N4054*O4054</f>
        <v>83.3</v>
      </c>
      <c r="N4054" s="21" t="n">
        <f aca="false">G4054-H4054</f>
        <v>49</v>
      </c>
      <c r="O4054" s="54" t="n">
        <v>1.7</v>
      </c>
      <c r="P4054" s="23" t="s">
        <v>18</v>
      </c>
    </row>
    <row r="4055" customFormat="false" ht="12.8" hidden="false" customHeight="false" outlineLevel="0" collapsed="false">
      <c r="A4055" s="23" t="s">
        <v>301</v>
      </c>
      <c r="B4055" s="23" t="s">
        <v>365</v>
      </c>
      <c r="C4055" s="18" t="n">
        <v>43258</v>
      </c>
      <c r="D4055" s="18" t="n">
        <v>43256</v>
      </c>
      <c r="E4055" s="19" t="n">
        <f aca="false">C4055-D4055</f>
        <v>2</v>
      </c>
      <c r="F4055" s="19" t="n">
        <v>9</v>
      </c>
      <c r="G4055" s="19" t="n">
        <v>22439</v>
      </c>
      <c r="H4055" s="19" t="n">
        <v>22387</v>
      </c>
      <c r="I4055" s="21" t="n">
        <v>185</v>
      </c>
      <c r="J4055" s="21" t="n">
        <v>110</v>
      </c>
      <c r="K4055" s="21" t="n">
        <v>475</v>
      </c>
      <c r="L4055" s="21" t="n">
        <f aca="false">+J4055+K4055</f>
        <v>585</v>
      </c>
      <c r="M4055" s="21" t="n">
        <f aca="false">+N4055*O4055</f>
        <v>81.64</v>
      </c>
      <c r="N4055" s="21" t="n">
        <f aca="false">G4055-H4055</f>
        <v>52</v>
      </c>
      <c r="O4055" s="54" t="n">
        <v>1.57</v>
      </c>
      <c r="P4055" s="23" t="s">
        <v>18</v>
      </c>
    </row>
    <row r="4056" customFormat="false" ht="12.8" hidden="false" customHeight="false" outlineLevel="0" collapsed="false">
      <c r="A4056" s="23" t="s">
        <v>316</v>
      </c>
      <c r="B4056" s="23" t="s">
        <v>278</v>
      </c>
      <c r="C4056" s="18" t="n">
        <v>43258</v>
      </c>
      <c r="D4056" s="18" t="n">
        <v>43257</v>
      </c>
      <c r="E4056" s="19" t="n">
        <f aca="false">C4056-D4056</f>
        <v>1</v>
      </c>
      <c r="F4056" s="19" t="n">
        <v>13</v>
      </c>
      <c r="G4056" s="19" t="n">
        <v>4964</v>
      </c>
      <c r="H4056" s="19" t="n">
        <v>4935</v>
      </c>
      <c r="I4056" s="21" t="n">
        <v>260</v>
      </c>
      <c r="J4056" s="21" t="n">
        <v>210</v>
      </c>
      <c r="K4056" s="21" t="n">
        <v>200</v>
      </c>
      <c r="L4056" s="21" t="n">
        <f aca="false">+J4056+K4056</f>
        <v>410</v>
      </c>
      <c r="M4056" s="21" t="n">
        <f aca="false">+N4056*O4056</f>
        <v>52.2</v>
      </c>
      <c r="N4056" s="21" t="n">
        <f aca="false">G4056-H4056</f>
        <v>29</v>
      </c>
      <c r="O4056" s="54" t="n">
        <v>1.8</v>
      </c>
      <c r="P4056" s="23" t="s">
        <v>18</v>
      </c>
    </row>
    <row r="4057" customFormat="false" ht="12.8" hidden="false" customHeight="false" outlineLevel="0" collapsed="false">
      <c r="A4057" s="23" t="s">
        <v>301</v>
      </c>
      <c r="B4057" s="23" t="s">
        <v>61</v>
      </c>
      <c r="C4057" s="18" t="n">
        <v>43258</v>
      </c>
      <c r="D4057" s="18" t="n">
        <v>43257</v>
      </c>
      <c r="E4057" s="19" t="n">
        <f aca="false">C4057-D4057</f>
        <v>1</v>
      </c>
      <c r="F4057" s="19" t="n">
        <v>13</v>
      </c>
      <c r="G4057" s="19" t="n">
        <v>32562</v>
      </c>
      <c r="H4057" s="19" t="n">
        <v>32541</v>
      </c>
      <c r="I4057" s="21" t="n">
        <v>288</v>
      </c>
      <c r="J4057" s="21" t="n">
        <v>247</v>
      </c>
      <c r="K4057" s="21" t="n">
        <v>250</v>
      </c>
      <c r="L4057" s="21" t="n">
        <f aca="false">+J4057+K4057</f>
        <v>497</v>
      </c>
      <c r="M4057" s="21" t="n">
        <f aca="false">+N4057*O4057</f>
        <v>37.8</v>
      </c>
      <c r="N4057" s="21" t="n">
        <f aca="false">G4057-H4057</f>
        <v>21</v>
      </c>
      <c r="O4057" s="54" t="n">
        <v>1.8</v>
      </c>
      <c r="P4057" s="23" t="s">
        <v>18</v>
      </c>
    </row>
    <row r="4058" customFormat="false" ht="12.8" hidden="false" customHeight="false" outlineLevel="0" collapsed="false">
      <c r="A4058" s="23" t="s">
        <v>70</v>
      </c>
      <c r="B4058" s="23" t="s">
        <v>193</v>
      </c>
      <c r="C4058" s="18" t="n">
        <v>43257</v>
      </c>
      <c r="D4058" s="18" t="n">
        <v>43246</v>
      </c>
      <c r="E4058" s="19" t="n">
        <f aca="false">C4058-D4058</f>
        <v>11</v>
      </c>
      <c r="F4058" s="19" t="n">
        <v>15</v>
      </c>
      <c r="G4058" s="19" t="n">
        <v>8165</v>
      </c>
      <c r="H4058" s="19" t="n">
        <v>7895</v>
      </c>
      <c r="I4058" s="21" t="n">
        <v>975</v>
      </c>
      <c r="J4058" s="21" t="n">
        <v>460</v>
      </c>
      <c r="K4058" s="21" t="n">
        <v>250</v>
      </c>
      <c r="L4058" s="21" t="n">
        <f aca="false">+J4058+K4058</f>
        <v>710</v>
      </c>
      <c r="M4058" s="21" t="n">
        <f aca="false">+N4058*O4058</f>
        <v>540</v>
      </c>
      <c r="N4058" s="21" t="n">
        <f aca="false">G4058-H4058</f>
        <v>270</v>
      </c>
      <c r="O4058" s="54" t="n">
        <v>2</v>
      </c>
      <c r="P4058" s="23" t="s">
        <v>18</v>
      </c>
    </row>
    <row r="4059" customFormat="false" ht="12.8" hidden="false" customHeight="false" outlineLevel="0" collapsed="false">
      <c r="A4059" s="23" t="s">
        <v>37</v>
      </c>
      <c r="B4059" s="23" t="s">
        <v>144</v>
      </c>
      <c r="C4059" s="18" t="n">
        <v>43257</v>
      </c>
      <c r="D4059" s="18" t="n">
        <v>43247</v>
      </c>
      <c r="E4059" s="19" t="n">
        <f aca="false">C4059-D4059</f>
        <v>10</v>
      </c>
      <c r="F4059" s="19" t="n">
        <v>20</v>
      </c>
      <c r="G4059" s="19" t="n">
        <v>35257</v>
      </c>
      <c r="H4059" s="19" t="n">
        <v>35005</v>
      </c>
      <c r="I4059" s="21" t="n">
        <v>530</v>
      </c>
      <c r="J4059" s="21" t="n">
        <v>25</v>
      </c>
      <c r="K4059" s="21" t="n">
        <v>200</v>
      </c>
      <c r="L4059" s="21" t="n">
        <f aca="false">+J4059+K4059</f>
        <v>225</v>
      </c>
      <c r="M4059" s="21" t="n">
        <f aca="false">+N4059*O4059</f>
        <v>604.8</v>
      </c>
      <c r="N4059" s="21" t="n">
        <f aca="false">G4059-H4059</f>
        <v>252</v>
      </c>
      <c r="O4059" s="54" t="n">
        <v>2.4</v>
      </c>
      <c r="P4059" s="23" t="s">
        <v>18</v>
      </c>
    </row>
    <row r="4060" customFormat="false" ht="12.8" hidden="false" customHeight="false" outlineLevel="0" collapsed="false">
      <c r="A4060" s="23" t="s">
        <v>37</v>
      </c>
      <c r="B4060" s="23" t="s">
        <v>322</v>
      </c>
      <c r="C4060" s="18" t="n">
        <v>43257</v>
      </c>
      <c r="D4060" s="18" t="n">
        <v>43247</v>
      </c>
      <c r="E4060" s="19" t="n">
        <f aca="false">C4060-D4060</f>
        <v>10</v>
      </c>
      <c r="F4060" s="19" t="n">
        <v>13</v>
      </c>
      <c r="G4060" s="19" t="n">
        <v>7252</v>
      </c>
      <c r="H4060" s="19" t="n">
        <v>7006</v>
      </c>
      <c r="I4060" s="21" t="n">
        <v>525</v>
      </c>
      <c r="J4060" s="21" t="n">
        <v>280</v>
      </c>
      <c r="K4060" s="21" t="n">
        <v>300</v>
      </c>
      <c r="L4060" s="21" t="n">
        <f aca="false">+J4060+K4060</f>
        <v>580</v>
      </c>
      <c r="M4060" s="21" t="n">
        <f aca="false">+N4060*O4060</f>
        <v>246</v>
      </c>
      <c r="N4060" s="21" t="n">
        <f aca="false">G4060-H4060</f>
        <v>246</v>
      </c>
      <c r="O4060" s="54" t="n">
        <v>1</v>
      </c>
      <c r="P4060" s="23" t="s">
        <v>308</v>
      </c>
    </row>
    <row r="4061" customFormat="false" ht="12.8" hidden="false" customHeight="false" outlineLevel="0" collapsed="false">
      <c r="A4061" s="23" t="s">
        <v>23</v>
      </c>
      <c r="B4061" s="23" t="s">
        <v>315</v>
      </c>
      <c r="C4061" s="18" t="n">
        <v>43257</v>
      </c>
      <c r="D4061" s="18" t="n">
        <v>43247</v>
      </c>
      <c r="E4061" s="19" t="n">
        <f aca="false">+C4061-D4061</f>
        <v>10</v>
      </c>
      <c r="F4061" s="19" t="n">
        <v>20</v>
      </c>
      <c r="G4061" s="19" t="n">
        <v>8675</v>
      </c>
      <c r="H4061" s="19" t="n">
        <v>8440</v>
      </c>
      <c r="I4061" s="21" t="n">
        <v>583</v>
      </c>
      <c r="J4061" s="21" t="n">
        <v>55</v>
      </c>
      <c r="K4061" s="21" t="n">
        <v>750</v>
      </c>
      <c r="L4061" s="21" t="n">
        <f aca="false">+J4061+K4061</f>
        <v>805</v>
      </c>
      <c r="M4061" s="21" t="n">
        <f aca="false">+N4061*O4061</f>
        <v>564</v>
      </c>
      <c r="N4061" s="21" t="n">
        <f aca="false">G4061-H4061</f>
        <v>235</v>
      </c>
      <c r="O4061" s="54" t="n">
        <v>2.4</v>
      </c>
      <c r="P4061" s="23" t="s">
        <v>18</v>
      </c>
    </row>
    <row r="4062" customFormat="false" ht="12.8" hidden="false" customHeight="false" outlineLevel="0" collapsed="false">
      <c r="A4062" s="23" t="s">
        <v>301</v>
      </c>
      <c r="B4062" s="23" t="s">
        <v>167</v>
      </c>
      <c r="C4062" s="18" t="n">
        <v>43257</v>
      </c>
      <c r="D4062" s="18" t="n">
        <v>43248</v>
      </c>
      <c r="E4062" s="19" t="n">
        <f aca="false">C4062-D4062</f>
        <v>9</v>
      </c>
      <c r="F4062" s="19" t="n">
        <v>12.5</v>
      </c>
      <c r="G4062" s="19" t="n">
        <v>7254</v>
      </c>
      <c r="H4062" s="19" t="n">
        <v>7034</v>
      </c>
      <c r="I4062" s="21" t="n">
        <v>458</v>
      </c>
      <c r="J4062" s="21" t="n">
        <v>136</v>
      </c>
      <c r="K4062" s="21" t="n">
        <v>350</v>
      </c>
      <c r="L4062" s="21" t="n">
        <f aca="false">+J4062+K4062</f>
        <v>486</v>
      </c>
      <c r="M4062" s="21" t="n">
        <f aca="false">+N4062*O4062</f>
        <v>374</v>
      </c>
      <c r="N4062" s="21" t="n">
        <f aca="false">G4062-H4062</f>
        <v>220</v>
      </c>
      <c r="O4062" s="54" t="n">
        <v>1.7</v>
      </c>
      <c r="P4062" s="23" t="s">
        <v>18</v>
      </c>
    </row>
    <row r="4063" customFormat="false" ht="12.8" hidden="false" customHeight="false" outlineLevel="0" collapsed="false">
      <c r="A4063" s="23" t="s">
        <v>19</v>
      </c>
      <c r="B4063" s="23" t="s">
        <v>17</v>
      </c>
      <c r="C4063" s="18" t="n">
        <v>43257</v>
      </c>
      <c r="D4063" s="18" t="n">
        <v>43249</v>
      </c>
      <c r="E4063" s="19" t="n">
        <f aca="false">+C4063-D4063</f>
        <v>8</v>
      </c>
      <c r="F4063" s="19" t="n">
        <v>15</v>
      </c>
      <c r="G4063" s="19" t="n">
        <v>23812</v>
      </c>
      <c r="H4063" s="19" t="n">
        <v>23612</v>
      </c>
      <c r="I4063" s="21" t="n">
        <v>682</v>
      </c>
      <c r="J4063" s="21" t="n">
        <v>282</v>
      </c>
      <c r="K4063" s="21" t="n">
        <v>300</v>
      </c>
      <c r="L4063" s="21" t="n">
        <f aca="false">+J4063+K4063</f>
        <v>582</v>
      </c>
      <c r="M4063" s="21" t="n">
        <f aca="false">+N4063*O4063</f>
        <v>400</v>
      </c>
      <c r="N4063" s="21" t="n">
        <f aca="false">G4063-H4063</f>
        <v>200</v>
      </c>
      <c r="O4063" s="54" t="n">
        <v>2</v>
      </c>
      <c r="P4063" s="23" t="s">
        <v>18</v>
      </c>
    </row>
    <row r="4064" customFormat="false" ht="12.8" hidden="false" customHeight="false" outlineLevel="0" collapsed="false">
      <c r="A4064" s="23" t="s">
        <v>31</v>
      </c>
      <c r="B4064" s="23" t="s">
        <v>326</v>
      </c>
      <c r="C4064" s="18" t="n">
        <v>43257</v>
      </c>
      <c r="D4064" s="18" t="n">
        <v>43241</v>
      </c>
      <c r="E4064" s="52" t="n">
        <f aca="false">+C4064-D4064</f>
        <v>16</v>
      </c>
      <c r="F4064" s="19" t="n">
        <v>12.5</v>
      </c>
      <c r="G4064" s="19" t="n">
        <v>17612</v>
      </c>
      <c r="H4064" s="19" t="n">
        <v>17233</v>
      </c>
      <c r="I4064" s="21" t="n">
        <v>405</v>
      </c>
      <c r="J4064" s="21" t="n">
        <v>25</v>
      </c>
      <c r="K4064" s="21" t="n">
        <v>500</v>
      </c>
      <c r="L4064" s="21" t="n">
        <f aca="false">+J4064+K4064</f>
        <v>525</v>
      </c>
      <c r="M4064" s="21" t="n">
        <f aca="false">+N4064*O4064</f>
        <v>644.3</v>
      </c>
      <c r="N4064" s="21" t="n">
        <f aca="false">G4064-H4064</f>
        <v>379</v>
      </c>
      <c r="O4064" s="54" t="n">
        <v>1.7</v>
      </c>
      <c r="P4064" s="23" t="s">
        <v>18</v>
      </c>
    </row>
    <row r="4065" customFormat="false" ht="12.8" hidden="false" customHeight="false" outlineLevel="0" collapsed="false">
      <c r="A4065" s="23" t="s">
        <v>23</v>
      </c>
      <c r="B4065" s="23" t="s">
        <v>242</v>
      </c>
      <c r="C4065" s="18" t="n">
        <v>43257</v>
      </c>
      <c r="D4065" s="18" t="n">
        <v>43249</v>
      </c>
      <c r="E4065" s="19" t="n">
        <f aca="false">+C4065-D4065</f>
        <v>8</v>
      </c>
      <c r="F4065" s="19" t="n">
        <v>9</v>
      </c>
      <c r="G4065" s="19" t="n">
        <v>1954</v>
      </c>
      <c r="H4065" s="19" t="n">
        <v>1770</v>
      </c>
      <c r="I4065" s="21" t="n">
        <v>916</v>
      </c>
      <c r="J4065" s="21" t="n">
        <v>652</v>
      </c>
      <c r="K4065" s="21" t="n">
        <v>0</v>
      </c>
      <c r="L4065" s="21" t="n">
        <f aca="false">+J4065+K4065</f>
        <v>652</v>
      </c>
      <c r="M4065" s="21" t="n">
        <f aca="false">+N4065*O4065</f>
        <v>288.88</v>
      </c>
      <c r="N4065" s="21" t="n">
        <f aca="false">G4065-H4065</f>
        <v>184</v>
      </c>
      <c r="O4065" s="54" t="n">
        <v>1.57</v>
      </c>
      <c r="P4065" s="23" t="s">
        <v>18</v>
      </c>
    </row>
    <row r="4066" customFormat="false" ht="12.8" hidden="false" customHeight="false" outlineLevel="0" collapsed="false">
      <c r="A4066" s="23" t="s">
        <v>301</v>
      </c>
      <c r="B4066" s="23" t="s">
        <v>61</v>
      </c>
      <c r="C4066" s="18" t="n">
        <v>43257</v>
      </c>
      <c r="D4066" s="18" t="n">
        <v>43249</v>
      </c>
      <c r="E4066" s="19" t="n">
        <f aca="false">C4066-D4066</f>
        <v>8</v>
      </c>
      <c r="F4066" s="19" t="n">
        <v>13</v>
      </c>
      <c r="G4066" s="19" t="n">
        <v>32541</v>
      </c>
      <c r="H4066" s="19" t="n">
        <v>32344</v>
      </c>
      <c r="I4066" s="21" t="n">
        <v>447</v>
      </c>
      <c r="J4066" s="21" t="n">
        <v>63</v>
      </c>
      <c r="K4066" s="21" t="n">
        <v>225</v>
      </c>
      <c r="L4066" s="21" t="n">
        <f aca="false">+J4066+K4066</f>
        <v>288</v>
      </c>
      <c r="M4066" s="21" t="n">
        <f aca="false">+N4066*O4066</f>
        <v>354.6</v>
      </c>
      <c r="N4066" s="21" t="n">
        <f aca="false">G4066-H4066</f>
        <v>197</v>
      </c>
      <c r="O4066" s="54" t="n">
        <v>1.8</v>
      </c>
      <c r="P4066" s="23" t="s">
        <v>18</v>
      </c>
    </row>
    <row r="4067" customFormat="false" ht="12.8" hidden="false" customHeight="false" outlineLevel="0" collapsed="false">
      <c r="A4067" s="23" t="s">
        <v>301</v>
      </c>
      <c r="B4067" s="23" t="s">
        <v>302</v>
      </c>
      <c r="C4067" s="18" t="n">
        <v>43257</v>
      </c>
      <c r="D4067" s="18" t="n">
        <v>43249</v>
      </c>
      <c r="E4067" s="19" t="n">
        <f aca="false">C4067-D4067</f>
        <v>8</v>
      </c>
      <c r="F4067" s="19" t="n">
        <v>13</v>
      </c>
      <c r="G4067" s="19" t="n">
        <v>11448</v>
      </c>
      <c r="H4067" s="19" t="n">
        <v>11255</v>
      </c>
      <c r="I4067" s="21" t="n">
        <v>330</v>
      </c>
      <c r="J4067" s="21" t="n">
        <v>140</v>
      </c>
      <c r="K4067" s="21" t="n">
        <v>200</v>
      </c>
      <c r="L4067" s="21" t="n">
        <f aca="false">+J4067+K4067</f>
        <v>340</v>
      </c>
      <c r="M4067" s="21" t="n">
        <f aca="false">+N4067*O4067</f>
        <v>193</v>
      </c>
      <c r="N4067" s="21" t="n">
        <f aca="false">G4067-H4067</f>
        <v>193</v>
      </c>
      <c r="O4067" s="54" t="n">
        <v>1</v>
      </c>
      <c r="P4067" s="23" t="s">
        <v>18</v>
      </c>
    </row>
    <row r="4068" customFormat="false" ht="12.8" hidden="false" customHeight="false" outlineLevel="0" collapsed="false">
      <c r="A4068" s="23" t="s">
        <v>70</v>
      </c>
      <c r="B4068" s="23" t="s">
        <v>377</v>
      </c>
      <c r="C4068" s="18" t="n">
        <v>43257</v>
      </c>
      <c r="D4068" s="18" t="n">
        <v>43250</v>
      </c>
      <c r="E4068" s="19" t="n">
        <f aca="false">C4068-D4068</f>
        <v>7</v>
      </c>
      <c r="F4068" s="19" t="n">
        <v>20</v>
      </c>
      <c r="G4068" s="19" t="n">
        <v>12350</v>
      </c>
      <c r="H4068" s="19" t="n">
        <v>12175</v>
      </c>
      <c r="I4068" s="21" t="n">
        <v>945</v>
      </c>
      <c r="J4068" s="21" t="n">
        <v>545</v>
      </c>
      <c r="K4068" s="21" t="n">
        <v>300</v>
      </c>
      <c r="L4068" s="21" t="n">
        <f aca="false">+J4068+K4068</f>
        <v>845</v>
      </c>
      <c r="M4068" s="21" t="n">
        <f aca="false">+N4068*O4068</f>
        <v>420</v>
      </c>
      <c r="N4068" s="21" t="n">
        <f aca="false">G4068-H4068</f>
        <v>175</v>
      </c>
      <c r="O4068" s="54" t="n">
        <v>2.4</v>
      </c>
      <c r="P4068" s="23" t="s">
        <v>18</v>
      </c>
    </row>
    <row r="4069" customFormat="false" ht="12.8" hidden="false" customHeight="false" outlineLevel="0" collapsed="false">
      <c r="A4069" s="23" t="s">
        <v>45</v>
      </c>
      <c r="B4069" s="23" t="s">
        <v>184</v>
      </c>
      <c r="C4069" s="18" t="n">
        <v>43257</v>
      </c>
      <c r="D4069" s="18" t="n">
        <v>43251</v>
      </c>
      <c r="E4069" s="52" t="n">
        <f aca="false">+C4069-D4069</f>
        <v>6</v>
      </c>
      <c r="F4069" s="19" t="n">
        <v>20</v>
      </c>
      <c r="G4069" s="19" t="n">
        <v>18282</v>
      </c>
      <c r="H4069" s="19" t="n">
        <v>18141</v>
      </c>
      <c r="I4069" s="21" t="n">
        <v>580</v>
      </c>
      <c r="J4069" s="21" t="n">
        <v>265</v>
      </c>
      <c r="K4069" s="21" t="n">
        <v>700</v>
      </c>
      <c r="L4069" s="21" t="n">
        <f aca="false">+J4069+K4069</f>
        <v>965</v>
      </c>
      <c r="M4069" s="21" t="n">
        <f aca="false">+N4069*O4069</f>
        <v>338.4</v>
      </c>
      <c r="N4069" s="21" t="n">
        <f aca="false">G4069-H4069</f>
        <v>141</v>
      </c>
      <c r="O4069" s="54" t="n">
        <v>2.4</v>
      </c>
      <c r="P4069" s="23" t="s">
        <v>18</v>
      </c>
    </row>
    <row r="4070" customFormat="false" ht="12.8" hidden="false" customHeight="false" outlineLevel="0" collapsed="false">
      <c r="A4070" s="23" t="s">
        <v>19</v>
      </c>
      <c r="B4070" s="23" t="s">
        <v>380</v>
      </c>
      <c r="C4070" s="18" t="n">
        <v>43257</v>
      </c>
      <c r="D4070" s="18" t="n">
        <v>43252</v>
      </c>
      <c r="E4070" s="19" t="n">
        <f aca="false">+C4070-D4070</f>
        <v>5</v>
      </c>
      <c r="F4070" s="19" t="n">
        <v>20</v>
      </c>
      <c r="G4070" s="19" t="n">
        <v>8392</v>
      </c>
      <c r="H4070" s="19" t="n">
        <v>8286</v>
      </c>
      <c r="I4070" s="21" t="n">
        <v>414</v>
      </c>
      <c r="J4070" s="21" t="n">
        <v>159</v>
      </c>
      <c r="K4070" s="21" t="n">
        <v>250</v>
      </c>
      <c r="L4070" s="21" t="n">
        <f aca="false">+J4070+K4070</f>
        <v>409</v>
      </c>
      <c r="M4070" s="21" t="n">
        <f aca="false">+N4070*O4070</f>
        <v>254.4</v>
      </c>
      <c r="N4070" s="21" t="n">
        <f aca="false">G4070-H4070</f>
        <v>106</v>
      </c>
      <c r="O4070" s="54" t="n">
        <v>2.4</v>
      </c>
      <c r="P4070" s="23" t="s">
        <v>18</v>
      </c>
    </row>
    <row r="4071" customFormat="false" ht="12.8" hidden="false" customHeight="false" outlineLevel="0" collapsed="false">
      <c r="A4071" s="23" t="s">
        <v>57</v>
      </c>
      <c r="B4071" s="23" t="s">
        <v>347</v>
      </c>
      <c r="C4071" s="18" t="n">
        <v>43257</v>
      </c>
      <c r="D4071" s="18" t="n">
        <v>43252</v>
      </c>
      <c r="E4071" s="19" t="n">
        <f aca="false">+C4071-D4071</f>
        <v>5</v>
      </c>
      <c r="F4071" s="19" t="n">
        <v>20</v>
      </c>
      <c r="G4071" s="19" t="n">
        <v>3394</v>
      </c>
      <c r="H4071" s="19" t="n">
        <v>3272</v>
      </c>
      <c r="I4071" s="21" t="n">
        <v>400</v>
      </c>
      <c r="J4071" s="21" t="n">
        <v>130</v>
      </c>
      <c r="K4071" s="21" t="n">
        <v>200</v>
      </c>
      <c r="L4071" s="21" t="n">
        <f aca="false">+J4071+K4071</f>
        <v>330</v>
      </c>
      <c r="M4071" s="21" t="n">
        <f aca="false">+N4071*O4071</f>
        <v>292.8</v>
      </c>
      <c r="N4071" s="21" t="n">
        <f aca="false">G4071-H4071</f>
        <v>122</v>
      </c>
      <c r="O4071" s="54" t="n">
        <v>2.4</v>
      </c>
      <c r="P4071" s="23" t="s">
        <v>18</v>
      </c>
    </row>
    <row r="4072" customFormat="false" ht="12.8" hidden="false" customHeight="false" outlineLevel="0" collapsed="false">
      <c r="A4072" s="23" t="s">
        <v>19</v>
      </c>
      <c r="B4072" s="23" t="s">
        <v>214</v>
      </c>
      <c r="C4072" s="18" t="n">
        <v>43257</v>
      </c>
      <c r="D4072" s="18" t="n">
        <v>43253</v>
      </c>
      <c r="E4072" s="19" t="n">
        <f aca="false">+C4072-D4072</f>
        <v>4</v>
      </c>
      <c r="F4072" s="19" t="n">
        <v>20</v>
      </c>
      <c r="G4072" s="19" t="n">
        <v>2152</v>
      </c>
      <c r="H4072" s="19" t="n">
        <v>2032</v>
      </c>
      <c r="I4072" s="21" t="n">
        <v>560</v>
      </c>
      <c r="J4072" s="21" t="n">
        <v>278</v>
      </c>
      <c r="K4072" s="21" t="n">
        <v>350</v>
      </c>
      <c r="L4072" s="21" t="n">
        <f aca="false">+J4072+K4072</f>
        <v>628</v>
      </c>
      <c r="M4072" s="21" t="n">
        <f aca="false">+N4072*O4072</f>
        <v>288</v>
      </c>
      <c r="N4072" s="21" t="n">
        <f aca="false">G4072-H4072</f>
        <v>120</v>
      </c>
      <c r="O4072" s="54" t="n">
        <v>2.4</v>
      </c>
      <c r="P4072" s="23" t="s">
        <v>18</v>
      </c>
    </row>
    <row r="4073" customFormat="false" ht="12.8" hidden="false" customHeight="false" outlineLevel="0" collapsed="false">
      <c r="A4073" s="23" t="s">
        <v>316</v>
      </c>
      <c r="B4073" s="23" t="s">
        <v>137</v>
      </c>
      <c r="C4073" s="18" t="n">
        <v>43257</v>
      </c>
      <c r="D4073" s="18" t="n">
        <v>43253</v>
      </c>
      <c r="E4073" s="19" t="n">
        <f aca="false">C4073-D4073</f>
        <v>4</v>
      </c>
      <c r="F4073" s="19" t="n">
        <v>13</v>
      </c>
      <c r="G4073" s="19" t="n">
        <v>1143</v>
      </c>
      <c r="H4073" s="19" t="n">
        <v>1060</v>
      </c>
      <c r="I4073" s="21" t="n">
        <v>110</v>
      </c>
      <c r="J4073" s="21" t="n">
        <v>20</v>
      </c>
      <c r="K4073" s="21" t="n">
        <v>400</v>
      </c>
      <c r="L4073" s="21" t="n">
        <f aca="false">+J4073+K4073</f>
        <v>420</v>
      </c>
      <c r="M4073" s="21" t="n">
        <f aca="false">+N4073*O4073</f>
        <v>83</v>
      </c>
      <c r="N4073" s="21" t="n">
        <f aca="false">G4073-H4073</f>
        <v>83</v>
      </c>
      <c r="O4073" s="54" t="n">
        <v>1</v>
      </c>
      <c r="P4073" s="23" t="s">
        <v>18</v>
      </c>
    </row>
    <row r="4074" customFormat="false" ht="12.8" hidden="false" customHeight="false" outlineLevel="0" collapsed="false">
      <c r="A4074" s="23" t="s">
        <v>397</v>
      </c>
      <c r="B4074" s="23" t="s">
        <v>398</v>
      </c>
      <c r="C4074" s="18" t="n">
        <v>43257</v>
      </c>
      <c r="D4074" s="18" t="n">
        <v>43254</v>
      </c>
      <c r="E4074" s="19" t="n">
        <f aca="false">+C4074-D4074</f>
        <v>3</v>
      </c>
      <c r="F4074" s="19" t="n">
        <v>20</v>
      </c>
      <c r="G4074" s="19" t="n">
        <v>4338</v>
      </c>
      <c r="H4074" s="19" t="n">
        <v>4286</v>
      </c>
      <c r="I4074" s="21" t="n">
        <v>575</v>
      </c>
      <c r="J4074" s="21" t="n">
        <v>430</v>
      </c>
      <c r="K4074" s="21" t="n">
        <v>0</v>
      </c>
      <c r="L4074" s="21" t="n">
        <f aca="false">+J4074+K4074</f>
        <v>430</v>
      </c>
      <c r="M4074" s="21" t="n">
        <f aca="false">+N4074*O4074</f>
        <v>124.8</v>
      </c>
      <c r="N4074" s="21" t="n">
        <f aca="false">G4074-H4074</f>
        <v>52</v>
      </c>
      <c r="O4074" s="54" t="n">
        <v>2.4</v>
      </c>
      <c r="P4074" s="23" t="s">
        <v>18</v>
      </c>
    </row>
    <row r="4075" customFormat="false" ht="12.8" hidden="false" customHeight="false" outlineLevel="0" collapsed="false">
      <c r="A4075" s="23" t="s">
        <v>397</v>
      </c>
      <c r="B4075" s="23" t="s">
        <v>399</v>
      </c>
      <c r="C4075" s="18" t="n">
        <v>43257</v>
      </c>
      <c r="D4075" s="18" t="n">
        <v>43254</v>
      </c>
      <c r="E4075" s="19" t="n">
        <f aca="false">+C4075-D4075</f>
        <v>3</v>
      </c>
      <c r="F4075" s="19" t="n">
        <v>20</v>
      </c>
      <c r="G4075" s="19" t="n">
        <v>5391</v>
      </c>
      <c r="H4075" s="19" t="n">
        <v>5340</v>
      </c>
      <c r="I4075" s="21" t="n">
        <v>500</v>
      </c>
      <c r="J4075" s="21" t="n">
        <v>310</v>
      </c>
      <c r="K4075" s="21" t="n">
        <v>0</v>
      </c>
      <c r="L4075" s="21" t="n">
        <f aca="false">+J4075+K4075</f>
        <v>310</v>
      </c>
      <c r="M4075" s="21" t="n">
        <f aca="false">+N4075*O4075</f>
        <v>122.4</v>
      </c>
      <c r="N4075" s="21" t="n">
        <f aca="false">G4075-H4075</f>
        <v>51</v>
      </c>
      <c r="O4075" s="54" t="n">
        <v>2.4</v>
      </c>
      <c r="P4075" s="23" t="s">
        <v>18</v>
      </c>
    </row>
    <row r="4076" customFormat="false" ht="12.8" hidden="false" customHeight="false" outlineLevel="0" collapsed="false">
      <c r="A4076" s="23" t="s">
        <v>316</v>
      </c>
      <c r="B4076" s="23" t="s">
        <v>278</v>
      </c>
      <c r="C4076" s="18" t="n">
        <v>43257</v>
      </c>
      <c r="D4076" s="18" t="n">
        <v>43254</v>
      </c>
      <c r="E4076" s="19" t="n">
        <f aca="false">C4076-D4076</f>
        <v>3</v>
      </c>
      <c r="F4076" s="19" t="n">
        <v>13</v>
      </c>
      <c r="G4076" s="19" t="n">
        <v>4935</v>
      </c>
      <c r="H4076" s="19" t="n">
        <v>4869</v>
      </c>
      <c r="I4076" s="21" t="n">
        <v>175</v>
      </c>
      <c r="J4076" s="21" t="n">
        <v>60</v>
      </c>
      <c r="K4076" s="21" t="n">
        <v>200</v>
      </c>
      <c r="L4076" s="21" t="n">
        <f aca="false">+J4076+K4076</f>
        <v>260</v>
      </c>
      <c r="M4076" s="21" t="n">
        <f aca="false">+N4076*O4076</f>
        <v>118.8</v>
      </c>
      <c r="N4076" s="21" t="n">
        <f aca="false">G4076-H4076</f>
        <v>66</v>
      </c>
      <c r="O4076" s="54" t="n">
        <v>1.8</v>
      </c>
      <c r="P4076" s="23" t="s">
        <v>18</v>
      </c>
    </row>
    <row r="4077" customFormat="false" ht="12.8" hidden="false" customHeight="false" outlineLevel="0" collapsed="false">
      <c r="A4077" s="23" t="s">
        <v>37</v>
      </c>
      <c r="B4077" s="23" t="s">
        <v>304</v>
      </c>
      <c r="C4077" s="18" t="n">
        <v>43257</v>
      </c>
      <c r="D4077" s="18" t="n">
        <v>43254</v>
      </c>
      <c r="E4077" s="19" t="n">
        <f aca="false">C4077-D4077</f>
        <v>3</v>
      </c>
      <c r="F4077" s="19" t="n">
        <v>15</v>
      </c>
      <c r="G4077" s="19" t="n">
        <v>8692</v>
      </c>
      <c r="H4077" s="19" t="n">
        <v>8617</v>
      </c>
      <c r="I4077" s="21" t="n">
        <v>280</v>
      </c>
      <c r="J4077" s="21" t="n">
        <v>145</v>
      </c>
      <c r="K4077" s="21" t="n">
        <v>200</v>
      </c>
      <c r="L4077" s="21" t="n">
        <f aca="false">+J4077+K4077</f>
        <v>345</v>
      </c>
      <c r="M4077" s="21" t="n">
        <f aca="false">+N4077*O4077</f>
        <v>150</v>
      </c>
      <c r="N4077" s="21" t="n">
        <f aca="false">G4077-H4077</f>
        <v>75</v>
      </c>
      <c r="O4077" s="54" t="n">
        <v>2</v>
      </c>
      <c r="P4077" s="23" t="s">
        <v>18</v>
      </c>
    </row>
    <row r="4078" customFormat="false" ht="12.8" hidden="false" customHeight="false" outlineLevel="0" collapsed="false">
      <c r="A4078" s="23" t="s">
        <v>311</v>
      </c>
      <c r="B4078" s="23" t="s">
        <v>360</v>
      </c>
      <c r="C4078" s="18" t="n">
        <v>43257</v>
      </c>
      <c r="D4078" s="18" t="n">
        <v>43255</v>
      </c>
      <c r="E4078" s="19" t="n">
        <f aca="false">C4078-D4078</f>
        <v>2</v>
      </c>
      <c r="F4078" s="19" t="n">
        <v>13</v>
      </c>
      <c r="G4078" s="19" t="n">
        <v>4629</v>
      </c>
      <c r="H4078" s="19" t="n">
        <v>4579</v>
      </c>
      <c r="I4078" s="21" t="n">
        <v>220</v>
      </c>
      <c r="J4078" s="21" t="n">
        <v>130</v>
      </c>
      <c r="K4078" s="21" t="n">
        <v>250</v>
      </c>
      <c r="L4078" s="21" t="n">
        <f aca="false">+J4078+K4078</f>
        <v>380</v>
      </c>
      <c r="M4078" s="21" t="n">
        <f aca="false">+N4078*O4078</f>
        <v>50</v>
      </c>
      <c r="N4078" s="21" t="n">
        <f aca="false">G4078-H4078</f>
        <v>50</v>
      </c>
      <c r="O4078" s="54" t="n">
        <v>1</v>
      </c>
      <c r="P4078" s="23" t="s">
        <v>18</v>
      </c>
    </row>
    <row r="4079" customFormat="false" ht="12.8" hidden="false" customHeight="false" outlineLevel="0" collapsed="false">
      <c r="A4079" s="23" t="s">
        <v>306</v>
      </c>
      <c r="B4079" s="23" t="s">
        <v>367</v>
      </c>
      <c r="C4079" s="18" t="n">
        <v>43256</v>
      </c>
      <c r="D4079" s="18" t="n">
        <v>43243</v>
      </c>
      <c r="E4079" s="19" t="n">
        <f aca="false">C4079-D4079</f>
        <v>13</v>
      </c>
      <c r="F4079" s="19" t="n">
        <v>13</v>
      </c>
      <c r="G4079" s="19" t="n">
        <v>6269</v>
      </c>
      <c r="H4079" s="19" t="n">
        <v>5947</v>
      </c>
      <c r="I4079" s="21" t="n">
        <v>620</v>
      </c>
      <c r="J4079" s="21" t="n">
        <v>250</v>
      </c>
      <c r="K4079" s="21" t="n">
        <v>700</v>
      </c>
      <c r="L4079" s="21" t="n">
        <f aca="false">+J4079+K4079</f>
        <v>950</v>
      </c>
      <c r="M4079" s="21" t="n">
        <f aca="false">+N4079*O4079</f>
        <v>322</v>
      </c>
      <c r="N4079" s="21" t="n">
        <f aca="false">G4079-H4079</f>
        <v>322</v>
      </c>
      <c r="O4079" s="54" t="n">
        <v>1</v>
      </c>
      <c r="P4079" s="23" t="s">
        <v>308</v>
      </c>
    </row>
    <row r="4080" customFormat="false" ht="12.8" hidden="false" customHeight="false" outlineLevel="0" collapsed="false">
      <c r="A4080" s="23" t="s">
        <v>25</v>
      </c>
      <c r="B4080" s="23" t="s">
        <v>75</v>
      </c>
      <c r="C4080" s="18" t="n">
        <v>43256</v>
      </c>
      <c r="D4080" s="18" t="n">
        <v>43244</v>
      </c>
      <c r="E4080" s="52" t="n">
        <f aca="false">+C4080-D4080</f>
        <v>12</v>
      </c>
      <c r="F4080" s="19" t="n">
        <v>9</v>
      </c>
      <c r="G4080" s="19" t="n">
        <v>1575</v>
      </c>
      <c r="H4080" s="19" t="n">
        <v>1247</v>
      </c>
      <c r="I4080" s="21" t="n">
        <v>499</v>
      </c>
      <c r="J4080" s="21" t="n">
        <v>40</v>
      </c>
      <c r="K4080" s="21" t="n">
        <v>350</v>
      </c>
      <c r="L4080" s="21" t="n">
        <f aca="false">+J4080+K4080</f>
        <v>390</v>
      </c>
      <c r="M4080" s="21" t="n">
        <f aca="false">+N4080*O4080</f>
        <v>514.96</v>
      </c>
      <c r="N4080" s="21" t="n">
        <f aca="false">G4080-H4080</f>
        <v>328</v>
      </c>
      <c r="O4080" s="54" t="n">
        <v>1.57</v>
      </c>
      <c r="P4080" s="23" t="s">
        <v>18</v>
      </c>
    </row>
    <row r="4081" customFormat="false" ht="12.8" hidden="false" customHeight="false" outlineLevel="0" collapsed="false">
      <c r="A4081" s="23" t="s">
        <v>25</v>
      </c>
      <c r="B4081" s="23" t="s">
        <v>395</v>
      </c>
      <c r="C4081" s="18" t="n">
        <v>43256</v>
      </c>
      <c r="D4081" s="18" t="n">
        <v>43244</v>
      </c>
      <c r="E4081" s="52" t="n">
        <f aca="false">+C4081-D4081</f>
        <v>12</v>
      </c>
      <c r="F4081" s="19" t="n">
        <v>16</v>
      </c>
      <c r="G4081" s="19" t="n">
        <v>7720</v>
      </c>
      <c r="H4081" s="19" t="n">
        <v>7408</v>
      </c>
      <c r="I4081" s="21" t="n">
        <v>460</v>
      </c>
      <c r="J4081" s="21" t="n">
        <v>0</v>
      </c>
      <c r="K4081" s="21" t="n">
        <v>550</v>
      </c>
      <c r="L4081" s="21" t="n">
        <f aca="false">+J4081+K4081</f>
        <v>550</v>
      </c>
      <c r="M4081" s="21" t="n">
        <f aca="false">+N4081*O4081</f>
        <v>624</v>
      </c>
      <c r="N4081" s="21" t="n">
        <f aca="false">G4081-H4081</f>
        <v>312</v>
      </c>
      <c r="O4081" s="54" t="n">
        <v>2</v>
      </c>
      <c r="P4081" s="23" t="s">
        <v>18</v>
      </c>
    </row>
    <row r="4082" customFormat="false" ht="12.8" hidden="false" customHeight="false" outlineLevel="0" collapsed="false">
      <c r="A4082" s="23" t="s">
        <v>70</v>
      </c>
      <c r="B4082" s="23" t="s">
        <v>378</v>
      </c>
      <c r="C4082" s="18" t="n">
        <v>43256</v>
      </c>
      <c r="D4082" s="18" t="n">
        <v>43244</v>
      </c>
      <c r="E4082" s="19" t="n">
        <f aca="false">C4082-D4082</f>
        <v>12</v>
      </c>
      <c r="F4082" s="19" t="n">
        <v>13</v>
      </c>
      <c r="G4082" s="19" t="n">
        <v>6722</v>
      </c>
      <c r="H4082" s="19" t="n">
        <v>6430</v>
      </c>
      <c r="I4082" s="21" t="n">
        <v>750</v>
      </c>
      <c r="J4082" s="21" t="n">
        <v>430</v>
      </c>
      <c r="K4082" s="21" t="n">
        <v>250</v>
      </c>
      <c r="L4082" s="21" t="n">
        <f aca="false">+J4082+K4082</f>
        <v>680</v>
      </c>
      <c r="M4082" s="21" t="n">
        <f aca="false">+N4082*O4082</f>
        <v>292</v>
      </c>
      <c r="N4082" s="21" t="n">
        <f aca="false">G4082-H4082</f>
        <v>292</v>
      </c>
      <c r="O4082" s="54" t="n">
        <v>1</v>
      </c>
      <c r="P4082" s="23" t="s">
        <v>18</v>
      </c>
    </row>
    <row r="4083" customFormat="false" ht="12.8" hidden="false" customHeight="false" outlineLevel="0" collapsed="false">
      <c r="A4083" s="23" t="s">
        <v>306</v>
      </c>
      <c r="B4083" s="23" t="s">
        <v>324</v>
      </c>
      <c r="C4083" s="18" t="n">
        <v>43256</v>
      </c>
      <c r="D4083" s="18" t="n">
        <v>43245</v>
      </c>
      <c r="E4083" s="19" t="n">
        <f aca="false">C4083-D4083</f>
        <v>11</v>
      </c>
      <c r="F4083" s="19" t="n">
        <v>9</v>
      </c>
      <c r="G4083" s="19" t="n">
        <v>6224</v>
      </c>
      <c r="H4083" s="19" t="n">
        <v>6009</v>
      </c>
      <c r="I4083" s="21" t="n">
        <v>330</v>
      </c>
      <c r="J4083" s="21" t="n">
        <v>50</v>
      </c>
      <c r="K4083" s="21" t="n">
        <v>500</v>
      </c>
      <c r="L4083" s="21" t="n">
        <f aca="false">+J4083+K4083</f>
        <v>550</v>
      </c>
      <c r="M4083" s="21" t="n">
        <f aca="false">+N4083*O4083</f>
        <v>337.55</v>
      </c>
      <c r="N4083" s="21" t="n">
        <f aca="false">G4083-H4083</f>
        <v>215</v>
      </c>
      <c r="O4083" s="54" t="n">
        <v>1.57</v>
      </c>
      <c r="P4083" s="23" t="s">
        <v>18</v>
      </c>
    </row>
    <row r="4084" customFormat="false" ht="12.8" hidden="false" customHeight="false" outlineLevel="0" collapsed="false">
      <c r="A4084" s="23" t="s">
        <v>342</v>
      </c>
      <c r="B4084" s="23" t="s">
        <v>361</v>
      </c>
      <c r="C4084" s="18" t="n">
        <v>43256</v>
      </c>
      <c r="D4084" s="18" t="n">
        <v>43247</v>
      </c>
      <c r="E4084" s="19" t="n">
        <f aca="false">C4084-D4084</f>
        <v>9</v>
      </c>
      <c r="F4084" s="19" t="n">
        <v>20</v>
      </c>
      <c r="G4084" s="19" t="n">
        <v>2821</v>
      </c>
      <c r="H4084" s="19" t="n">
        <v>2650</v>
      </c>
      <c r="I4084" s="21" t="n">
        <v>520</v>
      </c>
      <c r="J4084" s="21" t="n">
        <v>95</v>
      </c>
      <c r="K4084" s="21" t="n">
        <v>500</v>
      </c>
      <c r="L4084" s="21" t="n">
        <f aca="false">+J4084+K4084</f>
        <v>595</v>
      </c>
      <c r="M4084" s="21" t="n">
        <f aca="false">+N4084*O4084</f>
        <v>410.4</v>
      </c>
      <c r="N4084" s="21" t="n">
        <f aca="false">G4084-H4084</f>
        <v>171</v>
      </c>
      <c r="O4084" s="54" t="n">
        <v>2.4</v>
      </c>
      <c r="P4084" s="23" t="s">
        <v>18</v>
      </c>
    </row>
    <row r="4085" customFormat="false" ht="12.8" hidden="false" customHeight="false" outlineLevel="0" collapsed="false">
      <c r="A4085" s="23" t="s">
        <v>70</v>
      </c>
      <c r="B4085" s="23" t="s">
        <v>189</v>
      </c>
      <c r="C4085" s="18" t="n">
        <v>43256</v>
      </c>
      <c r="D4085" s="18" t="n">
        <v>43247</v>
      </c>
      <c r="E4085" s="19" t="n">
        <f aca="false">C4085-D4085</f>
        <v>9</v>
      </c>
      <c r="F4085" s="19" t="n">
        <v>12.5</v>
      </c>
      <c r="G4085" s="19" t="n">
        <v>7170</v>
      </c>
      <c r="H4085" s="19" t="n">
        <v>6938</v>
      </c>
      <c r="I4085" s="21" t="n">
        <v>1150</v>
      </c>
      <c r="J4085" s="21" t="n">
        <v>810</v>
      </c>
      <c r="K4085" s="21" t="n">
        <v>200</v>
      </c>
      <c r="L4085" s="21" t="n">
        <f aca="false">+J4085+K4085</f>
        <v>1010</v>
      </c>
      <c r="M4085" s="21" t="n">
        <f aca="false">+N4085*O4085</f>
        <v>394.4</v>
      </c>
      <c r="N4085" s="21" t="n">
        <f aca="false">G4085-H4085</f>
        <v>232</v>
      </c>
      <c r="O4085" s="54" t="n">
        <v>1.7</v>
      </c>
      <c r="P4085" s="23" t="s">
        <v>18</v>
      </c>
    </row>
    <row r="4086" customFormat="false" ht="12.8" hidden="false" customHeight="false" outlineLevel="0" collapsed="false">
      <c r="A4086" s="23" t="s">
        <v>70</v>
      </c>
      <c r="B4086" s="23" t="s">
        <v>97</v>
      </c>
      <c r="C4086" s="18" t="n">
        <v>43256</v>
      </c>
      <c r="D4086" s="18" t="n">
        <v>43247</v>
      </c>
      <c r="E4086" s="19" t="n">
        <f aca="false">C4086-D4086</f>
        <v>9</v>
      </c>
      <c r="F4086" s="19" t="n">
        <v>9</v>
      </c>
      <c r="G4086" s="19" t="n">
        <v>12609</v>
      </c>
      <c r="H4086" s="19" t="n">
        <v>12380</v>
      </c>
      <c r="I4086" s="21" t="n">
        <v>895</v>
      </c>
      <c r="J4086" s="21" t="n">
        <v>460</v>
      </c>
      <c r="K4086" s="21" t="n">
        <v>300</v>
      </c>
      <c r="L4086" s="21" t="n">
        <f aca="false">+J4086+K4086</f>
        <v>760</v>
      </c>
      <c r="M4086" s="21" t="n">
        <f aca="false">+N4086*O4086</f>
        <v>359.53</v>
      </c>
      <c r="N4086" s="21" t="n">
        <f aca="false">G4086-H4086</f>
        <v>229</v>
      </c>
      <c r="O4086" s="54" t="n">
        <v>1.57</v>
      </c>
      <c r="P4086" s="23" t="s">
        <v>18</v>
      </c>
    </row>
    <row r="4087" customFormat="false" ht="12.8" hidden="false" customHeight="false" outlineLevel="0" collapsed="false">
      <c r="A4087" s="23" t="s">
        <v>301</v>
      </c>
      <c r="B4087" s="23" t="s">
        <v>365</v>
      </c>
      <c r="C4087" s="18" t="n">
        <v>43256</v>
      </c>
      <c r="D4087" s="18" t="n">
        <v>43247</v>
      </c>
      <c r="E4087" s="19" t="n">
        <f aca="false">C4087-D4087</f>
        <v>9</v>
      </c>
      <c r="F4087" s="19" t="n">
        <v>9</v>
      </c>
      <c r="G4087" s="19" t="n">
        <v>22387</v>
      </c>
      <c r="H4087" s="19" t="n">
        <v>22176</v>
      </c>
      <c r="I4087" s="21" t="n">
        <v>400</v>
      </c>
      <c r="J4087" s="21" t="n">
        <v>60</v>
      </c>
      <c r="K4087" s="21" t="n">
        <v>125</v>
      </c>
      <c r="L4087" s="21" t="n">
        <f aca="false">+J4087+K4087</f>
        <v>185</v>
      </c>
      <c r="M4087" s="21" t="n">
        <f aca="false">+N4087*O4087</f>
        <v>331.27</v>
      </c>
      <c r="N4087" s="21" t="n">
        <f aca="false">G4087-H4087</f>
        <v>211</v>
      </c>
      <c r="O4087" s="54" t="n">
        <v>1.57</v>
      </c>
      <c r="P4087" s="23" t="s">
        <v>18</v>
      </c>
    </row>
    <row r="4088" customFormat="false" ht="12.8" hidden="false" customHeight="false" outlineLevel="0" collapsed="false">
      <c r="A4088" s="23" t="s">
        <v>37</v>
      </c>
      <c r="B4088" s="23" t="s">
        <v>370</v>
      </c>
      <c r="C4088" s="18" t="n">
        <v>43256</v>
      </c>
      <c r="D4088" s="18" t="n">
        <v>43248</v>
      </c>
      <c r="E4088" s="19" t="n">
        <f aca="false">C4088-D4088</f>
        <v>8</v>
      </c>
      <c r="F4088" s="19" t="n">
        <v>9</v>
      </c>
      <c r="G4088" s="19" t="n">
        <v>20462</v>
      </c>
      <c r="H4088" s="19" t="n">
        <v>20270</v>
      </c>
      <c r="I4088" s="21" t="n">
        <v>320</v>
      </c>
      <c r="J4088" s="21" t="n">
        <v>40</v>
      </c>
      <c r="K4088" s="21" t="n">
        <v>200</v>
      </c>
      <c r="L4088" s="21" t="n">
        <f aca="false">+J4088+K4088</f>
        <v>240</v>
      </c>
      <c r="M4088" s="21" t="n">
        <f aca="false">+N4088*O4088</f>
        <v>301.44</v>
      </c>
      <c r="N4088" s="21" t="n">
        <f aca="false">G4088-H4088</f>
        <v>192</v>
      </c>
      <c r="O4088" s="54" t="n">
        <v>1.57</v>
      </c>
      <c r="P4088" s="23" t="s">
        <v>18</v>
      </c>
    </row>
    <row r="4089" customFormat="false" ht="12.8" hidden="false" customHeight="false" outlineLevel="0" collapsed="false">
      <c r="A4089" s="23" t="s">
        <v>21</v>
      </c>
      <c r="B4089" s="23" t="s">
        <v>333</v>
      </c>
      <c r="C4089" s="18" t="n">
        <v>43256</v>
      </c>
      <c r="D4089" s="18" t="n">
        <v>43249</v>
      </c>
      <c r="E4089" s="19" t="n">
        <f aca="false">+C4089-D4089</f>
        <v>7</v>
      </c>
      <c r="F4089" s="19" t="n">
        <v>20</v>
      </c>
      <c r="G4089" s="19" t="n">
        <v>17063</v>
      </c>
      <c r="H4089" s="19" t="n">
        <v>16904</v>
      </c>
      <c r="I4089" s="21" t="n">
        <v>710</v>
      </c>
      <c r="J4089" s="21" t="n">
        <v>315</v>
      </c>
      <c r="K4089" s="21" t="n">
        <v>500</v>
      </c>
      <c r="L4089" s="21" t="n">
        <f aca="false">+J4089+K4089</f>
        <v>815</v>
      </c>
      <c r="M4089" s="21" t="n">
        <f aca="false">+N4089*O4089</f>
        <v>381.6</v>
      </c>
      <c r="N4089" s="21" t="n">
        <f aca="false">G4089-H4089</f>
        <v>159</v>
      </c>
      <c r="O4089" s="54" t="n">
        <v>2.4</v>
      </c>
      <c r="P4089" s="23" t="s">
        <v>18</v>
      </c>
    </row>
    <row r="4090" customFormat="false" ht="12.8" hidden="false" customHeight="false" outlineLevel="0" collapsed="false">
      <c r="A4090" s="23" t="s">
        <v>19</v>
      </c>
      <c r="B4090" s="23" t="s">
        <v>46</v>
      </c>
      <c r="C4090" s="18" t="n">
        <v>43256</v>
      </c>
      <c r="D4090" s="18" t="n">
        <v>43249</v>
      </c>
      <c r="E4090" s="19" t="n">
        <f aca="false">+C4090-D4090</f>
        <v>7</v>
      </c>
      <c r="F4090" s="19" t="n">
        <v>12</v>
      </c>
      <c r="G4090" s="19" t="n">
        <v>3430</v>
      </c>
      <c r="H4090" s="19" t="n">
        <v>3242</v>
      </c>
      <c r="I4090" s="21" t="n">
        <v>574</v>
      </c>
      <c r="J4090" s="21" t="n">
        <v>190</v>
      </c>
      <c r="K4090" s="21" t="n">
        <v>350</v>
      </c>
      <c r="L4090" s="21" t="n">
        <f aca="false">+J4090+K4090</f>
        <v>540</v>
      </c>
      <c r="M4090" s="21" t="n">
        <f aca="false">+N4090*O4090</f>
        <v>319.6</v>
      </c>
      <c r="N4090" s="21" t="n">
        <f aca="false">G4090-H4090</f>
        <v>188</v>
      </c>
      <c r="O4090" s="54" t="n">
        <v>1.7</v>
      </c>
      <c r="P4090" s="23" t="s">
        <v>18</v>
      </c>
    </row>
    <row r="4091" customFormat="false" ht="12.8" hidden="false" customHeight="false" outlineLevel="0" collapsed="false">
      <c r="A4091" s="23" t="s">
        <v>57</v>
      </c>
      <c r="B4091" s="23" t="s">
        <v>68</v>
      </c>
      <c r="C4091" s="18" t="n">
        <v>43256</v>
      </c>
      <c r="D4091" s="18" t="n">
        <v>43249</v>
      </c>
      <c r="E4091" s="19" t="n">
        <f aca="false">+C4091-D4091</f>
        <v>7</v>
      </c>
      <c r="F4091" s="19" t="n">
        <v>13</v>
      </c>
      <c r="G4091" s="19" t="n">
        <v>9336</v>
      </c>
      <c r="H4091" s="19" t="n">
        <v>9168</v>
      </c>
      <c r="I4091" s="21" t="n">
        <v>525</v>
      </c>
      <c r="J4091" s="21" t="n">
        <v>250</v>
      </c>
      <c r="K4091" s="21" t="n">
        <v>430</v>
      </c>
      <c r="L4091" s="21" t="n">
        <f aca="false">+J4091+K4091</f>
        <v>680</v>
      </c>
      <c r="M4091" s="21" t="n">
        <f aca="false">+N4091*O4091</f>
        <v>168</v>
      </c>
      <c r="N4091" s="21" t="n">
        <f aca="false">G4091-H4091</f>
        <v>168</v>
      </c>
      <c r="O4091" s="54" t="n">
        <v>1</v>
      </c>
      <c r="P4091" s="23" t="s">
        <v>18</v>
      </c>
    </row>
    <row r="4092" customFormat="false" ht="12.8" hidden="false" customHeight="false" outlineLevel="0" collapsed="false">
      <c r="A4092" s="23" t="s">
        <v>51</v>
      </c>
      <c r="B4092" s="23" t="s">
        <v>151</v>
      </c>
      <c r="C4092" s="18" t="n">
        <v>43256</v>
      </c>
      <c r="D4092" s="18" t="n">
        <v>43252</v>
      </c>
      <c r="E4092" s="52" t="n">
        <f aca="false">+C4092-D4092</f>
        <v>4</v>
      </c>
      <c r="F4092" s="19" t="n">
        <v>9</v>
      </c>
      <c r="G4092" s="19" t="n">
        <v>13177</v>
      </c>
      <c r="H4092" s="19" t="n">
        <v>13105</v>
      </c>
      <c r="I4092" s="21" t="n">
        <v>1021</v>
      </c>
      <c r="J4092" s="21" t="n">
        <v>600</v>
      </c>
      <c r="K4092" s="21" t="n">
        <v>0</v>
      </c>
      <c r="L4092" s="21" t="n">
        <f aca="false">+J4092+K4092</f>
        <v>600</v>
      </c>
      <c r="M4092" s="21" t="n">
        <f aca="false">+N4092*O4092</f>
        <v>113.04</v>
      </c>
      <c r="N4092" s="21" t="n">
        <f aca="false">G4092-H4092</f>
        <v>72</v>
      </c>
      <c r="O4092" s="54" t="n">
        <v>1.57</v>
      </c>
      <c r="P4092" s="23" t="s">
        <v>18</v>
      </c>
    </row>
    <row r="4093" customFormat="false" ht="12.8" hidden="false" customHeight="false" outlineLevel="0" collapsed="false">
      <c r="A4093" s="23" t="s">
        <v>37</v>
      </c>
      <c r="B4093" s="23" t="s">
        <v>375</v>
      </c>
      <c r="C4093" s="18" t="n">
        <v>43256</v>
      </c>
      <c r="D4093" s="18" t="n">
        <v>43252</v>
      </c>
      <c r="E4093" s="19" t="n">
        <f aca="false">C4093-D4093</f>
        <v>4</v>
      </c>
      <c r="F4093" s="19" t="n">
        <v>12.5</v>
      </c>
      <c r="G4093" s="19" t="n">
        <v>8986</v>
      </c>
      <c r="H4093" s="19" t="n">
        <v>8903</v>
      </c>
      <c r="I4093" s="21" t="n">
        <v>465</v>
      </c>
      <c r="J4093" s="21" t="n">
        <v>345</v>
      </c>
      <c r="K4093" s="21" t="n">
        <v>0</v>
      </c>
      <c r="L4093" s="21" t="n">
        <f aca="false">+J4093+K4093</f>
        <v>345</v>
      </c>
      <c r="M4093" s="21" t="n">
        <f aca="false">+N4093*O4093</f>
        <v>141.1</v>
      </c>
      <c r="N4093" s="21" t="n">
        <f aca="false">G4093-H4093</f>
        <v>83</v>
      </c>
      <c r="O4093" s="54" t="n">
        <v>1.7</v>
      </c>
      <c r="P4093" s="23" t="s">
        <v>18</v>
      </c>
    </row>
    <row r="4094" customFormat="false" ht="12.8" hidden="false" customHeight="false" outlineLevel="0" collapsed="false">
      <c r="A4094" s="23" t="s">
        <v>334</v>
      </c>
      <c r="B4094" s="23" t="s">
        <v>385</v>
      </c>
      <c r="C4094" s="18" t="n">
        <v>43256</v>
      </c>
      <c r="D4094" s="18" t="n">
        <v>43253</v>
      </c>
      <c r="E4094" s="19" t="n">
        <f aca="false">C4094-D4094</f>
        <v>3</v>
      </c>
      <c r="F4094" s="19" t="n">
        <v>20</v>
      </c>
      <c r="G4094" s="19" t="n">
        <v>2456</v>
      </c>
      <c r="H4094" s="19" t="n">
        <v>2382</v>
      </c>
      <c r="I4094" s="21" t="n">
        <v>360</v>
      </c>
      <c r="J4094" s="21" t="n">
        <v>158</v>
      </c>
      <c r="K4094" s="21" t="n">
        <v>125</v>
      </c>
      <c r="L4094" s="21" t="n">
        <f aca="false">+J4094+K4094</f>
        <v>283</v>
      </c>
      <c r="M4094" s="21" t="n">
        <f aca="false">+N4094*O4094</f>
        <v>177.6</v>
      </c>
      <c r="N4094" s="21" t="n">
        <f aca="false">G4094-H4094</f>
        <v>74</v>
      </c>
      <c r="O4094" s="54" t="n">
        <v>2.4</v>
      </c>
      <c r="P4094" s="23" t="s">
        <v>18</v>
      </c>
    </row>
    <row r="4095" customFormat="false" ht="12.8" hidden="false" customHeight="false" outlineLevel="0" collapsed="false">
      <c r="A4095" s="23" t="s">
        <v>387</v>
      </c>
      <c r="B4095" s="23" t="s">
        <v>305</v>
      </c>
      <c r="C4095" s="18" t="n">
        <v>43255</v>
      </c>
      <c r="D4095" s="18" t="n">
        <v>43239</v>
      </c>
      <c r="E4095" s="52" t="n">
        <f aca="false">+C4095-D4095</f>
        <v>16</v>
      </c>
      <c r="F4095" s="19" t="n">
        <v>0</v>
      </c>
      <c r="G4095" s="19" t="n">
        <v>0</v>
      </c>
      <c r="H4095" s="19" t="n">
        <v>0</v>
      </c>
      <c r="I4095" s="21" t="n">
        <v>0</v>
      </c>
      <c r="J4095" s="21" t="n">
        <v>0</v>
      </c>
      <c r="K4095" s="21" t="n">
        <v>0</v>
      </c>
      <c r="L4095" s="21" t="n">
        <f aca="false">+J4095+K4095</f>
        <v>0</v>
      </c>
      <c r="M4095" s="21" t="n">
        <f aca="false">+N4095*O4095</f>
        <v>0</v>
      </c>
      <c r="N4095" s="21" t="n">
        <f aca="false">G4095-H4095</f>
        <v>0</v>
      </c>
      <c r="O4095" s="54" t="n">
        <v>0</v>
      </c>
      <c r="P4095" s="23" t="s">
        <v>18</v>
      </c>
    </row>
    <row r="4096" customFormat="false" ht="12.8" hidden="false" customHeight="false" outlineLevel="0" collapsed="false">
      <c r="A4096" s="23" t="s">
        <v>312</v>
      </c>
      <c r="B4096" s="23" t="s">
        <v>191</v>
      </c>
      <c r="C4096" s="18" t="n">
        <v>43255</v>
      </c>
      <c r="D4096" s="18" t="n">
        <v>43243</v>
      </c>
      <c r="E4096" s="19" t="n">
        <f aca="false">C4096-D4096</f>
        <v>12</v>
      </c>
      <c r="F4096" s="19" t="n">
        <v>20</v>
      </c>
      <c r="G4096" s="19" t="n">
        <v>9540</v>
      </c>
      <c r="H4096" s="19" t="n">
        <v>9248</v>
      </c>
      <c r="I4096" s="21" t="n">
        <v>1450</v>
      </c>
      <c r="J4096" s="21" t="n">
        <v>855</v>
      </c>
      <c r="K4096" s="21" t="n">
        <v>600</v>
      </c>
      <c r="L4096" s="21" t="n">
        <f aca="false">+J4096+K4096</f>
        <v>1455</v>
      </c>
      <c r="M4096" s="21" t="n">
        <f aca="false">+N4096*O4096</f>
        <v>700.8</v>
      </c>
      <c r="N4096" s="21" t="n">
        <f aca="false">G4096-H4096</f>
        <v>292</v>
      </c>
      <c r="O4096" s="54" t="n">
        <v>2.4</v>
      </c>
      <c r="P4096" s="23" t="s">
        <v>18</v>
      </c>
    </row>
    <row r="4097" customFormat="false" ht="12.8" hidden="false" customHeight="false" outlineLevel="0" collapsed="false">
      <c r="A4097" s="23" t="s">
        <v>393</v>
      </c>
      <c r="B4097" s="23" t="s">
        <v>394</v>
      </c>
      <c r="C4097" s="18" t="n">
        <v>43255</v>
      </c>
      <c r="D4097" s="18" t="n">
        <v>43246</v>
      </c>
      <c r="E4097" s="19" t="n">
        <f aca="false">+C4097-D4097</f>
        <v>9</v>
      </c>
      <c r="F4097" s="19" t="n">
        <v>13</v>
      </c>
      <c r="G4097" s="19" t="n">
        <v>1882</v>
      </c>
      <c r="H4097" s="19" t="n">
        <v>1666</v>
      </c>
      <c r="I4097" s="21" t="n">
        <v>520</v>
      </c>
      <c r="J4097" s="21" t="n">
        <v>150</v>
      </c>
      <c r="K4097" s="21" t="n">
        <v>350</v>
      </c>
      <c r="L4097" s="21" t="n">
        <f aca="false">+J4097+K4097</f>
        <v>500</v>
      </c>
      <c r="M4097" s="21" t="n">
        <f aca="false">+N4097*O4097</f>
        <v>388.8</v>
      </c>
      <c r="N4097" s="21" t="n">
        <f aca="false">G4097-H4097</f>
        <v>216</v>
      </c>
      <c r="O4097" s="54" t="n">
        <v>1.8</v>
      </c>
      <c r="P4097" s="23" t="s">
        <v>18</v>
      </c>
    </row>
    <row r="4098" customFormat="false" ht="12.8" hidden="false" customHeight="false" outlineLevel="0" collapsed="false">
      <c r="A4098" s="23" t="s">
        <v>342</v>
      </c>
      <c r="B4098" s="23" t="s">
        <v>217</v>
      </c>
      <c r="C4098" s="18" t="n">
        <v>43255</v>
      </c>
      <c r="D4098" s="18" t="n">
        <v>43247</v>
      </c>
      <c r="E4098" s="19" t="n">
        <f aca="false">C4098-D4098</f>
        <v>8</v>
      </c>
      <c r="F4098" s="19" t="n">
        <v>20</v>
      </c>
      <c r="G4098" s="19" t="n">
        <v>1279</v>
      </c>
      <c r="H4098" s="19" t="n">
        <v>1081</v>
      </c>
      <c r="I4098" s="21" t="n">
        <v>475</v>
      </c>
      <c r="J4098" s="21" t="n">
        <v>80</v>
      </c>
      <c r="K4098" s="21" t="n">
        <v>500</v>
      </c>
      <c r="L4098" s="21" t="n">
        <f aca="false">+J4098+K4098</f>
        <v>580</v>
      </c>
      <c r="M4098" s="21" t="n">
        <f aca="false">+N4098*O4098</f>
        <v>475.2</v>
      </c>
      <c r="N4098" s="21" t="n">
        <f aca="false">G4098-H4098</f>
        <v>198</v>
      </c>
      <c r="O4098" s="54" t="n">
        <v>2.4</v>
      </c>
      <c r="P4098" s="23" t="s">
        <v>18</v>
      </c>
    </row>
    <row r="4099" customFormat="false" ht="12.8" hidden="false" customHeight="false" outlineLevel="0" collapsed="false">
      <c r="A4099" s="23" t="s">
        <v>362</v>
      </c>
      <c r="B4099" s="23" t="s">
        <v>363</v>
      </c>
      <c r="C4099" s="18" t="n">
        <v>43255</v>
      </c>
      <c r="D4099" s="18" t="n">
        <v>43247</v>
      </c>
      <c r="E4099" s="19" t="n">
        <f aca="false">C4099-D4099</f>
        <v>8</v>
      </c>
      <c r="F4099" s="19" t="n">
        <v>12.5</v>
      </c>
      <c r="G4099" s="19" t="n">
        <v>2297</v>
      </c>
      <c r="H4099" s="19" t="n">
        <v>2091</v>
      </c>
      <c r="I4099" s="21" t="n">
        <v>475</v>
      </c>
      <c r="J4099" s="21" t="n">
        <v>65</v>
      </c>
      <c r="K4099" s="21" t="n">
        <v>200</v>
      </c>
      <c r="L4099" s="21" t="n">
        <f aca="false">+J4099+K4099</f>
        <v>265</v>
      </c>
      <c r="M4099" s="21" t="n">
        <f aca="false">+N4099*O4099</f>
        <v>350.2</v>
      </c>
      <c r="N4099" s="21" t="n">
        <f aca="false">G4099-H4099</f>
        <v>206</v>
      </c>
      <c r="O4099" s="54" t="n">
        <v>1.7</v>
      </c>
      <c r="P4099" s="23" t="s">
        <v>18</v>
      </c>
    </row>
    <row r="4100" customFormat="false" ht="12.8" hidden="false" customHeight="false" outlineLevel="0" collapsed="false">
      <c r="A4100" s="23" t="s">
        <v>311</v>
      </c>
      <c r="B4100" s="23" t="s">
        <v>360</v>
      </c>
      <c r="C4100" s="18" t="n">
        <v>43255</v>
      </c>
      <c r="D4100" s="18" t="n">
        <v>43249</v>
      </c>
      <c r="E4100" s="19" t="n">
        <f aca="false">C4100-D4100</f>
        <v>6</v>
      </c>
      <c r="F4100" s="19" t="n">
        <v>13</v>
      </c>
      <c r="G4100" s="19" t="n">
        <v>4579</v>
      </c>
      <c r="H4100" s="19" t="n">
        <v>4412</v>
      </c>
      <c r="I4100" s="21" t="n">
        <v>320</v>
      </c>
      <c r="J4100" s="21" t="n">
        <v>20</v>
      </c>
      <c r="K4100" s="21" t="n">
        <v>200</v>
      </c>
      <c r="L4100" s="21" t="n">
        <f aca="false">+J4100+K4100</f>
        <v>220</v>
      </c>
      <c r="M4100" s="21" t="n">
        <f aca="false">+N4100*O4100</f>
        <v>167</v>
      </c>
      <c r="N4100" s="21" t="n">
        <f aca="false">G4100-H4100</f>
        <v>167</v>
      </c>
      <c r="O4100" s="54" t="n">
        <v>1</v>
      </c>
      <c r="P4100" s="23" t="s">
        <v>18</v>
      </c>
    </row>
    <row r="4101" customFormat="false" ht="12.8" hidden="false" customHeight="false" outlineLevel="0" collapsed="false">
      <c r="A4101" s="23" t="s">
        <v>37</v>
      </c>
      <c r="B4101" s="23" t="s">
        <v>179</v>
      </c>
      <c r="C4101" s="18" t="n">
        <v>43255</v>
      </c>
      <c r="D4101" s="18" t="n">
        <v>43249</v>
      </c>
      <c r="E4101" s="19" t="n">
        <f aca="false">C4101-D4101</f>
        <v>6</v>
      </c>
      <c r="F4101" s="19" t="n">
        <v>9</v>
      </c>
      <c r="G4101" s="19" t="n">
        <v>21578</v>
      </c>
      <c r="H4101" s="19" t="n">
        <v>21443</v>
      </c>
      <c r="I4101" s="21" t="n">
        <v>370</v>
      </c>
      <c r="J4101" s="21" t="n">
        <v>160</v>
      </c>
      <c r="K4101" s="21" t="n">
        <v>150</v>
      </c>
      <c r="L4101" s="21" t="n">
        <f aca="false">+J4101+K4101</f>
        <v>310</v>
      </c>
      <c r="M4101" s="21" t="n">
        <f aca="false">+N4101*O4101</f>
        <v>211.95</v>
      </c>
      <c r="N4101" s="21" t="n">
        <f aca="false">G4101-H4101</f>
        <v>135</v>
      </c>
      <c r="O4101" s="54" t="n">
        <v>1.57</v>
      </c>
      <c r="P4101" s="23" t="s">
        <v>18</v>
      </c>
    </row>
    <row r="4102" customFormat="false" ht="12.8" hidden="false" customHeight="false" outlineLevel="0" collapsed="false">
      <c r="A4102" s="23" t="s">
        <v>37</v>
      </c>
      <c r="B4102" s="23" t="s">
        <v>374</v>
      </c>
      <c r="C4102" s="18" t="n">
        <v>43255</v>
      </c>
      <c r="D4102" s="18" t="n">
        <v>43249</v>
      </c>
      <c r="E4102" s="19" t="n">
        <f aca="false">C4102-D4102</f>
        <v>6</v>
      </c>
      <c r="F4102" s="19" t="n">
        <v>13</v>
      </c>
      <c r="G4102" s="19" t="n">
        <v>11607</v>
      </c>
      <c r="H4102" s="19" t="n">
        <v>11463</v>
      </c>
      <c r="I4102" s="21" t="n">
        <v>300</v>
      </c>
      <c r="J4102" s="21" t="n">
        <v>160</v>
      </c>
      <c r="K4102" s="21" t="n">
        <v>150</v>
      </c>
      <c r="L4102" s="21" t="n">
        <f aca="false">+J4102+K4102</f>
        <v>310</v>
      </c>
      <c r="M4102" s="21" t="n">
        <f aca="false">+N4102*O4102</f>
        <v>144</v>
      </c>
      <c r="N4102" s="21" t="n">
        <f aca="false">G4102-H4102</f>
        <v>144</v>
      </c>
      <c r="O4102" s="54" t="n">
        <v>1</v>
      </c>
      <c r="P4102" s="23" t="s">
        <v>18</v>
      </c>
    </row>
    <row r="4103" customFormat="false" ht="12.8" hidden="false" customHeight="false" outlineLevel="0" collapsed="false">
      <c r="A4103" s="23" t="s">
        <v>37</v>
      </c>
      <c r="B4103" s="23" t="s">
        <v>258</v>
      </c>
      <c r="C4103" s="18" t="n">
        <v>43255</v>
      </c>
      <c r="D4103" s="18" t="n">
        <v>43249</v>
      </c>
      <c r="E4103" s="19" t="n">
        <f aca="false">C4103-D4103</f>
        <v>6</v>
      </c>
      <c r="F4103" s="19" t="n">
        <v>22</v>
      </c>
      <c r="G4103" s="19" t="n">
        <v>10711</v>
      </c>
      <c r="H4103" s="19" t="n">
        <v>10575</v>
      </c>
      <c r="I4103" s="21" t="n">
        <v>345</v>
      </c>
      <c r="J4103" s="21" t="n">
        <v>50</v>
      </c>
      <c r="K4103" s="21" t="n">
        <v>350</v>
      </c>
      <c r="L4103" s="21" t="n">
        <f aca="false">+J4103+K4103</f>
        <v>400</v>
      </c>
      <c r="M4103" s="21" t="n">
        <f aca="false">+N4103*O4103</f>
        <v>353.6</v>
      </c>
      <c r="N4103" s="21" t="n">
        <f aca="false">G4103-H4103</f>
        <v>136</v>
      </c>
      <c r="O4103" s="54" t="n">
        <v>2.6</v>
      </c>
      <c r="P4103" s="23" t="s">
        <v>18</v>
      </c>
    </row>
    <row r="4104" customFormat="false" ht="12.8" hidden="false" customHeight="false" outlineLevel="0" collapsed="false">
      <c r="A4104" s="23" t="s">
        <v>37</v>
      </c>
      <c r="B4104" s="23" t="s">
        <v>376</v>
      </c>
      <c r="C4104" s="18" t="n">
        <v>43255</v>
      </c>
      <c r="D4104" s="18" t="n">
        <v>43249</v>
      </c>
      <c r="E4104" s="19" t="n">
        <f aca="false">C4104-D4104</f>
        <v>6</v>
      </c>
      <c r="F4104" s="19" t="n">
        <v>13</v>
      </c>
      <c r="G4104" s="19" t="n">
        <v>13478</v>
      </c>
      <c r="H4104" s="19" t="n">
        <v>13333</v>
      </c>
      <c r="I4104" s="21" t="n">
        <v>290</v>
      </c>
      <c r="J4104" s="21" t="n">
        <v>145</v>
      </c>
      <c r="K4104" s="21" t="n">
        <v>100</v>
      </c>
      <c r="L4104" s="21" t="n">
        <f aca="false">+J4104+K4104</f>
        <v>245</v>
      </c>
      <c r="M4104" s="21" t="n">
        <f aca="false">+N4104*O4104</f>
        <v>145</v>
      </c>
      <c r="N4104" s="21" t="n">
        <f aca="false">G4104-H4104</f>
        <v>145</v>
      </c>
      <c r="O4104" s="54" t="n">
        <v>1</v>
      </c>
      <c r="P4104" s="23" t="s">
        <v>18</v>
      </c>
    </row>
    <row r="4105" customFormat="false" ht="12.8" hidden="false" customHeight="false" outlineLevel="0" collapsed="false">
      <c r="A4105" s="23" t="s">
        <v>47</v>
      </c>
      <c r="B4105" s="23" t="s">
        <v>156</v>
      </c>
      <c r="C4105" s="18" t="n">
        <v>43255</v>
      </c>
      <c r="D4105" s="18" t="n">
        <v>43249</v>
      </c>
      <c r="E4105" s="19" t="n">
        <f aca="false">+C4105-D4105</f>
        <v>6</v>
      </c>
      <c r="F4105" s="19" t="n">
        <v>13</v>
      </c>
      <c r="G4105" s="19" t="n">
        <v>8849</v>
      </c>
      <c r="H4105" s="19" t="n">
        <v>8690</v>
      </c>
      <c r="I4105" s="21" t="n">
        <v>415</v>
      </c>
      <c r="J4105" s="21" t="n">
        <v>216</v>
      </c>
      <c r="K4105" s="21" t="n">
        <v>600</v>
      </c>
      <c r="L4105" s="21" t="n">
        <f aca="false">+J4105+K4105</f>
        <v>816</v>
      </c>
      <c r="M4105" s="21" t="n">
        <f aca="false">+N4105*O4105</f>
        <v>159</v>
      </c>
      <c r="N4105" s="21" t="n">
        <f aca="false">G4105-H4105</f>
        <v>159</v>
      </c>
      <c r="O4105" s="54" t="n">
        <v>1</v>
      </c>
      <c r="P4105" s="23" t="s">
        <v>18</v>
      </c>
    </row>
    <row r="4106" customFormat="false" ht="12.8" hidden="false" customHeight="false" outlineLevel="0" collapsed="false">
      <c r="A4106" s="23" t="s">
        <v>23</v>
      </c>
      <c r="B4106" s="23" t="s">
        <v>354</v>
      </c>
      <c r="C4106" s="18" t="n">
        <v>43255</v>
      </c>
      <c r="D4106" s="18" t="n">
        <v>43249</v>
      </c>
      <c r="E4106" s="19" t="n">
        <f aca="false">+C4106-D4106</f>
        <v>6</v>
      </c>
      <c r="F4106" s="19" t="n">
        <v>13.5</v>
      </c>
      <c r="G4106" s="19" t="n">
        <v>26425</v>
      </c>
      <c r="H4106" s="19" t="n">
        <v>26275</v>
      </c>
      <c r="I4106" s="21" t="n">
        <v>410</v>
      </c>
      <c r="J4106" s="21" t="n">
        <v>110</v>
      </c>
      <c r="K4106" s="21" t="n">
        <v>800</v>
      </c>
      <c r="L4106" s="21" t="n">
        <f aca="false">+J4106+K4106</f>
        <v>910</v>
      </c>
      <c r="M4106" s="21" t="n">
        <f aca="false">+N4106*O4106</f>
        <v>270</v>
      </c>
      <c r="N4106" s="21" t="n">
        <f aca="false">G4106-H4106</f>
        <v>150</v>
      </c>
      <c r="O4106" s="54" t="n">
        <v>1.8</v>
      </c>
      <c r="P4106" s="23" t="s">
        <v>18</v>
      </c>
    </row>
    <row r="4107" customFormat="false" ht="12.8" hidden="false" customHeight="false" outlineLevel="0" collapsed="false">
      <c r="A4107" s="23" t="s">
        <v>57</v>
      </c>
      <c r="B4107" s="23" t="s">
        <v>173</v>
      </c>
      <c r="C4107" s="18" t="n">
        <v>43255</v>
      </c>
      <c r="D4107" s="18" t="n">
        <v>43249</v>
      </c>
      <c r="E4107" s="19" t="n">
        <f aca="false">+C4107-D4107</f>
        <v>6</v>
      </c>
      <c r="F4107" s="19" t="n">
        <v>13</v>
      </c>
      <c r="G4107" s="19" t="n">
        <v>11269</v>
      </c>
      <c r="H4107" s="19" t="n">
        <v>11128</v>
      </c>
      <c r="I4107" s="21" t="n">
        <v>470</v>
      </c>
      <c r="J4107" s="21" t="n">
        <v>247</v>
      </c>
      <c r="K4107" s="21" t="n">
        <v>500</v>
      </c>
      <c r="L4107" s="21" t="n">
        <f aca="false">+J4107+K4107</f>
        <v>747</v>
      </c>
      <c r="M4107" s="21" t="n">
        <f aca="false">+N4107*O4107</f>
        <v>141</v>
      </c>
      <c r="N4107" s="21" t="n">
        <f aca="false">G4107-H4107</f>
        <v>141</v>
      </c>
      <c r="O4107" s="54" t="n">
        <v>1</v>
      </c>
      <c r="P4107" s="23" t="s">
        <v>18</v>
      </c>
    </row>
    <row r="4108" customFormat="false" ht="12.8" hidden="false" customHeight="false" outlineLevel="0" collapsed="false">
      <c r="A4108" s="23" t="s">
        <v>301</v>
      </c>
      <c r="B4108" s="23" t="s">
        <v>364</v>
      </c>
      <c r="C4108" s="18" t="n">
        <v>43255</v>
      </c>
      <c r="D4108" s="18" t="n">
        <v>43249</v>
      </c>
      <c r="E4108" s="19" t="n">
        <f aca="false">C4108-D4108</f>
        <v>6</v>
      </c>
      <c r="F4108" s="19" t="n">
        <v>13</v>
      </c>
      <c r="G4108" s="19" t="n">
        <v>22134</v>
      </c>
      <c r="H4108" s="19" t="n">
        <v>21991</v>
      </c>
      <c r="I4108" s="21" t="n">
        <v>340</v>
      </c>
      <c r="J4108" s="21" t="n">
        <v>173</v>
      </c>
      <c r="K4108" s="21" t="n">
        <v>200</v>
      </c>
      <c r="L4108" s="21" t="n">
        <f aca="false">+J4108+K4108</f>
        <v>373</v>
      </c>
      <c r="M4108" s="21" t="n">
        <f aca="false">+N4108*O4108</f>
        <v>143</v>
      </c>
      <c r="N4108" s="21" t="n">
        <f aca="false">G4108-H4108</f>
        <v>143</v>
      </c>
      <c r="O4108" s="54" t="n">
        <v>1</v>
      </c>
      <c r="P4108" s="23" t="s">
        <v>18</v>
      </c>
    </row>
    <row r="4109" customFormat="false" ht="12.8" hidden="false" customHeight="false" outlineLevel="0" collapsed="false">
      <c r="A4109" s="23" t="s">
        <v>301</v>
      </c>
      <c r="B4109" s="23" t="s">
        <v>39</v>
      </c>
      <c r="C4109" s="18" t="n">
        <v>43255</v>
      </c>
      <c r="D4109" s="18" t="n">
        <v>43249</v>
      </c>
      <c r="E4109" s="19" t="n">
        <f aca="false">C4109-D4109</f>
        <v>6</v>
      </c>
      <c r="F4109" s="19" t="n">
        <v>13</v>
      </c>
      <c r="G4109" s="19" t="n">
        <v>6352</v>
      </c>
      <c r="H4109" s="19" t="n">
        <v>6205</v>
      </c>
      <c r="I4109" s="21" t="n">
        <v>353</v>
      </c>
      <c r="J4109" s="21" t="n">
        <v>210</v>
      </c>
      <c r="K4109" s="21" t="n">
        <v>250</v>
      </c>
      <c r="L4109" s="21" t="n">
        <f aca="false">+J4109+K4109</f>
        <v>460</v>
      </c>
      <c r="M4109" s="21" t="n">
        <f aca="false">+N4109*O4109</f>
        <v>147</v>
      </c>
      <c r="N4109" s="21" t="n">
        <f aca="false">G4109-H4109</f>
        <v>147</v>
      </c>
      <c r="O4109" s="54" t="n">
        <v>1</v>
      </c>
      <c r="P4109" s="23" t="s">
        <v>308</v>
      </c>
    </row>
    <row r="4110" customFormat="false" ht="12.8" hidden="false" customHeight="false" outlineLevel="0" collapsed="false">
      <c r="A4110" s="23" t="s">
        <v>66</v>
      </c>
      <c r="B4110" s="23" t="s">
        <v>298</v>
      </c>
      <c r="C4110" s="18" t="n">
        <v>43255</v>
      </c>
      <c r="D4110" s="18" t="n">
        <v>43250</v>
      </c>
      <c r="E4110" s="52" t="n">
        <f aca="false">+C4110-D4110</f>
        <v>5</v>
      </c>
      <c r="F4110" s="19" t="n">
        <v>20</v>
      </c>
      <c r="G4110" s="19" t="n">
        <v>17667</v>
      </c>
      <c r="H4110" s="19" t="n">
        <v>17542</v>
      </c>
      <c r="I4110" s="21" t="n">
        <v>415</v>
      </c>
      <c r="J4110" s="21" t="n">
        <v>90</v>
      </c>
      <c r="K4110" s="21" t="n">
        <v>700</v>
      </c>
      <c r="L4110" s="21" t="n">
        <f aca="false">+J4110+K4110</f>
        <v>790</v>
      </c>
      <c r="M4110" s="21" t="n">
        <f aca="false">+N4110*O4110</f>
        <v>300</v>
      </c>
      <c r="N4110" s="21" t="n">
        <f aca="false">G4110-H4110</f>
        <v>125</v>
      </c>
      <c r="O4110" s="54" t="n">
        <v>2.4</v>
      </c>
      <c r="P4110" s="23" t="s">
        <v>18</v>
      </c>
    </row>
    <row r="4111" customFormat="false" ht="12.8" hidden="false" customHeight="false" outlineLevel="0" collapsed="false">
      <c r="A4111" s="23" t="s">
        <v>45</v>
      </c>
      <c r="B4111" s="23" t="s">
        <v>313</v>
      </c>
      <c r="C4111" s="18" t="n">
        <v>43255</v>
      </c>
      <c r="D4111" s="18" t="n">
        <v>43250</v>
      </c>
      <c r="E4111" s="52" t="n">
        <f aca="false">+C4111-D4111</f>
        <v>5</v>
      </c>
      <c r="F4111" s="19" t="n">
        <v>22</v>
      </c>
      <c r="G4111" s="19" t="n">
        <v>12654</v>
      </c>
      <c r="H4111" s="19" t="n">
        <v>12534</v>
      </c>
      <c r="I4111" s="21" t="n">
        <v>380</v>
      </c>
      <c r="J4111" s="21" t="n">
        <v>113</v>
      </c>
      <c r="K4111" s="21" t="n">
        <v>450</v>
      </c>
      <c r="L4111" s="21" t="n">
        <f aca="false">+J4111+K4111</f>
        <v>563</v>
      </c>
      <c r="M4111" s="21" t="n">
        <f aca="false">+N4111*O4111</f>
        <v>312</v>
      </c>
      <c r="N4111" s="21" t="n">
        <f aca="false">G4111-H4111</f>
        <v>120</v>
      </c>
      <c r="O4111" s="54" t="n">
        <v>2.6</v>
      </c>
      <c r="P4111" s="23" t="s">
        <v>18</v>
      </c>
    </row>
    <row r="4112" customFormat="false" ht="12.8" hidden="false" customHeight="false" outlineLevel="0" collapsed="false">
      <c r="A4112" s="23" t="s">
        <v>57</v>
      </c>
      <c r="B4112" s="23" t="s">
        <v>85</v>
      </c>
      <c r="C4112" s="18" t="n">
        <v>43255</v>
      </c>
      <c r="D4112" s="18" t="n">
        <v>43250</v>
      </c>
      <c r="E4112" s="19" t="n">
        <f aca="false">+C4112-D4112</f>
        <v>5</v>
      </c>
      <c r="F4112" s="19" t="n">
        <v>13</v>
      </c>
      <c r="G4112" s="19" t="n">
        <v>14138</v>
      </c>
      <c r="H4112" s="19" t="n">
        <v>14016</v>
      </c>
      <c r="I4112" s="21" t="n">
        <v>405</v>
      </c>
      <c r="J4112" s="21" t="n">
        <v>108</v>
      </c>
      <c r="K4112" s="21" t="n">
        <v>540</v>
      </c>
      <c r="L4112" s="21" t="n">
        <f aca="false">+J4112+K4112</f>
        <v>648</v>
      </c>
      <c r="M4112" s="21" t="n">
        <f aca="false">+N4112*O4112</f>
        <v>219.6</v>
      </c>
      <c r="N4112" s="21" t="n">
        <f aca="false">G4112-H4112</f>
        <v>122</v>
      </c>
      <c r="O4112" s="54" t="n">
        <v>1.8</v>
      </c>
      <c r="P4112" s="23" t="s">
        <v>18</v>
      </c>
    </row>
    <row r="4113" customFormat="false" ht="12.8" hidden="false" customHeight="false" outlineLevel="0" collapsed="false">
      <c r="A4113" s="23" t="s">
        <v>334</v>
      </c>
      <c r="B4113" s="23" t="s">
        <v>369</v>
      </c>
      <c r="C4113" s="18" t="n">
        <v>43255</v>
      </c>
      <c r="D4113" s="18" t="n">
        <v>43252</v>
      </c>
      <c r="E4113" s="19" t="n">
        <f aca="false">C4113-D4113</f>
        <v>3</v>
      </c>
      <c r="F4113" s="19" t="n">
        <v>20</v>
      </c>
      <c r="G4113" s="19" t="n">
        <v>26942</v>
      </c>
      <c r="H4113" s="19" t="n">
        <v>26894</v>
      </c>
      <c r="I4113" s="21" t="n">
        <v>130</v>
      </c>
      <c r="J4113" s="21" t="n">
        <v>10</v>
      </c>
      <c r="K4113" s="21" t="n">
        <v>200</v>
      </c>
      <c r="L4113" s="21" t="n">
        <f aca="false">+J4113+K4113</f>
        <v>210</v>
      </c>
      <c r="M4113" s="21" t="n">
        <f aca="false">+N4113*O4113</f>
        <v>115.2</v>
      </c>
      <c r="N4113" s="21" t="n">
        <f aca="false">G4113-H4113</f>
        <v>48</v>
      </c>
      <c r="O4113" s="54" t="n">
        <v>2.4</v>
      </c>
      <c r="P4113" s="23" t="s">
        <v>18</v>
      </c>
    </row>
    <row r="4114" customFormat="false" ht="12.8" hidden="false" customHeight="false" outlineLevel="0" collapsed="false">
      <c r="A4114" s="23" t="s">
        <v>334</v>
      </c>
      <c r="B4114" s="23" t="s">
        <v>280</v>
      </c>
      <c r="C4114" s="18" t="n">
        <v>43255</v>
      </c>
      <c r="D4114" s="18" t="n">
        <v>43252</v>
      </c>
      <c r="E4114" s="19" t="n">
        <f aca="false">C4114-D4114</f>
        <v>3</v>
      </c>
      <c r="F4114" s="19" t="n">
        <v>22</v>
      </c>
      <c r="G4114" s="19" t="n">
        <v>926</v>
      </c>
      <c r="H4114" s="19" t="n">
        <v>854</v>
      </c>
      <c r="I4114" s="21" t="n">
        <v>280</v>
      </c>
      <c r="J4114" s="21" t="n">
        <v>10</v>
      </c>
      <c r="K4114" s="21" t="n">
        <v>250</v>
      </c>
      <c r="L4114" s="21" t="n">
        <f aca="false">+J4114+K4114</f>
        <v>260</v>
      </c>
      <c r="M4114" s="21" t="n">
        <f aca="false">+N4114*O4114</f>
        <v>187.2</v>
      </c>
      <c r="N4114" s="21" t="n">
        <f aca="false">G4114-H4114</f>
        <v>72</v>
      </c>
      <c r="O4114" s="54" t="n">
        <v>2.6</v>
      </c>
      <c r="P4114" s="23" t="s">
        <v>18</v>
      </c>
    </row>
    <row r="4115" customFormat="false" ht="12.8" hidden="false" customHeight="false" outlineLevel="0" collapsed="false">
      <c r="A4115" s="23" t="s">
        <v>37</v>
      </c>
      <c r="B4115" s="23" t="s">
        <v>303</v>
      </c>
      <c r="C4115" s="18" t="n">
        <v>43255</v>
      </c>
      <c r="D4115" s="18" t="n">
        <v>43252</v>
      </c>
      <c r="E4115" s="19" t="n">
        <f aca="false">C4115-D4115</f>
        <v>3</v>
      </c>
      <c r="F4115" s="19" t="n">
        <v>20</v>
      </c>
      <c r="G4115" s="19" t="n">
        <v>15709</v>
      </c>
      <c r="H4115" s="19" t="n">
        <v>15614</v>
      </c>
      <c r="I4115" s="21" t="n">
        <v>380</v>
      </c>
      <c r="J4115" s="21" t="n">
        <v>170</v>
      </c>
      <c r="K4115" s="21" t="n">
        <v>200</v>
      </c>
      <c r="L4115" s="21" t="n">
        <f aca="false">+J4115+K4115</f>
        <v>370</v>
      </c>
      <c r="M4115" s="21" t="n">
        <f aca="false">+N4115*O4115</f>
        <v>228</v>
      </c>
      <c r="N4115" s="21" t="n">
        <f aca="false">G4115-H4115</f>
        <v>95</v>
      </c>
      <c r="O4115" s="54" t="n">
        <v>2.4</v>
      </c>
      <c r="P4115" s="23" t="s">
        <v>18</v>
      </c>
    </row>
    <row r="4116" customFormat="false" ht="12.8" hidden="false" customHeight="false" outlineLevel="0" collapsed="false">
      <c r="A4116" s="23" t="s">
        <v>23</v>
      </c>
      <c r="B4116" s="23" t="s">
        <v>328</v>
      </c>
      <c r="C4116" s="18" t="n">
        <v>43255</v>
      </c>
      <c r="D4116" s="18" t="n">
        <v>43252</v>
      </c>
      <c r="E4116" s="19" t="n">
        <f aca="false">+C4116-D4116</f>
        <v>3</v>
      </c>
      <c r="F4116" s="19" t="n">
        <v>20</v>
      </c>
      <c r="G4116" s="19" t="n">
        <v>19421</v>
      </c>
      <c r="H4116" s="19" t="n">
        <v>19342</v>
      </c>
      <c r="I4116" s="21" t="n">
        <v>693</v>
      </c>
      <c r="J4116" s="21" t="n">
        <v>479</v>
      </c>
      <c r="K4116" s="21" t="n">
        <v>1000</v>
      </c>
      <c r="L4116" s="21" t="n">
        <f aca="false">+J4116+K4116</f>
        <v>1479</v>
      </c>
      <c r="M4116" s="21" t="n">
        <f aca="false">+N4116*O4116</f>
        <v>189.6</v>
      </c>
      <c r="N4116" s="21" t="n">
        <f aca="false">G4116-H4116</f>
        <v>79</v>
      </c>
      <c r="O4116" s="54" t="n">
        <v>2.4</v>
      </c>
      <c r="P4116" s="23" t="s">
        <v>18</v>
      </c>
    </row>
    <row r="4117" customFormat="false" ht="12.8" hidden="false" customHeight="false" outlineLevel="0" collapsed="false">
      <c r="A4117" s="23" t="s">
        <v>334</v>
      </c>
      <c r="B4117" s="23" t="s">
        <v>335</v>
      </c>
      <c r="C4117" s="18" t="n">
        <v>43255</v>
      </c>
      <c r="D4117" s="18" t="n">
        <v>43253</v>
      </c>
      <c r="E4117" s="19" t="n">
        <f aca="false">C4117-D4117</f>
        <v>2</v>
      </c>
      <c r="F4117" s="19" t="n">
        <v>22</v>
      </c>
      <c r="G4117" s="19" t="n">
        <v>19553</v>
      </c>
      <c r="H4117" s="19" t="n">
        <v>19512</v>
      </c>
      <c r="I4117" s="21" t="n">
        <v>180</v>
      </c>
      <c r="J4117" s="21" t="n">
        <v>56</v>
      </c>
      <c r="K4117" s="21" t="n">
        <v>500</v>
      </c>
      <c r="L4117" s="21" t="n">
        <f aca="false">+J4117+K4117</f>
        <v>556</v>
      </c>
      <c r="M4117" s="21" t="n">
        <f aca="false">+N4117*O4117</f>
        <v>106.6</v>
      </c>
      <c r="N4117" s="21" t="n">
        <f aca="false">G4117-H4117</f>
        <v>41</v>
      </c>
      <c r="O4117" s="54" t="n">
        <v>2.6</v>
      </c>
      <c r="P4117" s="23" t="s">
        <v>18</v>
      </c>
    </row>
    <row r="4118" customFormat="false" ht="12.8" hidden="false" customHeight="false" outlineLevel="0" collapsed="false">
      <c r="A4118" s="23" t="s">
        <v>316</v>
      </c>
      <c r="B4118" s="23" t="s">
        <v>330</v>
      </c>
      <c r="C4118" s="18" t="n">
        <v>43255</v>
      </c>
      <c r="D4118" s="18" t="n">
        <v>43254</v>
      </c>
      <c r="E4118" s="19" t="n">
        <f aca="false">C4118-D4118</f>
        <v>1</v>
      </c>
      <c r="F4118" s="19" t="n">
        <v>13</v>
      </c>
      <c r="G4118" s="19" t="n">
        <v>5088</v>
      </c>
      <c r="H4118" s="19" t="n">
        <v>5060</v>
      </c>
      <c r="I4118" s="21" t="n">
        <v>85</v>
      </c>
      <c r="J4118" s="21" t="n">
        <v>25</v>
      </c>
      <c r="K4118" s="21" t="n">
        <v>400</v>
      </c>
      <c r="L4118" s="21" t="n">
        <f aca="false">+J4118+K4118</f>
        <v>425</v>
      </c>
      <c r="M4118" s="21" t="n">
        <f aca="false">+N4118*O4118</f>
        <v>50.4</v>
      </c>
      <c r="N4118" s="21" t="n">
        <f aca="false">G4118-H4118</f>
        <v>28</v>
      </c>
      <c r="O4118" s="54" t="n">
        <v>1.8</v>
      </c>
      <c r="P4118" s="23" t="s">
        <v>18</v>
      </c>
    </row>
    <row r="4119" customFormat="false" ht="12.8" hidden="false" customHeight="false" outlineLevel="0" collapsed="false">
      <c r="A4119" s="23" t="s">
        <v>69</v>
      </c>
      <c r="B4119" s="23" t="s">
        <v>126</v>
      </c>
      <c r="C4119" s="18" t="n">
        <v>43255</v>
      </c>
      <c r="D4119" s="18" t="n">
        <v>43254</v>
      </c>
      <c r="E4119" s="52" t="n">
        <f aca="false">+C4119-D4119</f>
        <v>1</v>
      </c>
      <c r="F4119" s="19" t="n">
        <v>16</v>
      </c>
      <c r="G4119" s="19" t="n">
        <v>9744</v>
      </c>
      <c r="H4119" s="19" t="n">
        <v>9708</v>
      </c>
      <c r="I4119" s="21" t="n">
        <v>160</v>
      </c>
      <c r="J4119" s="21" t="n">
        <v>95</v>
      </c>
      <c r="K4119" s="21" t="n">
        <v>400</v>
      </c>
      <c r="L4119" s="21" t="n">
        <f aca="false">+J4119+K4119</f>
        <v>495</v>
      </c>
      <c r="M4119" s="21" t="n">
        <f aca="false">+N4119*O4119</f>
        <v>72</v>
      </c>
      <c r="N4119" s="21" t="n">
        <f aca="false">G4119-H4119</f>
        <v>36</v>
      </c>
      <c r="O4119" s="54" t="n">
        <v>2</v>
      </c>
      <c r="P4119" s="23" t="s">
        <v>18</v>
      </c>
    </row>
    <row r="4120" customFormat="false" ht="12.8" hidden="false" customHeight="false" outlineLevel="0" collapsed="false">
      <c r="A4120" s="23" t="s">
        <v>69</v>
      </c>
      <c r="B4120" s="23" t="s">
        <v>126</v>
      </c>
      <c r="C4120" s="18" t="n">
        <v>43254</v>
      </c>
      <c r="D4120" s="18" t="n">
        <v>43244</v>
      </c>
      <c r="E4120" s="52" t="n">
        <f aca="false">+C4120-D4120</f>
        <v>10</v>
      </c>
      <c r="F4120" s="19" t="n">
        <v>16</v>
      </c>
      <c r="G4120" s="19" t="n">
        <v>9708</v>
      </c>
      <c r="H4120" s="19" t="n">
        <v>9471</v>
      </c>
      <c r="I4120" s="21" t="n">
        <v>460</v>
      </c>
      <c r="J4120" s="21" t="n">
        <v>10</v>
      </c>
      <c r="K4120" s="21" t="n">
        <v>150</v>
      </c>
      <c r="L4120" s="21" t="n">
        <f aca="false">+J4120+K4120</f>
        <v>160</v>
      </c>
      <c r="M4120" s="21" t="n">
        <f aca="false">+N4120*O4120</f>
        <v>474</v>
      </c>
      <c r="N4120" s="21" t="n">
        <f aca="false">G4120-H4120</f>
        <v>237</v>
      </c>
      <c r="O4120" s="54" t="n">
        <v>2</v>
      </c>
      <c r="P4120" s="23" t="s">
        <v>18</v>
      </c>
    </row>
    <row r="4121" customFormat="false" ht="12.8" hidden="false" customHeight="false" outlineLevel="0" collapsed="false">
      <c r="A4121" s="23" t="s">
        <v>397</v>
      </c>
      <c r="B4121" s="23" t="s">
        <v>398</v>
      </c>
      <c r="C4121" s="18" t="n">
        <v>43254</v>
      </c>
      <c r="D4121" s="18" t="n">
        <v>43246</v>
      </c>
      <c r="E4121" s="19" t="n">
        <f aca="false">+C4121-D4121</f>
        <v>8</v>
      </c>
      <c r="F4121" s="19" t="n">
        <v>20</v>
      </c>
      <c r="G4121" s="19" t="n">
        <v>4286</v>
      </c>
      <c r="H4121" s="19" t="n">
        <v>4152</v>
      </c>
      <c r="I4121" s="21" t="n">
        <v>550</v>
      </c>
      <c r="J4121" s="21" t="n">
        <v>175</v>
      </c>
      <c r="K4121" s="21" t="n">
        <v>400</v>
      </c>
      <c r="L4121" s="21" t="n">
        <f aca="false">+J4121+K4121</f>
        <v>575</v>
      </c>
      <c r="M4121" s="21" t="n">
        <f aca="false">+N4121*O4121</f>
        <v>321.6</v>
      </c>
      <c r="N4121" s="21" t="n">
        <f aca="false">G4121-H4121</f>
        <v>134</v>
      </c>
      <c r="O4121" s="54" t="n">
        <v>2.4</v>
      </c>
      <c r="P4121" s="23" t="s">
        <v>18</v>
      </c>
    </row>
    <row r="4122" customFormat="false" ht="12.8" hidden="false" customHeight="false" outlineLevel="0" collapsed="false">
      <c r="A4122" s="23" t="s">
        <v>397</v>
      </c>
      <c r="B4122" s="23" t="s">
        <v>399</v>
      </c>
      <c r="C4122" s="18" t="n">
        <v>43254</v>
      </c>
      <c r="D4122" s="18" t="n">
        <v>43246</v>
      </c>
      <c r="E4122" s="19" t="n">
        <f aca="false">+C4122-D4122</f>
        <v>8</v>
      </c>
      <c r="F4122" s="19" t="n">
        <v>20</v>
      </c>
      <c r="G4122" s="19" t="n">
        <v>5340</v>
      </c>
      <c r="H4122" s="19" t="n">
        <v>5205</v>
      </c>
      <c r="I4122" s="21" t="n">
        <v>520</v>
      </c>
      <c r="J4122" s="21" t="n">
        <v>0</v>
      </c>
      <c r="K4122" s="21" t="n">
        <v>500</v>
      </c>
      <c r="L4122" s="21" t="n">
        <f aca="false">+J4122+K4122</f>
        <v>500</v>
      </c>
      <c r="M4122" s="21" t="n">
        <f aca="false">+N4122*O4122</f>
        <v>324</v>
      </c>
      <c r="N4122" s="21" t="n">
        <f aca="false">G4122-H4122</f>
        <v>135</v>
      </c>
      <c r="O4122" s="54" t="n">
        <v>2.4</v>
      </c>
      <c r="P4122" s="23" t="s">
        <v>18</v>
      </c>
    </row>
    <row r="4123" customFormat="false" ht="12.8" hidden="false" customHeight="false" outlineLevel="0" collapsed="false">
      <c r="A4123" s="23" t="s">
        <v>301</v>
      </c>
      <c r="B4123" s="23" t="s">
        <v>323</v>
      </c>
      <c r="C4123" s="18" t="n">
        <v>43254</v>
      </c>
      <c r="D4123" s="18" t="n">
        <v>43247</v>
      </c>
      <c r="E4123" s="19" t="n">
        <f aca="false">C4123-D4123</f>
        <v>7</v>
      </c>
      <c r="F4123" s="19" t="n">
        <v>13</v>
      </c>
      <c r="G4123" s="19" t="n">
        <v>19145</v>
      </c>
      <c r="H4123" s="19" t="n">
        <v>18978</v>
      </c>
      <c r="I4123" s="21" t="n">
        <v>395</v>
      </c>
      <c r="J4123" s="21" t="n">
        <v>188</v>
      </c>
      <c r="K4123" s="21" t="n">
        <v>200</v>
      </c>
      <c r="L4123" s="21" t="n">
        <f aca="false">+J4123+K4123</f>
        <v>388</v>
      </c>
      <c r="M4123" s="21" t="n">
        <f aca="false">+N4123*O4123</f>
        <v>167</v>
      </c>
      <c r="N4123" s="21" t="n">
        <f aca="false">G4123-H4123</f>
        <v>167</v>
      </c>
      <c r="O4123" s="54" t="n">
        <v>1</v>
      </c>
      <c r="P4123" s="23" t="s">
        <v>18</v>
      </c>
    </row>
    <row r="4124" customFormat="false" ht="12.8" hidden="false" customHeight="false" outlineLevel="0" collapsed="false">
      <c r="A4124" s="23" t="s">
        <v>21</v>
      </c>
      <c r="B4124" s="23" t="s">
        <v>325</v>
      </c>
      <c r="C4124" s="18" t="n">
        <v>43254</v>
      </c>
      <c r="D4124" s="18" t="n">
        <v>43248</v>
      </c>
      <c r="E4124" s="19" t="n">
        <f aca="false">+C4124-D4124</f>
        <v>6</v>
      </c>
      <c r="F4124" s="19" t="n">
        <v>9</v>
      </c>
      <c r="G4124" s="19" t="n">
        <v>19206</v>
      </c>
      <c r="H4124" s="19" t="n">
        <v>19067</v>
      </c>
      <c r="I4124" s="21" t="n">
        <v>465</v>
      </c>
      <c r="J4124" s="21" t="n">
        <v>215</v>
      </c>
      <c r="K4124" s="21" t="n">
        <v>350</v>
      </c>
      <c r="L4124" s="21" t="n">
        <f aca="false">+J4124+K4124</f>
        <v>565</v>
      </c>
      <c r="M4124" s="21" t="n">
        <f aca="false">+N4124*O4124</f>
        <v>218.23</v>
      </c>
      <c r="N4124" s="21" t="n">
        <f aca="false">G4124-H4124</f>
        <v>139</v>
      </c>
      <c r="O4124" s="54" t="n">
        <v>1.57</v>
      </c>
      <c r="P4124" s="23" t="s">
        <v>18</v>
      </c>
    </row>
    <row r="4125" customFormat="false" ht="12.8" hidden="false" customHeight="false" outlineLevel="0" collapsed="false">
      <c r="A4125" s="23" t="s">
        <v>37</v>
      </c>
      <c r="B4125" s="23" t="s">
        <v>304</v>
      </c>
      <c r="C4125" s="18" t="n">
        <v>43254</v>
      </c>
      <c r="D4125" s="18" t="n">
        <v>43248</v>
      </c>
      <c r="E4125" s="19" t="n">
        <f aca="false">C4125-D4125</f>
        <v>6</v>
      </c>
      <c r="F4125" s="19" t="n">
        <v>15</v>
      </c>
      <c r="G4125" s="19" t="n">
        <v>8617</v>
      </c>
      <c r="H4125" s="19" t="n">
        <v>8467</v>
      </c>
      <c r="I4125" s="21" t="n">
        <v>285</v>
      </c>
      <c r="J4125" s="21" t="n">
        <v>30</v>
      </c>
      <c r="K4125" s="21" t="n">
        <v>250</v>
      </c>
      <c r="L4125" s="21" t="n">
        <f aca="false">+J4125+K4125</f>
        <v>280</v>
      </c>
      <c r="M4125" s="21" t="n">
        <f aca="false">+N4125*O4125</f>
        <v>300</v>
      </c>
      <c r="N4125" s="21" t="n">
        <f aca="false">G4125-H4125</f>
        <v>150</v>
      </c>
      <c r="O4125" s="54" t="n">
        <v>2</v>
      </c>
      <c r="P4125" s="23" t="s">
        <v>18</v>
      </c>
    </row>
    <row r="4126" customFormat="false" ht="12.8" hidden="false" customHeight="false" outlineLevel="0" collapsed="false">
      <c r="A4126" s="23" t="s">
        <v>21</v>
      </c>
      <c r="B4126" s="23" t="s">
        <v>332</v>
      </c>
      <c r="C4126" s="18" t="n">
        <v>43254</v>
      </c>
      <c r="D4126" s="18" t="n">
        <v>43249</v>
      </c>
      <c r="E4126" s="19" t="n">
        <f aca="false">+C4126-D4126</f>
        <v>5</v>
      </c>
      <c r="F4126" s="19" t="n">
        <v>13</v>
      </c>
      <c r="G4126" s="19" t="n">
        <v>581</v>
      </c>
      <c r="H4126" s="19" t="n">
        <v>513</v>
      </c>
      <c r="I4126" s="21" t="n">
        <v>205</v>
      </c>
      <c r="J4126" s="21" t="n">
        <v>35</v>
      </c>
      <c r="K4126" s="21" t="n">
        <v>300</v>
      </c>
      <c r="L4126" s="21" t="n">
        <f aca="false">+J4126+K4126</f>
        <v>335</v>
      </c>
      <c r="M4126" s="21" t="n">
        <f aca="false">+N4126*O4126</f>
        <v>122.4</v>
      </c>
      <c r="N4126" s="21" t="n">
        <f aca="false">G4126-H4126</f>
        <v>68</v>
      </c>
      <c r="O4126" s="54" t="n">
        <v>1.8</v>
      </c>
      <c r="P4126" s="23" t="s">
        <v>18</v>
      </c>
    </row>
    <row r="4127" customFormat="false" ht="12.8" hidden="false" customHeight="false" outlineLevel="0" collapsed="false">
      <c r="A4127" s="23" t="s">
        <v>316</v>
      </c>
      <c r="B4127" s="23" t="s">
        <v>330</v>
      </c>
      <c r="C4127" s="18" t="n">
        <v>43254</v>
      </c>
      <c r="D4127" s="18" t="n">
        <v>43251</v>
      </c>
      <c r="E4127" s="19" t="n">
        <f aca="false">C4127-D4127</f>
        <v>3</v>
      </c>
      <c r="F4127" s="19" t="n">
        <v>13</v>
      </c>
      <c r="G4127" s="19" t="n">
        <v>5060</v>
      </c>
      <c r="H4127" s="19" t="n">
        <v>4993</v>
      </c>
      <c r="I4127" s="21" t="n">
        <v>130</v>
      </c>
      <c r="J4127" s="21" t="n">
        <v>10</v>
      </c>
      <c r="K4127" s="21" t="n">
        <v>75</v>
      </c>
      <c r="L4127" s="21" t="n">
        <f aca="false">+J4127+K4127</f>
        <v>85</v>
      </c>
      <c r="M4127" s="21" t="n">
        <f aca="false">+N4127*O4127</f>
        <v>120.6</v>
      </c>
      <c r="N4127" s="21" t="n">
        <f aca="false">G4127-H4127</f>
        <v>67</v>
      </c>
      <c r="O4127" s="54" t="n">
        <v>1.8</v>
      </c>
      <c r="P4127" s="23" t="s">
        <v>18</v>
      </c>
    </row>
    <row r="4128" customFormat="false" ht="12.8" hidden="false" customHeight="false" outlineLevel="0" collapsed="false">
      <c r="A4128" s="23" t="s">
        <v>334</v>
      </c>
      <c r="B4128" s="23" t="s">
        <v>81</v>
      </c>
      <c r="C4128" s="18" t="n">
        <v>43254</v>
      </c>
      <c r="D4128" s="18" t="n">
        <v>43252</v>
      </c>
      <c r="E4128" s="19" t="n">
        <f aca="false">C4128-D4128</f>
        <v>2</v>
      </c>
      <c r="F4128" s="19" t="n">
        <v>22</v>
      </c>
      <c r="G4128" s="19" t="n">
        <v>20781</v>
      </c>
      <c r="H4128" s="19" t="n">
        <v>20739</v>
      </c>
      <c r="I4128" s="21" t="n">
        <v>155</v>
      </c>
      <c r="J4128" s="21" t="n">
        <v>0</v>
      </c>
      <c r="K4128" s="21" t="n">
        <v>300</v>
      </c>
      <c r="L4128" s="21" t="n">
        <f aca="false">+J4128+K4128</f>
        <v>300</v>
      </c>
      <c r="M4128" s="21" t="n">
        <f aca="false">+N4128*O4128</f>
        <v>109.2</v>
      </c>
      <c r="N4128" s="21" t="n">
        <f aca="false">G4128-H4128</f>
        <v>42</v>
      </c>
      <c r="O4128" s="54" t="n">
        <v>2.6</v>
      </c>
      <c r="P4128" s="23" t="s">
        <v>18</v>
      </c>
    </row>
    <row r="4129" customFormat="false" ht="12.8" hidden="false" customHeight="false" outlineLevel="0" collapsed="false">
      <c r="A4129" s="23" t="s">
        <v>316</v>
      </c>
      <c r="B4129" s="23" t="s">
        <v>278</v>
      </c>
      <c r="C4129" s="18" t="n">
        <v>43254</v>
      </c>
      <c r="D4129" s="18" t="n">
        <v>43252</v>
      </c>
      <c r="E4129" s="19" t="n">
        <f aca="false">C4129-D4129</f>
        <v>2</v>
      </c>
      <c r="F4129" s="19" t="n">
        <v>13</v>
      </c>
      <c r="G4129" s="19" t="n">
        <v>4869</v>
      </c>
      <c r="H4129" s="19" t="n">
        <v>4821</v>
      </c>
      <c r="I4129" s="21" t="n">
        <v>210</v>
      </c>
      <c r="J4129" s="21" t="n">
        <v>125</v>
      </c>
      <c r="K4129" s="21" t="n">
        <v>50</v>
      </c>
      <c r="L4129" s="21" t="n">
        <f aca="false">+J4129+K4129</f>
        <v>175</v>
      </c>
      <c r="M4129" s="21" t="n">
        <f aca="false">+N4129*O4129</f>
        <v>86.4</v>
      </c>
      <c r="N4129" s="21" t="n">
        <f aca="false">G4129-H4129</f>
        <v>48</v>
      </c>
      <c r="O4129" s="54" t="n">
        <v>1.8</v>
      </c>
      <c r="P4129" s="23" t="s">
        <v>18</v>
      </c>
    </row>
    <row r="4130" customFormat="false" ht="12.8" hidden="false" customHeight="false" outlineLevel="0" collapsed="false">
      <c r="A4130" s="23" t="s">
        <v>37</v>
      </c>
      <c r="B4130" s="23" t="s">
        <v>197</v>
      </c>
      <c r="C4130" s="18" t="n">
        <v>43254</v>
      </c>
      <c r="D4130" s="18" t="n">
        <v>43252</v>
      </c>
      <c r="E4130" s="19" t="n">
        <f aca="false">C4130-D4130</f>
        <v>2</v>
      </c>
      <c r="F4130" s="19" t="n">
        <v>12.5</v>
      </c>
      <c r="G4130" s="19" t="n">
        <v>2170</v>
      </c>
      <c r="H4130" s="19" t="n">
        <v>2122</v>
      </c>
      <c r="I4130" s="21" t="n">
        <v>280</v>
      </c>
      <c r="J4130" s="21" t="n">
        <v>200</v>
      </c>
      <c r="K4130" s="21" t="n">
        <v>250</v>
      </c>
      <c r="L4130" s="21" t="n">
        <f aca="false">+J4130+K4130</f>
        <v>450</v>
      </c>
      <c r="M4130" s="21" t="n">
        <f aca="false">+N4130*O4130</f>
        <v>81.6</v>
      </c>
      <c r="N4130" s="21" t="n">
        <f aca="false">G4130-H4130</f>
        <v>48</v>
      </c>
      <c r="O4130" s="54" t="n">
        <v>1.7</v>
      </c>
      <c r="P4130" s="23" t="s">
        <v>18</v>
      </c>
    </row>
    <row r="4131" customFormat="false" ht="12.8" hidden="false" customHeight="false" outlineLevel="0" collapsed="false">
      <c r="A4131" s="23" t="s">
        <v>311</v>
      </c>
      <c r="B4131" s="23" t="s">
        <v>160</v>
      </c>
      <c r="C4131" s="18" t="n">
        <v>43253</v>
      </c>
      <c r="D4131" s="18" t="n">
        <v>43244</v>
      </c>
      <c r="E4131" s="19" t="n">
        <f aca="false">C4131-D4131</f>
        <v>9</v>
      </c>
      <c r="F4131" s="19" t="n">
        <v>12.5</v>
      </c>
      <c r="G4131" s="19" t="n">
        <v>18720</v>
      </c>
      <c r="H4131" s="19" t="n">
        <v>18690</v>
      </c>
      <c r="I4131" s="21" t="n">
        <v>75</v>
      </c>
      <c r="J4131" s="21" t="n">
        <v>25</v>
      </c>
      <c r="K4131" s="21" t="n">
        <v>150</v>
      </c>
      <c r="L4131" s="21" t="n">
        <f aca="false">+J4131+K4131</f>
        <v>175</v>
      </c>
      <c r="M4131" s="21" t="n">
        <f aca="false">+N4131*O4131</f>
        <v>51</v>
      </c>
      <c r="N4131" s="21" t="n">
        <f aca="false">G4131-H4131</f>
        <v>30</v>
      </c>
      <c r="O4131" s="54" t="n">
        <v>1.7</v>
      </c>
      <c r="P4131" s="23" t="s">
        <v>18</v>
      </c>
    </row>
    <row r="4132" customFormat="false" ht="12.8" hidden="false" customHeight="false" outlineLevel="0" collapsed="false">
      <c r="A4132" s="23" t="s">
        <v>316</v>
      </c>
      <c r="B4132" s="23" t="s">
        <v>137</v>
      </c>
      <c r="C4132" s="18" t="n">
        <v>43253</v>
      </c>
      <c r="D4132" s="18" t="n">
        <v>43244</v>
      </c>
      <c r="E4132" s="19" t="n">
        <f aca="false">C4132-D4132</f>
        <v>9</v>
      </c>
      <c r="F4132" s="19" t="n">
        <v>13</v>
      </c>
      <c r="G4132" s="19" t="n">
        <v>1060</v>
      </c>
      <c r="H4132" s="19" t="n">
        <v>848</v>
      </c>
      <c r="I4132" s="21" t="n">
        <v>220</v>
      </c>
      <c r="J4132" s="21" t="n">
        <v>10</v>
      </c>
      <c r="K4132" s="21" t="n">
        <v>100</v>
      </c>
      <c r="L4132" s="21" t="n">
        <f aca="false">+J4132+K4132</f>
        <v>110</v>
      </c>
      <c r="M4132" s="21" t="n">
        <f aca="false">+N4132*O4132</f>
        <v>212</v>
      </c>
      <c r="N4132" s="21" t="n">
        <f aca="false">G4132-H4132</f>
        <v>212</v>
      </c>
      <c r="O4132" s="54" t="n">
        <v>1</v>
      </c>
      <c r="P4132" s="23" t="s">
        <v>18</v>
      </c>
    </row>
    <row r="4133" customFormat="false" ht="12.8" hidden="false" customHeight="false" outlineLevel="0" collapsed="false">
      <c r="A4133" s="23" t="s">
        <v>66</v>
      </c>
      <c r="B4133" s="23" t="s">
        <v>129</v>
      </c>
      <c r="C4133" s="18" t="n">
        <v>43253</v>
      </c>
      <c r="D4133" s="18" t="n">
        <v>43246</v>
      </c>
      <c r="E4133" s="52" t="n">
        <f aca="false">+C4133-D4133</f>
        <v>7</v>
      </c>
      <c r="F4133" s="19" t="n">
        <v>20</v>
      </c>
      <c r="G4133" s="19" t="n">
        <v>13161</v>
      </c>
      <c r="H4133" s="19" t="n">
        <v>12993</v>
      </c>
      <c r="I4133" s="21" t="n">
        <v>522</v>
      </c>
      <c r="J4133" s="21" t="n">
        <v>93</v>
      </c>
      <c r="K4133" s="21" t="n">
        <v>350</v>
      </c>
      <c r="L4133" s="21" t="n">
        <f aca="false">+J4133+K4133</f>
        <v>443</v>
      </c>
      <c r="M4133" s="21" t="n">
        <f aca="false">+N4133*O4133</f>
        <v>403.2</v>
      </c>
      <c r="N4133" s="21" t="n">
        <f aca="false">G4133-H4133</f>
        <v>168</v>
      </c>
      <c r="O4133" s="54" t="n">
        <v>2.4</v>
      </c>
      <c r="P4133" s="23" t="s">
        <v>18</v>
      </c>
    </row>
    <row r="4134" customFormat="false" ht="12.8" hidden="false" customHeight="false" outlineLevel="0" collapsed="false">
      <c r="A4134" s="23" t="s">
        <v>301</v>
      </c>
      <c r="B4134" s="23" t="s">
        <v>192</v>
      </c>
      <c r="C4134" s="18" t="n">
        <v>43253</v>
      </c>
      <c r="D4134" s="18" t="n">
        <v>43247</v>
      </c>
      <c r="E4134" s="19" t="n">
        <f aca="false">C4134-D4134</f>
        <v>6</v>
      </c>
      <c r="F4134" s="19" t="n">
        <v>12.5</v>
      </c>
      <c r="G4134" s="19" t="n">
        <v>8338</v>
      </c>
      <c r="H4134" s="19" t="n">
        <v>8199</v>
      </c>
      <c r="I4134" s="21" t="n">
        <v>452</v>
      </c>
      <c r="J4134" s="21" t="n">
        <v>246</v>
      </c>
      <c r="K4134" s="21" t="n">
        <v>300</v>
      </c>
      <c r="L4134" s="21" t="n">
        <f aca="false">+J4134+K4134</f>
        <v>546</v>
      </c>
      <c r="M4134" s="21" t="n">
        <f aca="false">+N4134*O4134</f>
        <v>236.3</v>
      </c>
      <c r="N4134" s="21" t="n">
        <f aca="false">G4134-H4134</f>
        <v>139</v>
      </c>
      <c r="O4134" s="54" t="n">
        <v>1.7</v>
      </c>
      <c r="P4134" s="23" t="s">
        <v>18</v>
      </c>
    </row>
    <row r="4135" customFormat="false" ht="12.8" hidden="false" customHeight="false" outlineLevel="0" collapsed="false">
      <c r="A4135" s="23" t="s">
        <v>21</v>
      </c>
      <c r="B4135" s="23" t="s">
        <v>371</v>
      </c>
      <c r="C4135" s="18" t="n">
        <v>43253</v>
      </c>
      <c r="D4135" s="18" t="n">
        <v>43248</v>
      </c>
      <c r="E4135" s="19" t="n">
        <f aca="false">+C4135-D4135</f>
        <v>5</v>
      </c>
      <c r="F4135" s="19" t="n">
        <v>9</v>
      </c>
      <c r="G4135" s="19" t="n">
        <v>4595</v>
      </c>
      <c r="H4135" s="19" t="n">
        <v>4518</v>
      </c>
      <c r="I4135" s="21" t="n">
        <v>395</v>
      </c>
      <c r="J4135" s="21" t="n">
        <v>270</v>
      </c>
      <c r="K4135" s="21" t="n">
        <v>0</v>
      </c>
      <c r="L4135" s="21" t="n">
        <f aca="false">+J4135+K4135</f>
        <v>270</v>
      </c>
      <c r="M4135" s="21" t="n">
        <f aca="false">+N4135*O4135</f>
        <v>120.89</v>
      </c>
      <c r="N4135" s="21" t="n">
        <f aca="false">G4135-H4135</f>
        <v>77</v>
      </c>
      <c r="O4135" s="54" t="n">
        <v>1.57</v>
      </c>
      <c r="P4135" s="23" t="s">
        <v>18</v>
      </c>
    </row>
    <row r="4136" customFormat="false" ht="12.8" hidden="false" customHeight="false" outlineLevel="0" collapsed="false">
      <c r="A4136" s="23" t="s">
        <v>19</v>
      </c>
      <c r="B4136" s="23" t="s">
        <v>214</v>
      </c>
      <c r="C4136" s="18" t="n">
        <v>43253</v>
      </c>
      <c r="D4136" s="18" t="n">
        <v>43248</v>
      </c>
      <c r="E4136" s="19" t="n">
        <f aca="false">+C4136-D4136</f>
        <v>5</v>
      </c>
      <c r="F4136" s="19" t="n">
        <v>20</v>
      </c>
      <c r="G4136" s="19" t="n">
        <v>2032</v>
      </c>
      <c r="H4136" s="19" t="n">
        <v>1915</v>
      </c>
      <c r="I4136" s="21" t="n">
        <v>567</v>
      </c>
      <c r="J4136" s="21" t="n">
        <v>260</v>
      </c>
      <c r="K4136" s="21" t="n">
        <v>300</v>
      </c>
      <c r="L4136" s="21" t="n">
        <f aca="false">+J4136+K4136</f>
        <v>560</v>
      </c>
      <c r="M4136" s="21" t="n">
        <f aca="false">+N4136*O4136</f>
        <v>280.8</v>
      </c>
      <c r="N4136" s="21" t="n">
        <f aca="false">G4136-H4136</f>
        <v>117</v>
      </c>
      <c r="O4136" s="54" t="n">
        <v>2.4</v>
      </c>
      <c r="P4136" s="23" t="s">
        <v>18</v>
      </c>
    </row>
    <row r="4137" customFormat="false" ht="12.8" hidden="false" customHeight="false" outlineLevel="0" collapsed="false">
      <c r="A4137" s="23" t="s">
        <v>311</v>
      </c>
      <c r="B4137" s="23" t="s">
        <v>128</v>
      </c>
      <c r="C4137" s="18" t="n">
        <v>43253</v>
      </c>
      <c r="D4137" s="18" t="n">
        <v>43248</v>
      </c>
      <c r="E4137" s="19" t="n">
        <f aca="false">C4137-D4137</f>
        <v>5</v>
      </c>
      <c r="F4137" s="19" t="n">
        <v>13</v>
      </c>
      <c r="G4137" s="19" t="n">
        <v>20234</v>
      </c>
      <c r="H4137" s="19" t="n">
        <v>20107</v>
      </c>
      <c r="I4137" s="21" t="n">
        <v>200</v>
      </c>
      <c r="J4137" s="21" t="n">
        <v>75</v>
      </c>
      <c r="K4137" s="21" t="n">
        <v>100</v>
      </c>
      <c r="L4137" s="21" t="n">
        <f aca="false">+J4137+K4137</f>
        <v>175</v>
      </c>
      <c r="M4137" s="21" t="n">
        <f aca="false">+N4137*O4137</f>
        <v>127</v>
      </c>
      <c r="N4137" s="21" t="n">
        <f aca="false">G4137-H4137</f>
        <v>127</v>
      </c>
      <c r="O4137" s="54" t="n">
        <v>1</v>
      </c>
      <c r="P4137" s="23" t="s">
        <v>18</v>
      </c>
    </row>
    <row r="4138" customFormat="false" ht="12.8" hidden="false" customHeight="false" outlineLevel="0" collapsed="false">
      <c r="A4138" s="23" t="s">
        <v>334</v>
      </c>
      <c r="B4138" s="23" t="s">
        <v>335</v>
      </c>
      <c r="C4138" s="18" t="n">
        <v>43253</v>
      </c>
      <c r="D4138" s="18" t="n">
        <v>43249</v>
      </c>
      <c r="E4138" s="19" t="n">
        <f aca="false">C4138-D4138</f>
        <v>4</v>
      </c>
      <c r="F4138" s="19" t="n">
        <v>22</v>
      </c>
      <c r="G4138" s="19" t="n">
        <v>19512</v>
      </c>
      <c r="H4138" s="19" t="n">
        <v>19445</v>
      </c>
      <c r="I4138" s="21" t="n">
        <v>300</v>
      </c>
      <c r="J4138" s="21" t="n">
        <v>80</v>
      </c>
      <c r="K4138" s="21" t="n">
        <v>100</v>
      </c>
      <c r="L4138" s="21" t="n">
        <f aca="false">+J4138+K4138</f>
        <v>180</v>
      </c>
      <c r="M4138" s="21" t="n">
        <f aca="false">+N4138*O4138</f>
        <v>174.2</v>
      </c>
      <c r="N4138" s="21" t="n">
        <f aca="false">G4138-H4138</f>
        <v>67</v>
      </c>
      <c r="O4138" s="54" t="n">
        <v>2.6</v>
      </c>
      <c r="P4138" s="23" t="s">
        <v>18</v>
      </c>
    </row>
    <row r="4139" customFormat="false" ht="12.8" hidden="false" customHeight="false" outlineLevel="0" collapsed="false">
      <c r="A4139" s="23" t="s">
        <v>301</v>
      </c>
      <c r="B4139" s="23" t="s">
        <v>353</v>
      </c>
      <c r="C4139" s="18" t="n">
        <v>43253</v>
      </c>
      <c r="D4139" s="18" t="n">
        <v>43249</v>
      </c>
      <c r="E4139" s="19" t="n">
        <f aca="false">C4139-D4139</f>
        <v>4</v>
      </c>
      <c r="F4139" s="19" t="n">
        <v>12.5</v>
      </c>
      <c r="G4139" s="19" t="n">
        <v>8202</v>
      </c>
      <c r="H4139" s="19" t="n">
        <v>8103</v>
      </c>
      <c r="I4139" s="21" t="n">
        <v>280</v>
      </c>
      <c r="J4139" s="21" t="n">
        <v>135</v>
      </c>
      <c r="K4139" s="21" t="n">
        <v>425</v>
      </c>
      <c r="L4139" s="21" t="n">
        <f aca="false">+J4139+K4139</f>
        <v>560</v>
      </c>
      <c r="M4139" s="21" t="n">
        <f aca="false">+N4139*O4139</f>
        <v>168.3</v>
      </c>
      <c r="N4139" s="21" t="n">
        <f aca="false">G4139-H4139</f>
        <v>99</v>
      </c>
      <c r="O4139" s="54" t="n">
        <v>1.7</v>
      </c>
      <c r="P4139" s="23" t="s">
        <v>18</v>
      </c>
    </row>
    <row r="4140" customFormat="false" ht="12.8" hidden="false" customHeight="false" outlineLevel="0" collapsed="false">
      <c r="A4140" s="23" t="s">
        <v>334</v>
      </c>
      <c r="B4140" s="23" t="s">
        <v>385</v>
      </c>
      <c r="C4140" s="18" t="n">
        <v>43253</v>
      </c>
      <c r="D4140" s="18" t="n">
        <v>43251</v>
      </c>
      <c r="E4140" s="19" t="n">
        <f aca="false">C4140-D4140</f>
        <v>2</v>
      </c>
      <c r="F4140" s="19" t="n">
        <v>20</v>
      </c>
      <c r="G4140" s="19" t="n">
        <v>2382</v>
      </c>
      <c r="H4140" s="19" t="n">
        <v>2340</v>
      </c>
      <c r="I4140" s="21" t="n">
        <v>400</v>
      </c>
      <c r="J4140" s="21" t="n">
        <v>260</v>
      </c>
      <c r="K4140" s="21" t="n">
        <v>100</v>
      </c>
      <c r="L4140" s="21" t="n">
        <f aca="false">+J4140+K4140</f>
        <v>360</v>
      </c>
      <c r="M4140" s="21" t="n">
        <f aca="false">+N4140*O4140</f>
        <v>100.8</v>
      </c>
      <c r="N4140" s="21" t="n">
        <f aca="false">G4140-H4140</f>
        <v>42</v>
      </c>
      <c r="O4140" s="54" t="n">
        <v>2.4</v>
      </c>
      <c r="P4140" s="23" t="s">
        <v>18</v>
      </c>
    </row>
    <row r="4141" customFormat="false" ht="12.8" hidden="false" customHeight="false" outlineLevel="0" collapsed="false">
      <c r="A4141" s="23" t="s">
        <v>19</v>
      </c>
      <c r="B4141" s="23" t="s">
        <v>74</v>
      </c>
      <c r="C4141" s="18" t="n">
        <v>43252</v>
      </c>
      <c r="D4141" s="18" t="n">
        <v>43188</v>
      </c>
      <c r="E4141" s="19" t="n">
        <f aca="false">+C4141-D4141</f>
        <v>64</v>
      </c>
      <c r="F4141" s="19" t="n">
        <v>20</v>
      </c>
      <c r="G4141" s="19" t="n">
        <v>1265</v>
      </c>
      <c r="H4141" s="19" t="n">
        <v>1190</v>
      </c>
      <c r="I4141" s="21" t="n">
        <v>250</v>
      </c>
      <c r="J4141" s="21" t="n">
        <v>250</v>
      </c>
      <c r="K4141" s="21" t="n">
        <v>0</v>
      </c>
      <c r="L4141" s="21" t="n">
        <f aca="false">+J4141+K4141</f>
        <v>250</v>
      </c>
      <c r="M4141" s="21" t="n">
        <f aca="false">+N4141*O4141</f>
        <v>180</v>
      </c>
      <c r="N4141" s="21" t="n">
        <f aca="false">G4141-H4141</f>
        <v>75</v>
      </c>
      <c r="O4141" s="54" t="n">
        <v>2.4</v>
      </c>
      <c r="P4141" s="23" t="s">
        <v>18</v>
      </c>
    </row>
    <row r="4142" customFormat="false" ht="12.8" hidden="false" customHeight="false" outlineLevel="0" collapsed="false">
      <c r="A4142" s="23" t="s">
        <v>316</v>
      </c>
      <c r="B4142" s="23" t="s">
        <v>338</v>
      </c>
      <c r="C4142" s="18" t="n">
        <v>43252</v>
      </c>
      <c r="D4142" s="18" t="n">
        <v>43241</v>
      </c>
      <c r="E4142" s="19" t="n">
        <f aca="false">C4142-D4142</f>
        <v>11</v>
      </c>
      <c r="F4142" s="19" t="n">
        <v>13</v>
      </c>
      <c r="G4142" s="19" t="n">
        <v>5740</v>
      </c>
      <c r="H4142" s="19" t="n">
        <v>5483</v>
      </c>
      <c r="I4142" s="21" t="n">
        <v>490</v>
      </c>
      <c r="J4142" s="21" t="n">
        <v>233</v>
      </c>
      <c r="K4142" s="21" t="n">
        <v>0</v>
      </c>
      <c r="L4142" s="21" t="n">
        <f aca="false">+J4142+K4142</f>
        <v>233</v>
      </c>
      <c r="M4142" s="21" t="n">
        <f aca="false">+N4142*O4142</f>
        <v>257</v>
      </c>
      <c r="N4142" s="21" t="n">
        <f aca="false">G4142-H4142</f>
        <v>257</v>
      </c>
      <c r="O4142" s="54" t="n">
        <v>1</v>
      </c>
      <c r="P4142" s="23" t="s">
        <v>18</v>
      </c>
    </row>
    <row r="4143" customFormat="false" ht="12.8" hidden="false" customHeight="false" outlineLevel="0" collapsed="false">
      <c r="A4143" s="23" t="s">
        <v>316</v>
      </c>
      <c r="B4143" s="23" t="s">
        <v>34</v>
      </c>
      <c r="C4143" s="18" t="n">
        <v>43252</v>
      </c>
      <c r="D4143" s="18" t="n">
        <v>43241</v>
      </c>
      <c r="E4143" s="19" t="n">
        <f aca="false">C4143-D4143</f>
        <v>11</v>
      </c>
      <c r="F4143" s="19" t="n">
        <v>20</v>
      </c>
      <c r="G4143" s="19" t="n">
        <v>4963</v>
      </c>
      <c r="H4143" s="19" t="n">
        <v>4699</v>
      </c>
      <c r="I4143" s="21" t="n">
        <v>515</v>
      </c>
      <c r="J4143" s="21" t="n">
        <v>12</v>
      </c>
      <c r="K4143" s="21" t="n">
        <v>300</v>
      </c>
      <c r="L4143" s="21" t="n">
        <f aca="false">+J4143+K4143</f>
        <v>312</v>
      </c>
      <c r="M4143" s="21" t="n">
        <f aca="false">+N4143*O4143</f>
        <v>633.6</v>
      </c>
      <c r="N4143" s="21" t="n">
        <f aca="false">G4143-H4143</f>
        <v>264</v>
      </c>
      <c r="O4143" s="54" t="n">
        <v>2.4</v>
      </c>
      <c r="P4143" s="23" t="s">
        <v>18</v>
      </c>
    </row>
    <row r="4144" customFormat="false" ht="12.8" hidden="false" customHeight="false" outlineLevel="0" collapsed="false">
      <c r="A4144" s="23" t="s">
        <v>53</v>
      </c>
      <c r="B4144" s="23" t="s">
        <v>366</v>
      </c>
      <c r="C4144" s="18" t="n">
        <v>43252</v>
      </c>
      <c r="D4144" s="18" t="n">
        <v>43242</v>
      </c>
      <c r="E4144" s="19" t="n">
        <f aca="false">+C4144-D4144</f>
        <v>10</v>
      </c>
      <c r="F4144" s="19" t="n">
        <v>13</v>
      </c>
      <c r="G4144" s="19" t="n">
        <v>5424</v>
      </c>
      <c r="H4144" s="19" t="n">
        <v>5184</v>
      </c>
      <c r="I4144" s="21" t="n">
        <v>381</v>
      </c>
      <c r="J4144" s="21" t="n">
        <v>141</v>
      </c>
      <c r="K4144" s="21" t="n">
        <v>500</v>
      </c>
      <c r="L4144" s="21" t="n">
        <f aca="false">+J4144+K4144</f>
        <v>641</v>
      </c>
      <c r="M4144" s="21" t="n">
        <f aca="false">+N4144*O4144</f>
        <v>240</v>
      </c>
      <c r="N4144" s="21" t="n">
        <f aca="false">G4144-H4144</f>
        <v>240</v>
      </c>
      <c r="O4144" s="54" t="n">
        <v>1</v>
      </c>
      <c r="P4144" s="23" t="s">
        <v>18</v>
      </c>
    </row>
    <row r="4145" customFormat="false" ht="12.8" hidden="false" customHeight="false" outlineLevel="0" collapsed="false">
      <c r="A4145" s="23" t="s">
        <v>387</v>
      </c>
      <c r="B4145" s="23" t="s">
        <v>240</v>
      </c>
      <c r="C4145" s="18" t="n">
        <v>43252</v>
      </c>
      <c r="D4145" s="18" t="n">
        <v>43242</v>
      </c>
      <c r="E4145" s="52" t="n">
        <f aca="false">+C4145-D4145</f>
        <v>10</v>
      </c>
      <c r="F4145" s="19" t="n">
        <v>13</v>
      </c>
      <c r="G4145" s="19" t="n">
        <v>0</v>
      </c>
      <c r="H4145" s="19" t="n">
        <v>0</v>
      </c>
      <c r="I4145" s="21" t="n">
        <v>0</v>
      </c>
      <c r="J4145" s="21" t="n">
        <v>0</v>
      </c>
      <c r="K4145" s="21" t="n">
        <v>0</v>
      </c>
      <c r="L4145" s="21" t="n">
        <f aca="false">+J4145+K4145</f>
        <v>0</v>
      </c>
      <c r="M4145" s="21" t="n">
        <f aca="false">+N4145*O4145</f>
        <v>0</v>
      </c>
      <c r="N4145" s="21" t="n">
        <f aca="false">G4145-H4145</f>
        <v>0</v>
      </c>
      <c r="O4145" s="54" t="n">
        <v>1.8</v>
      </c>
      <c r="P4145" s="23" t="s">
        <v>18</v>
      </c>
    </row>
    <row r="4146" customFormat="false" ht="12.8" hidden="false" customHeight="false" outlineLevel="0" collapsed="false">
      <c r="A4146" s="23" t="s">
        <v>387</v>
      </c>
      <c r="B4146" s="23" t="s">
        <v>351</v>
      </c>
      <c r="C4146" s="18" t="n">
        <v>43252</v>
      </c>
      <c r="D4146" s="18" t="n">
        <v>43242</v>
      </c>
      <c r="E4146" s="52" t="n">
        <f aca="false">+C4146-D4146</f>
        <v>10</v>
      </c>
      <c r="F4146" s="19" t="n">
        <v>20</v>
      </c>
      <c r="G4146" s="19" t="n">
        <v>0</v>
      </c>
      <c r="H4146" s="19" t="n">
        <v>0</v>
      </c>
      <c r="I4146" s="21" t="n">
        <v>0</v>
      </c>
      <c r="J4146" s="21" t="n">
        <v>0</v>
      </c>
      <c r="K4146" s="21" t="n">
        <v>0</v>
      </c>
      <c r="L4146" s="21" t="n">
        <f aca="false">+J4146+K4146</f>
        <v>0</v>
      </c>
      <c r="M4146" s="21" t="n">
        <f aca="false">+N4146*O4146</f>
        <v>0</v>
      </c>
      <c r="N4146" s="21" t="n">
        <f aca="false">G4146-H4146</f>
        <v>0</v>
      </c>
      <c r="O4146" s="54" t="n">
        <v>2.4</v>
      </c>
      <c r="P4146" s="23" t="s">
        <v>18</v>
      </c>
    </row>
    <row r="4147" customFormat="false" ht="12.8" hidden="false" customHeight="false" outlineLevel="0" collapsed="false">
      <c r="A4147" s="23" t="s">
        <v>316</v>
      </c>
      <c r="B4147" s="23" t="s">
        <v>278</v>
      </c>
      <c r="C4147" s="18" t="n">
        <v>43252</v>
      </c>
      <c r="D4147" s="18" t="n">
        <v>43245</v>
      </c>
      <c r="E4147" s="19" t="n">
        <f aca="false">C4147-D4147</f>
        <v>7</v>
      </c>
      <c r="F4147" s="19" t="n">
        <v>13</v>
      </c>
      <c r="G4147" s="19" t="n">
        <v>4821</v>
      </c>
      <c r="H4147" s="19" t="n">
        <v>4659</v>
      </c>
      <c r="I4147" s="21" t="n">
        <v>350</v>
      </c>
      <c r="J4147" s="21" t="n">
        <v>60</v>
      </c>
      <c r="K4147" s="21" t="n">
        <v>150</v>
      </c>
      <c r="L4147" s="21" t="n">
        <f aca="false">+J4147+K4147</f>
        <v>210</v>
      </c>
      <c r="M4147" s="21" t="n">
        <f aca="false">+N4147*O4147</f>
        <v>291.6</v>
      </c>
      <c r="N4147" s="21" t="n">
        <f aca="false">G4147-H4147</f>
        <v>162</v>
      </c>
      <c r="O4147" s="54" t="n">
        <v>1.8</v>
      </c>
      <c r="P4147" s="23" t="s">
        <v>18</v>
      </c>
    </row>
    <row r="4148" customFormat="false" ht="12.8" hidden="false" customHeight="false" outlineLevel="0" collapsed="false">
      <c r="A4148" s="23" t="s">
        <v>51</v>
      </c>
      <c r="B4148" s="23" t="s">
        <v>151</v>
      </c>
      <c r="C4148" s="18" t="n">
        <v>43252</v>
      </c>
      <c r="D4148" s="18" t="n">
        <v>43245</v>
      </c>
      <c r="E4148" s="52" t="n">
        <f aca="false">+C4148-D4148</f>
        <v>7</v>
      </c>
      <c r="F4148" s="19" t="n">
        <v>9</v>
      </c>
      <c r="G4148" s="19" t="n">
        <v>13105</v>
      </c>
      <c r="H4148" s="19" t="n">
        <v>12961</v>
      </c>
      <c r="I4148" s="21" t="n">
        <v>259</v>
      </c>
      <c r="J4148" s="21" t="n">
        <v>21</v>
      </c>
      <c r="K4148" s="21" t="n">
        <v>1000</v>
      </c>
      <c r="L4148" s="21" t="n">
        <f aca="false">+J4148+K4148</f>
        <v>1021</v>
      </c>
      <c r="M4148" s="21" t="n">
        <f aca="false">+N4148*O4148</f>
        <v>226.08</v>
      </c>
      <c r="N4148" s="21" t="n">
        <f aca="false">G4148-H4148</f>
        <v>144</v>
      </c>
      <c r="O4148" s="54" t="n">
        <v>1.57</v>
      </c>
      <c r="P4148" s="23" t="s">
        <v>18</v>
      </c>
    </row>
    <row r="4149" customFormat="false" ht="12.8" hidden="false" customHeight="false" outlineLevel="0" collapsed="false">
      <c r="A4149" s="23" t="s">
        <v>37</v>
      </c>
      <c r="B4149" s="23" t="s">
        <v>375</v>
      </c>
      <c r="C4149" s="18" t="n">
        <v>43252</v>
      </c>
      <c r="D4149" s="18" t="n">
        <v>43246</v>
      </c>
      <c r="E4149" s="19" t="n">
        <f aca="false">C4149-D4149</f>
        <v>6</v>
      </c>
      <c r="F4149" s="19" t="n">
        <v>12.5</v>
      </c>
      <c r="G4149" s="19" t="n">
        <v>8903</v>
      </c>
      <c r="H4149" s="19" t="n">
        <v>8762</v>
      </c>
      <c r="I4149" s="21" t="n">
        <v>420</v>
      </c>
      <c r="J4149" s="21" t="n">
        <v>215</v>
      </c>
      <c r="K4149" s="21" t="n">
        <v>250</v>
      </c>
      <c r="L4149" s="21" t="n">
        <f aca="false">+J4149+K4149</f>
        <v>465</v>
      </c>
      <c r="M4149" s="21" t="n">
        <f aca="false">+N4149*O4149</f>
        <v>239.7</v>
      </c>
      <c r="N4149" s="21" t="n">
        <f aca="false">G4149-H4149</f>
        <v>141</v>
      </c>
      <c r="O4149" s="54" t="n">
        <v>1.7</v>
      </c>
      <c r="P4149" s="23" t="s">
        <v>18</v>
      </c>
    </row>
    <row r="4150" customFormat="false" ht="12.8" hidden="false" customHeight="false" outlineLevel="0" collapsed="false">
      <c r="A4150" s="23" t="s">
        <v>69</v>
      </c>
      <c r="B4150" s="23" t="s">
        <v>339</v>
      </c>
      <c r="C4150" s="18" t="n">
        <v>43252</v>
      </c>
      <c r="D4150" s="18" t="n">
        <v>43246</v>
      </c>
      <c r="E4150" s="52" t="n">
        <f aca="false">+C4150-D4150</f>
        <v>6</v>
      </c>
      <c r="F4150" s="19" t="n">
        <v>9</v>
      </c>
      <c r="G4150" s="19" t="n">
        <v>11487</v>
      </c>
      <c r="H4150" s="19" t="n">
        <v>11374</v>
      </c>
      <c r="I4150" s="21" t="n">
        <v>370</v>
      </c>
      <c r="J4150" s="21" t="n">
        <v>200</v>
      </c>
      <c r="K4150" s="21" t="n">
        <v>250</v>
      </c>
      <c r="L4150" s="21" t="n">
        <f aca="false">+J4150+K4150</f>
        <v>450</v>
      </c>
      <c r="M4150" s="21" t="n">
        <f aca="false">+N4150*O4150</f>
        <v>177.41</v>
      </c>
      <c r="N4150" s="21" t="n">
        <f aca="false">G4150-H4150</f>
        <v>113</v>
      </c>
      <c r="O4150" s="54" t="n">
        <v>1.57</v>
      </c>
      <c r="P4150" s="23" t="s">
        <v>18</v>
      </c>
    </row>
    <row r="4151" customFormat="false" ht="12.8" hidden="false" customHeight="false" outlineLevel="0" collapsed="false">
      <c r="A4151" s="23" t="s">
        <v>19</v>
      </c>
      <c r="B4151" s="23" t="s">
        <v>340</v>
      </c>
      <c r="C4151" s="18" t="n">
        <v>43252</v>
      </c>
      <c r="D4151" s="18" t="n">
        <v>43247</v>
      </c>
      <c r="E4151" s="19" t="n">
        <f aca="false">+C4151-D4151</f>
        <v>5</v>
      </c>
      <c r="F4151" s="19" t="n">
        <v>9</v>
      </c>
      <c r="G4151" s="19" t="n">
        <v>29283</v>
      </c>
      <c r="H4151" s="19" t="n">
        <v>29173</v>
      </c>
      <c r="I4151" s="21" t="n">
        <v>200</v>
      </c>
      <c r="J4151" s="21" t="n">
        <v>10</v>
      </c>
      <c r="K4151" s="21" t="n">
        <v>300</v>
      </c>
      <c r="L4151" s="21" t="n">
        <f aca="false">+J4151+K4151</f>
        <v>310</v>
      </c>
      <c r="M4151" s="21" t="n">
        <f aca="false">+N4151*O4151</f>
        <v>172.7</v>
      </c>
      <c r="N4151" s="21" t="n">
        <f aca="false">G4151-H4151</f>
        <v>110</v>
      </c>
      <c r="O4151" s="54" t="n">
        <v>1.57</v>
      </c>
      <c r="P4151" s="23" t="s">
        <v>18</v>
      </c>
    </row>
    <row r="4152" customFormat="false" ht="12.8" hidden="false" customHeight="false" outlineLevel="0" collapsed="false">
      <c r="A4152" s="23" t="s">
        <v>311</v>
      </c>
      <c r="B4152" s="23" t="s">
        <v>117</v>
      </c>
      <c r="C4152" s="18" t="n">
        <v>43252</v>
      </c>
      <c r="D4152" s="18" t="n">
        <v>43247</v>
      </c>
      <c r="E4152" s="19" t="n">
        <f aca="false">C4152-D4152</f>
        <v>5</v>
      </c>
      <c r="F4152" s="19" t="n">
        <v>12.5</v>
      </c>
      <c r="G4152" s="19" t="n">
        <v>2107</v>
      </c>
      <c r="H4152" s="19" t="n">
        <v>1987</v>
      </c>
      <c r="I4152" s="21" t="n">
        <v>280</v>
      </c>
      <c r="J4152" s="21" t="n">
        <v>90</v>
      </c>
      <c r="K4152" s="21" t="n">
        <v>350</v>
      </c>
      <c r="L4152" s="21" t="n">
        <f aca="false">+J4152+K4152</f>
        <v>440</v>
      </c>
      <c r="M4152" s="21" t="n">
        <f aca="false">+N4152*O4152</f>
        <v>204</v>
      </c>
      <c r="N4152" s="21" t="n">
        <f aca="false">G4152-H4152</f>
        <v>120</v>
      </c>
      <c r="O4152" s="54" t="n">
        <v>1.7</v>
      </c>
      <c r="P4152" s="23" t="s">
        <v>18</v>
      </c>
    </row>
    <row r="4153" customFormat="false" ht="12.8" hidden="false" customHeight="false" outlineLevel="0" collapsed="false">
      <c r="A4153" s="23" t="s">
        <v>37</v>
      </c>
      <c r="B4153" s="23" t="s">
        <v>197</v>
      </c>
      <c r="C4153" s="18" t="n">
        <v>43252</v>
      </c>
      <c r="D4153" s="18" t="n">
        <v>43247</v>
      </c>
      <c r="E4153" s="19" t="n">
        <f aca="false">C4153-D4153</f>
        <v>5</v>
      </c>
      <c r="F4153" s="19" t="n">
        <v>12.5</v>
      </c>
      <c r="G4153" s="19" t="n">
        <v>2122</v>
      </c>
      <c r="H4153" s="19" t="n">
        <v>2011</v>
      </c>
      <c r="I4153" s="21" t="n">
        <v>460</v>
      </c>
      <c r="J4153" s="21" t="n">
        <v>280</v>
      </c>
      <c r="K4153" s="21" t="n">
        <v>0</v>
      </c>
      <c r="L4153" s="21" t="n">
        <f aca="false">+J4153+K4153</f>
        <v>280</v>
      </c>
      <c r="M4153" s="21" t="n">
        <f aca="false">+N4153*O4153</f>
        <v>188.7</v>
      </c>
      <c r="N4153" s="21" t="n">
        <f aca="false">G4153-H4153</f>
        <v>111</v>
      </c>
      <c r="O4153" s="54" t="n">
        <v>1.7</v>
      </c>
      <c r="P4153" s="23" t="s">
        <v>18</v>
      </c>
    </row>
    <row r="4154" customFormat="false" ht="12.8" hidden="false" customHeight="false" outlineLevel="0" collapsed="false">
      <c r="A4154" s="23" t="s">
        <v>57</v>
      </c>
      <c r="B4154" s="23" t="s">
        <v>347</v>
      </c>
      <c r="C4154" s="18" t="n">
        <v>43252</v>
      </c>
      <c r="D4154" s="18" t="n">
        <v>43248</v>
      </c>
      <c r="E4154" s="19" t="n">
        <f aca="false">+C4154-D4154</f>
        <v>4</v>
      </c>
      <c r="F4154" s="19" t="n">
        <v>20</v>
      </c>
      <c r="G4154" s="19" t="n">
        <v>3272</v>
      </c>
      <c r="H4154" s="19" t="n">
        <v>3181</v>
      </c>
      <c r="I4154" s="21" t="n">
        <v>416</v>
      </c>
      <c r="J4154" s="21" t="n">
        <v>200</v>
      </c>
      <c r="K4154" s="21" t="n">
        <v>200</v>
      </c>
      <c r="L4154" s="21" t="n">
        <f aca="false">+J4154+K4154</f>
        <v>400</v>
      </c>
      <c r="M4154" s="21" t="n">
        <f aca="false">+N4154*O4154</f>
        <v>218.4</v>
      </c>
      <c r="N4154" s="21" t="n">
        <f aca="false">G4154-H4154</f>
        <v>91</v>
      </c>
      <c r="O4154" s="54" t="n">
        <v>2.4</v>
      </c>
      <c r="P4154" s="23" t="s">
        <v>18</v>
      </c>
    </row>
    <row r="4155" customFormat="false" ht="12.8" hidden="false" customHeight="false" outlineLevel="0" collapsed="false">
      <c r="A4155" s="23" t="s">
        <v>311</v>
      </c>
      <c r="B4155" s="23" t="s">
        <v>352</v>
      </c>
      <c r="C4155" s="18" t="n">
        <v>43252</v>
      </c>
      <c r="D4155" s="18" t="n">
        <v>43249</v>
      </c>
      <c r="E4155" s="19" t="n">
        <f aca="false">C4155-D4155</f>
        <v>3</v>
      </c>
      <c r="F4155" s="19" t="n">
        <v>13</v>
      </c>
      <c r="G4155" s="19" t="n">
        <v>23244</v>
      </c>
      <c r="H4155" s="19" t="n">
        <v>23180</v>
      </c>
      <c r="I4155" s="21" t="n">
        <v>166</v>
      </c>
      <c r="J4155" s="21" t="n">
        <v>65</v>
      </c>
      <c r="K4155" s="21" t="n">
        <v>400</v>
      </c>
      <c r="L4155" s="21" t="n">
        <f aca="false">+J4155+K4155</f>
        <v>465</v>
      </c>
      <c r="M4155" s="21" t="n">
        <f aca="false">+N4155*O4155</f>
        <v>115.2</v>
      </c>
      <c r="N4155" s="21" t="n">
        <f aca="false">G4155-H4155</f>
        <v>64</v>
      </c>
      <c r="O4155" s="54" t="n">
        <v>1.8</v>
      </c>
      <c r="P4155" s="23" t="s">
        <v>18</v>
      </c>
    </row>
    <row r="4156" customFormat="false" ht="12.8" hidden="false" customHeight="false" outlineLevel="0" collapsed="false">
      <c r="A4156" s="23" t="s">
        <v>342</v>
      </c>
      <c r="B4156" s="23" t="s">
        <v>345</v>
      </c>
      <c r="C4156" s="18" t="n">
        <v>43252</v>
      </c>
      <c r="D4156" s="18" t="n">
        <v>43249</v>
      </c>
      <c r="E4156" s="19" t="n">
        <f aca="false">C4156-D4156</f>
        <v>3</v>
      </c>
      <c r="F4156" s="19" t="n">
        <v>15</v>
      </c>
      <c r="G4156" s="19" t="n">
        <v>41551</v>
      </c>
      <c r="H4156" s="19" t="n">
        <v>41473</v>
      </c>
      <c r="I4156" s="21" t="n">
        <v>205</v>
      </c>
      <c r="J4156" s="21" t="n">
        <v>10</v>
      </c>
      <c r="K4156" s="21" t="n">
        <v>700</v>
      </c>
      <c r="L4156" s="21" t="n">
        <f aca="false">+J4156+K4156</f>
        <v>710</v>
      </c>
      <c r="M4156" s="21" t="n">
        <f aca="false">+N4156*O4156</f>
        <v>156</v>
      </c>
      <c r="N4156" s="21" t="n">
        <f aca="false">G4156-H4156</f>
        <v>78</v>
      </c>
      <c r="O4156" s="54" t="n">
        <v>2</v>
      </c>
      <c r="P4156" s="23" t="s">
        <v>18</v>
      </c>
    </row>
    <row r="4157" customFormat="false" ht="12.8" hidden="false" customHeight="false" outlineLevel="0" collapsed="false">
      <c r="A4157" s="23" t="s">
        <v>37</v>
      </c>
      <c r="B4157" s="23" t="s">
        <v>303</v>
      </c>
      <c r="C4157" s="18" t="n">
        <v>43252</v>
      </c>
      <c r="D4157" s="18" t="n">
        <v>43249</v>
      </c>
      <c r="E4157" s="19" t="n">
        <f aca="false">C4157-D4157</f>
        <v>3</v>
      </c>
      <c r="F4157" s="19" t="n">
        <v>20</v>
      </c>
      <c r="G4157" s="19" t="n">
        <v>15614</v>
      </c>
      <c r="H4157" s="19" t="n">
        <v>15542</v>
      </c>
      <c r="I4157" s="21" t="n">
        <v>285</v>
      </c>
      <c r="J4157" s="21" t="n">
        <v>130</v>
      </c>
      <c r="K4157" s="21" t="n">
        <v>250</v>
      </c>
      <c r="L4157" s="21" t="n">
        <f aca="false">+J4157+K4157</f>
        <v>380</v>
      </c>
      <c r="M4157" s="21" t="n">
        <f aca="false">+N4157*O4157</f>
        <v>172.8</v>
      </c>
      <c r="N4157" s="21" t="n">
        <f aca="false">G4157-H4157</f>
        <v>72</v>
      </c>
      <c r="O4157" s="54" t="n">
        <v>2.4</v>
      </c>
      <c r="P4157" s="23" t="s">
        <v>18</v>
      </c>
    </row>
    <row r="4158" customFormat="false" ht="12.8" hidden="false" customHeight="false" outlineLevel="0" collapsed="false">
      <c r="A4158" s="23" t="s">
        <v>23</v>
      </c>
      <c r="B4158" s="23" t="s">
        <v>328</v>
      </c>
      <c r="C4158" s="18" t="n">
        <v>43252</v>
      </c>
      <c r="D4158" s="18" t="n">
        <v>43249</v>
      </c>
      <c r="E4158" s="19" t="n">
        <f aca="false">+C4158-D4158</f>
        <v>3</v>
      </c>
      <c r="F4158" s="19" t="n">
        <v>20</v>
      </c>
      <c r="G4158" s="19" t="n">
        <v>19342</v>
      </c>
      <c r="H4158" s="19" t="n">
        <v>19277</v>
      </c>
      <c r="I4158" s="21" t="n">
        <v>868</v>
      </c>
      <c r="J4158" s="21" t="n">
        <v>693</v>
      </c>
      <c r="K4158" s="21" t="n">
        <v>0</v>
      </c>
      <c r="L4158" s="21" t="n">
        <f aca="false">+J4158+K4158</f>
        <v>693</v>
      </c>
      <c r="M4158" s="21" t="n">
        <f aca="false">+N4158*O4158</f>
        <v>156</v>
      </c>
      <c r="N4158" s="21" t="n">
        <f aca="false">G4158-H4158</f>
        <v>65</v>
      </c>
      <c r="O4158" s="54" t="n">
        <v>2.4</v>
      </c>
      <c r="P4158" s="23" t="s">
        <v>18</v>
      </c>
    </row>
    <row r="4159" customFormat="false" ht="12.8" hidden="false" customHeight="false" outlineLevel="0" collapsed="false">
      <c r="A4159" s="23" t="s">
        <v>25</v>
      </c>
      <c r="B4159" s="23" t="s">
        <v>118</v>
      </c>
      <c r="C4159" s="18" t="n">
        <v>43252</v>
      </c>
      <c r="D4159" s="18" t="n">
        <v>43249</v>
      </c>
      <c r="E4159" s="52" t="n">
        <f aca="false">+C4159-D4159</f>
        <v>3</v>
      </c>
      <c r="F4159" s="19" t="n">
        <v>20</v>
      </c>
      <c r="G4159" s="19" t="n">
        <v>23740</v>
      </c>
      <c r="H4159" s="19" t="n">
        <v>23670</v>
      </c>
      <c r="I4159" s="21" t="n">
        <v>348</v>
      </c>
      <c r="J4159" s="21" t="n">
        <v>201</v>
      </c>
      <c r="K4159" s="21" t="n">
        <v>550</v>
      </c>
      <c r="L4159" s="21" t="n">
        <f aca="false">+J4159+K4159</f>
        <v>751</v>
      </c>
      <c r="M4159" s="21" t="n">
        <f aca="false">+N4159*O4159</f>
        <v>168</v>
      </c>
      <c r="N4159" s="21" t="n">
        <f aca="false">G4159-H4159</f>
        <v>70</v>
      </c>
      <c r="O4159" s="54" t="n">
        <v>2.4</v>
      </c>
      <c r="P4159" s="23" t="s">
        <v>18</v>
      </c>
    </row>
    <row r="4160" customFormat="false" ht="12.8" hidden="false" customHeight="false" outlineLevel="0" collapsed="false">
      <c r="A4160" s="23" t="s">
        <v>312</v>
      </c>
      <c r="B4160" s="23" t="s">
        <v>358</v>
      </c>
      <c r="C4160" s="18" t="n">
        <v>43252</v>
      </c>
      <c r="D4160" s="18" t="n">
        <v>43249</v>
      </c>
      <c r="E4160" s="19" t="n">
        <f aca="false">C4160-D4160</f>
        <v>3</v>
      </c>
      <c r="F4160" s="19" t="n">
        <v>20</v>
      </c>
      <c r="G4160" s="19" t="n">
        <v>13437</v>
      </c>
      <c r="H4160" s="19" t="n">
        <v>13360</v>
      </c>
      <c r="I4160" s="21" t="n">
        <v>1075</v>
      </c>
      <c r="J4160" s="21" t="n">
        <v>890</v>
      </c>
      <c r="K4160" s="21" t="n">
        <v>300</v>
      </c>
      <c r="L4160" s="21" t="n">
        <f aca="false">+J4160+K4160</f>
        <v>1190</v>
      </c>
      <c r="M4160" s="21" t="n">
        <f aca="false">+N4160*O4160</f>
        <v>184.8</v>
      </c>
      <c r="N4160" s="21" t="n">
        <f aca="false">G4160-H4160</f>
        <v>77</v>
      </c>
      <c r="O4160" s="54" t="n">
        <v>2.4</v>
      </c>
      <c r="P4160" s="23" t="s">
        <v>18</v>
      </c>
    </row>
    <row r="4161" customFormat="false" ht="12.8" hidden="false" customHeight="false" outlineLevel="0" collapsed="false">
      <c r="A4161" s="23" t="s">
        <v>19</v>
      </c>
      <c r="B4161" s="23" t="s">
        <v>380</v>
      </c>
      <c r="C4161" s="18" t="n">
        <v>43252</v>
      </c>
      <c r="D4161" s="18" t="n">
        <v>43250</v>
      </c>
      <c r="E4161" s="19" t="n">
        <f aca="false">+C4161-D4161</f>
        <v>2</v>
      </c>
      <c r="F4161" s="19" t="n">
        <v>20</v>
      </c>
      <c r="G4161" s="19" t="n">
        <v>8286</v>
      </c>
      <c r="H4161" s="19" t="n">
        <v>8227</v>
      </c>
      <c r="I4161" s="21" t="n">
        <v>250</v>
      </c>
      <c r="J4161" s="21" t="n">
        <v>114</v>
      </c>
      <c r="K4161" s="21" t="n">
        <v>300</v>
      </c>
      <c r="L4161" s="21" t="n">
        <f aca="false">+J4161+K4161</f>
        <v>414</v>
      </c>
      <c r="M4161" s="21" t="n">
        <f aca="false">+N4161*O4161</f>
        <v>141.6</v>
      </c>
      <c r="N4161" s="21" t="n">
        <f aca="false">G4161-H4161</f>
        <v>59</v>
      </c>
      <c r="O4161" s="54" t="n">
        <v>2.4</v>
      </c>
      <c r="P4161" s="23" t="s">
        <v>18</v>
      </c>
    </row>
    <row r="4162" customFormat="false" ht="12.8" hidden="false" customHeight="false" outlineLevel="0" collapsed="false">
      <c r="A4162" s="23" t="s">
        <v>334</v>
      </c>
      <c r="B4162" s="23" t="s">
        <v>81</v>
      </c>
      <c r="C4162" s="18" t="n">
        <v>43252</v>
      </c>
      <c r="D4162" s="18" t="n">
        <v>43250</v>
      </c>
      <c r="E4162" s="19" t="n">
        <f aca="false">C4162-D4162</f>
        <v>2</v>
      </c>
      <c r="F4162" s="19" t="n">
        <v>22</v>
      </c>
      <c r="G4162" s="19" t="n">
        <v>20739</v>
      </c>
      <c r="H4162" s="19" t="n">
        <v>20719</v>
      </c>
      <c r="I4162" s="21" t="n">
        <v>85</v>
      </c>
      <c r="J4162" s="21" t="n">
        <v>5</v>
      </c>
      <c r="K4162" s="21" t="n">
        <v>150</v>
      </c>
      <c r="L4162" s="21" t="n">
        <f aca="false">+J4162+K4162</f>
        <v>155</v>
      </c>
      <c r="M4162" s="21" t="n">
        <f aca="false">+N4162*O4162</f>
        <v>52</v>
      </c>
      <c r="N4162" s="21" t="n">
        <f aca="false">G4162-H4162</f>
        <v>20</v>
      </c>
      <c r="O4162" s="54" t="n">
        <v>2.6</v>
      </c>
      <c r="P4162" s="23" t="s">
        <v>18</v>
      </c>
    </row>
    <row r="4163" customFormat="false" ht="12.8" hidden="false" customHeight="false" outlineLevel="0" collapsed="false">
      <c r="A4163" s="23" t="s">
        <v>334</v>
      </c>
      <c r="B4163" s="23" t="s">
        <v>369</v>
      </c>
      <c r="C4163" s="18" t="n">
        <v>43252</v>
      </c>
      <c r="D4163" s="18" t="n">
        <v>43250</v>
      </c>
      <c r="E4163" s="19" t="n">
        <f aca="false">C4163-D4163</f>
        <v>2</v>
      </c>
      <c r="F4163" s="19" t="n">
        <v>20</v>
      </c>
      <c r="G4163" s="19" t="n">
        <v>26894</v>
      </c>
      <c r="H4163" s="19" t="n">
        <v>26874</v>
      </c>
      <c r="I4163" s="21" t="n">
        <v>55</v>
      </c>
      <c r="J4163" s="21" t="n">
        <v>5</v>
      </c>
      <c r="K4163" s="21" t="n">
        <v>125</v>
      </c>
      <c r="L4163" s="21" t="n">
        <f aca="false">+J4163+K4163</f>
        <v>130</v>
      </c>
      <c r="M4163" s="21" t="n">
        <f aca="false">+N4163*O4163</f>
        <v>48</v>
      </c>
      <c r="N4163" s="21" t="n">
        <f aca="false">G4163-H4163</f>
        <v>20</v>
      </c>
      <c r="O4163" s="54" t="n">
        <v>2.4</v>
      </c>
      <c r="P4163" s="23" t="s">
        <v>18</v>
      </c>
    </row>
    <row r="4164" customFormat="false" ht="12.8" hidden="false" customHeight="false" outlineLevel="0" collapsed="false">
      <c r="A4164" s="23" t="s">
        <v>334</v>
      </c>
      <c r="B4164" s="23" t="s">
        <v>280</v>
      </c>
      <c r="C4164" s="18" t="n">
        <v>43252</v>
      </c>
      <c r="D4164" s="18" t="n">
        <v>43250</v>
      </c>
      <c r="E4164" s="19" t="n">
        <f aca="false">C4164-D4164</f>
        <v>2</v>
      </c>
      <c r="F4164" s="19" t="n">
        <v>22</v>
      </c>
      <c r="G4164" s="19" t="n">
        <v>854</v>
      </c>
      <c r="H4164" s="19" t="n">
        <v>806</v>
      </c>
      <c r="I4164" s="21" t="n">
        <v>113</v>
      </c>
      <c r="J4164" s="21" t="n">
        <v>30</v>
      </c>
      <c r="K4164" s="21" t="n">
        <v>250</v>
      </c>
      <c r="L4164" s="21" t="n">
        <f aca="false">+J4164+K4164</f>
        <v>280</v>
      </c>
      <c r="M4164" s="21" t="n">
        <f aca="false">+N4164*O4164</f>
        <v>124.8</v>
      </c>
      <c r="N4164" s="21" t="n">
        <f aca="false">G4164-H4164</f>
        <v>48</v>
      </c>
      <c r="O4164" s="54" t="n">
        <v>2.6</v>
      </c>
      <c r="P4164" s="23" t="s">
        <v>18</v>
      </c>
    </row>
    <row r="4165" customFormat="false" ht="12.8" hidden="false" customHeight="false" outlineLevel="0" collapsed="false">
      <c r="A4165" s="23" t="s">
        <v>342</v>
      </c>
      <c r="B4165" s="23" t="s">
        <v>343</v>
      </c>
      <c r="C4165" s="18" t="n">
        <v>43252</v>
      </c>
      <c r="D4165" s="18" t="n">
        <v>43251</v>
      </c>
      <c r="E4165" s="19" t="n">
        <f aca="false">C4165-D4165</f>
        <v>1</v>
      </c>
      <c r="F4165" s="19" t="n">
        <v>13</v>
      </c>
      <c r="G4165" s="19" t="n">
        <v>7580</v>
      </c>
      <c r="H4165" s="19" t="n">
        <v>7552</v>
      </c>
      <c r="I4165" s="21" t="n">
        <v>435</v>
      </c>
      <c r="J4165" s="21" t="n">
        <v>410</v>
      </c>
      <c r="K4165" s="21" t="n">
        <v>200</v>
      </c>
      <c r="L4165" s="21" t="n">
        <f aca="false">+J4165+K4165</f>
        <v>610</v>
      </c>
      <c r="M4165" s="21" t="n">
        <f aca="false">+N4165*O4165</f>
        <v>28</v>
      </c>
      <c r="N4165" s="21" t="n">
        <f aca="false">G4165-H4165</f>
        <v>28</v>
      </c>
      <c r="O4165" s="54" t="n">
        <v>1</v>
      </c>
      <c r="P4165" s="23" t="s">
        <v>18</v>
      </c>
    </row>
    <row r="4166" customFormat="false" ht="12.8" hidden="false" customHeight="false" outlineLevel="0" collapsed="false">
      <c r="A4166" s="23" t="s">
        <v>306</v>
      </c>
      <c r="B4166" s="23" t="s">
        <v>329</v>
      </c>
      <c r="C4166" s="18" t="n">
        <v>43252</v>
      </c>
      <c r="D4166" s="18" t="n">
        <v>43251</v>
      </c>
      <c r="E4166" s="19" t="n">
        <f aca="false">C4166-D4166</f>
        <v>1</v>
      </c>
      <c r="F4166" s="19" t="n">
        <v>9</v>
      </c>
      <c r="G4166" s="19" t="n">
        <v>1232</v>
      </c>
      <c r="H4166" s="19" t="n">
        <v>1209</v>
      </c>
      <c r="I4166" s="21" t="n">
        <v>520</v>
      </c>
      <c r="J4166" s="21" t="n">
        <v>500</v>
      </c>
      <c r="K4166" s="21" t="n">
        <v>200</v>
      </c>
      <c r="L4166" s="21" t="n">
        <f aca="false">+J4166+K4166</f>
        <v>700</v>
      </c>
      <c r="M4166" s="21" t="n">
        <f aca="false">+N4166*O4166</f>
        <v>36.11</v>
      </c>
      <c r="N4166" s="21" t="n">
        <f aca="false">G4166-H4166</f>
        <v>23</v>
      </c>
      <c r="O4166" s="54" t="n">
        <v>1.57</v>
      </c>
      <c r="P4166" s="23" t="s">
        <v>18</v>
      </c>
    </row>
    <row r="4167" customFormat="false" ht="12.8" hidden="false" customHeight="false" outlineLevel="0" collapsed="false">
      <c r="A4167" s="23" t="s">
        <v>342</v>
      </c>
      <c r="B4167" s="23" t="s">
        <v>343</v>
      </c>
      <c r="C4167" s="18" t="n">
        <v>43251</v>
      </c>
      <c r="D4167" s="18" t="n">
        <v>43230</v>
      </c>
      <c r="E4167" s="19" t="n">
        <f aca="false">C4167-D4167</f>
        <v>21</v>
      </c>
      <c r="F4167" s="19" t="n">
        <v>13</v>
      </c>
      <c r="G4167" s="19" t="n">
        <v>7552</v>
      </c>
      <c r="H4167" s="19" t="n">
        <v>7042</v>
      </c>
      <c r="I4167" s="21" t="n">
        <v>745</v>
      </c>
      <c r="J4167" s="21" t="n">
        <v>235</v>
      </c>
      <c r="K4167" s="21" t="n">
        <v>200</v>
      </c>
      <c r="L4167" s="21" t="n">
        <f aca="false">+J4167+K4167</f>
        <v>435</v>
      </c>
      <c r="M4167" s="21" t="n">
        <f aca="false">+N4167*O4167</f>
        <v>510</v>
      </c>
      <c r="N4167" s="21" t="n">
        <f aca="false">G4167-H4167</f>
        <v>510</v>
      </c>
      <c r="O4167" s="54" t="n">
        <v>1</v>
      </c>
      <c r="P4167" s="23" t="s">
        <v>18</v>
      </c>
    </row>
    <row r="4168" customFormat="false" ht="12.8" hidden="false" customHeight="false" outlineLevel="0" collapsed="false">
      <c r="A4168" s="23" t="s">
        <v>316</v>
      </c>
      <c r="B4168" s="23" t="s">
        <v>330</v>
      </c>
      <c r="C4168" s="18" t="n">
        <v>43251</v>
      </c>
      <c r="D4168" s="18" t="n">
        <v>43245</v>
      </c>
      <c r="E4168" s="19" t="n">
        <f aca="false">C4168-D4168</f>
        <v>6</v>
      </c>
      <c r="F4168" s="19" t="n">
        <v>13</v>
      </c>
      <c r="G4168" s="19" t="n">
        <v>4993</v>
      </c>
      <c r="H4168" s="19" t="n">
        <v>4849</v>
      </c>
      <c r="I4168" s="21" t="n">
        <v>340</v>
      </c>
      <c r="J4168" s="21" t="n">
        <v>80</v>
      </c>
      <c r="K4168" s="21" t="n">
        <v>50</v>
      </c>
      <c r="L4168" s="21" t="n">
        <f aca="false">+J4168+K4168</f>
        <v>130</v>
      </c>
      <c r="M4168" s="21" t="n">
        <f aca="false">+N4168*O4168</f>
        <v>259.2</v>
      </c>
      <c r="N4168" s="21" t="n">
        <f aca="false">G4168-H4168</f>
        <v>144</v>
      </c>
      <c r="O4168" s="54" t="n">
        <v>1.8</v>
      </c>
      <c r="P4168" s="23" t="s">
        <v>18</v>
      </c>
    </row>
    <row r="4169" customFormat="false" ht="12.8" hidden="false" customHeight="false" outlineLevel="0" collapsed="false">
      <c r="A4169" s="23" t="s">
        <v>21</v>
      </c>
      <c r="B4169" s="23" t="s">
        <v>319</v>
      </c>
      <c r="C4169" s="18" t="n">
        <v>43251</v>
      </c>
      <c r="D4169" s="18" t="n">
        <v>43246</v>
      </c>
      <c r="E4169" s="19" t="n">
        <f aca="false">+C4169-D4169</f>
        <v>5</v>
      </c>
      <c r="F4169" s="19" t="n">
        <v>20</v>
      </c>
      <c r="G4169" s="19" t="n">
        <v>22614</v>
      </c>
      <c r="H4169" s="19" t="n">
        <v>22495</v>
      </c>
      <c r="I4169" s="21" t="n">
        <v>590</v>
      </c>
      <c r="J4169" s="21" t="n">
        <v>310</v>
      </c>
      <c r="K4169" s="21" t="n">
        <v>350</v>
      </c>
      <c r="L4169" s="21" t="n">
        <f aca="false">+J4169+K4169</f>
        <v>660</v>
      </c>
      <c r="M4169" s="21" t="n">
        <f aca="false">+N4169*O4169</f>
        <v>285.6</v>
      </c>
      <c r="N4169" s="21" t="n">
        <f aca="false">G4169-H4169</f>
        <v>119</v>
      </c>
      <c r="O4169" s="54" t="n">
        <v>2.4</v>
      </c>
      <c r="P4169" s="23" t="s">
        <v>18</v>
      </c>
    </row>
    <row r="4170" customFormat="false" ht="12.8" hidden="false" customHeight="false" outlineLevel="0" collapsed="false">
      <c r="A4170" s="23" t="s">
        <v>45</v>
      </c>
      <c r="B4170" s="23" t="s">
        <v>184</v>
      </c>
      <c r="C4170" s="18" t="n">
        <v>43251</v>
      </c>
      <c r="D4170" s="18" t="n">
        <v>43246</v>
      </c>
      <c r="E4170" s="52" t="n">
        <f aca="false">+C4170-D4170</f>
        <v>5</v>
      </c>
      <c r="F4170" s="19" t="n">
        <v>20</v>
      </c>
      <c r="G4170" s="19" t="n">
        <v>18141</v>
      </c>
      <c r="H4170" s="19" t="n">
        <v>18017</v>
      </c>
      <c r="I4170" s="21" t="n">
        <v>360</v>
      </c>
      <c r="J4170" s="21" t="n">
        <v>280</v>
      </c>
      <c r="K4170" s="21" t="n">
        <v>300</v>
      </c>
      <c r="L4170" s="21" t="n">
        <f aca="false">+J4170+K4170</f>
        <v>580</v>
      </c>
      <c r="M4170" s="21" t="n">
        <f aca="false">+N4170*O4170</f>
        <v>297.6</v>
      </c>
      <c r="N4170" s="21" t="n">
        <f aca="false">G4170-H4170</f>
        <v>124</v>
      </c>
      <c r="O4170" s="54" t="n">
        <v>2.4</v>
      </c>
      <c r="P4170" s="23" t="s">
        <v>18</v>
      </c>
    </row>
    <row r="4171" customFormat="false" ht="12.8" hidden="false" customHeight="false" outlineLevel="0" collapsed="false">
      <c r="A4171" s="23" t="s">
        <v>306</v>
      </c>
      <c r="B4171" s="23" t="s">
        <v>329</v>
      </c>
      <c r="C4171" s="18" t="n">
        <v>43251</v>
      </c>
      <c r="D4171" s="18" t="n">
        <v>43247</v>
      </c>
      <c r="E4171" s="19" t="n">
        <f aca="false">C4171-D4171</f>
        <v>4</v>
      </c>
      <c r="F4171" s="19" t="n">
        <v>9</v>
      </c>
      <c r="G4171" s="19" t="n">
        <v>1209</v>
      </c>
      <c r="H4171" s="19" t="n">
        <v>1113</v>
      </c>
      <c r="I4171" s="21" t="n">
        <v>480</v>
      </c>
      <c r="J4171" s="21" t="n">
        <v>345</v>
      </c>
      <c r="K4171" s="21" t="n">
        <v>175</v>
      </c>
      <c r="L4171" s="21" t="n">
        <f aca="false">+J4171+K4171</f>
        <v>520</v>
      </c>
      <c r="M4171" s="21" t="n">
        <f aca="false">+N4171*O4171</f>
        <v>150.72</v>
      </c>
      <c r="N4171" s="21" t="n">
        <f aca="false">G4171-H4171</f>
        <v>96</v>
      </c>
      <c r="O4171" s="54" t="n">
        <v>1.57</v>
      </c>
      <c r="P4171" s="23" t="s">
        <v>18</v>
      </c>
    </row>
    <row r="4172" customFormat="false" ht="12.8" hidden="false" customHeight="false" outlineLevel="0" collapsed="false">
      <c r="A4172" s="23" t="s">
        <v>342</v>
      </c>
      <c r="B4172" s="23" t="s">
        <v>246</v>
      </c>
      <c r="C4172" s="18" t="n">
        <v>43251</v>
      </c>
      <c r="D4172" s="18" t="n">
        <v>43248</v>
      </c>
      <c r="E4172" s="19" t="n">
        <f aca="false">C4172-D4172</f>
        <v>3</v>
      </c>
      <c r="F4172" s="19" t="n">
        <v>9</v>
      </c>
      <c r="G4172" s="19" t="n">
        <v>6602</v>
      </c>
      <c r="H4172" s="19" t="n">
        <v>6524</v>
      </c>
      <c r="I4172" s="21" t="n">
        <v>540</v>
      </c>
      <c r="J4172" s="21" t="n">
        <v>400</v>
      </c>
      <c r="K4172" s="21" t="n">
        <v>300</v>
      </c>
      <c r="L4172" s="21" t="n">
        <f aca="false">+J4172+K4172</f>
        <v>700</v>
      </c>
      <c r="M4172" s="21" t="n">
        <f aca="false">+N4172*O4172</f>
        <v>122.46</v>
      </c>
      <c r="N4172" s="21" t="n">
        <f aca="false">G4172-H4172</f>
        <v>78</v>
      </c>
      <c r="O4172" s="54" t="n">
        <v>1.57</v>
      </c>
      <c r="P4172" s="23" t="s">
        <v>18</v>
      </c>
    </row>
    <row r="4173" customFormat="false" ht="12.8" hidden="false" customHeight="false" outlineLevel="0" collapsed="false">
      <c r="A4173" s="23" t="s">
        <v>47</v>
      </c>
      <c r="B4173" s="23" t="s">
        <v>379</v>
      </c>
      <c r="C4173" s="18" t="n">
        <v>43251</v>
      </c>
      <c r="D4173" s="18" t="n">
        <v>43248</v>
      </c>
      <c r="E4173" s="19" t="n">
        <f aca="false">+C4173-D4173</f>
        <v>3</v>
      </c>
      <c r="F4173" s="19" t="n">
        <v>13</v>
      </c>
      <c r="G4173" s="19" t="n">
        <v>3736</v>
      </c>
      <c r="H4173" s="19" t="n">
        <v>3712</v>
      </c>
      <c r="I4173" s="21" t="n">
        <v>120</v>
      </c>
      <c r="J4173" s="21" t="n">
        <v>10</v>
      </c>
      <c r="K4173" s="21" t="n">
        <v>450</v>
      </c>
      <c r="L4173" s="21" t="n">
        <f aca="false">+J4173+K4173</f>
        <v>460</v>
      </c>
      <c r="M4173" s="21" t="n">
        <f aca="false">+N4173*O4173</f>
        <v>24</v>
      </c>
      <c r="N4173" s="21" t="n">
        <f aca="false">G4173-H4173</f>
        <v>24</v>
      </c>
      <c r="O4173" s="54" t="n">
        <v>1</v>
      </c>
      <c r="P4173" s="23" t="s">
        <v>308</v>
      </c>
    </row>
    <row r="4174" customFormat="false" ht="12.8" hidden="false" customHeight="false" outlineLevel="0" collapsed="false">
      <c r="A4174" s="23" t="s">
        <v>301</v>
      </c>
      <c r="B4174" s="23" t="s">
        <v>346</v>
      </c>
      <c r="C4174" s="18" t="n">
        <v>43251</v>
      </c>
      <c r="D4174" s="18" t="n">
        <v>43249</v>
      </c>
      <c r="E4174" s="19" t="n">
        <f aca="false">C4174-D4174</f>
        <v>2</v>
      </c>
      <c r="F4174" s="19" t="n">
        <v>13</v>
      </c>
      <c r="G4174" s="19" t="n">
        <v>27330</v>
      </c>
      <c r="H4174" s="19" t="n">
        <v>27288</v>
      </c>
      <c r="I4174" s="21" t="n">
        <v>467</v>
      </c>
      <c r="J4174" s="21" t="n">
        <v>418</v>
      </c>
      <c r="K4174" s="21" t="n">
        <v>100</v>
      </c>
      <c r="L4174" s="21" t="n">
        <f aca="false">+J4174+K4174</f>
        <v>518</v>
      </c>
      <c r="M4174" s="21" t="n">
        <f aca="false">+N4174*O4174</f>
        <v>42</v>
      </c>
      <c r="N4174" s="21" t="n">
        <f aca="false">G4174-H4174</f>
        <v>42</v>
      </c>
      <c r="O4174" s="54" t="n">
        <v>1</v>
      </c>
      <c r="P4174" s="23" t="s">
        <v>18</v>
      </c>
    </row>
    <row r="4175" customFormat="false" ht="12.8" hidden="false" customHeight="false" outlineLevel="0" collapsed="false">
      <c r="A4175" s="23" t="s">
        <v>19</v>
      </c>
      <c r="B4175" s="23" t="s">
        <v>341</v>
      </c>
      <c r="C4175" s="18" t="n">
        <v>43251</v>
      </c>
      <c r="D4175" s="18" t="n">
        <v>43250</v>
      </c>
      <c r="E4175" s="19" t="n">
        <f aca="false">+C4175-D4175</f>
        <v>1</v>
      </c>
      <c r="F4175" s="19" t="n">
        <v>13</v>
      </c>
      <c r="G4175" s="19" t="n">
        <v>9500</v>
      </c>
      <c r="H4175" s="19" t="n">
        <v>9471</v>
      </c>
      <c r="I4175" s="21" t="n">
        <v>516</v>
      </c>
      <c r="J4175" s="21" t="n">
        <v>461</v>
      </c>
      <c r="K4175" s="21" t="n">
        <v>0</v>
      </c>
      <c r="L4175" s="21" t="n">
        <f aca="false">+J4175+K4175</f>
        <v>461</v>
      </c>
      <c r="M4175" s="21" t="n">
        <f aca="false">+N4175*O4175</f>
        <v>52.2</v>
      </c>
      <c r="N4175" s="21" t="n">
        <f aca="false">G4175-H4175</f>
        <v>29</v>
      </c>
      <c r="O4175" s="54" t="n">
        <v>1.8</v>
      </c>
      <c r="P4175" s="23" t="s">
        <v>18</v>
      </c>
    </row>
    <row r="4176" customFormat="false" ht="12.8" hidden="false" customHeight="false" outlineLevel="0" collapsed="false">
      <c r="A4176" s="23" t="s">
        <v>19</v>
      </c>
      <c r="B4176" s="23" t="s">
        <v>157</v>
      </c>
      <c r="C4176" s="18" t="n">
        <v>43250</v>
      </c>
      <c r="D4176" s="18" t="n">
        <v>43227</v>
      </c>
      <c r="E4176" s="19" t="n">
        <f aca="false">+C4176-D4176</f>
        <v>23</v>
      </c>
      <c r="F4176" s="19" t="n">
        <v>9</v>
      </c>
      <c r="G4176" s="19" t="n">
        <v>7927</v>
      </c>
      <c r="H4176" s="19" t="n">
        <v>7884</v>
      </c>
      <c r="I4176" s="21" t="n">
        <v>120</v>
      </c>
      <c r="J4176" s="21" t="n">
        <v>20</v>
      </c>
      <c r="K4176" s="21" t="n">
        <v>200</v>
      </c>
      <c r="L4176" s="21" t="n">
        <f aca="false">+J4176+K4176</f>
        <v>220</v>
      </c>
      <c r="M4176" s="21" t="n">
        <f aca="false">+N4176*O4176</f>
        <v>67.51</v>
      </c>
      <c r="N4176" s="21" t="n">
        <f aca="false">G4176-H4176</f>
        <v>43</v>
      </c>
      <c r="O4176" s="54" t="n">
        <v>1.57</v>
      </c>
      <c r="P4176" s="23" t="s">
        <v>18</v>
      </c>
    </row>
    <row r="4177" customFormat="false" ht="12.8" hidden="false" customHeight="false" outlineLevel="0" collapsed="false">
      <c r="A4177" s="23" t="s">
        <v>53</v>
      </c>
      <c r="B4177" s="23" t="s">
        <v>350</v>
      </c>
      <c r="C4177" s="18" t="n">
        <v>43250</v>
      </c>
      <c r="D4177" s="18" t="n">
        <v>43239</v>
      </c>
      <c r="E4177" s="19" t="n">
        <f aca="false">+C4177-D4177</f>
        <v>11</v>
      </c>
      <c r="F4177" s="19" t="n">
        <v>13</v>
      </c>
      <c r="G4177" s="19" t="n">
        <v>25997</v>
      </c>
      <c r="H4177" s="19" t="n">
        <v>25733</v>
      </c>
      <c r="I4177" s="21" t="n">
        <v>644</v>
      </c>
      <c r="J4177" s="21" t="n">
        <v>180</v>
      </c>
      <c r="K4177" s="21" t="n">
        <v>400</v>
      </c>
      <c r="L4177" s="21" t="n">
        <f aca="false">+J4177+K4177</f>
        <v>580</v>
      </c>
      <c r="M4177" s="21" t="n">
        <f aca="false">+N4177*O4177</f>
        <v>264</v>
      </c>
      <c r="N4177" s="21" t="n">
        <f aca="false">G4177-H4177</f>
        <v>264</v>
      </c>
      <c r="O4177" s="54" t="n">
        <v>1</v>
      </c>
      <c r="P4177" s="23" t="s">
        <v>18</v>
      </c>
    </row>
    <row r="4178" customFormat="false" ht="12.8" hidden="false" customHeight="false" outlineLevel="0" collapsed="false">
      <c r="A4178" s="23" t="s">
        <v>45</v>
      </c>
      <c r="B4178" s="23" t="s">
        <v>262</v>
      </c>
      <c r="C4178" s="18" t="n">
        <v>43250</v>
      </c>
      <c r="D4178" s="18" t="n">
        <v>43241</v>
      </c>
      <c r="E4178" s="52" t="n">
        <f aca="false">+C4178-D4178</f>
        <v>9</v>
      </c>
      <c r="F4178" s="19" t="n">
        <v>20</v>
      </c>
      <c r="G4178" s="19" t="n">
        <v>6709</v>
      </c>
      <c r="H4178" s="19" t="n">
        <v>6487</v>
      </c>
      <c r="I4178" s="21" t="n">
        <v>615</v>
      </c>
      <c r="J4178" s="21" t="n">
        <v>170</v>
      </c>
      <c r="K4178" s="21" t="n">
        <v>350</v>
      </c>
      <c r="L4178" s="21" t="n">
        <f aca="false">+J4178+K4178</f>
        <v>520</v>
      </c>
      <c r="M4178" s="21" t="n">
        <f aca="false">+N4178*O4178</f>
        <v>532.8</v>
      </c>
      <c r="N4178" s="21" t="n">
        <f aca="false">G4178-H4178</f>
        <v>222</v>
      </c>
      <c r="O4178" s="54" t="n">
        <v>2.4</v>
      </c>
      <c r="P4178" s="23" t="s">
        <v>18</v>
      </c>
    </row>
    <row r="4179" customFormat="false" ht="12.8" hidden="false" customHeight="false" outlineLevel="0" collapsed="false">
      <c r="A4179" s="23" t="s">
        <v>45</v>
      </c>
      <c r="B4179" s="23" t="s">
        <v>109</v>
      </c>
      <c r="C4179" s="18" t="n">
        <v>43250</v>
      </c>
      <c r="D4179" s="18" t="n">
        <v>43241</v>
      </c>
      <c r="E4179" s="52" t="n">
        <f aca="false">+C4179-D4179</f>
        <v>9</v>
      </c>
      <c r="F4179" s="19" t="n">
        <v>13</v>
      </c>
      <c r="G4179" s="19" t="n">
        <v>0</v>
      </c>
      <c r="H4179" s="19" t="n">
        <v>0</v>
      </c>
      <c r="I4179" s="21" t="n">
        <v>370</v>
      </c>
      <c r="J4179" s="21" t="n">
        <v>90</v>
      </c>
      <c r="K4179" s="21" t="n">
        <v>250</v>
      </c>
      <c r="L4179" s="21" t="n">
        <f aca="false">+J4179+K4179</f>
        <v>340</v>
      </c>
      <c r="M4179" s="21" t="n">
        <f aca="false">+N4179*O4179</f>
        <v>0</v>
      </c>
      <c r="N4179" s="21" t="n">
        <f aca="false">G4179-H4179</f>
        <v>0</v>
      </c>
      <c r="O4179" s="54" t="n">
        <v>1</v>
      </c>
      <c r="P4179" s="23" t="s">
        <v>308</v>
      </c>
    </row>
    <row r="4180" customFormat="false" ht="12.8" hidden="false" customHeight="false" outlineLevel="0" collapsed="false">
      <c r="A4180" s="23" t="s">
        <v>311</v>
      </c>
      <c r="B4180" s="23" t="s">
        <v>282</v>
      </c>
      <c r="C4180" s="18" t="n">
        <v>43250</v>
      </c>
      <c r="D4180" s="18" t="n">
        <v>43242</v>
      </c>
      <c r="E4180" s="19" t="n">
        <f aca="false">C4180-D4180</f>
        <v>8</v>
      </c>
      <c r="F4180" s="19" t="n">
        <v>13</v>
      </c>
      <c r="G4180" s="19" t="n">
        <v>6990</v>
      </c>
      <c r="H4180" s="19" t="n">
        <v>6805</v>
      </c>
      <c r="I4180" s="21" t="n">
        <v>225</v>
      </c>
      <c r="J4180" s="21" t="n">
        <v>40</v>
      </c>
      <c r="K4180" s="21" t="n">
        <v>250</v>
      </c>
      <c r="L4180" s="21" t="n">
        <f aca="false">+J4180+K4180</f>
        <v>290</v>
      </c>
      <c r="M4180" s="21" t="n">
        <f aca="false">+N4180*O4180</f>
        <v>185</v>
      </c>
      <c r="N4180" s="21" t="n">
        <f aca="false">G4180-H4180</f>
        <v>185</v>
      </c>
      <c r="O4180" s="54" t="n">
        <v>1</v>
      </c>
      <c r="P4180" s="23" t="s">
        <v>308</v>
      </c>
    </row>
    <row r="4181" customFormat="false" ht="12.8" hidden="false" customHeight="false" outlineLevel="0" collapsed="false">
      <c r="A4181" s="23" t="s">
        <v>70</v>
      </c>
      <c r="B4181" s="23" t="s">
        <v>377</v>
      </c>
      <c r="C4181" s="18" t="n">
        <v>43250</v>
      </c>
      <c r="D4181" s="18" t="n">
        <v>43244</v>
      </c>
      <c r="E4181" s="19" t="n">
        <f aca="false">C4181-D4181</f>
        <v>6</v>
      </c>
      <c r="F4181" s="19" t="n">
        <v>20</v>
      </c>
      <c r="G4181" s="19" t="n">
        <v>12175</v>
      </c>
      <c r="H4181" s="19" t="n">
        <v>12029</v>
      </c>
      <c r="I4181" s="21" t="n">
        <v>780</v>
      </c>
      <c r="J4181" s="21" t="n">
        <v>445</v>
      </c>
      <c r="K4181" s="21" t="n">
        <v>500</v>
      </c>
      <c r="L4181" s="21" t="n">
        <f aca="false">+J4181+K4181</f>
        <v>945</v>
      </c>
      <c r="M4181" s="21" t="n">
        <f aca="false">+N4181*O4181</f>
        <v>350.4</v>
      </c>
      <c r="N4181" s="21" t="n">
        <f aca="false">G4181-H4181</f>
        <v>146</v>
      </c>
      <c r="O4181" s="54" t="n">
        <v>2.4</v>
      </c>
      <c r="P4181" s="23" t="s">
        <v>18</v>
      </c>
    </row>
    <row r="4182" customFormat="false" ht="12.8" hidden="false" customHeight="false" outlineLevel="0" collapsed="false">
      <c r="A4182" s="23" t="s">
        <v>45</v>
      </c>
      <c r="B4182" s="23" t="s">
        <v>313</v>
      </c>
      <c r="C4182" s="18" t="n">
        <v>43250</v>
      </c>
      <c r="D4182" s="18" t="n">
        <v>43245</v>
      </c>
      <c r="E4182" s="52" t="n">
        <f aca="false">+C4182-D4182</f>
        <v>5</v>
      </c>
      <c r="F4182" s="19" t="n">
        <v>22</v>
      </c>
      <c r="G4182" s="19" t="n">
        <v>12534</v>
      </c>
      <c r="H4182" s="19" t="n">
        <v>12412</v>
      </c>
      <c r="I4182" s="21" t="n">
        <v>340</v>
      </c>
      <c r="J4182" s="21" t="n">
        <v>80</v>
      </c>
      <c r="K4182" s="21" t="n">
        <v>300</v>
      </c>
      <c r="L4182" s="21" t="n">
        <f aca="false">+J4182+K4182</f>
        <v>380</v>
      </c>
      <c r="M4182" s="21" t="n">
        <f aca="false">+N4182*O4182</f>
        <v>317.2</v>
      </c>
      <c r="N4182" s="21" t="n">
        <f aca="false">G4182-H4182</f>
        <v>122</v>
      </c>
      <c r="O4182" s="54" t="n">
        <v>2.6</v>
      </c>
      <c r="P4182" s="23" t="s">
        <v>18</v>
      </c>
    </row>
    <row r="4183" customFormat="false" ht="12.8" hidden="false" customHeight="false" outlineLevel="0" collapsed="false">
      <c r="A4183" s="23" t="s">
        <v>57</v>
      </c>
      <c r="B4183" s="23" t="s">
        <v>173</v>
      </c>
      <c r="C4183" s="18" t="n">
        <v>43250</v>
      </c>
      <c r="D4183" s="18" t="n">
        <v>43245</v>
      </c>
      <c r="E4183" s="19" t="n">
        <f aca="false">+C4183-D4183</f>
        <v>5</v>
      </c>
      <c r="F4183" s="19" t="n">
        <v>13</v>
      </c>
      <c r="G4183" s="19" t="n">
        <v>3121</v>
      </c>
      <c r="H4183" s="19" t="n">
        <v>3121</v>
      </c>
      <c r="I4183" s="21" t="n">
        <v>80</v>
      </c>
      <c r="J4183" s="21" t="n">
        <v>10</v>
      </c>
      <c r="K4183" s="21" t="n">
        <v>460</v>
      </c>
      <c r="L4183" s="21" t="n">
        <f aca="false">+J4183+K4183</f>
        <v>470</v>
      </c>
      <c r="M4183" s="21" t="n">
        <f aca="false">+N4183*O4183</f>
        <v>0</v>
      </c>
      <c r="N4183" s="21" t="n">
        <f aca="false">G4183-H4183</f>
        <v>0</v>
      </c>
      <c r="O4183" s="54" t="n">
        <v>1</v>
      </c>
      <c r="P4183" s="23" t="s">
        <v>18</v>
      </c>
    </row>
    <row r="4184" customFormat="false" ht="12.8" hidden="false" customHeight="false" outlineLevel="0" collapsed="false">
      <c r="A4184" s="23" t="s">
        <v>57</v>
      </c>
      <c r="B4184" s="23" t="s">
        <v>85</v>
      </c>
      <c r="C4184" s="18" t="n">
        <v>43250</v>
      </c>
      <c r="D4184" s="18" t="n">
        <v>43245</v>
      </c>
      <c r="E4184" s="19" t="n">
        <f aca="false">+C4184-D4184</f>
        <v>5</v>
      </c>
      <c r="F4184" s="19" t="n">
        <v>13</v>
      </c>
      <c r="G4184" s="19" t="n">
        <v>14016</v>
      </c>
      <c r="H4184" s="19" t="n">
        <v>13906</v>
      </c>
      <c r="I4184" s="21" t="n">
        <v>65</v>
      </c>
      <c r="J4184" s="21" t="n">
        <v>5</v>
      </c>
      <c r="K4184" s="21" t="n">
        <v>400</v>
      </c>
      <c r="L4184" s="21" t="n">
        <f aca="false">+J4184+K4184</f>
        <v>405</v>
      </c>
      <c r="M4184" s="21" t="n">
        <f aca="false">+N4184*O4184</f>
        <v>198</v>
      </c>
      <c r="N4184" s="21" t="n">
        <f aca="false">G4184-H4184</f>
        <v>110</v>
      </c>
      <c r="O4184" s="54" t="n">
        <v>1.8</v>
      </c>
      <c r="P4184" s="23" t="s">
        <v>18</v>
      </c>
    </row>
    <row r="4185" customFormat="false" ht="12.8" hidden="false" customHeight="false" outlineLevel="0" collapsed="false">
      <c r="A4185" s="23" t="s">
        <v>66</v>
      </c>
      <c r="B4185" s="23" t="s">
        <v>298</v>
      </c>
      <c r="C4185" s="18" t="n">
        <v>43250</v>
      </c>
      <c r="D4185" s="18" t="n">
        <v>43246</v>
      </c>
      <c r="E4185" s="52" t="n">
        <f aca="false">+C4185-D4185</f>
        <v>4</v>
      </c>
      <c r="F4185" s="19" t="n">
        <v>20</v>
      </c>
      <c r="G4185" s="19" t="n">
        <v>17542</v>
      </c>
      <c r="H4185" s="19" t="n">
        <v>17440</v>
      </c>
      <c r="I4185" s="21" t="n">
        <v>675</v>
      </c>
      <c r="J4185" s="21" t="n">
        <v>415</v>
      </c>
      <c r="K4185" s="21" t="n">
        <v>0</v>
      </c>
      <c r="L4185" s="21" t="n">
        <f aca="false">+J4185+K4185</f>
        <v>415</v>
      </c>
      <c r="M4185" s="21" t="n">
        <f aca="false">+N4185*O4185</f>
        <v>244.8</v>
      </c>
      <c r="N4185" s="21" t="n">
        <f aca="false">G4185-H4185</f>
        <v>102</v>
      </c>
      <c r="O4185" s="54" t="n">
        <v>2.4</v>
      </c>
      <c r="P4185" s="23" t="s">
        <v>18</v>
      </c>
    </row>
    <row r="4186" customFormat="false" ht="12.8" hidden="false" customHeight="false" outlineLevel="0" collapsed="false">
      <c r="A4186" s="23" t="s">
        <v>19</v>
      </c>
      <c r="B4186" s="23" t="s">
        <v>380</v>
      </c>
      <c r="C4186" s="18" t="n">
        <v>43250</v>
      </c>
      <c r="D4186" s="18" t="n">
        <v>43246</v>
      </c>
      <c r="E4186" s="19" t="n">
        <f aca="false">+C4186-D4186</f>
        <v>4</v>
      </c>
      <c r="F4186" s="19" t="n">
        <v>20</v>
      </c>
      <c r="G4186" s="19" t="n">
        <v>8227</v>
      </c>
      <c r="H4186" s="19" t="n">
        <v>8118</v>
      </c>
      <c r="I4186" s="21" t="n">
        <v>430</v>
      </c>
      <c r="J4186" s="21" t="n">
        <v>150</v>
      </c>
      <c r="K4186" s="21" t="n">
        <v>100</v>
      </c>
      <c r="L4186" s="21" t="n">
        <f aca="false">+J4186+K4186</f>
        <v>250</v>
      </c>
      <c r="M4186" s="21" t="n">
        <f aca="false">+N4186*O4186</f>
        <v>261.6</v>
      </c>
      <c r="N4186" s="21" t="n">
        <f aca="false">G4186-H4186</f>
        <v>109</v>
      </c>
      <c r="O4186" s="54" t="n">
        <v>2.4</v>
      </c>
      <c r="P4186" s="23" t="s">
        <v>18</v>
      </c>
    </row>
    <row r="4187" customFormat="false" ht="12.8" hidden="false" customHeight="false" outlineLevel="0" collapsed="false">
      <c r="A4187" s="23" t="s">
        <v>47</v>
      </c>
      <c r="B4187" s="23" t="s">
        <v>260</v>
      </c>
      <c r="C4187" s="18" t="n">
        <v>43250</v>
      </c>
      <c r="D4187" s="18" t="n">
        <v>43246</v>
      </c>
      <c r="E4187" s="19" t="n">
        <f aca="false">+C4187-D4187</f>
        <v>4</v>
      </c>
      <c r="F4187" s="19" t="n">
        <v>12.5</v>
      </c>
      <c r="G4187" s="19" t="n">
        <v>16232</v>
      </c>
      <c r="H4187" s="19" t="n">
        <v>16144</v>
      </c>
      <c r="I4187" s="21" t="n">
        <v>400</v>
      </c>
      <c r="J4187" s="21" t="n">
        <v>245</v>
      </c>
      <c r="K4187" s="21" t="n">
        <v>600</v>
      </c>
      <c r="L4187" s="21" t="n">
        <f aca="false">+J4187+K4187</f>
        <v>845</v>
      </c>
      <c r="M4187" s="21" t="n">
        <f aca="false">+N4187*O4187</f>
        <v>149.6</v>
      </c>
      <c r="N4187" s="21" t="n">
        <f aca="false">G4187-H4187</f>
        <v>88</v>
      </c>
      <c r="O4187" s="54" t="n">
        <v>1.7</v>
      </c>
      <c r="P4187" s="23" t="s">
        <v>18</v>
      </c>
    </row>
    <row r="4188" customFormat="false" ht="12.8" hidden="false" customHeight="false" outlineLevel="0" collapsed="false">
      <c r="A4188" s="23" t="s">
        <v>21</v>
      </c>
      <c r="B4188" s="23" t="s">
        <v>20</v>
      </c>
      <c r="C4188" s="18" t="n">
        <v>43250</v>
      </c>
      <c r="D4188" s="18" t="n">
        <v>43247</v>
      </c>
      <c r="E4188" s="19" t="n">
        <f aca="false">+C4188-D4188</f>
        <v>3</v>
      </c>
      <c r="F4188" s="19" t="n">
        <v>20</v>
      </c>
      <c r="G4188" s="19" t="n">
        <v>10516</v>
      </c>
      <c r="H4188" s="19" t="n">
        <v>10444</v>
      </c>
      <c r="I4188" s="21" t="n">
        <v>455</v>
      </c>
      <c r="J4188" s="21" t="n">
        <v>285</v>
      </c>
      <c r="K4188" s="21" t="n">
        <v>500</v>
      </c>
      <c r="L4188" s="21" t="n">
        <f aca="false">+J4188+K4188</f>
        <v>785</v>
      </c>
      <c r="M4188" s="21" t="n">
        <f aca="false">+N4188*O4188</f>
        <v>172.8</v>
      </c>
      <c r="N4188" s="21" t="n">
        <f aca="false">G4188-H4188</f>
        <v>72</v>
      </c>
      <c r="O4188" s="54" t="n">
        <v>2.4</v>
      </c>
      <c r="P4188" s="23" t="s">
        <v>308</v>
      </c>
    </row>
    <row r="4189" customFormat="false" ht="12.8" hidden="false" customHeight="false" outlineLevel="0" collapsed="false">
      <c r="A4189" s="23" t="s">
        <v>19</v>
      </c>
      <c r="B4189" s="23" t="s">
        <v>341</v>
      </c>
      <c r="C4189" s="18" t="n">
        <v>43250</v>
      </c>
      <c r="D4189" s="18" t="n">
        <v>43247</v>
      </c>
      <c r="E4189" s="19" t="n">
        <f aca="false">+C4189-D4189</f>
        <v>3</v>
      </c>
      <c r="F4189" s="19" t="n">
        <v>13</v>
      </c>
      <c r="G4189" s="19" t="n">
        <v>9471</v>
      </c>
      <c r="H4189" s="19" t="n">
        <v>9440</v>
      </c>
      <c r="I4189" s="21" t="n">
        <v>220</v>
      </c>
      <c r="J4189" s="21" t="n">
        <v>166</v>
      </c>
      <c r="K4189" s="21" t="n">
        <v>350</v>
      </c>
      <c r="L4189" s="21" t="n">
        <f aca="false">+J4189+K4189</f>
        <v>516</v>
      </c>
      <c r="M4189" s="21" t="n">
        <f aca="false">+N4189*O4189</f>
        <v>55.8</v>
      </c>
      <c r="N4189" s="21" t="n">
        <f aca="false">G4189-H4189</f>
        <v>31</v>
      </c>
      <c r="O4189" s="54" t="n">
        <v>1.8</v>
      </c>
      <c r="P4189" s="23" t="s">
        <v>18</v>
      </c>
    </row>
    <row r="4190" customFormat="false" ht="12.8" hidden="false" customHeight="false" outlineLevel="0" collapsed="false">
      <c r="A4190" s="23" t="s">
        <v>311</v>
      </c>
      <c r="B4190" s="23" t="s">
        <v>139</v>
      </c>
      <c r="C4190" s="18" t="n">
        <v>43250</v>
      </c>
      <c r="D4190" s="18" t="n">
        <v>43248</v>
      </c>
      <c r="E4190" s="19" t="n">
        <f aca="false">C4190-D4190</f>
        <v>2</v>
      </c>
      <c r="F4190" s="19" t="n">
        <v>13</v>
      </c>
      <c r="G4190" s="19" t="n">
        <v>16058</v>
      </c>
      <c r="H4190" s="19" t="n">
        <v>15989</v>
      </c>
      <c r="I4190" s="21" t="n">
        <v>220</v>
      </c>
      <c r="J4190" s="21" t="n">
        <v>135</v>
      </c>
      <c r="K4190" s="21" t="n">
        <v>200</v>
      </c>
      <c r="L4190" s="21" t="n">
        <f aca="false">+J4190+K4190</f>
        <v>335</v>
      </c>
      <c r="M4190" s="21" t="n">
        <f aca="false">+N4190*O4190</f>
        <v>69</v>
      </c>
      <c r="N4190" s="21" t="n">
        <f aca="false">G4190-H4190</f>
        <v>69</v>
      </c>
      <c r="O4190" s="54" t="n">
        <v>1</v>
      </c>
      <c r="P4190" s="23" t="s">
        <v>18</v>
      </c>
    </row>
    <row r="4191" customFormat="false" ht="12.8" hidden="false" customHeight="false" outlineLevel="0" collapsed="false">
      <c r="A4191" s="23" t="s">
        <v>334</v>
      </c>
      <c r="B4191" s="23" t="s">
        <v>81</v>
      </c>
      <c r="C4191" s="18" t="n">
        <v>43250</v>
      </c>
      <c r="D4191" s="18" t="n">
        <v>43248</v>
      </c>
      <c r="E4191" s="19" t="n">
        <f aca="false">C4191-D4191</f>
        <v>2</v>
      </c>
      <c r="F4191" s="19" t="n">
        <v>22</v>
      </c>
      <c r="G4191" s="19" t="n">
        <v>20719</v>
      </c>
      <c r="H4191" s="19" t="n">
        <v>20687</v>
      </c>
      <c r="I4191" s="21" t="n">
        <v>135</v>
      </c>
      <c r="J4191" s="21" t="n">
        <v>10</v>
      </c>
      <c r="K4191" s="21" t="n">
        <v>75</v>
      </c>
      <c r="L4191" s="21" t="n">
        <f aca="false">+J4191+K4191</f>
        <v>85</v>
      </c>
      <c r="M4191" s="21" t="n">
        <f aca="false">+N4191*O4191</f>
        <v>83.2</v>
      </c>
      <c r="N4191" s="21" t="n">
        <f aca="false">G4191-H4191</f>
        <v>32</v>
      </c>
      <c r="O4191" s="54" t="n">
        <v>2.6</v>
      </c>
      <c r="P4191" s="23" t="s">
        <v>18</v>
      </c>
    </row>
    <row r="4192" customFormat="false" ht="12.8" hidden="false" customHeight="false" outlineLevel="0" collapsed="false">
      <c r="A4192" s="23" t="s">
        <v>334</v>
      </c>
      <c r="B4192" s="23" t="s">
        <v>369</v>
      </c>
      <c r="C4192" s="18" t="n">
        <v>43250</v>
      </c>
      <c r="D4192" s="18" t="n">
        <v>43248</v>
      </c>
      <c r="E4192" s="19" t="n">
        <f aca="false">C4192-D4192</f>
        <v>2</v>
      </c>
      <c r="F4192" s="19" t="n">
        <v>20</v>
      </c>
      <c r="G4192" s="19" t="n">
        <v>26874</v>
      </c>
      <c r="H4192" s="19" t="n">
        <v>26825</v>
      </c>
      <c r="I4192" s="21" t="n">
        <v>135</v>
      </c>
      <c r="J4192" s="21" t="n">
        <v>5</v>
      </c>
      <c r="K4192" s="21" t="n">
        <v>50</v>
      </c>
      <c r="L4192" s="21" t="n">
        <f aca="false">+J4192+K4192</f>
        <v>55</v>
      </c>
      <c r="M4192" s="21" t="n">
        <f aca="false">+N4192*O4192</f>
        <v>117.6</v>
      </c>
      <c r="N4192" s="21" t="n">
        <f aca="false">G4192-H4192</f>
        <v>49</v>
      </c>
      <c r="O4192" s="54" t="n">
        <v>2.4</v>
      </c>
      <c r="P4192" s="23" t="s">
        <v>18</v>
      </c>
    </row>
    <row r="4193" customFormat="false" ht="12.8" hidden="false" customHeight="false" outlineLevel="0" collapsed="false">
      <c r="A4193" s="23" t="s">
        <v>334</v>
      </c>
      <c r="B4193" s="23" t="s">
        <v>335</v>
      </c>
      <c r="C4193" s="18" t="n">
        <v>43250</v>
      </c>
      <c r="D4193" s="18" t="n">
        <v>43248</v>
      </c>
      <c r="E4193" s="19" t="n">
        <f aca="false">C4193-D4193</f>
        <v>2</v>
      </c>
      <c r="F4193" s="19" t="n">
        <v>22</v>
      </c>
      <c r="G4193" s="19" t="n">
        <v>19445</v>
      </c>
      <c r="H4193" s="19" t="n">
        <v>19399</v>
      </c>
      <c r="I4193" s="21" t="n">
        <v>140</v>
      </c>
      <c r="J4193" s="21" t="n">
        <v>0</v>
      </c>
      <c r="K4193" s="21" t="n">
        <v>300</v>
      </c>
      <c r="L4193" s="21" t="n">
        <f aca="false">+J4193+K4193</f>
        <v>300</v>
      </c>
      <c r="M4193" s="21" t="n">
        <f aca="false">+N4193*O4193</f>
        <v>119.6</v>
      </c>
      <c r="N4193" s="21" t="n">
        <f aca="false">G4193-H4193</f>
        <v>46</v>
      </c>
      <c r="O4193" s="54" t="n">
        <v>2.6</v>
      </c>
      <c r="P4193" s="23" t="s">
        <v>18</v>
      </c>
    </row>
    <row r="4194" customFormat="false" ht="12.8" hidden="false" customHeight="false" outlineLevel="0" collapsed="false">
      <c r="A4194" s="23" t="s">
        <v>47</v>
      </c>
      <c r="B4194" s="23" t="s">
        <v>165</v>
      </c>
      <c r="C4194" s="18" t="n">
        <v>43250</v>
      </c>
      <c r="D4194" s="18" t="n">
        <v>43248</v>
      </c>
      <c r="E4194" s="19" t="n">
        <f aca="false">+C4194-D4194</f>
        <v>2</v>
      </c>
      <c r="F4194" s="19" t="n">
        <v>22</v>
      </c>
      <c r="G4194" s="19" t="n">
        <v>18066</v>
      </c>
      <c r="H4194" s="19" t="n">
        <v>18016</v>
      </c>
      <c r="I4194" s="21" t="n">
        <v>965</v>
      </c>
      <c r="J4194" s="21" t="n">
        <v>844</v>
      </c>
      <c r="K4194" s="21" t="n">
        <v>500</v>
      </c>
      <c r="L4194" s="21" t="n">
        <f aca="false">+J4194+K4194</f>
        <v>1344</v>
      </c>
      <c r="M4194" s="21" t="n">
        <f aca="false">+N4194*O4194</f>
        <v>130</v>
      </c>
      <c r="N4194" s="21" t="n">
        <f aca="false">G4194-H4194</f>
        <v>50</v>
      </c>
      <c r="O4194" s="54" t="n">
        <v>2.6</v>
      </c>
      <c r="P4194" s="23" t="s">
        <v>18</v>
      </c>
    </row>
    <row r="4195" customFormat="false" ht="12.8" hidden="false" customHeight="false" outlineLevel="0" collapsed="false">
      <c r="A4195" s="23" t="s">
        <v>334</v>
      </c>
      <c r="B4195" s="23" t="s">
        <v>280</v>
      </c>
      <c r="C4195" s="18" t="n">
        <v>43250</v>
      </c>
      <c r="D4195" s="18" t="n">
        <v>43249</v>
      </c>
      <c r="E4195" s="19" t="n">
        <f aca="false">C4195-D4195</f>
        <v>1</v>
      </c>
      <c r="F4195" s="19" t="n">
        <v>22</v>
      </c>
      <c r="G4195" s="19" t="n">
        <v>806</v>
      </c>
      <c r="H4195" s="19" t="n">
        <v>772</v>
      </c>
      <c r="I4195" s="21" t="n">
        <v>125</v>
      </c>
      <c r="J4195" s="21" t="n">
        <v>13</v>
      </c>
      <c r="K4195" s="21" t="n">
        <v>100</v>
      </c>
      <c r="L4195" s="21" t="n">
        <f aca="false">+J4195+K4195</f>
        <v>113</v>
      </c>
      <c r="M4195" s="21" t="n">
        <f aca="false">+N4195*O4195</f>
        <v>88.4</v>
      </c>
      <c r="N4195" s="21" t="n">
        <f aca="false">G4195-H4195</f>
        <v>34</v>
      </c>
      <c r="O4195" s="54" t="n">
        <v>2.6</v>
      </c>
      <c r="P4195" s="23" t="s">
        <v>18</v>
      </c>
    </row>
    <row r="4196" customFormat="false" ht="12.8" hidden="false" customHeight="false" outlineLevel="0" collapsed="false">
      <c r="A4196" s="23" t="s">
        <v>316</v>
      </c>
      <c r="B4196" s="23" t="s">
        <v>392</v>
      </c>
      <c r="C4196" s="18" t="n">
        <v>43250</v>
      </c>
      <c r="D4196" s="18" t="n">
        <v>43249</v>
      </c>
      <c r="E4196" s="19" t="n">
        <f aca="false">C4196-D4196</f>
        <v>1</v>
      </c>
      <c r="F4196" s="19" t="n">
        <v>22</v>
      </c>
      <c r="G4196" s="19" t="n">
        <v>1954</v>
      </c>
      <c r="H4196" s="19" t="n">
        <v>1929</v>
      </c>
      <c r="I4196" s="21" t="n">
        <v>430</v>
      </c>
      <c r="J4196" s="21" t="n">
        <v>365</v>
      </c>
      <c r="K4196" s="21" t="n">
        <v>300</v>
      </c>
      <c r="L4196" s="21" t="n">
        <f aca="false">+J4196+K4196</f>
        <v>665</v>
      </c>
      <c r="M4196" s="21" t="n">
        <f aca="false">+N4196*O4196</f>
        <v>65</v>
      </c>
      <c r="N4196" s="21" t="n">
        <f aca="false">G4196-H4196</f>
        <v>25</v>
      </c>
      <c r="O4196" s="54" t="n">
        <v>2.6</v>
      </c>
      <c r="P4196" s="23" t="s">
        <v>18</v>
      </c>
    </row>
    <row r="4197" customFormat="false" ht="12.8" hidden="false" customHeight="false" outlineLevel="0" collapsed="false">
      <c r="A4197" s="23" t="s">
        <v>316</v>
      </c>
      <c r="B4197" s="23" t="s">
        <v>321</v>
      </c>
      <c r="C4197" s="18" t="n">
        <v>43250</v>
      </c>
      <c r="D4197" s="18" t="n">
        <v>43249</v>
      </c>
      <c r="E4197" s="19" t="n">
        <f aca="false">C4197-D4197</f>
        <v>1</v>
      </c>
      <c r="F4197" s="19" t="n">
        <v>13</v>
      </c>
      <c r="G4197" s="19" t="n">
        <v>6216</v>
      </c>
      <c r="H4197" s="19" t="n">
        <v>6190</v>
      </c>
      <c r="I4197" s="21" t="n">
        <v>320</v>
      </c>
      <c r="J4197" s="21" t="n">
        <v>225</v>
      </c>
      <c r="K4197" s="21" t="n">
        <v>300</v>
      </c>
      <c r="L4197" s="21" t="n">
        <f aca="false">+J4197+K4197</f>
        <v>525</v>
      </c>
      <c r="M4197" s="21" t="n">
        <f aca="false">+N4197*O4197</f>
        <v>26</v>
      </c>
      <c r="N4197" s="21" t="n">
        <f aca="false">G4197-H4197</f>
        <v>26</v>
      </c>
      <c r="O4197" s="54" t="n">
        <v>1</v>
      </c>
      <c r="P4197" s="23" t="s">
        <v>18</v>
      </c>
    </row>
    <row r="4198" customFormat="false" ht="12.8" hidden="false" customHeight="false" outlineLevel="0" collapsed="false">
      <c r="A4198" s="23" t="s">
        <v>25</v>
      </c>
      <c r="B4198" s="23" t="s">
        <v>357</v>
      </c>
      <c r="C4198" s="18" t="n">
        <v>43250</v>
      </c>
      <c r="D4198" s="18" t="n">
        <v>43249</v>
      </c>
      <c r="E4198" s="52" t="n">
        <f aca="false">+C4198-D4198</f>
        <v>1</v>
      </c>
      <c r="F4198" s="19" t="n">
        <v>20</v>
      </c>
      <c r="G4198" s="19" t="n">
        <v>9882</v>
      </c>
      <c r="H4198" s="19" t="n">
        <v>9853</v>
      </c>
      <c r="I4198" s="21" t="n">
        <v>272</v>
      </c>
      <c r="J4198" s="21" t="n">
        <v>202</v>
      </c>
      <c r="K4198" s="21" t="n">
        <v>500</v>
      </c>
      <c r="L4198" s="21" t="n">
        <f aca="false">+J4198+K4198</f>
        <v>702</v>
      </c>
      <c r="M4198" s="21" t="n">
        <f aca="false">+N4198*O4198</f>
        <v>69.6</v>
      </c>
      <c r="N4198" s="21" t="n">
        <f aca="false">G4198-H4198</f>
        <v>29</v>
      </c>
      <c r="O4198" s="54" t="n">
        <v>2.4</v>
      </c>
      <c r="P4198" s="23" t="s">
        <v>18</v>
      </c>
    </row>
    <row r="4199" customFormat="false" ht="12.8" hidden="false" customHeight="false" outlineLevel="0" collapsed="false">
      <c r="A4199" s="23" t="s">
        <v>306</v>
      </c>
      <c r="B4199" s="23" t="s">
        <v>307</v>
      </c>
      <c r="C4199" s="18" t="n">
        <v>43249</v>
      </c>
      <c r="D4199" s="18" t="n">
        <v>43222</v>
      </c>
      <c r="E4199" s="19" t="n">
        <f aca="false">C4199-D4199</f>
        <v>27</v>
      </c>
      <c r="F4199" s="19" t="n">
        <v>13</v>
      </c>
      <c r="G4199" s="19" t="n">
        <v>2165</v>
      </c>
      <c r="H4199" s="19" t="n">
        <v>1513</v>
      </c>
      <c r="I4199" s="21" t="n">
        <v>1210</v>
      </c>
      <c r="J4199" s="21" t="n">
        <v>560</v>
      </c>
      <c r="K4199" s="21" t="n">
        <v>700</v>
      </c>
      <c r="L4199" s="21" t="n">
        <f aca="false">+J4199+K4199</f>
        <v>1260</v>
      </c>
      <c r="M4199" s="21" t="n">
        <f aca="false">+N4199*O4199</f>
        <v>652</v>
      </c>
      <c r="N4199" s="21" t="n">
        <f aca="false">G4199-H4199</f>
        <v>652</v>
      </c>
      <c r="O4199" s="54" t="n">
        <v>1</v>
      </c>
      <c r="P4199" s="23" t="s">
        <v>18</v>
      </c>
    </row>
    <row r="4200" customFormat="false" ht="12.8" hidden="false" customHeight="false" outlineLevel="0" collapsed="false">
      <c r="A4200" s="23" t="s">
        <v>306</v>
      </c>
      <c r="B4200" s="23" t="s">
        <v>162</v>
      </c>
      <c r="C4200" s="18" t="n">
        <v>43249</v>
      </c>
      <c r="D4200" s="18" t="n">
        <v>43235</v>
      </c>
      <c r="E4200" s="19" t="n">
        <f aca="false">C4200-D4200</f>
        <v>14</v>
      </c>
      <c r="F4200" s="19" t="n">
        <v>13</v>
      </c>
      <c r="G4200" s="19" t="n">
        <v>3022</v>
      </c>
      <c r="H4200" s="19" t="n">
        <v>2688</v>
      </c>
      <c r="I4200" s="21" t="n">
        <v>600</v>
      </c>
      <c r="J4200" s="21" t="n">
        <v>50</v>
      </c>
      <c r="K4200" s="21" t="n">
        <v>650</v>
      </c>
      <c r="L4200" s="21" t="n">
        <f aca="false">+J4200+K4200</f>
        <v>700</v>
      </c>
      <c r="M4200" s="21" t="n">
        <f aca="false">+N4200*O4200</f>
        <v>334</v>
      </c>
      <c r="N4200" s="21" t="n">
        <f aca="false">G4200-H4200</f>
        <v>334</v>
      </c>
      <c r="O4200" s="54" t="n">
        <v>1</v>
      </c>
      <c r="P4200" s="23" t="s">
        <v>308</v>
      </c>
    </row>
    <row r="4201" customFormat="false" ht="12.8" hidden="false" customHeight="false" outlineLevel="0" collapsed="false">
      <c r="A4201" s="23" t="s">
        <v>47</v>
      </c>
      <c r="B4201" s="23" t="s">
        <v>156</v>
      </c>
      <c r="C4201" s="18" t="n">
        <v>43249</v>
      </c>
      <c r="D4201" s="18" t="n">
        <v>43237</v>
      </c>
      <c r="E4201" s="19" t="n">
        <f aca="false">+C4201-D4201</f>
        <v>12</v>
      </c>
      <c r="F4201" s="19" t="n">
        <v>13</v>
      </c>
      <c r="G4201" s="19" t="n">
        <v>8690</v>
      </c>
      <c r="H4201" s="19" t="n">
        <v>8380</v>
      </c>
      <c r="I4201" s="21" t="n">
        <v>350</v>
      </c>
      <c r="J4201" s="21" t="n">
        <v>15</v>
      </c>
      <c r="K4201" s="21" t="n">
        <v>400</v>
      </c>
      <c r="L4201" s="21" t="n">
        <f aca="false">+J4201+K4201</f>
        <v>415</v>
      </c>
      <c r="M4201" s="21" t="n">
        <f aca="false">+N4201*O4201</f>
        <v>310</v>
      </c>
      <c r="N4201" s="21" t="n">
        <f aca="false">G4201-H4201</f>
        <v>310</v>
      </c>
      <c r="O4201" s="54" t="n">
        <v>1</v>
      </c>
      <c r="P4201" s="23" t="s">
        <v>18</v>
      </c>
    </row>
    <row r="4202" customFormat="false" ht="12.8" hidden="false" customHeight="false" outlineLevel="0" collapsed="false">
      <c r="A4202" s="23" t="s">
        <v>316</v>
      </c>
      <c r="B4202" s="23" t="s">
        <v>287</v>
      </c>
      <c r="C4202" s="18" t="n">
        <v>43249</v>
      </c>
      <c r="D4202" s="18" t="n">
        <v>43247</v>
      </c>
      <c r="E4202" s="19" t="n">
        <f aca="false">C4202-D4202</f>
        <v>2</v>
      </c>
      <c r="F4202" s="19" t="n">
        <v>13</v>
      </c>
      <c r="G4202" s="19" t="n">
        <v>17875</v>
      </c>
      <c r="H4202" s="19" t="n">
        <v>17875</v>
      </c>
      <c r="I4202" s="21" t="n">
        <v>575</v>
      </c>
      <c r="J4202" s="21" t="n">
        <v>500</v>
      </c>
      <c r="K4202" s="21" t="n">
        <v>0</v>
      </c>
      <c r="L4202" s="21" t="n">
        <f aca="false">+J4202+K4202</f>
        <v>500</v>
      </c>
      <c r="M4202" s="21" t="n">
        <f aca="false">+N4202*O4202</f>
        <v>0</v>
      </c>
      <c r="N4202" s="21" t="n">
        <f aca="false">G4202-H4202</f>
        <v>0</v>
      </c>
      <c r="O4202" s="54" t="n">
        <v>1</v>
      </c>
      <c r="P4202" s="23" t="s">
        <v>18</v>
      </c>
    </row>
    <row r="4203" customFormat="false" ht="12.8" hidden="false" customHeight="false" outlineLevel="0" collapsed="false">
      <c r="A4203" s="23" t="s">
        <v>316</v>
      </c>
      <c r="B4203" s="23" t="s">
        <v>287</v>
      </c>
      <c r="C4203" s="18" t="n">
        <v>43249</v>
      </c>
      <c r="D4203" s="18" t="n">
        <v>43247</v>
      </c>
      <c r="E4203" s="19" t="n">
        <f aca="false">C4203-D4203</f>
        <v>2</v>
      </c>
      <c r="F4203" s="19" t="n">
        <v>13</v>
      </c>
      <c r="G4203" s="19" t="n">
        <v>3319</v>
      </c>
      <c r="H4203" s="19" t="n">
        <v>3267</v>
      </c>
      <c r="I4203" s="21" t="n">
        <v>0</v>
      </c>
      <c r="J4203" s="21" t="n">
        <v>0</v>
      </c>
      <c r="K4203" s="21" t="n">
        <v>0</v>
      </c>
      <c r="L4203" s="21" t="n">
        <f aca="false">+J4203+K4203</f>
        <v>0</v>
      </c>
      <c r="M4203" s="21" t="n">
        <f aca="false">+N4203*O4203</f>
        <v>52</v>
      </c>
      <c r="N4203" s="21" t="n">
        <f aca="false">G4203-H4203</f>
        <v>52</v>
      </c>
      <c r="O4203" s="54" t="n">
        <v>1</v>
      </c>
      <c r="P4203" s="23" t="s">
        <v>18</v>
      </c>
    </row>
    <row r="4204" customFormat="false" ht="12.8" hidden="false" customHeight="false" outlineLevel="0" collapsed="false">
      <c r="A4204" s="23" t="s">
        <v>31</v>
      </c>
      <c r="B4204" s="23" t="s">
        <v>327</v>
      </c>
      <c r="C4204" s="18" t="n">
        <v>43249</v>
      </c>
      <c r="D4204" s="18" t="n">
        <v>43241</v>
      </c>
      <c r="E4204" s="52" t="n">
        <f aca="false">+C4204-D4204</f>
        <v>8</v>
      </c>
      <c r="F4204" s="19" t="n">
        <v>20</v>
      </c>
      <c r="G4204" s="19" t="n">
        <v>4253</v>
      </c>
      <c r="H4204" s="19" t="n">
        <v>4151</v>
      </c>
      <c r="I4204" s="21" t="n">
        <v>500</v>
      </c>
      <c r="J4204" s="21" t="n">
        <v>170</v>
      </c>
      <c r="K4204" s="21" t="n">
        <v>500</v>
      </c>
      <c r="L4204" s="21" t="n">
        <f aca="false">+J4204+K4204</f>
        <v>670</v>
      </c>
      <c r="M4204" s="21" t="n">
        <f aca="false">+N4204*O4204</f>
        <v>244.8</v>
      </c>
      <c r="N4204" s="21" t="n">
        <f aca="false">G4204-H4204</f>
        <v>102</v>
      </c>
      <c r="O4204" s="54" t="n">
        <v>2.4</v>
      </c>
      <c r="P4204" s="23" t="s">
        <v>18</v>
      </c>
    </row>
    <row r="4205" customFormat="false" ht="12.8" hidden="false" customHeight="false" outlineLevel="0" collapsed="false">
      <c r="A4205" s="23" t="s">
        <v>301</v>
      </c>
      <c r="B4205" s="23" t="s">
        <v>302</v>
      </c>
      <c r="C4205" s="18" t="n">
        <v>43249</v>
      </c>
      <c r="D4205" s="18" t="n">
        <v>43242</v>
      </c>
      <c r="E4205" s="19" t="n">
        <f aca="false">C4205-D4205</f>
        <v>7</v>
      </c>
      <c r="F4205" s="19" t="n">
        <v>13</v>
      </c>
      <c r="G4205" s="19" t="n">
        <v>11255</v>
      </c>
      <c r="H4205" s="19" t="n">
        <v>11058</v>
      </c>
      <c r="I4205" s="21" t="n">
        <v>320</v>
      </c>
      <c r="J4205" s="21" t="n">
        <v>130</v>
      </c>
      <c r="K4205" s="21" t="n">
        <v>200</v>
      </c>
      <c r="L4205" s="21" t="n">
        <f aca="false">+J4205+K4205</f>
        <v>330</v>
      </c>
      <c r="M4205" s="21" t="n">
        <f aca="false">+N4205*O4205</f>
        <v>197</v>
      </c>
      <c r="N4205" s="21" t="n">
        <f aca="false">G4205-H4205</f>
        <v>197</v>
      </c>
      <c r="O4205" s="54" t="n">
        <v>1</v>
      </c>
      <c r="P4205" s="23" t="s">
        <v>18</v>
      </c>
    </row>
    <row r="4206" customFormat="false" ht="12.8" hidden="false" customHeight="false" outlineLevel="0" collapsed="false">
      <c r="A4206" s="23" t="s">
        <v>311</v>
      </c>
      <c r="B4206" s="23" t="s">
        <v>360</v>
      </c>
      <c r="C4206" s="18" t="n">
        <v>43249</v>
      </c>
      <c r="D4206" s="18" t="n">
        <v>43242</v>
      </c>
      <c r="E4206" s="19" t="n">
        <f aca="false">C4206-D4206</f>
        <v>7</v>
      </c>
      <c r="F4206" s="19" t="n">
        <v>13</v>
      </c>
      <c r="G4206" s="19" t="n">
        <v>4412</v>
      </c>
      <c r="H4206" s="19" t="n">
        <v>4270</v>
      </c>
      <c r="I4206" s="21" t="n">
        <v>270</v>
      </c>
      <c r="J4206" s="21" t="n">
        <v>20</v>
      </c>
      <c r="K4206" s="21" t="n">
        <v>300</v>
      </c>
      <c r="L4206" s="21" t="n">
        <f aca="false">+J4206+K4206</f>
        <v>320</v>
      </c>
      <c r="M4206" s="21" t="n">
        <f aca="false">+N4206*O4206</f>
        <v>142</v>
      </c>
      <c r="N4206" s="21" t="n">
        <f aca="false">G4206-H4206</f>
        <v>142</v>
      </c>
      <c r="O4206" s="54" t="n">
        <v>1</v>
      </c>
      <c r="P4206" s="23" t="s">
        <v>18</v>
      </c>
    </row>
    <row r="4207" customFormat="false" ht="12.8" hidden="false" customHeight="false" outlineLevel="0" collapsed="false">
      <c r="A4207" s="23" t="s">
        <v>316</v>
      </c>
      <c r="B4207" s="23" t="s">
        <v>321</v>
      </c>
      <c r="C4207" s="18" t="n">
        <v>43249</v>
      </c>
      <c r="D4207" s="18" t="n">
        <v>43242</v>
      </c>
      <c r="E4207" s="19" t="n">
        <f aca="false">C4207-D4207</f>
        <v>7</v>
      </c>
      <c r="F4207" s="19" t="n">
        <v>13</v>
      </c>
      <c r="G4207" s="19" t="n">
        <v>6190</v>
      </c>
      <c r="H4207" s="19" t="n">
        <v>6075</v>
      </c>
      <c r="I4207" s="21" t="n">
        <v>420</v>
      </c>
      <c r="J4207" s="21" t="n">
        <v>20</v>
      </c>
      <c r="K4207" s="21" t="n">
        <v>300</v>
      </c>
      <c r="L4207" s="21" t="n">
        <f aca="false">+J4207+K4207</f>
        <v>320</v>
      </c>
      <c r="M4207" s="21" t="n">
        <f aca="false">+N4207*O4207</f>
        <v>115</v>
      </c>
      <c r="N4207" s="21" t="n">
        <f aca="false">G4207-H4207</f>
        <v>115</v>
      </c>
      <c r="O4207" s="54" t="n">
        <v>1</v>
      </c>
      <c r="P4207" s="23" t="s">
        <v>18</v>
      </c>
    </row>
    <row r="4208" customFormat="false" ht="12.8" hidden="false" customHeight="false" outlineLevel="0" collapsed="false">
      <c r="A4208" s="23" t="s">
        <v>316</v>
      </c>
      <c r="B4208" s="23" t="s">
        <v>321</v>
      </c>
      <c r="C4208" s="18" t="n">
        <v>43249</v>
      </c>
      <c r="D4208" s="18" t="n">
        <v>43242</v>
      </c>
      <c r="E4208" s="19" t="n">
        <f aca="false">C4208-D4208</f>
        <v>7</v>
      </c>
      <c r="F4208" s="19" t="n">
        <v>13</v>
      </c>
      <c r="G4208" s="19" t="n">
        <v>23026</v>
      </c>
      <c r="H4208" s="19" t="n">
        <v>22946</v>
      </c>
      <c r="I4208" s="21" t="n">
        <v>0</v>
      </c>
      <c r="J4208" s="21" t="n">
        <v>0</v>
      </c>
      <c r="K4208" s="21" t="n">
        <v>0</v>
      </c>
      <c r="L4208" s="21" t="n">
        <f aca="false">+J4208+K4208</f>
        <v>0</v>
      </c>
      <c r="M4208" s="21" t="n">
        <f aca="false">+N4208*O4208</f>
        <v>80</v>
      </c>
      <c r="N4208" s="21" t="n">
        <f aca="false">G4208-H4208</f>
        <v>80</v>
      </c>
      <c r="O4208" s="54" t="n">
        <v>1</v>
      </c>
      <c r="P4208" s="23" t="s">
        <v>18</v>
      </c>
    </row>
    <row r="4209" customFormat="false" ht="12.8" hidden="false" customHeight="false" outlineLevel="0" collapsed="false">
      <c r="A4209" s="23" t="s">
        <v>301</v>
      </c>
      <c r="B4209" s="23" t="s">
        <v>353</v>
      </c>
      <c r="C4209" s="18" t="n">
        <v>43249</v>
      </c>
      <c r="D4209" s="18" t="n">
        <v>43243</v>
      </c>
      <c r="E4209" s="19" t="n">
        <f aca="false">C4209-D4209</f>
        <v>6</v>
      </c>
      <c r="F4209" s="19" t="n">
        <v>12.5</v>
      </c>
      <c r="G4209" s="19" t="n">
        <v>8103</v>
      </c>
      <c r="H4209" s="19" t="n">
        <v>7951</v>
      </c>
      <c r="I4209" s="21" t="n">
        <v>305</v>
      </c>
      <c r="J4209" s="21" t="n">
        <v>80</v>
      </c>
      <c r="K4209" s="21" t="n">
        <v>200</v>
      </c>
      <c r="L4209" s="21" t="n">
        <f aca="false">+J4209+K4209</f>
        <v>280</v>
      </c>
      <c r="M4209" s="21" t="n">
        <f aca="false">+N4209*O4209</f>
        <v>258.4</v>
      </c>
      <c r="N4209" s="21" t="n">
        <f aca="false">G4209-H4209</f>
        <v>152</v>
      </c>
      <c r="O4209" s="54" t="n">
        <v>1.7</v>
      </c>
      <c r="P4209" s="23" t="s">
        <v>18</v>
      </c>
    </row>
    <row r="4210" customFormat="false" ht="12.8" hidden="false" customHeight="false" outlineLevel="0" collapsed="false">
      <c r="A4210" s="23" t="s">
        <v>37</v>
      </c>
      <c r="B4210" s="23" t="s">
        <v>303</v>
      </c>
      <c r="C4210" s="18" t="n">
        <v>43249</v>
      </c>
      <c r="D4210" s="18" t="n">
        <v>43246</v>
      </c>
      <c r="E4210" s="19" t="n">
        <f aca="false">C4210-D4210</f>
        <v>3</v>
      </c>
      <c r="F4210" s="19" t="n">
        <v>20</v>
      </c>
      <c r="G4210" s="19" t="n">
        <v>15542</v>
      </c>
      <c r="H4210" s="19" t="n">
        <v>15467</v>
      </c>
      <c r="I4210" s="21" t="n">
        <v>345</v>
      </c>
      <c r="J4210" s="21" t="n">
        <v>185</v>
      </c>
      <c r="K4210" s="21" t="n">
        <v>100</v>
      </c>
      <c r="L4210" s="21" t="n">
        <f aca="false">+J4210+K4210</f>
        <v>285</v>
      </c>
      <c r="M4210" s="21" t="n">
        <f aca="false">+N4210*O4210</f>
        <v>180</v>
      </c>
      <c r="N4210" s="21" t="n">
        <f aca="false">G4210-H4210</f>
        <v>75</v>
      </c>
      <c r="O4210" s="54" t="n">
        <v>2.4</v>
      </c>
      <c r="P4210" s="23" t="s">
        <v>18</v>
      </c>
    </row>
    <row r="4211" customFormat="false" ht="12.8" hidden="false" customHeight="false" outlineLevel="0" collapsed="false">
      <c r="A4211" s="23" t="s">
        <v>311</v>
      </c>
      <c r="B4211" s="23" t="s">
        <v>352</v>
      </c>
      <c r="C4211" s="18" t="n">
        <v>43249</v>
      </c>
      <c r="D4211" s="18" t="n">
        <v>43244</v>
      </c>
      <c r="E4211" s="19" t="n">
        <f aca="false">C4211-D4211</f>
        <v>5</v>
      </c>
      <c r="F4211" s="19" t="n">
        <v>13</v>
      </c>
      <c r="G4211" s="19" t="n">
        <v>23180</v>
      </c>
      <c r="H4211" s="19" t="n">
        <v>23065</v>
      </c>
      <c r="I4211" s="21" t="n">
        <v>200</v>
      </c>
      <c r="J4211" s="21" t="n">
        <v>16</v>
      </c>
      <c r="K4211" s="21" t="n">
        <v>150</v>
      </c>
      <c r="L4211" s="21" t="n">
        <f aca="false">+J4211+K4211</f>
        <v>166</v>
      </c>
      <c r="M4211" s="21" t="n">
        <f aca="false">+N4211*O4211</f>
        <v>207</v>
      </c>
      <c r="N4211" s="21" t="n">
        <f aca="false">G4211-H4211</f>
        <v>115</v>
      </c>
      <c r="O4211" s="54" t="n">
        <v>1.8</v>
      </c>
      <c r="P4211" s="23" t="s">
        <v>18</v>
      </c>
    </row>
    <row r="4212" customFormat="false" ht="12.8" hidden="false" customHeight="false" outlineLevel="0" collapsed="false">
      <c r="A4212" s="23" t="s">
        <v>37</v>
      </c>
      <c r="B4212" s="23" t="s">
        <v>179</v>
      </c>
      <c r="C4212" s="18" t="n">
        <v>43249</v>
      </c>
      <c r="D4212" s="18" t="n">
        <v>43244</v>
      </c>
      <c r="E4212" s="19" t="n">
        <f aca="false">C4212-D4212</f>
        <v>5</v>
      </c>
      <c r="F4212" s="19" t="n">
        <v>9</v>
      </c>
      <c r="G4212" s="19" t="n">
        <v>21443</v>
      </c>
      <c r="H4212" s="19" t="n">
        <v>21322</v>
      </c>
      <c r="I4212" s="21" t="n">
        <v>255</v>
      </c>
      <c r="J4212" s="21" t="n">
        <v>70</v>
      </c>
      <c r="K4212" s="21" t="n">
        <v>300</v>
      </c>
      <c r="L4212" s="21" t="n">
        <f aca="false">+J4212+K4212</f>
        <v>370</v>
      </c>
      <c r="M4212" s="21" t="n">
        <f aca="false">+N4212*O4212</f>
        <v>189.97</v>
      </c>
      <c r="N4212" s="21" t="n">
        <f aca="false">G4212-H4212</f>
        <v>121</v>
      </c>
      <c r="O4212" s="54" t="n">
        <v>1.57</v>
      </c>
      <c r="P4212" s="23" t="s">
        <v>18</v>
      </c>
    </row>
    <row r="4213" customFormat="false" ht="12.8" hidden="false" customHeight="false" outlineLevel="0" collapsed="false">
      <c r="A4213" s="23" t="s">
        <v>37</v>
      </c>
      <c r="B4213" s="23" t="s">
        <v>374</v>
      </c>
      <c r="C4213" s="18" t="n">
        <v>43249</v>
      </c>
      <c r="D4213" s="18" t="n">
        <v>43244</v>
      </c>
      <c r="E4213" s="19" t="n">
        <f aca="false">C4213-D4213</f>
        <v>5</v>
      </c>
      <c r="F4213" s="19" t="n">
        <v>13</v>
      </c>
      <c r="G4213" s="19" t="n">
        <v>11463</v>
      </c>
      <c r="H4213" s="19" t="n">
        <v>11341</v>
      </c>
      <c r="I4213" s="21" t="n">
        <v>270</v>
      </c>
      <c r="J4213" s="21" t="n">
        <v>150</v>
      </c>
      <c r="K4213" s="21" t="n">
        <v>150</v>
      </c>
      <c r="L4213" s="21" t="n">
        <f aca="false">+J4213+K4213</f>
        <v>300</v>
      </c>
      <c r="M4213" s="21" t="n">
        <f aca="false">+N4213*O4213</f>
        <v>122</v>
      </c>
      <c r="N4213" s="21" t="n">
        <f aca="false">G4213-H4213</f>
        <v>122</v>
      </c>
      <c r="O4213" s="54" t="n">
        <v>1</v>
      </c>
      <c r="P4213" s="23" t="s">
        <v>18</v>
      </c>
    </row>
    <row r="4214" customFormat="false" ht="12.8" hidden="false" customHeight="false" outlineLevel="0" collapsed="false">
      <c r="A4214" s="23" t="s">
        <v>37</v>
      </c>
      <c r="B4214" s="23" t="s">
        <v>258</v>
      </c>
      <c r="C4214" s="18" t="n">
        <v>43249</v>
      </c>
      <c r="D4214" s="18" t="n">
        <v>43244</v>
      </c>
      <c r="E4214" s="19" t="n">
        <f aca="false">C4214-D4214</f>
        <v>5</v>
      </c>
      <c r="F4214" s="19" t="n">
        <v>22</v>
      </c>
      <c r="G4214" s="19" t="n">
        <v>10575</v>
      </c>
      <c r="H4214" s="19" t="n">
        <v>10455</v>
      </c>
      <c r="I4214" s="21" t="n">
        <v>300</v>
      </c>
      <c r="J4214" s="21" t="n">
        <v>45</v>
      </c>
      <c r="K4214" s="21" t="n">
        <v>300</v>
      </c>
      <c r="L4214" s="21" t="n">
        <f aca="false">+J4214+K4214</f>
        <v>345</v>
      </c>
      <c r="M4214" s="21" t="n">
        <f aca="false">+N4214*O4214</f>
        <v>312</v>
      </c>
      <c r="N4214" s="21" t="n">
        <f aca="false">G4214-H4214</f>
        <v>120</v>
      </c>
      <c r="O4214" s="54" t="n">
        <v>2.6</v>
      </c>
      <c r="P4214" s="23" t="s">
        <v>18</v>
      </c>
    </row>
    <row r="4215" customFormat="false" ht="12.8" hidden="false" customHeight="false" outlineLevel="0" collapsed="false">
      <c r="A4215" s="23" t="s">
        <v>37</v>
      </c>
      <c r="B4215" s="23" t="s">
        <v>376</v>
      </c>
      <c r="C4215" s="18" t="n">
        <v>43249</v>
      </c>
      <c r="D4215" s="18" t="n">
        <v>43244</v>
      </c>
      <c r="E4215" s="19" t="n">
        <f aca="false">C4215-D4215</f>
        <v>5</v>
      </c>
      <c r="F4215" s="19" t="n">
        <v>13</v>
      </c>
      <c r="G4215" s="19" t="n">
        <v>13333</v>
      </c>
      <c r="H4215" s="19" t="n">
        <v>13214</v>
      </c>
      <c r="I4215" s="21" t="n">
        <v>255</v>
      </c>
      <c r="J4215" s="21" t="n">
        <v>140</v>
      </c>
      <c r="K4215" s="21" t="n">
        <v>150</v>
      </c>
      <c r="L4215" s="21" t="n">
        <f aca="false">+J4215+K4215</f>
        <v>290</v>
      </c>
      <c r="M4215" s="21" t="n">
        <f aca="false">+N4215*O4215</f>
        <v>119</v>
      </c>
      <c r="N4215" s="21" t="n">
        <f aca="false">G4215-H4215</f>
        <v>119</v>
      </c>
      <c r="O4215" s="54" t="n">
        <v>1</v>
      </c>
      <c r="P4215" s="23" t="s">
        <v>18</v>
      </c>
    </row>
    <row r="4216" customFormat="false" ht="12.8" hidden="false" customHeight="false" outlineLevel="0" collapsed="false">
      <c r="A4216" s="23" t="s">
        <v>25</v>
      </c>
      <c r="B4216" s="23" t="s">
        <v>357</v>
      </c>
      <c r="C4216" s="18" t="n">
        <v>43249</v>
      </c>
      <c r="D4216" s="18" t="n">
        <v>43244</v>
      </c>
      <c r="E4216" s="52" t="n">
        <f aca="false">+C4216-D4216</f>
        <v>5</v>
      </c>
      <c r="F4216" s="19" t="n">
        <v>20</v>
      </c>
      <c r="G4216" s="19" t="n">
        <v>9853</v>
      </c>
      <c r="H4216" s="19" t="n">
        <v>9770</v>
      </c>
      <c r="I4216" s="21" t="n">
        <v>481</v>
      </c>
      <c r="J4216" s="21" t="n">
        <v>272</v>
      </c>
      <c r="K4216" s="21" t="n">
        <v>0</v>
      </c>
      <c r="L4216" s="21" t="n">
        <f aca="false">+J4216+K4216</f>
        <v>272</v>
      </c>
      <c r="M4216" s="21" t="n">
        <f aca="false">+N4216*O4216</f>
        <v>199.2</v>
      </c>
      <c r="N4216" s="21" t="n">
        <f aca="false">G4216-H4216</f>
        <v>83</v>
      </c>
      <c r="O4216" s="54" t="n">
        <v>2.4</v>
      </c>
      <c r="P4216" s="23" t="s">
        <v>18</v>
      </c>
    </row>
    <row r="4217" customFormat="false" ht="12.8" hidden="false" customHeight="false" outlineLevel="0" collapsed="false">
      <c r="A4217" s="23" t="s">
        <v>25</v>
      </c>
      <c r="B4217" s="23" t="s">
        <v>118</v>
      </c>
      <c r="C4217" s="18" t="n">
        <v>43249</v>
      </c>
      <c r="D4217" s="18" t="n">
        <v>43244</v>
      </c>
      <c r="E4217" s="52" t="n">
        <f aca="false">+C4217-D4217</f>
        <v>5</v>
      </c>
      <c r="F4217" s="19" t="n">
        <v>20</v>
      </c>
      <c r="G4217" s="19" t="n">
        <v>23670</v>
      </c>
      <c r="H4217" s="19" t="n">
        <v>23555</v>
      </c>
      <c r="I4217" s="21" t="n">
        <v>590</v>
      </c>
      <c r="J4217" s="21" t="n">
        <v>348</v>
      </c>
      <c r="K4217" s="21" t="n">
        <v>0</v>
      </c>
      <c r="L4217" s="21" t="n">
        <f aca="false">+J4217+K4217</f>
        <v>348</v>
      </c>
      <c r="M4217" s="21" t="n">
        <f aca="false">+N4217*O4217</f>
        <v>276</v>
      </c>
      <c r="N4217" s="21" t="n">
        <f aca="false">G4217-H4217</f>
        <v>115</v>
      </c>
      <c r="O4217" s="54" t="n">
        <v>2.4</v>
      </c>
      <c r="P4217" s="23" t="s">
        <v>18</v>
      </c>
    </row>
    <row r="4218" customFormat="false" ht="12.8" hidden="false" customHeight="false" outlineLevel="0" collapsed="false">
      <c r="A4218" s="23" t="s">
        <v>301</v>
      </c>
      <c r="B4218" s="23" t="s">
        <v>364</v>
      </c>
      <c r="C4218" s="18" t="n">
        <v>43249</v>
      </c>
      <c r="D4218" s="18" t="n">
        <v>43245</v>
      </c>
      <c r="E4218" s="19" t="n">
        <f aca="false">C4218-D4218</f>
        <v>4</v>
      </c>
      <c r="F4218" s="19" t="n">
        <v>13</v>
      </c>
      <c r="G4218" s="19" t="n">
        <v>21991</v>
      </c>
      <c r="H4218" s="19" t="n">
        <v>21872</v>
      </c>
      <c r="I4218" s="21" t="n">
        <v>300</v>
      </c>
      <c r="J4218" s="21" t="n">
        <v>165</v>
      </c>
      <c r="K4218" s="21" t="n">
        <v>175</v>
      </c>
      <c r="L4218" s="21" t="n">
        <f aca="false">+J4218+K4218</f>
        <v>340</v>
      </c>
      <c r="M4218" s="21" t="n">
        <f aca="false">+N4218*O4218</f>
        <v>119</v>
      </c>
      <c r="N4218" s="21" t="n">
        <f aca="false">G4218-H4218</f>
        <v>119</v>
      </c>
      <c r="O4218" s="54" t="n">
        <v>1</v>
      </c>
      <c r="P4218" s="23" t="s">
        <v>18</v>
      </c>
    </row>
    <row r="4219" customFormat="false" ht="12.8" hidden="false" customHeight="false" outlineLevel="0" collapsed="false">
      <c r="A4219" s="23" t="s">
        <v>301</v>
      </c>
      <c r="B4219" s="23" t="s">
        <v>39</v>
      </c>
      <c r="C4219" s="18" t="n">
        <v>43249</v>
      </c>
      <c r="D4219" s="18" t="n">
        <v>43244</v>
      </c>
      <c r="E4219" s="19" t="n">
        <f aca="false">C4219-D4219</f>
        <v>5</v>
      </c>
      <c r="F4219" s="19" t="n">
        <v>13</v>
      </c>
      <c r="G4219" s="19" t="n">
        <v>6205</v>
      </c>
      <c r="H4219" s="19" t="n">
        <v>6086</v>
      </c>
      <c r="I4219" s="21" t="n">
        <v>370</v>
      </c>
      <c r="J4219" s="21" t="n">
        <v>253</v>
      </c>
      <c r="K4219" s="21" t="n">
        <v>100</v>
      </c>
      <c r="L4219" s="21" t="n">
        <f aca="false">+J4219+K4219</f>
        <v>353</v>
      </c>
      <c r="M4219" s="21" t="n">
        <f aca="false">+N4219*O4219</f>
        <v>119</v>
      </c>
      <c r="N4219" s="21" t="n">
        <f aca="false">G4219-H4219</f>
        <v>119</v>
      </c>
      <c r="O4219" s="54" t="n">
        <v>1</v>
      </c>
      <c r="P4219" s="23" t="s">
        <v>308</v>
      </c>
    </row>
    <row r="4220" customFormat="false" ht="12.8" hidden="false" customHeight="false" outlineLevel="0" collapsed="false">
      <c r="A4220" s="23" t="s">
        <v>312</v>
      </c>
      <c r="B4220" s="23" t="s">
        <v>358</v>
      </c>
      <c r="C4220" s="18" t="n">
        <v>43249</v>
      </c>
      <c r="D4220" s="18" t="n">
        <v>43245</v>
      </c>
      <c r="E4220" s="19" t="n">
        <f aca="false">C4220-D4220</f>
        <v>4</v>
      </c>
      <c r="F4220" s="19" t="n">
        <v>20</v>
      </c>
      <c r="G4220" s="19" t="n">
        <v>13360</v>
      </c>
      <c r="H4220" s="19" t="n">
        <v>13265</v>
      </c>
      <c r="I4220" s="21" t="n">
        <v>1150</v>
      </c>
      <c r="J4220" s="21" t="n">
        <v>925</v>
      </c>
      <c r="K4220" s="21" t="n">
        <v>150</v>
      </c>
      <c r="L4220" s="21" t="n">
        <f aca="false">+J4220+K4220</f>
        <v>1075</v>
      </c>
      <c r="M4220" s="21" t="n">
        <f aca="false">+N4220*O4220</f>
        <v>228</v>
      </c>
      <c r="N4220" s="21" t="n">
        <f aca="false">G4220-H4220</f>
        <v>95</v>
      </c>
      <c r="O4220" s="54" t="n">
        <v>2.4</v>
      </c>
      <c r="P4220" s="23" t="s">
        <v>18</v>
      </c>
    </row>
    <row r="4221" customFormat="false" ht="12.8" hidden="false" customHeight="false" outlineLevel="0" collapsed="false">
      <c r="A4221" s="23" t="s">
        <v>301</v>
      </c>
      <c r="B4221" s="23" t="s">
        <v>22</v>
      </c>
      <c r="C4221" s="18" t="n">
        <v>43249</v>
      </c>
      <c r="D4221" s="18" t="n">
        <v>43245</v>
      </c>
      <c r="E4221" s="19" t="n">
        <f aca="false">C4221-D4221</f>
        <v>4</v>
      </c>
      <c r="F4221" s="19" t="n">
        <v>13</v>
      </c>
      <c r="G4221" s="19" t="n">
        <v>21761</v>
      </c>
      <c r="H4221" s="19" t="n">
        <v>21671</v>
      </c>
      <c r="I4221" s="21" t="n">
        <v>137</v>
      </c>
      <c r="J4221" s="21" t="n">
        <v>50</v>
      </c>
      <c r="K4221" s="21" t="n">
        <v>275</v>
      </c>
      <c r="L4221" s="21" t="n">
        <f aca="false">+J4221+K4221</f>
        <v>325</v>
      </c>
      <c r="M4221" s="21" t="n">
        <f aca="false">+N4221*O4221</f>
        <v>90</v>
      </c>
      <c r="N4221" s="21" t="n">
        <f aca="false">G4221-H4221</f>
        <v>90</v>
      </c>
      <c r="O4221" s="54" t="n">
        <v>1</v>
      </c>
      <c r="P4221" s="23" t="s">
        <v>18</v>
      </c>
    </row>
    <row r="4222" customFormat="false" ht="12.8" hidden="false" customHeight="false" outlineLevel="0" collapsed="false">
      <c r="A4222" s="23" t="s">
        <v>19</v>
      </c>
      <c r="B4222" s="23" t="s">
        <v>17</v>
      </c>
      <c r="C4222" s="18" t="n">
        <v>43249</v>
      </c>
      <c r="D4222" s="18" t="n">
        <v>43246</v>
      </c>
      <c r="E4222" s="19" t="n">
        <f aca="false">+C4222-D4222</f>
        <v>3</v>
      </c>
      <c r="F4222" s="19" t="n">
        <v>15</v>
      </c>
      <c r="G4222" s="19" t="n">
        <v>23612</v>
      </c>
      <c r="H4222" s="19" t="n">
        <v>23550</v>
      </c>
      <c r="I4222" s="21" t="n">
        <v>318</v>
      </c>
      <c r="J4222" s="21" t="n">
        <v>182</v>
      </c>
      <c r="K4222" s="21" t="n">
        <v>500</v>
      </c>
      <c r="L4222" s="21" t="n">
        <f aca="false">+J4222+K4222</f>
        <v>682</v>
      </c>
      <c r="M4222" s="21" t="n">
        <f aca="false">+N4222*O4222</f>
        <v>124</v>
      </c>
      <c r="N4222" s="21" t="n">
        <f aca="false">G4222-H4222</f>
        <v>62</v>
      </c>
      <c r="O4222" s="54" t="n">
        <v>2</v>
      </c>
      <c r="P4222" s="23" t="s">
        <v>18</v>
      </c>
    </row>
    <row r="4223" customFormat="false" ht="12.8" hidden="false" customHeight="false" outlineLevel="0" collapsed="false">
      <c r="A4223" s="23" t="s">
        <v>19</v>
      </c>
      <c r="B4223" s="23" t="s">
        <v>46</v>
      </c>
      <c r="C4223" s="18" t="n">
        <v>43249</v>
      </c>
      <c r="D4223" s="18" t="n">
        <v>43246</v>
      </c>
      <c r="E4223" s="19" t="n">
        <f aca="false">+C4223-D4223</f>
        <v>3</v>
      </c>
      <c r="F4223" s="19" t="n">
        <v>12</v>
      </c>
      <c r="G4223" s="19" t="n">
        <v>3242</v>
      </c>
      <c r="H4223" s="19" t="n">
        <v>3174</v>
      </c>
      <c r="I4223" s="21" t="n">
        <v>310</v>
      </c>
      <c r="J4223" s="21" t="n">
        <v>174</v>
      </c>
      <c r="K4223" s="21" t="n">
        <v>400</v>
      </c>
      <c r="L4223" s="21" t="n">
        <f aca="false">+J4223+K4223</f>
        <v>574</v>
      </c>
      <c r="M4223" s="21" t="n">
        <f aca="false">+N4223*O4223</f>
        <v>115.6</v>
      </c>
      <c r="N4223" s="21" t="n">
        <f aca="false">G4223-H4223</f>
        <v>68</v>
      </c>
      <c r="O4223" s="54" t="n">
        <v>1.7</v>
      </c>
      <c r="P4223" s="23" t="s">
        <v>18</v>
      </c>
    </row>
    <row r="4224" customFormat="false" ht="12.8" hidden="false" customHeight="false" outlineLevel="0" collapsed="false">
      <c r="A4224" s="23" t="s">
        <v>311</v>
      </c>
      <c r="B4224" s="23" t="s">
        <v>255</v>
      </c>
      <c r="C4224" s="18" t="n">
        <v>43249</v>
      </c>
      <c r="D4224" s="18" t="n">
        <v>43246</v>
      </c>
      <c r="E4224" s="19" t="n">
        <f aca="false">C4224-D4224</f>
        <v>3</v>
      </c>
      <c r="F4224" s="19" t="n">
        <v>12.5</v>
      </c>
      <c r="G4224" s="19" t="n">
        <v>4018</v>
      </c>
      <c r="H4224" s="19" t="n">
        <v>3947</v>
      </c>
      <c r="I4224" s="21" t="n">
        <v>526</v>
      </c>
      <c r="J4224" s="21" t="n">
        <v>420</v>
      </c>
      <c r="K4224" s="21" t="n">
        <v>0</v>
      </c>
      <c r="L4224" s="21" t="n">
        <f aca="false">+J4224+K4224</f>
        <v>420</v>
      </c>
      <c r="M4224" s="21" t="n">
        <f aca="false">+N4224*O4224</f>
        <v>120.7</v>
      </c>
      <c r="N4224" s="21" t="n">
        <f aca="false">G4224-H4224</f>
        <v>71</v>
      </c>
      <c r="O4224" s="54" t="n">
        <v>1.7</v>
      </c>
      <c r="P4224" s="23" t="s">
        <v>18</v>
      </c>
    </row>
    <row r="4225" customFormat="false" ht="12.8" hidden="false" customHeight="false" outlineLevel="0" collapsed="false">
      <c r="A4225" s="23" t="s">
        <v>342</v>
      </c>
      <c r="B4225" s="23" t="s">
        <v>345</v>
      </c>
      <c r="C4225" s="18" t="n">
        <v>43249</v>
      </c>
      <c r="D4225" s="18" t="n">
        <v>43246</v>
      </c>
      <c r="E4225" s="19" t="n">
        <f aca="false">C4225-D4225</f>
        <v>3</v>
      </c>
      <c r="F4225" s="19" t="n">
        <v>15</v>
      </c>
      <c r="G4225" s="19" t="n">
        <v>41473</v>
      </c>
      <c r="H4225" s="19" t="n">
        <v>41395</v>
      </c>
      <c r="I4225" s="21" t="n">
        <v>250</v>
      </c>
      <c r="J4225" s="21" t="n">
        <v>55</v>
      </c>
      <c r="K4225" s="21" t="n">
        <v>150</v>
      </c>
      <c r="L4225" s="21" t="n">
        <f aca="false">+J4225+K4225</f>
        <v>205</v>
      </c>
      <c r="M4225" s="21" t="n">
        <f aca="false">+N4225*O4225</f>
        <v>156</v>
      </c>
      <c r="N4225" s="21" t="n">
        <f aca="false">G4225-H4225</f>
        <v>78</v>
      </c>
      <c r="O4225" s="54" t="n">
        <v>2</v>
      </c>
      <c r="P4225" s="23" t="s">
        <v>18</v>
      </c>
    </row>
    <row r="4226" customFormat="false" ht="12.8" hidden="false" customHeight="false" outlineLevel="0" collapsed="false">
      <c r="A4226" s="23" t="s">
        <v>23</v>
      </c>
      <c r="B4226" s="23" t="s">
        <v>242</v>
      </c>
      <c r="C4226" s="18" t="n">
        <v>43249</v>
      </c>
      <c r="D4226" s="18" t="n">
        <v>43246</v>
      </c>
      <c r="E4226" s="19" t="n">
        <f aca="false">+C4226-D4226</f>
        <v>3</v>
      </c>
      <c r="F4226" s="19" t="n">
        <v>9</v>
      </c>
      <c r="G4226" s="19" t="n">
        <v>1770</v>
      </c>
      <c r="H4226" s="19" t="n">
        <v>1683</v>
      </c>
      <c r="I4226" s="21" t="n">
        <v>556</v>
      </c>
      <c r="J4226" s="21" t="n">
        <v>416</v>
      </c>
      <c r="K4226" s="21" t="n">
        <v>500</v>
      </c>
      <c r="L4226" s="21" t="n">
        <f aca="false">+J4226+K4226</f>
        <v>916</v>
      </c>
      <c r="M4226" s="21" t="n">
        <f aca="false">+N4226*O4226</f>
        <v>136.59</v>
      </c>
      <c r="N4226" s="21" t="n">
        <f aca="false">G4226-H4226</f>
        <v>87</v>
      </c>
      <c r="O4226" s="54" t="n">
        <v>1.57</v>
      </c>
      <c r="P4226" s="23" t="s">
        <v>18</v>
      </c>
    </row>
    <row r="4227" customFormat="false" ht="12.8" hidden="false" customHeight="false" outlineLevel="0" collapsed="false">
      <c r="A4227" s="23" t="s">
        <v>57</v>
      </c>
      <c r="B4227" s="23" t="s">
        <v>68</v>
      </c>
      <c r="C4227" s="18" t="n">
        <v>43249</v>
      </c>
      <c r="D4227" s="18" t="n">
        <v>43246</v>
      </c>
      <c r="E4227" s="19" t="n">
        <f aca="false">+C4227-D4227</f>
        <v>3</v>
      </c>
      <c r="F4227" s="19" t="n">
        <v>13</v>
      </c>
      <c r="G4227" s="19" t="n">
        <v>9168</v>
      </c>
      <c r="H4227" s="19" t="n">
        <v>9085</v>
      </c>
      <c r="I4227" s="21" t="n">
        <v>160</v>
      </c>
      <c r="J4227" s="21" t="n">
        <v>5</v>
      </c>
      <c r="K4227" s="21" t="n">
        <v>520</v>
      </c>
      <c r="L4227" s="21" t="n">
        <f aca="false">+J4227+K4227</f>
        <v>525</v>
      </c>
      <c r="M4227" s="21" t="n">
        <f aca="false">+N4227*O4227</f>
        <v>83</v>
      </c>
      <c r="N4227" s="21" t="n">
        <f aca="false">G4227-H4227</f>
        <v>83</v>
      </c>
      <c r="O4227" s="54" t="n">
        <v>1</v>
      </c>
      <c r="P4227" s="23" t="s">
        <v>18</v>
      </c>
    </row>
    <row r="4228" customFormat="false" ht="12.8" hidden="false" customHeight="false" outlineLevel="0" collapsed="false">
      <c r="A4228" s="23" t="s">
        <v>21</v>
      </c>
      <c r="B4228" s="23" t="s">
        <v>332</v>
      </c>
      <c r="C4228" s="18" t="n">
        <v>43249</v>
      </c>
      <c r="D4228" s="18" t="n">
        <v>43247</v>
      </c>
      <c r="E4228" s="19" t="n">
        <f aca="false">+C4228-D4228</f>
        <v>2</v>
      </c>
      <c r="F4228" s="19" t="n">
        <v>13</v>
      </c>
      <c r="G4228" s="19" t="n">
        <v>513</v>
      </c>
      <c r="H4228" s="19" t="n">
        <v>485</v>
      </c>
      <c r="I4228" s="21" t="n">
        <v>260</v>
      </c>
      <c r="J4228" s="21" t="n">
        <v>205</v>
      </c>
      <c r="K4228" s="21" t="n">
        <v>0</v>
      </c>
      <c r="L4228" s="21" t="n">
        <f aca="false">+J4228+K4228</f>
        <v>205</v>
      </c>
      <c r="M4228" s="21" t="n">
        <f aca="false">+N4228*O4228</f>
        <v>50.4</v>
      </c>
      <c r="N4228" s="21" t="n">
        <f aca="false">G4228-H4228</f>
        <v>28</v>
      </c>
      <c r="O4228" s="54" t="n">
        <v>1.8</v>
      </c>
      <c r="P4228" s="23" t="s">
        <v>18</v>
      </c>
    </row>
    <row r="4229" customFormat="false" ht="12.8" hidden="false" customHeight="false" outlineLevel="0" collapsed="false">
      <c r="A4229" s="23" t="s">
        <v>21</v>
      </c>
      <c r="B4229" s="23" t="s">
        <v>333</v>
      </c>
      <c r="C4229" s="18" t="n">
        <v>43249</v>
      </c>
      <c r="D4229" s="18" t="n">
        <v>43247</v>
      </c>
      <c r="E4229" s="19" t="n">
        <f aca="false">+C4229-D4229</f>
        <v>2</v>
      </c>
      <c r="F4229" s="19" t="n">
        <v>20</v>
      </c>
      <c r="G4229" s="19" t="n">
        <v>16904</v>
      </c>
      <c r="H4229" s="19" t="n">
        <v>16862</v>
      </c>
      <c r="I4229" s="21" t="n">
        <v>635</v>
      </c>
      <c r="J4229" s="21" t="n">
        <v>510</v>
      </c>
      <c r="K4229" s="21" t="n">
        <v>200</v>
      </c>
      <c r="L4229" s="21" t="n">
        <f aca="false">+J4229+K4229</f>
        <v>710</v>
      </c>
      <c r="M4229" s="21" t="n">
        <f aca="false">+N4229*O4229</f>
        <v>100.8</v>
      </c>
      <c r="N4229" s="21" t="n">
        <f aca="false">G4229-H4229</f>
        <v>42</v>
      </c>
      <c r="O4229" s="54" t="n">
        <v>2.4</v>
      </c>
      <c r="P4229" s="23" t="s">
        <v>18</v>
      </c>
    </row>
    <row r="4230" customFormat="false" ht="12.8" hidden="false" customHeight="false" outlineLevel="0" collapsed="false">
      <c r="A4230" s="23" t="s">
        <v>334</v>
      </c>
      <c r="B4230" s="23" t="s">
        <v>280</v>
      </c>
      <c r="C4230" s="18" t="n">
        <v>43249</v>
      </c>
      <c r="D4230" s="18" t="n">
        <v>43247</v>
      </c>
      <c r="E4230" s="19" t="n">
        <f aca="false">C4230-D4230</f>
        <v>2</v>
      </c>
      <c r="F4230" s="19" t="n">
        <v>22</v>
      </c>
      <c r="G4230" s="19" t="n">
        <v>772</v>
      </c>
      <c r="H4230" s="19" t="n">
        <v>712</v>
      </c>
      <c r="I4230" s="21" t="n">
        <v>225</v>
      </c>
      <c r="J4230" s="21" t="n">
        <v>25</v>
      </c>
      <c r="K4230" s="21" t="n">
        <v>100</v>
      </c>
      <c r="L4230" s="21" t="n">
        <f aca="false">+J4230+K4230</f>
        <v>125</v>
      </c>
      <c r="M4230" s="21" t="n">
        <f aca="false">+N4230*O4230</f>
        <v>156</v>
      </c>
      <c r="N4230" s="21" t="n">
        <f aca="false">G4230-H4230</f>
        <v>60</v>
      </c>
      <c r="O4230" s="54" t="n">
        <v>2.6</v>
      </c>
      <c r="P4230" s="23" t="s">
        <v>18</v>
      </c>
    </row>
    <row r="4231" customFormat="false" ht="12.8" hidden="false" customHeight="false" outlineLevel="0" collapsed="false">
      <c r="A4231" s="23" t="s">
        <v>69</v>
      </c>
      <c r="B4231" s="23" t="s">
        <v>297</v>
      </c>
      <c r="C4231" s="18" t="n">
        <v>43249</v>
      </c>
      <c r="D4231" s="18" t="n">
        <v>43247</v>
      </c>
      <c r="E4231" s="52" t="n">
        <f aca="false">+C4231-D4231</f>
        <v>2</v>
      </c>
      <c r="F4231" s="19" t="n">
        <v>16</v>
      </c>
      <c r="G4231" s="19" t="n">
        <v>9781</v>
      </c>
      <c r="H4231" s="19" t="n">
        <v>9735</v>
      </c>
      <c r="I4231" s="21" t="n">
        <v>210</v>
      </c>
      <c r="J4231" s="21" t="n">
        <v>120</v>
      </c>
      <c r="K4231" s="21" t="n">
        <v>350</v>
      </c>
      <c r="L4231" s="21" t="n">
        <f aca="false">+J4231+K4231</f>
        <v>470</v>
      </c>
      <c r="M4231" s="21" t="n">
        <f aca="false">+N4231*O4231</f>
        <v>92</v>
      </c>
      <c r="N4231" s="21" t="n">
        <f aca="false">G4231-H4231</f>
        <v>46</v>
      </c>
      <c r="O4231" s="54" t="n">
        <v>2</v>
      </c>
      <c r="P4231" s="23" t="s">
        <v>18</v>
      </c>
    </row>
    <row r="4232" customFormat="false" ht="12.8" hidden="false" customHeight="false" outlineLevel="0" collapsed="false">
      <c r="A4232" s="23" t="s">
        <v>45</v>
      </c>
      <c r="B4232" s="23" t="s">
        <v>356</v>
      </c>
      <c r="C4232" s="18" t="n">
        <v>43249</v>
      </c>
      <c r="D4232" s="18" t="n">
        <v>43247</v>
      </c>
      <c r="E4232" s="52" t="n">
        <f aca="false">+C4232-D4232</f>
        <v>2</v>
      </c>
      <c r="F4232" s="19" t="n">
        <v>22</v>
      </c>
      <c r="G4232" s="19" t="n">
        <v>15593</v>
      </c>
      <c r="H4232" s="19" t="n">
        <v>15539</v>
      </c>
      <c r="I4232" s="21" t="n">
        <v>460</v>
      </c>
      <c r="J4232" s="21" t="n">
        <v>345</v>
      </c>
      <c r="K4232" s="21" t="n">
        <v>575</v>
      </c>
      <c r="L4232" s="21" t="n">
        <f aca="false">+J4232+K4232</f>
        <v>920</v>
      </c>
      <c r="M4232" s="21" t="n">
        <f aca="false">+N4232*O4232</f>
        <v>140.4</v>
      </c>
      <c r="N4232" s="21" t="n">
        <f aca="false">G4232-H4232</f>
        <v>54</v>
      </c>
      <c r="O4232" s="54" t="n">
        <v>2.6</v>
      </c>
      <c r="P4232" s="23" t="s">
        <v>18</v>
      </c>
    </row>
    <row r="4233" customFormat="false" ht="12.8" hidden="false" customHeight="false" outlineLevel="0" collapsed="false">
      <c r="A4233" s="23" t="s">
        <v>23</v>
      </c>
      <c r="B4233" s="23" t="s">
        <v>354</v>
      </c>
      <c r="C4233" s="18" t="n">
        <v>43249</v>
      </c>
      <c r="D4233" s="18" t="n">
        <v>43247</v>
      </c>
      <c r="E4233" s="19" t="n">
        <f aca="false">+C4233-D4233</f>
        <v>2</v>
      </c>
      <c r="F4233" s="19" t="n">
        <v>13.5</v>
      </c>
      <c r="G4233" s="19" t="n">
        <v>26275</v>
      </c>
      <c r="H4233" s="19" t="n">
        <v>26215</v>
      </c>
      <c r="I4233" s="21" t="n">
        <v>118</v>
      </c>
      <c r="J4233" s="21" t="n">
        <v>10</v>
      </c>
      <c r="K4233" s="21" t="n">
        <v>400</v>
      </c>
      <c r="L4233" s="21" t="n">
        <f aca="false">+J4233+K4233</f>
        <v>410</v>
      </c>
      <c r="M4233" s="21" t="n">
        <f aca="false">+N4233*O4233</f>
        <v>108</v>
      </c>
      <c r="N4233" s="21" t="n">
        <f aca="false">G4233-H4233</f>
        <v>60</v>
      </c>
      <c r="O4233" s="54" t="n">
        <v>1.8</v>
      </c>
      <c r="P4233" s="23" t="s">
        <v>18</v>
      </c>
    </row>
    <row r="4234" customFormat="false" ht="12.8" hidden="false" customHeight="false" outlineLevel="0" collapsed="false">
      <c r="A4234" s="23" t="s">
        <v>64</v>
      </c>
      <c r="B4234" s="23" t="s">
        <v>181</v>
      </c>
      <c r="C4234" s="18" t="n">
        <v>43249</v>
      </c>
      <c r="D4234" s="18" t="n">
        <v>43248</v>
      </c>
      <c r="E4234" s="52" t="n">
        <f aca="false">+C4234-D4234</f>
        <v>1</v>
      </c>
      <c r="F4234" s="19" t="n">
        <v>20</v>
      </c>
      <c r="G4234" s="19" t="n">
        <v>19171</v>
      </c>
      <c r="H4234" s="19" t="n">
        <v>19150</v>
      </c>
      <c r="I4234" s="21" t="n">
        <v>490</v>
      </c>
      <c r="J4234" s="21" t="n">
        <v>440</v>
      </c>
      <c r="K4234" s="21" t="n">
        <v>250</v>
      </c>
      <c r="L4234" s="21" t="n">
        <f aca="false">+J4234+K4234</f>
        <v>690</v>
      </c>
      <c r="M4234" s="21" t="n">
        <f aca="false">+N4234*O4234</f>
        <v>50.4</v>
      </c>
      <c r="N4234" s="21" t="n">
        <f aca="false">G4234-H4234</f>
        <v>21</v>
      </c>
      <c r="O4234" s="54" t="n">
        <v>2.4</v>
      </c>
      <c r="P4234" s="23" t="s">
        <v>18</v>
      </c>
    </row>
    <row r="4235" customFormat="false" ht="12.8" hidden="false" customHeight="false" outlineLevel="0" collapsed="false">
      <c r="A4235" s="23" t="s">
        <v>23</v>
      </c>
      <c r="B4235" s="23" t="s">
        <v>328</v>
      </c>
      <c r="C4235" s="18" t="n">
        <v>43249</v>
      </c>
      <c r="D4235" s="18" t="n">
        <v>43248</v>
      </c>
      <c r="E4235" s="19" t="n">
        <f aca="false">+C4235-D4235</f>
        <v>1</v>
      </c>
      <c r="F4235" s="19" t="n">
        <v>20</v>
      </c>
      <c r="G4235" s="19" t="n">
        <v>19277</v>
      </c>
      <c r="H4235" s="19" t="n">
        <v>19234</v>
      </c>
      <c r="I4235" s="21" t="n">
        <v>284</v>
      </c>
      <c r="J4235" s="21" t="n">
        <v>168</v>
      </c>
      <c r="K4235" s="21" t="n">
        <v>700</v>
      </c>
      <c r="L4235" s="21" t="n">
        <f aca="false">+J4235+K4235</f>
        <v>868</v>
      </c>
      <c r="M4235" s="21" t="n">
        <f aca="false">+N4235*O4235</f>
        <v>103.2</v>
      </c>
      <c r="N4235" s="21" t="n">
        <f aca="false">G4235-H4235</f>
        <v>43</v>
      </c>
      <c r="O4235" s="54" t="n">
        <v>2.4</v>
      </c>
      <c r="P4235" s="23" t="s">
        <v>18</v>
      </c>
    </row>
    <row r="4236" customFormat="false" ht="12.8" hidden="false" customHeight="false" outlineLevel="0" collapsed="false">
      <c r="A4236" s="23" t="s">
        <v>301</v>
      </c>
      <c r="B4236" s="23" t="s">
        <v>346</v>
      </c>
      <c r="C4236" s="18" t="n">
        <v>43249</v>
      </c>
      <c r="D4236" s="18" t="n">
        <v>43248</v>
      </c>
      <c r="E4236" s="19" t="n">
        <f aca="false">C4236-D4236</f>
        <v>1</v>
      </c>
      <c r="F4236" s="19" t="n">
        <v>13</v>
      </c>
      <c r="G4236" s="19" t="n">
        <v>27288</v>
      </c>
      <c r="H4236" s="19" t="n">
        <v>27255</v>
      </c>
      <c r="I4236" s="21" t="n">
        <v>180</v>
      </c>
      <c r="J4236" s="21" t="n">
        <v>142</v>
      </c>
      <c r="K4236" s="21" t="n">
        <v>325</v>
      </c>
      <c r="L4236" s="21" t="n">
        <f aca="false">+J4236+K4236</f>
        <v>467</v>
      </c>
      <c r="M4236" s="21" t="n">
        <f aca="false">+N4236*O4236</f>
        <v>33</v>
      </c>
      <c r="N4236" s="21" t="n">
        <f aca="false">G4236-H4236</f>
        <v>33</v>
      </c>
      <c r="O4236" s="54" t="n">
        <v>1</v>
      </c>
      <c r="P4236" s="23" t="s">
        <v>18</v>
      </c>
    </row>
    <row r="4237" customFormat="false" ht="12.8" hidden="false" customHeight="false" outlineLevel="0" collapsed="false">
      <c r="A4237" s="23" t="s">
        <v>301</v>
      </c>
      <c r="B4237" s="23" t="s">
        <v>61</v>
      </c>
      <c r="C4237" s="18" t="n">
        <v>43249</v>
      </c>
      <c r="D4237" s="18" t="n">
        <v>43248</v>
      </c>
      <c r="E4237" s="19" t="n">
        <f aca="false">C4237-D4237</f>
        <v>1</v>
      </c>
      <c r="F4237" s="19" t="n">
        <v>13</v>
      </c>
      <c r="G4237" s="19" t="n">
        <v>32344</v>
      </c>
      <c r="H4237" s="19" t="n">
        <v>32318</v>
      </c>
      <c r="I4237" s="21" t="n">
        <v>272</v>
      </c>
      <c r="J4237" s="21" t="n">
        <v>222</v>
      </c>
      <c r="K4237" s="21" t="n">
        <v>225</v>
      </c>
      <c r="L4237" s="21" t="n">
        <f aca="false">+J4237+K4237</f>
        <v>447</v>
      </c>
      <c r="M4237" s="21" t="n">
        <f aca="false">+N4237*O4237</f>
        <v>46.8</v>
      </c>
      <c r="N4237" s="21" t="n">
        <f aca="false">G4237-H4237</f>
        <v>26</v>
      </c>
      <c r="O4237" s="54" t="n">
        <v>1.8</v>
      </c>
      <c r="P4237" s="23" t="s">
        <v>18</v>
      </c>
    </row>
    <row r="4238" customFormat="false" ht="12.8" hidden="false" customHeight="false" outlineLevel="0" collapsed="false">
      <c r="A4238" s="23" t="s">
        <v>69</v>
      </c>
      <c r="B4238" s="23" t="s">
        <v>65</v>
      </c>
      <c r="C4238" s="18" t="n">
        <v>43248</v>
      </c>
      <c r="D4238" s="18" t="n">
        <v>43239</v>
      </c>
      <c r="E4238" s="52" t="n">
        <f aca="false">+C4238-D4238</f>
        <v>9</v>
      </c>
      <c r="F4238" s="19" t="n">
        <v>16</v>
      </c>
      <c r="G4238" s="19" t="n">
        <v>9852</v>
      </c>
      <c r="H4238" s="19" t="n">
        <v>9643</v>
      </c>
      <c r="I4238" s="21" t="n">
        <v>380</v>
      </c>
      <c r="J4238" s="21" t="n">
        <v>0</v>
      </c>
      <c r="K4238" s="21" t="n">
        <v>550</v>
      </c>
      <c r="L4238" s="21" t="n">
        <f aca="false">+J4238+K4238</f>
        <v>550</v>
      </c>
      <c r="M4238" s="21" t="n">
        <f aca="false">+N4238*O4238</f>
        <v>418</v>
      </c>
      <c r="N4238" s="21" t="n">
        <f aca="false">G4238-H4238</f>
        <v>209</v>
      </c>
      <c r="O4238" s="54" t="n">
        <v>2</v>
      </c>
      <c r="P4238" s="23" t="s">
        <v>18</v>
      </c>
    </row>
    <row r="4239" customFormat="false" ht="12.8" hidden="false" customHeight="false" outlineLevel="0" collapsed="false">
      <c r="A4239" s="23" t="s">
        <v>301</v>
      </c>
      <c r="B4239" s="23" t="s">
        <v>346</v>
      </c>
      <c r="C4239" s="18" t="n">
        <v>43248</v>
      </c>
      <c r="D4239" s="18" t="n">
        <v>43239</v>
      </c>
      <c r="E4239" s="19" t="n">
        <f aca="false">C4239-D4239</f>
        <v>9</v>
      </c>
      <c r="F4239" s="19" t="n">
        <v>13</v>
      </c>
      <c r="G4239" s="19" t="n">
        <v>27255</v>
      </c>
      <c r="H4239" s="19" t="n">
        <v>27048</v>
      </c>
      <c r="I4239" s="21" t="n">
        <v>370</v>
      </c>
      <c r="J4239" s="21" t="n">
        <v>130</v>
      </c>
      <c r="K4239" s="21" t="n">
        <v>50</v>
      </c>
      <c r="L4239" s="21" t="n">
        <f aca="false">+J4239+K4239</f>
        <v>180</v>
      </c>
      <c r="M4239" s="21" t="n">
        <f aca="false">+N4239*O4239</f>
        <v>207</v>
      </c>
      <c r="N4239" s="21" t="n">
        <f aca="false">G4239-H4239</f>
        <v>207</v>
      </c>
      <c r="O4239" s="54" t="n">
        <v>1</v>
      </c>
      <c r="P4239" s="23" t="s">
        <v>18</v>
      </c>
    </row>
    <row r="4240" customFormat="false" ht="12.8" hidden="false" customHeight="false" outlineLevel="0" collapsed="false">
      <c r="A4240" s="23" t="s">
        <v>21</v>
      </c>
      <c r="B4240" s="23" t="s">
        <v>325</v>
      </c>
      <c r="C4240" s="18" t="n">
        <v>43248</v>
      </c>
      <c r="D4240" s="18" t="n">
        <v>43240</v>
      </c>
      <c r="E4240" s="19" t="n">
        <f aca="false">+C4240-D4240</f>
        <v>8</v>
      </c>
      <c r="F4240" s="19" t="n">
        <v>9</v>
      </c>
      <c r="G4240" s="19" t="n">
        <v>19067</v>
      </c>
      <c r="H4240" s="19" t="n">
        <v>18885</v>
      </c>
      <c r="I4240" s="21" t="n">
        <v>490</v>
      </c>
      <c r="J4240" s="21" t="n">
        <v>165</v>
      </c>
      <c r="K4240" s="21" t="n">
        <v>300</v>
      </c>
      <c r="L4240" s="21" t="n">
        <f aca="false">+J4240+K4240</f>
        <v>465</v>
      </c>
      <c r="M4240" s="21" t="n">
        <f aca="false">+N4240*O4240</f>
        <v>285.74</v>
      </c>
      <c r="N4240" s="21" t="n">
        <f aca="false">G4240-H4240</f>
        <v>182</v>
      </c>
      <c r="O4240" s="54" t="n">
        <v>1.57</v>
      </c>
      <c r="P4240" s="23" t="s">
        <v>18</v>
      </c>
    </row>
    <row r="4241" customFormat="false" ht="12.8" hidden="false" customHeight="false" outlineLevel="0" collapsed="false">
      <c r="A4241" s="23" t="s">
        <v>334</v>
      </c>
      <c r="B4241" s="23" t="s">
        <v>335</v>
      </c>
      <c r="C4241" s="18" t="n">
        <v>43248</v>
      </c>
      <c r="D4241" s="18" t="n">
        <v>43240</v>
      </c>
      <c r="E4241" s="19" t="n">
        <f aca="false">C4241-D4241</f>
        <v>8</v>
      </c>
      <c r="F4241" s="19" t="n">
        <v>22</v>
      </c>
      <c r="G4241" s="19" t="n">
        <v>19399</v>
      </c>
      <c r="H4241" s="19" t="n">
        <v>19180</v>
      </c>
      <c r="I4241" s="21" t="n">
        <v>295</v>
      </c>
      <c r="J4241" s="21" t="n">
        <v>40</v>
      </c>
      <c r="K4241" s="21" t="n">
        <v>100</v>
      </c>
      <c r="L4241" s="21" t="n">
        <f aca="false">+J4241+K4241</f>
        <v>140</v>
      </c>
      <c r="M4241" s="21" t="n">
        <f aca="false">+N4241*O4241</f>
        <v>569.4</v>
      </c>
      <c r="N4241" s="21" t="n">
        <f aca="false">G4241-H4241</f>
        <v>219</v>
      </c>
      <c r="O4241" s="54" t="n">
        <v>2.6</v>
      </c>
      <c r="P4241" s="23" t="s">
        <v>18</v>
      </c>
    </row>
    <row r="4242" customFormat="false" ht="12.8" hidden="false" customHeight="false" outlineLevel="0" collapsed="false">
      <c r="A4242" s="23" t="s">
        <v>21</v>
      </c>
      <c r="B4242" s="23" t="s">
        <v>371</v>
      </c>
      <c r="C4242" s="18" t="n">
        <v>43248</v>
      </c>
      <c r="D4242" s="18" t="n">
        <v>43241</v>
      </c>
      <c r="E4242" s="19" t="n">
        <f aca="false">+C4242-D4242</f>
        <v>7</v>
      </c>
      <c r="F4242" s="19" t="n">
        <v>9</v>
      </c>
      <c r="G4242" s="19" t="n">
        <v>4518</v>
      </c>
      <c r="H4242" s="19" t="n">
        <v>4443</v>
      </c>
      <c r="I4242" s="21" t="n">
        <v>215</v>
      </c>
      <c r="J4242" s="21" t="n">
        <v>95</v>
      </c>
      <c r="K4242" s="21" t="n">
        <v>300</v>
      </c>
      <c r="L4242" s="21" t="n">
        <f aca="false">+J4242+K4242</f>
        <v>395</v>
      </c>
      <c r="M4242" s="21" t="n">
        <f aca="false">+N4242*O4242</f>
        <v>117.75</v>
      </c>
      <c r="N4242" s="21" t="n">
        <f aca="false">G4242-H4242</f>
        <v>75</v>
      </c>
      <c r="O4242" s="54" t="n">
        <v>1.57</v>
      </c>
      <c r="P4242" s="23" t="s">
        <v>18</v>
      </c>
    </row>
    <row r="4243" customFormat="false" ht="12.8" hidden="false" customHeight="false" outlineLevel="0" collapsed="false">
      <c r="A4243" s="23" t="s">
        <v>311</v>
      </c>
      <c r="B4243" s="23" t="s">
        <v>139</v>
      </c>
      <c r="C4243" s="18" t="n">
        <v>43248</v>
      </c>
      <c r="D4243" s="18" t="n">
        <v>43241</v>
      </c>
      <c r="E4243" s="19" t="n">
        <f aca="false">C4243-D4243</f>
        <v>7</v>
      </c>
      <c r="F4243" s="19" t="n">
        <v>13</v>
      </c>
      <c r="G4243" s="19" t="n">
        <v>15989</v>
      </c>
      <c r="H4243" s="19" t="n">
        <v>15826</v>
      </c>
      <c r="I4243" s="21" t="n">
        <v>200</v>
      </c>
      <c r="J4243" s="21" t="n">
        <v>20</v>
      </c>
      <c r="K4243" s="21" t="n">
        <v>200</v>
      </c>
      <c r="L4243" s="21" t="n">
        <f aca="false">+J4243+K4243</f>
        <v>220</v>
      </c>
      <c r="M4243" s="21" t="n">
        <f aca="false">+N4243*O4243</f>
        <v>163</v>
      </c>
      <c r="N4243" s="21" t="n">
        <f aca="false">G4243-H4243</f>
        <v>163</v>
      </c>
      <c r="O4243" s="54" t="n">
        <v>1</v>
      </c>
      <c r="P4243" s="23" t="s">
        <v>18</v>
      </c>
    </row>
    <row r="4244" customFormat="false" ht="12.8" hidden="false" customHeight="false" outlineLevel="0" collapsed="false">
      <c r="A4244" s="23" t="s">
        <v>306</v>
      </c>
      <c r="B4244" s="23" t="s">
        <v>372</v>
      </c>
      <c r="C4244" s="18" t="n">
        <v>43248</v>
      </c>
      <c r="D4244" s="18" t="n">
        <v>43241</v>
      </c>
      <c r="E4244" s="19" t="n">
        <f aca="false">C4244-D4244</f>
        <v>7</v>
      </c>
      <c r="F4244" s="19" t="n">
        <v>12.5</v>
      </c>
      <c r="G4244" s="19" t="n">
        <v>8221</v>
      </c>
      <c r="H4244" s="19" t="n">
        <v>8126</v>
      </c>
      <c r="I4244" s="21" t="n">
        <v>220</v>
      </c>
      <c r="J4244" s="21" t="n">
        <v>65</v>
      </c>
      <c r="K4244" s="21" t="n">
        <v>450</v>
      </c>
      <c r="L4244" s="21" t="n">
        <f aca="false">+J4244+K4244</f>
        <v>515</v>
      </c>
      <c r="M4244" s="21" t="n">
        <f aca="false">+N4244*O4244</f>
        <v>161.5</v>
      </c>
      <c r="N4244" s="21" t="n">
        <f aca="false">G4244-H4244</f>
        <v>95</v>
      </c>
      <c r="O4244" s="54" t="n">
        <v>1.7</v>
      </c>
      <c r="P4244" s="23" t="s">
        <v>18</v>
      </c>
    </row>
    <row r="4245" customFormat="false" ht="12.8" hidden="false" customHeight="false" outlineLevel="0" collapsed="false">
      <c r="A4245" s="23" t="s">
        <v>306</v>
      </c>
      <c r="B4245" s="23" t="s">
        <v>389</v>
      </c>
      <c r="C4245" s="18" t="n">
        <v>43248</v>
      </c>
      <c r="D4245" s="18" t="n">
        <v>43241</v>
      </c>
      <c r="E4245" s="19" t="n">
        <f aca="false">C4245-D4245</f>
        <v>7</v>
      </c>
      <c r="F4245" s="19" t="n">
        <v>12.5</v>
      </c>
      <c r="G4245" s="19" t="n">
        <v>7121</v>
      </c>
      <c r="H4245" s="19" t="n">
        <v>6957</v>
      </c>
      <c r="I4245" s="21" t="n">
        <v>258</v>
      </c>
      <c r="J4245" s="21" t="n">
        <v>12</v>
      </c>
      <c r="K4245" s="21" t="n">
        <v>700</v>
      </c>
      <c r="L4245" s="21" t="n">
        <f aca="false">+J4245+K4245</f>
        <v>712</v>
      </c>
      <c r="M4245" s="21" t="n">
        <f aca="false">+N4245*O4245</f>
        <v>278.8</v>
      </c>
      <c r="N4245" s="21" t="n">
        <f aca="false">G4245-H4245</f>
        <v>164</v>
      </c>
      <c r="O4245" s="54" t="n">
        <v>1.7</v>
      </c>
      <c r="P4245" s="23" t="s">
        <v>18</v>
      </c>
    </row>
    <row r="4246" customFormat="false" ht="12.8" hidden="false" customHeight="false" outlineLevel="0" collapsed="false">
      <c r="A4246" s="23" t="s">
        <v>47</v>
      </c>
      <c r="B4246" s="23" t="s">
        <v>379</v>
      </c>
      <c r="C4246" s="18" t="n">
        <v>43248</v>
      </c>
      <c r="D4246" s="18" t="n">
        <v>43241</v>
      </c>
      <c r="E4246" s="19" t="n">
        <f aca="false">+C4246-D4246</f>
        <v>7</v>
      </c>
      <c r="F4246" s="19" t="n">
        <v>13</v>
      </c>
      <c r="G4246" s="19" t="n">
        <v>3712</v>
      </c>
      <c r="H4246" s="19" t="n">
        <v>3623</v>
      </c>
      <c r="I4246" s="21" t="n">
        <v>280</v>
      </c>
      <c r="J4246" s="21" t="n">
        <v>20</v>
      </c>
      <c r="K4246" s="21" t="n">
        <v>100</v>
      </c>
      <c r="L4246" s="21" t="n">
        <f aca="false">+J4246+K4246</f>
        <v>120</v>
      </c>
      <c r="M4246" s="21" t="n">
        <f aca="false">+N4246*O4246</f>
        <v>89</v>
      </c>
      <c r="N4246" s="21" t="n">
        <f aca="false">G4246-H4246</f>
        <v>89</v>
      </c>
      <c r="O4246" s="54" t="n">
        <v>1</v>
      </c>
      <c r="P4246" s="23" t="s">
        <v>308</v>
      </c>
    </row>
    <row r="4247" customFormat="false" ht="12.8" hidden="false" customHeight="false" outlineLevel="0" collapsed="false">
      <c r="A4247" s="23" t="s">
        <v>387</v>
      </c>
      <c r="B4247" s="23" t="s">
        <v>317</v>
      </c>
      <c r="C4247" s="18" t="n">
        <v>43248</v>
      </c>
      <c r="D4247" s="18" t="n">
        <v>43241</v>
      </c>
      <c r="E4247" s="52" t="n">
        <f aca="false">+C4247-D4247</f>
        <v>7</v>
      </c>
      <c r="F4247" s="19" t="n">
        <v>9</v>
      </c>
      <c r="G4247" s="19" t="n">
        <v>13722</v>
      </c>
      <c r="H4247" s="19" t="n">
        <v>13549</v>
      </c>
      <c r="I4247" s="21" t="n">
        <v>405</v>
      </c>
      <c r="J4247" s="21" t="n">
        <v>215</v>
      </c>
      <c r="K4247" s="21" t="n">
        <v>600</v>
      </c>
      <c r="L4247" s="21" t="n">
        <f aca="false">+J4247+K4247</f>
        <v>815</v>
      </c>
      <c r="M4247" s="21" t="n">
        <f aca="false">+N4247*O4247</f>
        <v>271.61</v>
      </c>
      <c r="N4247" s="21" t="n">
        <f aca="false">G4247-H4247</f>
        <v>173</v>
      </c>
      <c r="O4247" s="54" t="n">
        <v>1.57</v>
      </c>
      <c r="P4247" s="23" t="s">
        <v>18</v>
      </c>
    </row>
    <row r="4248" customFormat="false" ht="12.8" hidden="false" customHeight="false" outlineLevel="0" collapsed="false">
      <c r="A4248" s="23" t="s">
        <v>301</v>
      </c>
      <c r="B4248" s="23" t="s">
        <v>314</v>
      </c>
      <c r="C4248" s="18" t="n">
        <v>43248</v>
      </c>
      <c r="D4248" s="18" t="n">
        <v>43241</v>
      </c>
      <c r="E4248" s="19" t="n">
        <f aca="false">C4248-D4248</f>
        <v>7</v>
      </c>
      <c r="F4248" s="19" t="n">
        <v>12.5</v>
      </c>
      <c r="G4248" s="19" t="n">
        <v>6859</v>
      </c>
      <c r="H4248" s="19" t="n">
        <v>6684</v>
      </c>
      <c r="I4248" s="21" t="n">
        <v>339</v>
      </c>
      <c r="J4248" s="21" t="n">
        <v>79</v>
      </c>
      <c r="K4248" s="21" t="n">
        <v>200</v>
      </c>
      <c r="L4248" s="21" t="n">
        <f aca="false">+J4248+K4248</f>
        <v>279</v>
      </c>
      <c r="M4248" s="21" t="n">
        <f aca="false">+N4248*O4248</f>
        <v>297.5</v>
      </c>
      <c r="N4248" s="21" t="n">
        <f aca="false">G4248-H4248</f>
        <v>175</v>
      </c>
      <c r="O4248" s="54" t="n">
        <v>1.7</v>
      </c>
      <c r="P4248" s="23" t="s">
        <v>18</v>
      </c>
    </row>
    <row r="4249" customFormat="false" ht="12.8" hidden="false" customHeight="false" outlineLevel="0" collapsed="false">
      <c r="A4249" s="23" t="s">
        <v>19</v>
      </c>
      <c r="B4249" s="23" t="s">
        <v>214</v>
      </c>
      <c r="C4249" s="18" t="n">
        <v>43248</v>
      </c>
      <c r="D4249" s="18" t="n">
        <v>43242</v>
      </c>
      <c r="E4249" s="19" t="n">
        <f aca="false">+C4249-D4249</f>
        <v>6</v>
      </c>
      <c r="F4249" s="19" t="n">
        <v>20</v>
      </c>
      <c r="G4249" s="19" t="n">
        <v>1915</v>
      </c>
      <c r="H4249" s="19" t="n">
        <v>1790</v>
      </c>
      <c r="I4249" s="21" t="n">
        <v>335</v>
      </c>
      <c r="J4249" s="21" t="n">
        <v>167</v>
      </c>
      <c r="K4249" s="21" t="n">
        <v>400</v>
      </c>
      <c r="L4249" s="21" t="n">
        <f aca="false">+J4249+K4249</f>
        <v>567</v>
      </c>
      <c r="M4249" s="21" t="n">
        <f aca="false">+N4249*O4249</f>
        <v>300</v>
      </c>
      <c r="N4249" s="21" t="n">
        <f aca="false">G4249-H4249</f>
        <v>125</v>
      </c>
      <c r="O4249" s="54" t="n">
        <v>2.4</v>
      </c>
      <c r="P4249" s="23" t="s">
        <v>18</v>
      </c>
    </row>
    <row r="4250" customFormat="false" ht="12.8" hidden="false" customHeight="false" outlineLevel="0" collapsed="false">
      <c r="A4250" s="23" t="s">
        <v>342</v>
      </c>
      <c r="B4250" s="23" t="s">
        <v>246</v>
      </c>
      <c r="C4250" s="18" t="n">
        <v>43248</v>
      </c>
      <c r="D4250" s="18" t="n">
        <v>43243</v>
      </c>
      <c r="E4250" s="19" t="n">
        <f aca="false">C4250-D4250</f>
        <v>5</v>
      </c>
      <c r="F4250" s="19" t="n">
        <v>9</v>
      </c>
      <c r="G4250" s="19" t="n">
        <v>6524</v>
      </c>
      <c r="H4250" s="19" t="n">
        <v>6374</v>
      </c>
      <c r="I4250" s="21" t="n">
        <v>510</v>
      </c>
      <c r="J4250" s="21" t="n">
        <v>240</v>
      </c>
      <c r="K4250" s="21" t="n">
        <v>300</v>
      </c>
      <c r="L4250" s="21" t="n">
        <f aca="false">+J4250+K4250</f>
        <v>540</v>
      </c>
      <c r="M4250" s="21" t="n">
        <f aca="false">+N4250*O4250</f>
        <v>235.5</v>
      </c>
      <c r="N4250" s="21" t="n">
        <f aca="false">G4250-H4250</f>
        <v>150</v>
      </c>
      <c r="O4250" s="54" t="n">
        <v>1.57</v>
      </c>
      <c r="P4250" s="23" t="s">
        <v>18</v>
      </c>
    </row>
    <row r="4251" customFormat="false" ht="12.8" hidden="false" customHeight="false" outlineLevel="0" collapsed="false">
      <c r="A4251" s="23" t="s">
        <v>23</v>
      </c>
      <c r="B4251" s="23" t="s">
        <v>328</v>
      </c>
      <c r="C4251" s="18" t="n">
        <v>43248</v>
      </c>
      <c r="D4251" s="18" t="n">
        <v>43243</v>
      </c>
      <c r="E4251" s="19" t="n">
        <f aca="false">+C4251-D4251</f>
        <v>5</v>
      </c>
      <c r="F4251" s="19" t="n">
        <v>20</v>
      </c>
      <c r="G4251" s="19" t="n">
        <v>19234</v>
      </c>
      <c r="H4251" s="19" t="n">
        <v>19106</v>
      </c>
      <c r="I4251" s="21" t="n">
        <v>369</v>
      </c>
      <c r="J4251" s="21" t="n">
        <v>24</v>
      </c>
      <c r="K4251" s="21" t="n">
        <v>260</v>
      </c>
      <c r="L4251" s="21" t="n">
        <f aca="false">+J4251+K4251</f>
        <v>284</v>
      </c>
      <c r="M4251" s="21" t="n">
        <f aca="false">+N4251*O4251</f>
        <v>307.2</v>
      </c>
      <c r="N4251" s="21" t="n">
        <f aca="false">G4251-H4251</f>
        <v>128</v>
      </c>
      <c r="O4251" s="54" t="n">
        <v>2.4</v>
      </c>
      <c r="P4251" s="23" t="s">
        <v>18</v>
      </c>
    </row>
    <row r="4252" customFormat="false" ht="12.8" hidden="false" customHeight="false" outlineLevel="0" collapsed="false">
      <c r="A4252" s="23" t="s">
        <v>311</v>
      </c>
      <c r="B4252" s="23" t="s">
        <v>128</v>
      </c>
      <c r="C4252" s="18" t="n">
        <v>43248</v>
      </c>
      <c r="D4252" s="18" t="n">
        <v>43243</v>
      </c>
      <c r="E4252" s="19" t="n">
        <f aca="false">C4252-D4252</f>
        <v>5</v>
      </c>
      <c r="F4252" s="19" t="n">
        <v>13</v>
      </c>
      <c r="G4252" s="19" t="n">
        <v>20107</v>
      </c>
      <c r="H4252" s="19" t="n">
        <v>19992</v>
      </c>
      <c r="I4252" s="21" t="n">
        <v>160</v>
      </c>
      <c r="J4252" s="21" t="n">
        <v>50</v>
      </c>
      <c r="K4252" s="21" t="n">
        <v>150</v>
      </c>
      <c r="L4252" s="21" t="n">
        <f aca="false">+J4252+K4252</f>
        <v>200</v>
      </c>
      <c r="M4252" s="21" t="n">
        <f aca="false">+N4252*O4252</f>
        <v>115</v>
      </c>
      <c r="N4252" s="21" t="n">
        <f aca="false">G4252-H4252</f>
        <v>115</v>
      </c>
      <c r="O4252" s="54" t="n">
        <v>1</v>
      </c>
      <c r="P4252" s="23" t="s">
        <v>18</v>
      </c>
    </row>
    <row r="4253" customFormat="false" ht="12.8" hidden="false" customHeight="false" outlineLevel="0" collapsed="false">
      <c r="A4253" s="23" t="s">
        <v>311</v>
      </c>
      <c r="B4253" s="23" t="s">
        <v>230</v>
      </c>
      <c r="C4253" s="18" t="n">
        <v>43248</v>
      </c>
      <c r="D4253" s="18" t="n">
        <v>43243</v>
      </c>
      <c r="E4253" s="19" t="n">
        <f aca="false">C4253-D4253</f>
        <v>5</v>
      </c>
      <c r="F4253" s="19" t="n">
        <v>13</v>
      </c>
      <c r="G4253" s="19" t="n">
        <v>4321</v>
      </c>
      <c r="H4253" s="19" t="n">
        <v>4196</v>
      </c>
      <c r="I4253" s="21" t="n">
        <v>220</v>
      </c>
      <c r="J4253" s="21" t="n">
        <v>70</v>
      </c>
      <c r="K4253" s="21" t="n">
        <v>350</v>
      </c>
      <c r="L4253" s="21" t="n">
        <f aca="false">+J4253+K4253</f>
        <v>420</v>
      </c>
      <c r="M4253" s="21" t="n">
        <f aca="false">+N4253*O4253</f>
        <v>125</v>
      </c>
      <c r="N4253" s="21" t="n">
        <f aca="false">G4253-H4253</f>
        <v>125</v>
      </c>
      <c r="O4253" s="54" t="n">
        <v>1</v>
      </c>
      <c r="P4253" s="23" t="s">
        <v>18</v>
      </c>
    </row>
    <row r="4254" customFormat="false" ht="12.8" hidden="false" customHeight="false" outlineLevel="0" collapsed="false">
      <c r="A4254" s="23" t="s">
        <v>37</v>
      </c>
      <c r="B4254" s="23" t="s">
        <v>370</v>
      </c>
      <c r="C4254" s="18" t="n">
        <v>43248</v>
      </c>
      <c r="D4254" s="18" t="n">
        <v>43243</v>
      </c>
      <c r="E4254" s="19" t="n">
        <f aca="false">C4254-D4254</f>
        <v>5</v>
      </c>
      <c r="F4254" s="19" t="n">
        <v>9</v>
      </c>
      <c r="G4254" s="19" t="n">
        <v>20270</v>
      </c>
      <c r="H4254" s="19" t="n">
        <v>20150</v>
      </c>
      <c r="I4254" s="21" t="n">
        <v>185</v>
      </c>
      <c r="J4254" s="21" t="n">
        <v>20</v>
      </c>
      <c r="K4254" s="21" t="n">
        <v>300</v>
      </c>
      <c r="L4254" s="21" t="n">
        <f aca="false">+J4254+K4254</f>
        <v>320</v>
      </c>
      <c r="M4254" s="21" t="n">
        <f aca="false">+N4254*O4254</f>
        <v>188.4</v>
      </c>
      <c r="N4254" s="21" t="n">
        <f aca="false">G4254-H4254</f>
        <v>120</v>
      </c>
      <c r="O4254" s="54" t="n">
        <v>1.57</v>
      </c>
      <c r="P4254" s="23" t="s">
        <v>18</v>
      </c>
    </row>
    <row r="4255" customFormat="false" ht="12.8" hidden="false" customHeight="false" outlineLevel="0" collapsed="false">
      <c r="A4255" s="23" t="s">
        <v>301</v>
      </c>
      <c r="B4255" s="23" t="s">
        <v>167</v>
      </c>
      <c r="C4255" s="18" t="n">
        <v>43248</v>
      </c>
      <c r="D4255" s="18" t="n">
        <v>43244</v>
      </c>
      <c r="E4255" s="19" t="n">
        <f aca="false">C4255-D4255</f>
        <v>4</v>
      </c>
      <c r="F4255" s="19" t="n">
        <v>12.5</v>
      </c>
      <c r="G4255" s="19" t="n">
        <v>7034</v>
      </c>
      <c r="H4255" s="19" t="n">
        <v>6938</v>
      </c>
      <c r="I4255" s="21" t="n">
        <v>200</v>
      </c>
      <c r="J4255" s="21" t="n">
        <v>58</v>
      </c>
      <c r="K4255" s="21" t="n">
        <v>400</v>
      </c>
      <c r="L4255" s="21" t="n">
        <f aca="false">+J4255+K4255</f>
        <v>458</v>
      </c>
      <c r="M4255" s="21" t="n">
        <f aca="false">+N4255*O4255</f>
        <v>163.2</v>
      </c>
      <c r="N4255" s="21" t="n">
        <f aca="false">G4255-H4255</f>
        <v>96</v>
      </c>
      <c r="O4255" s="54" t="n">
        <v>1.7</v>
      </c>
      <c r="P4255" s="23" t="s">
        <v>18</v>
      </c>
    </row>
    <row r="4256" customFormat="false" ht="12.8" hidden="false" customHeight="false" outlineLevel="0" collapsed="false">
      <c r="A4256" s="23" t="s">
        <v>37</v>
      </c>
      <c r="B4256" s="23" t="s">
        <v>304</v>
      </c>
      <c r="C4256" s="18" t="n">
        <v>43248</v>
      </c>
      <c r="D4256" s="18" t="n">
        <v>43245</v>
      </c>
      <c r="E4256" s="19" t="n">
        <f aca="false">C4256-D4256</f>
        <v>3</v>
      </c>
      <c r="F4256" s="19" t="n">
        <v>15</v>
      </c>
      <c r="G4256" s="19" t="n">
        <v>8467</v>
      </c>
      <c r="H4256" s="19" t="n">
        <v>8404</v>
      </c>
      <c r="I4256" s="21" t="n">
        <v>145</v>
      </c>
      <c r="J4256" s="21" t="n">
        <v>35</v>
      </c>
      <c r="K4256" s="21" t="n">
        <v>250</v>
      </c>
      <c r="L4256" s="21" t="n">
        <f aca="false">+J4256+K4256</f>
        <v>285</v>
      </c>
      <c r="M4256" s="21" t="n">
        <f aca="false">+N4256*O4256</f>
        <v>126</v>
      </c>
      <c r="N4256" s="21" t="n">
        <f aca="false">G4256-H4256</f>
        <v>63</v>
      </c>
      <c r="O4256" s="54" t="n">
        <v>2</v>
      </c>
      <c r="P4256" s="23" t="s">
        <v>18</v>
      </c>
    </row>
    <row r="4257" customFormat="false" ht="12.8" hidden="false" customHeight="false" outlineLevel="0" collapsed="false">
      <c r="A4257" s="23" t="s">
        <v>64</v>
      </c>
      <c r="B4257" s="23" t="s">
        <v>181</v>
      </c>
      <c r="C4257" s="18" t="n">
        <v>43248</v>
      </c>
      <c r="D4257" s="18" t="n">
        <v>43245</v>
      </c>
      <c r="E4257" s="52" t="n">
        <f aca="false">+C4257-D4257</f>
        <v>3</v>
      </c>
      <c r="F4257" s="19" t="n">
        <v>20</v>
      </c>
      <c r="G4257" s="19" t="n">
        <v>19150</v>
      </c>
      <c r="H4257" s="19" t="n">
        <v>19078</v>
      </c>
      <c r="I4257" s="21" t="n">
        <v>321</v>
      </c>
      <c r="J4257" s="21" t="n">
        <v>140</v>
      </c>
      <c r="K4257" s="21" t="n">
        <v>350</v>
      </c>
      <c r="L4257" s="21" t="n">
        <f aca="false">+J4257+K4257</f>
        <v>490</v>
      </c>
      <c r="M4257" s="21" t="n">
        <f aca="false">+N4257*O4257</f>
        <v>172.8</v>
      </c>
      <c r="N4257" s="21" t="n">
        <f aca="false">G4257-H4257</f>
        <v>72</v>
      </c>
      <c r="O4257" s="54" t="n">
        <v>2.4</v>
      </c>
      <c r="P4257" s="23" t="s">
        <v>18</v>
      </c>
    </row>
    <row r="4258" customFormat="false" ht="12.8" hidden="false" customHeight="false" outlineLevel="0" collapsed="false">
      <c r="A4258" s="23" t="s">
        <v>301</v>
      </c>
      <c r="B4258" s="23" t="s">
        <v>61</v>
      </c>
      <c r="C4258" s="18" t="n">
        <v>43248</v>
      </c>
      <c r="D4258" s="18" t="n">
        <v>43238</v>
      </c>
      <c r="E4258" s="19" t="n">
        <f aca="false">C4258-D4258</f>
        <v>10</v>
      </c>
      <c r="F4258" s="19" t="n">
        <v>13</v>
      </c>
      <c r="G4258" s="19" t="n">
        <v>32318</v>
      </c>
      <c r="H4258" s="19" t="n">
        <v>32085</v>
      </c>
      <c r="I4258" s="21" t="n">
        <v>181</v>
      </c>
      <c r="J4258" s="21" t="n">
        <v>72</v>
      </c>
      <c r="K4258" s="21" t="n">
        <v>200</v>
      </c>
      <c r="L4258" s="21" t="n">
        <f aca="false">+J4258+K4258</f>
        <v>272</v>
      </c>
      <c r="M4258" s="21" t="n">
        <f aca="false">+N4258*O4258</f>
        <v>419.4</v>
      </c>
      <c r="N4258" s="21" t="n">
        <f aca="false">G4258-H4258</f>
        <v>233</v>
      </c>
      <c r="O4258" s="54" t="n">
        <v>1.8</v>
      </c>
      <c r="P4258" s="23" t="s">
        <v>18</v>
      </c>
    </row>
    <row r="4259" customFormat="false" ht="12.8" hidden="false" customHeight="false" outlineLevel="0" collapsed="false">
      <c r="A4259" s="23" t="s">
        <v>334</v>
      </c>
      <c r="B4259" s="23" t="s">
        <v>81</v>
      </c>
      <c r="C4259" s="18" t="n">
        <v>43248</v>
      </c>
      <c r="D4259" s="18" t="n">
        <v>43246</v>
      </c>
      <c r="E4259" s="19" t="n">
        <f aca="false">C4259-D4259</f>
        <v>2</v>
      </c>
      <c r="F4259" s="19" t="n">
        <v>22</v>
      </c>
      <c r="G4259" s="19" t="n">
        <v>20687</v>
      </c>
      <c r="H4259" s="19" t="n">
        <v>20651</v>
      </c>
      <c r="I4259" s="21" t="n">
        <v>100</v>
      </c>
      <c r="J4259" s="21" t="n">
        <v>10</v>
      </c>
      <c r="K4259" s="21" t="n">
        <v>125</v>
      </c>
      <c r="L4259" s="21" t="n">
        <f aca="false">+J4259+K4259</f>
        <v>135</v>
      </c>
      <c r="M4259" s="21" t="n">
        <f aca="false">+N4259*O4259</f>
        <v>93.6</v>
      </c>
      <c r="N4259" s="21" t="n">
        <f aca="false">G4259-H4259</f>
        <v>36</v>
      </c>
      <c r="O4259" s="54" t="n">
        <v>2.6</v>
      </c>
      <c r="P4259" s="23" t="s">
        <v>18</v>
      </c>
    </row>
    <row r="4260" customFormat="false" ht="12.8" hidden="false" customHeight="false" outlineLevel="0" collapsed="false">
      <c r="A4260" s="23" t="s">
        <v>334</v>
      </c>
      <c r="B4260" s="23" t="s">
        <v>385</v>
      </c>
      <c r="C4260" s="18" t="n">
        <v>43248</v>
      </c>
      <c r="D4260" s="18" t="n">
        <v>43246</v>
      </c>
      <c r="E4260" s="19" t="n">
        <f aca="false">C4260-D4260</f>
        <v>2</v>
      </c>
      <c r="F4260" s="19" t="n">
        <v>20</v>
      </c>
      <c r="G4260" s="19" t="n">
        <v>2310</v>
      </c>
      <c r="H4260" s="19" t="n">
        <v>2277</v>
      </c>
      <c r="I4260" s="21" t="n">
        <v>100</v>
      </c>
      <c r="J4260" s="21" t="n">
        <v>10</v>
      </c>
      <c r="K4260" s="21" t="n">
        <v>500</v>
      </c>
      <c r="L4260" s="21" t="n">
        <f aca="false">+J4260+K4260</f>
        <v>510</v>
      </c>
      <c r="M4260" s="21" t="n">
        <f aca="false">+N4260*O4260</f>
        <v>79.2</v>
      </c>
      <c r="N4260" s="21" t="n">
        <f aca="false">G4260-H4260</f>
        <v>33</v>
      </c>
      <c r="O4260" s="54" t="n">
        <v>2.4</v>
      </c>
      <c r="P4260" s="23" t="s">
        <v>18</v>
      </c>
    </row>
    <row r="4261" customFormat="false" ht="12.8" hidden="false" customHeight="false" outlineLevel="0" collapsed="false">
      <c r="A4261" s="23" t="s">
        <v>334</v>
      </c>
      <c r="B4261" s="23" t="s">
        <v>369</v>
      </c>
      <c r="C4261" s="18" t="n">
        <v>43248</v>
      </c>
      <c r="D4261" s="18" t="n">
        <v>43246</v>
      </c>
      <c r="E4261" s="19" t="n">
        <f aca="false">C4261-D4261</f>
        <v>2</v>
      </c>
      <c r="F4261" s="19" t="n">
        <v>20</v>
      </c>
      <c r="G4261" s="19" t="n">
        <v>26825</v>
      </c>
      <c r="H4261" s="19" t="n">
        <v>26797</v>
      </c>
      <c r="I4261" s="21" t="n">
        <v>113</v>
      </c>
      <c r="J4261" s="21" t="n">
        <v>10</v>
      </c>
      <c r="K4261" s="21" t="n">
        <v>125</v>
      </c>
      <c r="L4261" s="21" t="n">
        <f aca="false">+J4261+K4261</f>
        <v>135</v>
      </c>
      <c r="M4261" s="21" t="n">
        <f aca="false">+N4261*O4261</f>
        <v>67.2</v>
      </c>
      <c r="N4261" s="21" t="n">
        <f aca="false">G4261-H4261</f>
        <v>28</v>
      </c>
      <c r="O4261" s="54" t="n">
        <v>2.4</v>
      </c>
      <c r="P4261" s="23" t="s">
        <v>18</v>
      </c>
    </row>
    <row r="4262" customFormat="false" ht="12.8" hidden="false" customHeight="false" outlineLevel="0" collapsed="false">
      <c r="A4262" s="23" t="s">
        <v>47</v>
      </c>
      <c r="B4262" s="23" t="s">
        <v>165</v>
      </c>
      <c r="C4262" s="18" t="n">
        <v>43248</v>
      </c>
      <c r="D4262" s="18" t="n">
        <v>43246</v>
      </c>
      <c r="E4262" s="19" t="n">
        <f aca="false">+C4262-D4262</f>
        <v>2</v>
      </c>
      <c r="F4262" s="19" t="n">
        <v>22</v>
      </c>
      <c r="G4262" s="19" t="n">
        <v>18016</v>
      </c>
      <c r="H4262" s="19" t="n">
        <v>17977</v>
      </c>
      <c r="I4262" s="21" t="n">
        <v>260</v>
      </c>
      <c r="J4262" s="21" t="n">
        <v>165</v>
      </c>
      <c r="K4262" s="21" t="n">
        <v>800</v>
      </c>
      <c r="L4262" s="21" t="n">
        <f aca="false">+J4262+K4262</f>
        <v>965</v>
      </c>
      <c r="M4262" s="21" t="n">
        <f aca="false">+N4262*O4262</f>
        <v>101.4</v>
      </c>
      <c r="N4262" s="21" t="n">
        <f aca="false">G4262-H4262</f>
        <v>39</v>
      </c>
      <c r="O4262" s="54" t="n">
        <v>2.6</v>
      </c>
      <c r="P4262" s="23" t="s">
        <v>18</v>
      </c>
    </row>
    <row r="4263" customFormat="false" ht="12.8" hidden="false" customHeight="false" outlineLevel="0" collapsed="false">
      <c r="A4263" s="23" t="s">
        <v>47</v>
      </c>
      <c r="B4263" s="23" t="s">
        <v>355</v>
      </c>
      <c r="C4263" s="18" t="n">
        <v>43248</v>
      </c>
      <c r="D4263" s="18" t="n">
        <v>43246</v>
      </c>
      <c r="E4263" s="19" t="n">
        <f aca="false">+C4263-D4263</f>
        <v>2</v>
      </c>
      <c r="F4263" s="19" t="n">
        <v>22</v>
      </c>
      <c r="G4263" s="19" t="n">
        <v>26654</v>
      </c>
      <c r="H4263" s="19" t="n">
        <v>26591</v>
      </c>
      <c r="I4263" s="21" t="n">
        <v>525</v>
      </c>
      <c r="J4263" s="21" t="n">
        <v>360</v>
      </c>
      <c r="K4263" s="21" t="n">
        <v>350</v>
      </c>
      <c r="L4263" s="21" t="n">
        <f aca="false">+J4263+K4263</f>
        <v>710</v>
      </c>
      <c r="M4263" s="21" t="n">
        <f aca="false">+N4263*O4263</f>
        <v>163.8</v>
      </c>
      <c r="N4263" s="21" t="n">
        <f aca="false">G4263-H4263</f>
        <v>63</v>
      </c>
      <c r="O4263" s="54" t="n">
        <v>2.6</v>
      </c>
      <c r="P4263" s="23" t="s">
        <v>18</v>
      </c>
    </row>
    <row r="4264" customFormat="false" ht="12.8" hidden="false" customHeight="false" outlineLevel="0" collapsed="false">
      <c r="A4264" s="23" t="s">
        <v>57</v>
      </c>
      <c r="B4264" s="23" t="s">
        <v>347</v>
      </c>
      <c r="C4264" s="18" t="n">
        <v>43248</v>
      </c>
      <c r="D4264" s="18" t="n">
        <v>43246</v>
      </c>
      <c r="E4264" s="19" t="n">
        <f aca="false">+C4264-D4264</f>
        <v>2</v>
      </c>
      <c r="F4264" s="19" t="n">
        <v>20</v>
      </c>
      <c r="G4264" s="19" t="n">
        <v>3181</v>
      </c>
      <c r="H4264" s="19" t="n">
        <v>3097</v>
      </c>
      <c r="I4264" s="21" t="n">
        <v>110</v>
      </c>
      <c r="J4264" s="21" t="n">
        <v>32</v>
      </c>
      <c r="K4264" s="21" t="n">
        <v>384</v>
      </c>
      <c r="L4264" s="21" t="n">
        <f aca="false">+J4264+K4264</f>
        <v>416</v>
      </c>
      <c r="M4264" s="21" t="n">
        <f aca="false">+N4264*O4264</f>
        <v>201.6</v>
      </c>
      <c r="N4264" s="21" t="n">
        <f aca="false">G4264-H4264</f>
        <v>84</v>
      </c>
      <c r="O4264" s="54" t="n">
        <v>2.4</v>
      </c>
      <c r="P4264" s="23" t="s">
        <v>18</v>
      </c>
    </row>
    <row r="4265" customFormat="false" ht="12.8" hidden="false" customHeight="false" outlineLevel="0" collapsed="false">
      <c r="A4265" s="23" t="s">
        <v>362</v>
      </c>
      <c r="B4265" s="23" t="s">
        <v>185</v>
      </c>
      <c r="C4265" s="18" t="n">
        <v>43248</v>
      </c>
      <c r="D4265" s="18" t="n">
        <v>43247</v>
      </c>
      <c r="E4265" s="19" t="n">
        <f aca="false">C4265-D4265</f>
        <v>1</v>
      </c>
      <c r="F4265" s="19" t="n">
        <v>20</v>
      </c>
      <c r="G4265" s="19" t="n">
        <v>6345</v>
      </c>
      <c r="H4265" s="19" t="n">
        <v>6332</v>
      </c>
      <c r="I4265" s="21" t="n">
        <v>600</v>
      </c>
      <c r="J4265" s="21" t="n">
        <v>565</v>
      </c>
      <c r="K4265" s="21" t="n">
        <v>200</v>
      </c>
      <c r="L4265" s="21" t="n">
        <f aca="false">+J4265+K4265</f>
        <v>765</v>
      </c>
      <c r="M4265" s="21" t="n">
        <f aca="false">+N4265*O4265</f>
        <v>31.2</v>
      </c>
      <c r="N4265" s="21" t="n">
        <f aca="false">G4265-H4265</f>
        <v>13</v>
      </c>
      <c r="O4265" s="54" t="n">
        <v>2.4</v>
      </c>
      <c r="P4265" s="23" t="s">
        <v>18</v>
      </c>
    </row>
    <row r="4266" customFormat="false" ht="12.8" hidden="false" customHeight="false" outlineLevel="0" collapsed="false">
      <c r="A4266" s="23" t="s">
        <v>301</v>
      </c>
      <c r="B4266" s="23" t="s">
        <v>365</v>
      </c>
      <c r="C4266" s="18" t="n">
        <v>43247</v>
      </c>
      <c r="D4266" s="18" t="n">
        <v>43244</v>
      </c>
      <c r="E4266" s="19" t="n">
        <f aca="false">C4266-D4266</f>
        <v>3</v>
      </c>
      <c r="F4266" s="19" t="n">
        <v>9</v>
      </c>
      <c r="G4266" s="19" t="n">
        <v>22176</v>
      </c>
      <c r="H4266" s="19" t="n">
        <v>22105</v>
      </c>
      <c r="I4266" s="21" t="n">
        <v>315</v>
      </c>
      <c r="J4266" s="21" t="n">
        <v>200</v>
      </c>
      <c r="K4266" s="21" t="n">
        <v>200</v>
      </c>
      <c r="L4266" s="21" t="n">
        <f aca="false">+J4266+K4266</f>
        <v>400</v>
      </c>
      <c r="M4266" s="21" t="n">
        <f aca="false">+N4266*O4266</f>
        <v>111.47</v>
      </c>
      <c r="N4266" s="21" t="n">
        <f aca="false">G4266-H4266</f>
        <v>71</v>
      </c>
      <c r="O4266" s="54" t="n">
        <v>1.57</v>
      </c>
      <c r="P4266" s="23" t="s">
        <v>18</v>
      </c>
    </row>
    <row r="4267" customFormat="false" ht="12.8" hidden="false" customHeight="false" outlineLevel="0" collapsed="false">
      <c r="A4267" s="23" t="s">
        <v>316</v>
      </c>
      <c r="B4267" s="23" t="s">
        <v>287</v>
      </c>
      <c r="C4267" s="18" t="n">
        <v>43247</v>
      </c>
      <c r="D4267" s="18" t="n">
        <v>43239</v>
      </c>
      <c r="E4267" s="19" t="n">
        <f aca="false">C4267-D4267</f>
        <v>8</v>
      </c>
      <c r="F4267" s="19" t="n">
        <v>13</v>
      </c>
      <c r="G4267" s="19" t="n">
        <v>17875</v>
      </c>
      <c r="H4267" s="19" t="n">
        <v>17875</v>
      </c>
      <c r="I4267" s="21" t="n">
        <v>342</v>
      </c>
      <c r="J4267" s="21" t="n">
        <v>75</v>
      </c>
      <c r="K4267" s="21" t="n">
        <v>500</v>
      </c>
      <c r="L4267" s="21" t="n">
        <f aca="false">+J4267+K4267</f>
        <v>575</v>
      </c>
      <c r="M4267" s="21" t="n">
        <f aca="false">+N4267*O4267</f>
        <v>0</v>
      </c>
      <c r="N4267" s="21" t="n">
        <f aca="false">G4267-H4267</f>
        <v>0</v>
      </c>
      <c r="O4267" s="54" t="n">
        <v>1</v>
      </c>
      <c r="P4267" s="23" t="s">
        <v>18</v>
      </c>
    </row>
    <row r="4268" customFormat="false" ht="12.8" hidden="false" customHeight="false" outlineLevel="0" collapsed="false">
      <c r="A4268" s="23" t="s">
        <v>316</v>
      </c>
      <c r="B4268" s="23" t="s">
        <v>287</v>
      </c>
      <c r="C4268" s="18" t="n">
        <v>43247</v>
      </c>
      <c r="D4268" s="18" t="n">
        <v>43239</v>
      </c>
      <c r="E4268" s="19" t="n">
        <f aca="false">C4268-D4268</f>
        <v>8</v>
      </c>
      <c r="F4268" s="19" t="n">
        <v>13</v>
      </c>
      <c r="G4268" s="19" t="n">
        <v>3267</v>
      </c>
      <c r="H4268" s="19" t="n">
        <v>3075</v>
      </c>
      <c r="I4268" s="21" t="n">
        <v>0</v>
      </c>
      <c r="J4268" s="21" t="n">
        <v>0</v>
      </c>
      <c r="K4268" s="21" t="n">
        <v>0</v>
      </c>
      <c r="L4268" s="21" t="n">
        <f aca="false">+J4268+K4268</f>
        <v>0</v>
      </c>
      <c r="M4268" s="21" t="n">
        <f aca="false">+N4268*O4268</f>
        <v>192</v>
      </c>
      <c r="N4268" s="21" t="n">
        <f aca="false">G4268-H4268</f>
        <v>192</v>
      </c>
      <c r="O4268" s="54" t="n">
        <v>1</v>
      </c>
      <c r="P4268" s="23" t="s">
        <v>18</v>
      </c>
    </row>
    <row r="4269" customFormat="false" ht="12.8" hidden="false" customHeight="false" outlineLevel="0" collapsed="false">
      <c r="A4269" s="23" t="s">
        <v>70</v>
      </c>
      <c r="B4269" s="23" t="s">
        <v>189</v>
      </c>
      <c r="C4269" s="18" t="n">
        <v>43247</v>
      </c>
      <c r="D4269" s="18" t="n">
        <v>43235</v>
      </c>
      <c r="E4269" s="19" t="n">
        <f aca="false">C4269-D4269</f>
        <v>12</v>
      </c>
      <c r="F4269" s="19" t="n">
        <v>12.5</v>
      </c>
      <c r="G4269" s="19" t="n">
        <v>6938</v>
      </c>
      <c r="H4269" s="19" t="n">
        <v>6647</v>
      </c>
      <c r="I4269" s="21" t="n">
        <v>985</v>
      </c>
      <c r="J4269" s="21" t="n">
        <v>550</v>
      </c>
      <c r="K4269" s="21" t="n">
        <v>600</v>
      </c>
      <c r="L4269" s="21" t="n">
        <f aca="false">+J4269+K4269</f>
        <v>1150</v>
      </c>
      <c r="M4269" s="21" t="n">
        <f aca="false">+N4269*O4269</f>
        <v>494.7</v>
      </c>
      <c r="N4269" s="21" t="n">
        <f aca="false">G4269-H4269</f>
        <v>291</v>
      </c>
      <c r="O4269" s="54" t="n">
        <v>1.7</v>
      </c>
      <c r="P4269" s="23" t="s">
        <v>18</v>
      </c>
    </row>
    <row r="4270" customFormat="false" ht="12.8" hidden="false" customHeight="false" outlineLevel="0" collapsed="false">
      <c r="A4270" s="23" t="s">
        <v>70</v>
      </c>
      <c r="B4270" s="23" t="s">
        <v>97</v>
      </c>
      <c r="C4270" s="18" t="n">
        <v>43247</v>
      </c>
      <c r="D4270" s="18" t="n">
        <v>43235</v>
      </c>
      <c r="E4270" s="19" t="n">
        <f aca="false">C4270-D4270</f>
        <v>12</v>
      </c>
      <c r="F4270" s="19" t="n">
        <v>9</v>
      </c>
      <c r="G4270" s="19" t="n">
        <v>12380</v>
      </c>
      <c r="H4270" s="19" t="n">
        <v>12090</v>
      </c>
      <c r="I4270" s="21" t="n">
        <v>795</v>
      </c>
      <c r="J4270" s="21" t="n">
        <v>245</v>
      </c>
      <c r="K4270" s="21" t="n">
        <v>650</v>
      </c>
      <c r="L4270" s="21" t="n">
        <f aca="false">+J4270+K4270</f>
        <v>895</v>
      </c>
      <c r="M4270" s="21" t="n">
        <f aca="false">+N4270*O4270</f>
        <v>455.3</v>
      </c>
      <c r="N4270" s="21" t="n">
        <f aca="false">G4270-H4270</f>
        <v>290</v>
      </c>
      <c r="O4270" s="54" t="n">
        <v>1.57</v>
      </c>
      <c r="P4270" s="23" t="s">
        <v>18</v>
      </c>
    </row>
    <row r="4271" customFormat="false" ht="12.8" hidden="false" customHeight="false" outlineLevel="0" collapsed="false">
      <c r="A4271" s="23" t="s">
        <v>21</v>
      </c>
      <c r="B4271" s="23" t="s">
        <v>333</v>
      </c>
      <c r="C4271" s="18" t="n">
        <v>43247</v>
      </c>
      <c r="D4271" s="18" t="n">
        <v>43241</v>
      </c>
      <c r="E4271" s="19" t="n">
        <f aca="false">+C4271-D4271</f>
        <v>6</v>
      </c>
      <c r="F4271" s="19" t="n">
        <v>20</v>
      </c>
      <c r="G4271" s="19" t="n">
        <v>16862</v>
      </c>
      <c r="H4271" s="19" t="n">
        <v>16730</v>
      </c>
      <c r="I4271" s="21" t="n">
        <v>645</v>
      </c>
      <c r="J4271" s="21" t="n">
        <v>335</v>
      </c>
      <c r="K4271" s="21" t="n">
        <v>300</v>
      </c>
      <c r="L4271" s="21" t="n">
        <f aca="false">+J4271+K4271</f>
        <v>635</v>
      </c>
      <c r="M4271" s="21" t="n">
        <f aca="false">+N4271*O4271</f>
        <v>316.8</v>
      </c>
      <c r="N4271" s="21" t="n">
        <f aca="false">G4271-H4271</f>
        <v>132</v>
      </c>
      <c r="O4271" s="54" t="n">
        <v>2.4</v>
      </c>
      <c r="P4271" s="23" t="s">
        <v>18</v>
      </c>
    </row>
    <row r="4272" customFormat="false" ht="12.8" hidden="false" customHeight="false" outlineLevel="0" collapsed="false">
      <c r="A4272" s="23" t="s">
        <v>301</v>
      </c>
      <c r="B4272" s="23" t="s">
        <v>323</v>
      </c>
      <c r="C4272" s="18" t="n">
        <v>43247</v>
      </c>
      <c r="D4272" s="18" t="n">
        <v>43241</v>
      </c>
      <c r="E4272" s="19" t="n">
        <f aca="false">C4272-D4272</f>
        <v>6</v>
      </c>
      <c r="F4272" s="19" t="n">
        <v>13</v>
      </c>
      <c r="G4272" s="19" t="n">
        <v>18978</v>
      </c>
      <c r="H4272" s="19" t="n">
        <v>18825</v>
      </c>
      <c r="I4272" s="21" t="n">
        <v>380</v>
      </c>
      <c r="J4272" s="21" t="n">
        <v>195</v>
      </c>
      <c r="K4272" s="21" t="n">
        <v>200</v>
      </c>
      <c r="L4272" s="21" t="n">
        <f aca="false">+J4272+K4272</f>
        <v>395</v>
      </c>
      <c r="M4272" s="21" t="n">
        <f aca="false">+N4272*O4272</f>
        <v>153</v>
      </c>
      <c r="N4272" s="21" t="n">
        <f aca="false">G4272-H4272</f>
        <v>153</v>
      </c>
      <c r="O4272" s="54" t="n">
        <v>1</v>
      </c>
      <c r="P4272" s="23" t="s">
        <v>18</v>
      </c>
    </row>
    <row r="4273" customFormat="false" ht="12.8" hidden="false" customHeight="false" outlineLevel="0" collapsed="false">
      <c r="A4273" s="23" t="s">
        <v>19</v>
      </c>
      <c r="B4273" s="23" t="s">
        <v>340</v>
      </c>
      <c r="C4273" s="18" t="n">
        <v>43247</v>
      </c>
      <c r="D4273" s="18" t="n">
        <v>43242</v>
      </c>
      <c r="E4273" s="19" t="n">
        <f aca="false">+C4273-D4273</f>
        <v>5</v>
      </c>
      <c r="F4273" s="19" t="n">
        <v>9</v>
      </c>
      <c r="G4273" s="19" t="n">
        <v>29173</v>
      </c>
      <c r="H4273" s="19" t="n">
        <v>29051</v>
      </c>
      <c r="I4273" s="21" t="n">
        <v>190</v>
      </c>
      <c r="J4273" s="21" t="n">
        <v>100</v>
      </c>
      <c r="K4273" s="21" t="n">
        <v>100</v>
      </c>
      <c r="L4273" s="21" t="n">
        <f aca="false">+J4273+K4273</f>
        <v>200</v>
      </c>
      <c r="M4273" s="21" t="n">
        <f aca="false">+N4273*O4273</f>
        <v>191.54</v>
      </c>
      <c r="N4273" s="21" t="n">
        <f aca="false">G4273-H4273</f>
        <v>122</v>
      </c>
      <c r="O4273" s="54" t="n">
        <v>1.57</v>
      </c>
      <c r="P4273" s="23" t="s">
        <v>18</v>
      </c>
    </row>
    <row r="4274" customFormat="false" ht="12.8" hidden="false" customHeight="false" outlineLevel="0" collapsed="false">
      <c r="A4274" s="23" t="s">
        <v>37</v>
      </c>
      <c r="B4274" s="23" t="s">
        <v>197</v>
      </c>
      <c r="C4274" s="18" t="n">
        <v>43247</v>
      </c>
      <c r="D4274" s="18" t="n">
        <v>43242</v>
      </c>
      <c r="E4274" s="19" t="n">
        <f aca="false">C4274-D4274</f>
        <v>5</v>
      </c>
      <c r="F4274" s="19" t="n">
        <v>12.5</v>
      </c>
      <c r="G4274" s="19" t="n">
        <v>2011</v>
      </c>
      <c r="H4274" s="19" t="n">
        <v>1891</v>
      </c>
      <c r="I4274" s="21" t="n">
        <v>350</v>
      </c>
      <c r="J4274" s="21" t="n">
        <v>160</v>
      </c>
      <c r="K4274" s="21" t="n">
        <v>300</v>
      </c>
      <c r="L4274" s="21" t="n">
        <f aca="false">+J4274+K4274</f>
        <v>460</v>
      </c>
      <c r="M4274" s="21" t="n">
        <f aca="false">+N4274*O4274</f>
        <v>204</v>
      </c>
      <c r="N4274" s="21" t="n">
        <f aca="false">G4274-H4274</f>
        <v>120</v>
      </c>
      <c r="O4274" s="54" t="n">
        <v>1.7</v>
      </c>
      <c r="P4274" s="23" t="s">
        <v>18</v>
      </c>
    </row>
    <row r="4275" customFormat="false" ht="12.8" hidden="false" customHeight="false" outlineLevel="0" collapsed="false">
      <c r="A4275" s="23" t="s">
        <v>45</v>
      </c>
      <c r="B4275" s="23" t="s">
        <v>356</v>
      </c>
      <c r="C4275" s="18" t="n">
        <v>43247</v>
      </c>
      <c r="D4275" s="18" t="n">
        <v>43242</v>
      </c>
      <c r="E4275" s="52" t="n">
        <f aca="false">+C4275-D4275</f>
        <v>5</v>
      </c>
      <c r="F4275" s="19" t="n">
        <v>22</v>
      </c>
      <c r="G4275" s="19" t="n">
        <v>15539</v>
      </c>
      <c r="H4275" s="19" t="n">
        <v>15419</v>
      </c>
      <c r="I4275" s="21" t="n">
        <v>520</v>
      </c>
      <c r="J4275" s="21" t="n">
        <v>260</v>
      </c>
      <c r="K4275" s="21" t="n">
        <v>200</v>
      </c>
      <c r="L4275" s="21" t="n">
        <f aca="false">+J4275+K4275</f>
        <v>460</v>
      </c>
      <c r="M4275" s="21" t="n">
        <f aca="false">+N4275*O4275</f>
        <v>312</v>
      </c>
      <c r="N4275" s="21" t="n">
        <f aca="false">G4275-H4275</f>
        <v>120</v>
      </c>
      <c r="O4275" s="54" t="n">
        <v>2.6</v>
      </c>
      <c r="P4275" s="23" t="s">
        <v>18</v>
      </c>
    </row>
    <row r="4276" customFormat="false" ht="12.8" hidden="false" customHeight="false" outlineLevel="0" collapsed="false">
      <c r="A4276" s="23" t="s">
        <v>23</v>
      </c>
      <c r="B4276" s="23" t="s">
        <v>354</v>
      </c>
      <c r="C4276" s="18" t="n">
        <v>43247</v>
      </c>
      <c r="D4276" s="18" t="n">
        <v>43242</v>
      </c>
      <c r="E4276" s="19" t="n">
        <f aca="false">+C4276-D4276</f>
        <v>5</v>
      </c>
      <c r="F4276" s="19" t="n">
        <v>13.5</v>
      </c>
      <c r="G4276" s="19" t="n">
        <v>26215</v>
      </c>
      <c r="H4276" s="19" t="n">
        <v>26053</v>
      </c>
      <c r="I4276" s="21" t="n">
        <v>300</v>
      </c>
      <c r="J4276" s="21" t="n">
        <v>18</v>
      </c>
      <c r="K4276" s="21" t="n">
        <v>100</v>
      </c>
      <c r="L4276" s="21" t="n">
        <f aca="false">+J4276+K4276</f>
        <v>118</v>
      </c>
      <c r="M4276" s="21" t="n">
        <f aca="false">+N4276*O4276</f>
        <v>291.6</v>
      </c>
      <c r="N4276" s="21" t="n">
        <f aca="false">G4276-H4276</f>
        <v>162</v>
      </c>
      <c r="O4276" s="54" t="n">
        <v>1.8</v>
      </c>
      <c r="P4276" s="23" t="s">
        <v>18</v>
      </c>
    </row>
    <row r="4277" customFormat="false" ht="12.8" hidden="false" customHeight="false" outlineLevel="0" collapsed="false">
      <c r="A4277" s="23" t="s">
        <v>306</v>
      </c>
      <c r="B4277" s="23" t="s">
        <v>329</v>
      </c>
      <c r="C4277" s="18" t="n">
        <v>43247</v>
      </c>
      <c r="D4277" s="18" t="n">
        <v>43243</v>
      </c>
      <c r="E4277" s="19" t="n">
        <f aca="false">C4277-D4277</f>
        <v>4</v>
      </c>
      <c r="F4277" s="19" t="n">
        <v>9</v>
      </c>
      <c r="G4277" s="19" t="n">
        <v>1113</v>
      </c>
      <c r="H4277" s="19" t="n">
        <v>1016</v>
      </c>
      <c r="I4277" s="21" t="n">
        <v>416</v>
      </c>
      <c r="J4277" s="21" t="n">
        <v>280</v>
      </c>
      <c r="K4277" s="21" t="n">
        <v>200</v>
      </c>
      <c r="L4277" s="21" t="n">
        <f aca="false">+J4277+K4277</f>
        <v>480</v>
      </c>
      <c r="M4277" s="21" t="n">
        <f aca="false">+N4277*O4277</f>
        <v>152.29</v>
      </c>
      <c r="N4277" s="21" t="n">
        <f aca="false">G4277-H4277</f>
        <v>97</v>
      </c>
      <c r="O4277" s="54" t="n">
        <v>1.57</v>
      </c>
      <c r="P4277" s="23" t="s">
        <v>18</v>
      </c>
    </row>
    <row r="4278" customFormat="false" ht="12.8" hidden="false" customHeight="false" outlineLevel="0" collapsed="false">
      <c r="A4278" s="23" t="s">
        <v>37</v>
      </c>
      <c r="B4278" s="23" t="s">
        <v>322</v>
      </c>
      <c r="C4278" s="18" t="n">
        <v>43247</v>
      </c>
      <c r="D4278" s="18" t="n">
        <v>43243</v>
      </c>
      <c r="E4278" s="19" t="n">
        <f aca="false">C4278-D4278</f>
        <v>4</v>
      </c>
      <c r="F4278" s="19" t="n">
        <v>13</v>
      </c>
      <c r="G4278" s="19" t="n">
        <v>7006</v>
      </c>
      <c r="H4278" s="19" t="n">
        <v>6910</v>
      </c>
      <c r="I4278" s="21" t="n">
        <v>320</v>
      </c>
      <c r="J4278" s="21" t="n">
        <v>225</v>
      </c>
      <c r="K4278" s="21" t="n">
        <v>300</v>
      </c>
      <c r="L4278" s="21" t="n">
        <f aca="false">+J4278+K4278</f>
        <v>525</v>
      </c>
      <c r="M4278" s="21" t="n">
        <f aca="false">+N4278*O4278</f>
        <v>96</v>
      </c>
      <c r="N4278" s="21" t="n">
        <f aca="false">G4278-H4278</f>
        <v>96</v>
      </c>
      <c r="O4278" s="54" t="n">
        <v>1</v>
      </c>
      <c r="P4278" s="23" t="s">
        <v>308</v>
      </c>
    </row>
    <row r="4279" customFormat="false" ht="12.8" hidden="false" customHeight="false" outlineLevel="0" collapsed="false">
      <c r="A4279" s="23" t="s">
        <v>23</v>
      </c>
      <c r="B4279" s="23" t="s">
        <v>315</v>
      </c>
      <c r="C4279" s="18" t="n">
        <v>43247</v>
      </c>
      <c r="D4279" s="18" t="n">
        <v>43243</v>
      </c>
      <c r="E4279" s="19" t="n">
        <f aca="false">+C4279-D4279</f>
        <v>4</v>
      </c>
      <c r="F4279" s="19" t="n">
        <v>20</v>
      </c>
      <c r="G4279" s="19" t="n">
        <v>8440</v>
      </c>
      <c r="H4279" s="19" t="n">
        <v>8384</v>
      </c>
      <c r="I4279" s="21" t="n">
        <v>211</v>
      </c>
      <c r="J4279" s="21" t="n">
        <v>83</v>
      </c>
      <c r="K4279" s="21" t="n">
        <v>500</v>
      </c>
      <c r="L4279" s="21" t="n">
        <f aca="false">+J4279+K4279</f>
        <v>583</v>
      </c>
      <c r="M4279" s="21" t="n">
        <f aca="false">+N4279*O4279</f>
        <v>134.4</v>
      </c>
      <c r="N4279" s="21" t="n">
        <f aca="false">G4279-H4279</f>
        <v>56</v>
      </c>
      <c r="O4279" s="54" t="n">
        <v>2.4</v>
      </c>
      <c r="P4279" s="23" t="s">
        <v>18</v>
      </c>
    </row>
    <row r="4280" customFormat="false" ht="12.8" hidden="false" customHeight="false" outlineLevel="0" collapsed="false">
      <c r="A4280" s="23" t="s">
        <v>301</v>
      </c>
      <c r="B4280" s="23" t="s">
        <v>192</v>
      </c>
      <c r="C4280" s="18" t="n">
        <v>43247</v>
      </c>
      <c r="D4280" s="18" t="n">
        <v>43243</v>
      </c>
      <c r="E4280" s="19" t="n">
        <f aca="false">C4280-D4280</f>
        <v>4</v>
      </c>
      <c r="F4280" s="19" t="n">
        <v>12.5</v>
      </c>
      <c r="G4280" s="19" t="n">
        <v>8199</v>
      </c>
      <c r="H4280" s="19" t="n">
        <v>8109</v>
      </c>
      <c r="I4280" s="21" t="n">
        <v>185</v>
      </c>
      <c r="J4280" s="21" t="n">
        <v>52</v>
      </c>
      <c r="K4280" s="21" t="n">
        <v>400</v>
      </c>
      <c r="L4280" s="21" t="n">
        <f aca="false">+J4280+K4280</f>
        <v>452</v>
      </c>
      <c r="M4280" s="21" t="n">
        <f aca="false">+N4280*O4280</f>
        <v>153</v>
      </c>
      <c r="N4280" s="21" t="n">
        <f aca="false">G4280-H4280</f>
        <v>90</v>
      </c>
      <c r="O4280" s="54" t="n">
        <v>1.7</v>
      </c>
      <c r="P4280" s="23" t="s">
        <v>18</v>
      </c>
    </row>
    <row r="4281" customFormat="false" ht="12.8" hidden="false" customHeight="false" outlineLevel="0" collapsed="false">
      <c r="A4281" s="23" t="s">
        <v>21</v>
      </c>
      <c r="B4281" s="23" t="s">
        <v>332</v>
      </c>
      <c r="C4281" s="18" t="n">
        <v>43247</v>
      </c>
      <c r="D4281" s="18" t="n">
        <v>43244</v>
      </c>
      <c r="E4281" s="19" t="n">
        <f aca="false">+C4281-D4281</f>
        <v>3</v>
      </c>
      <c r="F4281" s="19" t="n">
        <v>13</v>
      </c>
      <c r="G4281" s="19" t="n">
        <v>485</v>
      </c>
      <c r="H4281" s="19" t="n">
        <v>452</v>
      </c>
      <c r="I4281" s="21" t="n">
        <v>150</v>
      </c>
      <c r="J4281" s="21" t="n">
        <v>60</v>
      </c>
      <c r="K4281" s="21" t="n">
        <v>200</v>
      </c>
      <c r="L4281" s="21" t="n">
        <f aca="false">+J4281+K4281</f>
        <v>260</v>
      </c>
      <c r="M4281" s="21" t="n">
        <f aca="false">+N4281*O4281</f>
        <v>59.4</v>
      </c>
      <c r="N4281" s="21" t="n">
        <f aca="false">G4281-H4281</f>
        <v>33</v>
      </c>
      <c r="O4281" s="54" t="n">
        <v>1.8</v>
      </c>
      <c r="P4281" s="23" t="s">
        <v>18</v>
      </c>
    </row>
    <row r="4282" customFormat="false" ht="12.8" hidden="false" customHeight="false" outlineLevel="0" collapsed="false">
      <c r="A4282" s="23" t="s">
        <v>19</v>
      </c>
      <c r="B4282" s="23" t="s">
        <v>341</v>
      </c>
      <c r="C4282" s="18" t="n">
        <v>43247</v>
      </c>
      <c r="D4282" s="18" t="n">
        <v>43244</v>
      </c>
      <c r="E4282" s="19" t="n">
        <f aca="false">+C4282-D4282</f>
        <v>3</v>
      </c>
      <c r="F4282" s="19" t="n">
        <v>13</v>
      </c>
      <c r="G4282" s="19" t="n">
        <v>9440</v>
      </c>
      <c r="H4282" s="19" t="n">
        <v>9345</v>
      </c>
      <c r="I4282" s="21" t="n">
        <v>190</v>
      </c>
      <c r="J4282" s="21" t="n">
        <v>20</v>
      </c>
      <c r="K4282" s="21" t="n">
        <v>200</v>
      </c>
      <c r="L4282" s="21" t="n">
        <f aca="false">+J4282+K4282</f>
        <v>220</v>
      </c>
      <c r="M4282" s="21" t="n">
        <f aca="false">+N4282*O4282</f>
        <v>171</v>
      </c>
      <c r="N4282" s="21" t="n">
        <f aca="false">G4282-H4282</f>
        <v>95</v>
      </c>
      <c r="O4282" s="54" t="n">
        <v>1.8</v>
      </c>
      <c r="P4282" s="23" t="s">
        <v>18</v>
      </c>
    </row>
    <row r="4283" customFormat="false" ht="12.8" hidden="false" customHeight="false" outlineLevel="0" collapsed="false">
      <c r="A4283" s="23" t="s">
        <v>311</v>
      </c>
      <c r="B4283" s="23" t="s">
        <v>117</v>
      </c>
      <c r="C4283" s="18" t="n">
        <v>43247</v>
      </c>
      <c r="D4283" s="18" t="n">
        <v>43244</v>
      </c>
      <c r="E4283" s="19" t="n">
        <f aca="false">C4283-D4283</f>
        <v>3</v>
      </c>
      <c r="F4283" s="19" t="n">
        <v>12.5</v>
      </c>
      <c r="G4283" s="19" t="n">
        <v>1987</v>
      </c>
      <c r="H4283" s="19" t="n">
        <v>1917</v>
      </c>
      <c r="I4283" s="21" t="n">
        <v>165</v>
      </c>
      <c r="J4283" s="21" t="n">
        <v>55</v>
      </c>
      <c r="K4283" s="21" t="n">
        <v>225</v>
      </c>
      <c r="L4283" s="21" t="n">
        <f aca="false">+J4283+K4283</f>
        <v>280</v>
      </c>
      <c r="M4283" s="21" t="n">
        <f aca="false">+N4283*O4283</f>
        <v>119</v>
      </c>
      <c r="N4283" s="21" t="n">
        <f aca="false">G4283-H4283</f>
        <v>70</v>
      </c>
      <c r="O4283" s="54" t="n">
        <v>1.7</v>
      </c>
      <c r="P4283" s="23" t="s">
        <v>18</v>
      </c>
    </row>
    <row r="4284" customFormat="false" ht="12.8" hidden="false" customHeight="false" outlineLevel="0" collapsed="false">
      <c r="A4284" s="23" t="s">
        <v>342</v>
      </c>
      <c r="B4284" s="23" t="s">
        <v>217</v>
      </c>
      <c r="C4284" s="18" t="n">
        <v>43247</v>
      </c>
      <c r="D4284" s="18" t="n">
        <v>43244</v>
      </c>
      <c r="E4284" s="19" t="n">
        <f aca="false">C4284-D4284</f>
        <v>3</v>
      </c>
      <c r="F4284" s="19" t="n">
        <v>20</v>
      </c>
      <c r="G4284" s="19" t="n">
        <v>1081</v>
      </c>
      <c r="H4284" s="19" t="n">
        <v>1003</v>
      </c>
      <c r="I4284" s="21" t="n">
        <v>230</v>
      </c>
      <c r="J4284" s="21" t="n">
        <v>75</v>
      </c>
      <c r="K4284" s="21" t="n">
        <v>400</v>
      </c>
      <c r="L4284" s="21" t="n">
        <f aca="false">+J4284+K4284</f>
        <v>475</v>
      </c>
      <c r="M4284" s="21" t="n">
        <f aca="false">+N4284*O4284</f>
        <v>187.2</v>
      </c>
      <c r="N4284" s="21" t="n">
        <f aca="false">G4284-H4284</f>
        <v>78</v>
      </c>
      <c r="O4284" s="54" t="n">
        <v>2.4</v>
      </c>
      <c r="P4284" s="23" t="s">
        <v>18</v>
      </c>
    </row>
    <row r="4285" customFormat="false" ht="12.8" hidden="false" customHeight="false" outlineLevel="0" collapsed="false">
      <c r="A4285" s="23" t="s">
        <v>342</v>
      </c>
      <c r="B4285" s="23" t="s">
        <v>361</v>
      </c>
      <c r="C4285" s="18" t="n">
        <v>43247</v>
      </c>
      <c r="D4285" s="18" t="n">
        <v>43244</v>
      </c>
      <c r="E4285" s="19" t="n">
        <f aca="false">C4285-D4285</f>
        <v>3</v>
      </c>
      <c r="F4285" s="19" t="n">
        <v>20</v>
      </c>
      <c r="G4285" s="19" t="n">
        <v>2650</v>
      </c>
      <c r="H4285" s="19" t="n">
        <v>2593</v>
      </c>
      <c r="I4285" s="21" t="n">
        <v>180</v>
      </c>
      <c r="J4285" s="21" t="n">
        <v>20</v>
      </c>
      <c r="K4285" s="21" t="n">
        <v>500</v>
      </c>
      <c r="L4285" s="21" t="n">
        <f aca="false">+J4285+K4285</f>
        <v>520</v>
      </c>
      <c r="M4285" s="21" t="n">
        <f aca="false">+N4285*O4285</f>
        <v>136.8</v>
      </c>
      <c r="N4285" s="21" t="n">
        <f aca="false">G4285-H4285</f>
        <v>57</v>
      </c>
      <c r="O4285" s="54" t="n">
        <v>2.4</v>
      </c>
      <c r="P4285" s="23" t="s">
        <v>18</v>
      </c>
    </row>
    <row r="4286" customFormat="false" ht="12.8" hidden="false" customHeight="false" outlineLevel="0" collapsed="false">
      <c r="A4286" s="23" t="s">
        <v>362</v>
      </c>
      <c r="B4286" s="23" t="s">
        <v>363</v>
      </c>
      <c r="C4286" s="18" t="n">
        <v>43247</v>
      </c>
      <c r="D4286" s="18" t="n">
        <v>43244</v>
      </c>
      <c r="E4286" s="19" t="n">
        <f aca="false">C4286-D4286</f>
        <v>3</v>
      </c>
      <c r="F4286" s="19" t="n">
        <v>12.5</v>
      </c>
      <c r="G4286" s="19" t="n">
        <v>2091</v>
      </c>
      <c r="H4286" s="19" t="n">
        <v>2025</v>
      </c>
      <c r="I4286" s="21" t="n">
        <v>110</v>
      </c>
      <c r="J4286" s="21" t="n">
        <v>25</v>
      </c>
      <c r="K4286" s="21" t="n">
        <v>450</v>
      </c>
      <c r="L4286" s="21" t="n">
        <f aca="false">+J4286+K4286</f>
        <v>475</v>
      </c>
      <c r="M4286" s="21" t="n">
        <f aca="false">+N4286*O4286</f>
        <v>112.2</v>
      </c>
      <c r="N4286" s="21" t="n">
        <f aca="false">G4286-H4286</f>
        <v>66</v>
      </c>
      <c r="O4286" s="54" t="n">
        <v>1.7</v>
      </c>
      <c r="P4286" s="23" t="s">
        <v>18</v>
      </c>
    </row>
    <row r="4287" customFormat="false" ht="12.8" hidden="false" customHeight="false" outlineLevel="0" collapsed="false">
      <c r="A4287" s="23" t="s">
        <v>21</v>
      </c>
      <c r="B4287" s="23" t="s">
        <v>20</v>
      </c>
      <c r="C4287" s="18" t="n">
        <v>43247</v>
      </c>
      <c r="D4287" s="18" t="n">
        <v>43245</v>
      </c>
      <c r="E4287" s="19" t="n">
        <f aca="false">+C4287-D4287</f>
        <v>2</v>
      </c>
      <c r="F4287" s="19" t="n">
        <v>20</v>
      </c>
      <c r="G4287" s="19" t="n">
        <v>10444</v>
      </c>
      <c r="H4287" s="19" t="n">
        <v>10393</v>
      </c>
      <c r="I4287" s="21" t="n">
        <v>275</v>
      </c>
      <c r="J4287" s="21" t="n">
        <v>155</v>
      </c>
      <c r="K4287" s="21" t="n">
        <v>300</v>
      </c>
      <c r="L4287" s="21" t="n">
        <f aca="false">+J4287+K4287</f>
        <v>455</v>
      </c>
      <c r="M4287" s="21" t="n">
        <f aca="false">+N4287*O4287</f>
        <v>122.4</v>
      </c>
      <c r="N4287" s="21" t="n">
        <f aca="false">G4287-H4287</f>
        <v>51</v>
      </c>
      <c r="O4287" s="54" t="n">
        <v>2.4</v>
      </c>
      <c r="P4287" s="23" t="s">
        <v>308</v>
      </c>
    </row>
    <row r="4288" customFormat="false" ht="12.8" hidden="false" customHeight="false" outlineLevel="0" collapsed="false">
      <c r="A4288" s="23" t="s">
        <v>362</v>
      </c>
      <c r="B4288" s="23" t="s">
        <v>185</v>
      </c>
      <c r="C4288" s="18" t="n">
        <v>43247</v>
      </c>
      <c r="D4288" s="18" t="n">
        <v>43245</v>
      </c>
      <c r="E4288" s="19" t="n">
        <f aca="false">C4288-D4288</f>
        <v>2</v>
      </c>
      <c r="F4288" s="19" t="n">
        <v>20</v>
      </c>
      <c r="G4288" s="19" t="n">
        <v>6332</v>
      </c>
      <c r="H4288" s="19" t="n">
        <v>6286</v>
      </c>
      <c r="I4288" s="21" t="n">
        <v>185</v>
      </c>
      <c r="J4288" s="21" t="n">
        <v>25</v>
      </c>
      <c r="K4288" s="21" t="n">
        <v>575</v>
      </c>
      <c r="L4288" s="21" t="n">
        <f aca="false">+J4288+K4288</f>
        <v>600</v>
      </c>
      <c r="M4288" s="21" t="n">
        <f aca="false">+N4288*O4288</f>
        <v>110.4</v>
      </c>
      <c r="N4288" s="21" t="n">
        <f aca="false">G4288-H4288</f>
        <v>46</v>
      </c>
      <c r="O4288" s="54" t="n">
        <v>2.4</v>
      </c>
      <c r="P4288" s="23" t="s">
        <v>18</v>
      </c>
    </row>
    <row r="4289" customFormat="false" ht="12.8" hidden="false" customHeight="false" outlineLevel="0" collapsed="false">
      <c r="A4289" s="23" t="s">
        <v>69</v>
      </c>
      <c r="B4289" s="23" t="s">
        <v>297</v>
      </c>
      <c r="C4289" s="18" t="n">
        <v>43247</v>
      </c>
      <c r="D4289" s="18" t="n">
        <v>43245</v>
      </c>
      <c r="E4289" s="52" t="n">
        <f aca="false">+C4289-D4289</f>
        <v>2</v>
      </c>
      <c r="F4289" s="19" t="n">
        <v>16</v>
      </c>
      <c r="G4289" s="19" t="n">
        <v>9735</v>
      </c>
      <c r="H4289" s="19" t="n">
        <v>9697</v>
      </c>
      <c r="I4289" s="21" t="n">
        <v>100</v>
      </c>
      <c r="J4289" s="21" t="n">
        <v>10</v>
      </c>
      <c r="K4289" s="21" t="n">
        <v>200</v>
      </c>
      <c r="L4289" s="21" t="n">
        <f aca="false">+J4289+K4289</f>
        <v>210</v>
      </c>
      <c r="M4289" s="21" t="n">
        <f aca="false">+N4289*O4289</f>
        <v>76</v>
      </c>
      <c r="N4289" s="21" t="n">
        <f aca="false">G4289-H4289</f>
        <v>38</v>
      </c>
      <c r="O4289" s="54" t="n">
        <v>2</v>
      </c>
      <c r="P4289" s="23" t="s">
        <v>18</v>
      </c>
    </row>
    <row r="4290" customFormat="false" ht="12.8" hidden="false" customHeight="false" outlineLevel="0" collapsed="false">
      <c r="A4290" s="23" t="s">
        <v>334</v>
      </c>
      <c r="B4290" s="23" t="s">
        <v>280</v>
      </c>
      <c r="C4290" s="18" t="n">
        <v>43247</v>
      </c>
      <c r="D4290" s="18" t="n">
        <v>43246</v>
      </c>
      <c r="E4290" s="19" t="n">
        <f aca="false">C4290-D4290</f>
        <v>1</v>
      </c>
      <c r="F4290" s="19" t="n">
        <v>22</v>
      </c>
      <c r="G4290" s="19" t="n">
        <v>712</v>
      </c>
      <c r="H4290" s="19" t="n">
        <v>680</v>
      </c>
      <c r="I4290" s="21" t="n">
        <v>175</v>
      </c>
      <c r="J4290" s="21" t="n">
        <v>25</v>
      </c>
      <c r="K4290" s="21" t="n">
        <v>200</v>
      </c>
      <c r="L4290" s="21" t="n">
        <f aca="false">+J4290+K4290</f>
        <v>225</v>
      </c>
      <c r="M4290" s="21" t="n">
        <f aca="false">+N4290*O4290</f>
        <v>83.2</v>
      </c>
      <c r="N4290" s="21" t="n">
        <f aca="false">G4290-H4290</f>
        <v>32</v>
      </c>
      <c r="O4290" s="54" t="n">
        <v>2.6</v>
      </c>
      <c r="P4290" s="23" t="s">
        <v>18</v>
      </c>
    </row>
    <row r="4291" customFormat="false" ht="12.8" hidden="false" customHeight="false" outlineLevel="0" collapsed="false">
      <c r="A4291" s="23" t="s">
        <v>37</v>
      </c>
      <c r="B4291" s="23" t="s">
        <v>303</v>
      </c>
      <c r="C4291" s="18" t="n">
        <v>43246</v>
      </c>
      <c r="D4291" s="18" t="n">
        <v>43244</v>
      </c>
      <c r="E4291" s="19" t="n">
        <f aca="false">C4291-D4291</f>
        <v>2</v>
      </c>
      <c r="F4291" s="19" t="n">
        <v>20</v>
      </c>
      <c r="G4291" s="19" t="n">
        <v>15467</v>
      </c>
      <c r="H4291" s="19" t="n">
        <v>15421</v>
      </c>
      <c r="I4291" s="21" t="n">
        <v>200</v>
      </c>
      <c r="J4291" s="21" t="n">
        <v>95</v>
      </c>
      <c r="K4291" s="21" t="n">
        <v>250</v>
      </c>
      <c r="L4291" s="21" t="n">
        <f aca="false">+J4291+K4291</f>
        <v>345</v>
      </c>
      <c r="M4291" s="21" t="n">
        <f aca="false">+N4291*O4291</f>
        <v>110.4</v>
      </c>
      <c r="N4291" s="21" t="n">
        <f aca="false">G4291-H4291</f>
        <v>46</v>
      </c>
      <c r="O4291" s="54" t="n">
        <v>2.4</v>
      </c>
      <c r="P4291" s="23" t="s">
        <v>18</v>
      </c>
    </row>
    <row r="4292" customFormat="false" ht="12.8" hidden="false" customHeight="false" outlineLevel="0" collapsed="false">
      <c r="A4292" s="23" t="s">
        <v>57</v>
      </c>
      <c r="B4292" s="23" t="s">
        <v>68</v>
      </c>
      <c r="C4292" s="18" t="n">
        <v>43246</v>
      </c>
      <c r="D4292" s="18" t="n">
        <v>43238</v>
      </c>
      <c r="E4292" s="19" t="n">
        <f aca="false">+C4292-D4292</f>
        <v>8</v>
      </c>
      <c r="F4292" s="19" t="n">
        <v>13</v>
      </c>
      <c r="G4292" s="19" t="n">
        <v>9085</v>
      </c>
      <c r="H4292" s="19" t="n">
        <v>8935</v>
      </c>
      <c r="I4292" s="21" t="n">
        <v>370</v>
      </c>
      <c r="J4292" s="21" t="n">
        <v>10</v>
      </c>
      <c r="K4292" s="21" t="n">
        <v>150</v>
      </c>
      <c r="L4292" s="21" t="n">
        <f aca="false">+J4292+K4292</f>
        <v>160</v>
      </c>
      <c r="M4292" s="21" t="n">
        <f aca="false">+N4292*O4292</f>
        <v>150</v>
      </c>
      <c r="N4292" s="21" t="n">
        <f aca="false">G4292-H4292</f>
        <v>150</v>
      </c>
      <c r="O4292" s="54" t="n">
        <v>1</v>
      </c>
      <c r="P4292" s="23" t="s">
        <v>18</v>
      </c>
    </row>
    <row r="4293" customFormat="false" ht="12.8" hidden="false" customHeight="false" outlineLevel="0" collapsed="false">
      <c r="A4293" s="23" t="s">
        <v>397</v>
      </c>
      <c r="B4293" s="23" t="s">
        <v>398</v>
      </c>
      <c r="C4293" s="18" t="n">
        <v>43246</v>
      </c>
      <c r="D4293" s="18" t="n">
        <v>43239</v>
      </c>
      <c r="E4293" s="19" t="n">
        <f aca="false">+C4293-D4293</f>
        <v>7</v>
      </c>
      <c r="F4293" s="19" t="n">
        <v>20</v>
      </c>
      <c r="G4293" s="19" t="n">
        <v>4152</v>
      </c>
      <c r="H4293" s="19" t="n">
        <v>4035</v>
      </c>
      <c r="I4293" s="21" t="n">
        <v>470</v>
      </c>
      <c r="J4293" s="21" t="n">
        <v>150</v>
      </c>
      <c r="K4293" s="21" t="n">
        <v>400</v>
      </c>
      <c r="L4293" s="21" t="n">
        <f aca="false">+J4293+K4293</f>
        <v>550</v>
      </c>
      <c r="M4293" s="21" t="n">
        <f aca="false">+N4293*O4293</f>
        <v>280.8</v>
      </c>
      <c r="N4293" s="21" t="n">
        <f aca="false">G4293-H4293</f>
        <v>117</v>
      </c>
      <c r="O4293" s="54" t="n">
        <v>2.4</v>
      </c>
      <c r="P4293" s="23" t="s">
        <v>18</v>
      </c>
    </row>
    <row r="4294" customFormat="false" ht="12.8" hidden="false" customHeight="false" outlineLevel="0" collapsed="false">
      <c r="A4294" s="23" t="s">
        <v>397</v>
      </c>
      <c r="B4294" s="23" t="s">
        <v>399</v>
      </c>
      <c r="C4294" s="18" t="n">
        <v>43246</v>
      </c>
      <c r="D4294" s="18" t="n">
        <v>43239</v>
      </c>
      <c r="E4294" s="19" t="n">
        <f aca="false">+C4294-D4294</f>
        <v>7</v>
      </c>
      <c r="F4294" s="19" t="n">
        <v>20</v>
      </c>
      <c r="G4294" s="19" t="n">
        <v>5205</v>
      </c>
      <c r="H4294" s="19" t="n">
        <v>5086</v>
      </c>
      <c r="I4294" s="21" t="n">
        <v>480</v>
      </c>
      <c r="J4294" s="21" t="n">
        <v>20</v>
      </c>
      <c r="K4294" s="21" t="n">
        <v>500</v>
      </c>
      <c r="L4294" s="21" t="n">
        <f aca="false">+J4294+K4294</f>
        <v>520</v>
      </c>
      <c r="M4294" s="21" t="n">
        <f aca="false">+N4294*O4294</f>
        <v>285.6</v>
      </c>
      <c r="N4294" s="21" t="n">
        <f aca="false">G4294-H4294</f>
        <v>119</v>
      </c>
      <c r="O4294" s="54" t="n">
        <v>2.4</v>
      </c>
      <c r="P4294" s="23" t="s">
        <v>18</v>
      </c>
    </row>
    <row r="4295" customFormat="false" ht="12.8" hidden="false" customHeight="false" outlineLevel="0" collapsed="false">
      <c r="A4295" s="23" t="s">
        <v>45</v>
      </c>
      <c r="B4295" s="23" t="s">
        <v>184</v>
      </c>
      <c r="C4295" s="18" t="n">
        <v>43246</v>
      </c>
      <c r="D4295" s="18" t="n">
        <v>43239</v>
      </c>
      <c r="E4295" s="52" t="n">
        <f aca="false">+C4295-D4295</f>
        <v>7</v>
      </c>
      <c r="F4295" s="19" t="n">
        <v>20</v>
      </c>
      <c r="G4295" s="19" t="n">
        <v>18017</v>
      </c>
      <c r="H4295" s="19" t="n">
        <v>17850</v>
      </c>
      <c r="I4295" s="21" t="n">
        <v>350</v>
      </c>
      <c r="J4295" s="21" t="n">
        <v>180</v>
      </c>
      <c r="K4295" s="21" t="n">
        <v>180</v>
      </c>
      <c r="L4295" s="21" t="n">
        <f aca="false">+J4295+K4295</f>
        <v>360</v>
      </c>
      <c r="M4295" s="21" t="n">
        <f aca="false">+N4295*O4295</f>
        <v>400.8</v>
      </c>
      <c r="N4295" s="21" t="n">
        <f aca="false">G4295-H4295</f>
        <v>167</v>
      </c>
      <c r="O4295" s="54" t="n">
        <v>2.4</v>
      </c>
      <c r="P4295" s="23" t="s">
        <v>18</v>
      </c>
    </row>
    <row r="4296" customFormat="false" ht="12.8" hidden="false" customHeight="false" outlineLevel="0" collapsed="false">
      <c r="A4296" s="23" t="s">
        <v>342</v>
      </c>
      <c r="B4296" s="23" t="s">
        <v>345</v>
      </c>
      <c r="C4296" s="18" t="n">
        <v>43246</v>
      </c>
      <c r="D4296" s="18" t="n">
        <v>43242</v>
      </c>
      <c r="E4296" s="19" t="n">
        <f aca="false">C4296-D4296</f>
        <v>4</v>
      </c>
      <c r="F4296" s="19" t="n">
        <v>15</v>
      </c>
      <c r="G4296" s="19" t="n">
        <v>41395</v>
      </c>
      <c r="H4296" s="19" t="n">
        <v>41241</v>
      </c>
      <c r="I4296" s="21" t="n">
        <v>385</v>
      </c>
      <c r="J4296" s="21" t="n">
        <v>0</v>
      </c>
      <c r="K4296" s="21" t="n">
        <v>250</v>
      </c>
      <c r="L4296" s="21" t="n">
        <f aca="false">+J4296+K4296</f>
        <v>250</v>
      </c>
      <c r="M4296" s="21" t="n">
        <f aca="false">+N4296*O4296</f>
        <v>308</v>
      </c>
      <c r="N4296" s="21" t="n">
        <f aca="false">G4296-H4296</f>
        <v>154</v>
      </c>
      <c r="O4296" s="54" t="n">
        <v>2</v>
      </c>
      <c r="P4296" s="23" t="s">
        <v>18</v>
      </c>
    </row>
    <row r="4297" customFormat="false" ht="12.8" hidden="false" customHeight="false" outlineLevel="0" collapsed="false">
      <c r="A4297" s="23" t="s">
        <v>306</v>
      </c>
      <c r="B4297" s="23" t="s">
        <v>391</v>
      </c>
      <c r="C4297" s="18" t="n">
        <v>43246</v>
      </c>
      <c r="D4297" s="18" t="n">
        <v>43241</v>
      </c>
      <c r="E4297" s="19" t="n">
        <f aca="false">C4297-D4297</f>
        <v>5</v>
      </c>
      <c r="F4297" s="19" t="n">
        <v>14.5</v>
      </c>
      <c r="G4297" s="19" t="n">
        <v>1222</v>
      </c>
      <c r="H4297" s="19" t="n">
        <v>1120</v>
      </c>
      <c r="I4297" s="21" t="n">
        <v>350</v>
      </c>
      <c r="J4297" s="21" t="n">
        <v>60</v>
      </c>
      <c r="K4297" s="21" t="n">
        <v>275</v>
      </c>
      <c r="L4297" s="21" t="n">
        <f aca="false">+J4297+K4297</f>
        <v>335</v>
      </c>
      <c r="M4297" s="21" t="n">
        <f aca="false">+N4297*O4297</f>
        <v>183.6</v>
      </c>
      <c r="N4297" s="21" t="n">
        <f aca="false">G4297-H4297</f>
        <v>102</v>
      </c>
      <c r="O4297" s="54" t="n">
        <v>1.8</v>
      </c>
      <c r="P4297" s="23" t="s">
        <v>18</v>
      </c>
    </row>
    <row r="4298" customFormat="false" ht="12.8" hidden="false" customHeight="false" outlineLevel="0" collapsed="false">
      <c r="A4298" s="23" t="s">
        <v>57</v>
      </c>
      <c r="B4298" s="23" t="s">
        <v>347</v>
      </c>
      <c r="C4298" s="18" t="n">
        <v>43246</v>
      </c>
      <c r="D4298" s="18" t="n">
        <v>43241</v>
      </c>
      <c r="E4298" s="19" t="n">
        <f aca="false">+C4298-D4298</f>
        <v>5</v>
      </c>
      <c r="F4298" s="19" t="n">
        <v>20</v>
      </c>
      <c r="G4298" s="19" t="n">
        <v>3097</v>
      </c>
      <c r="H4298" s="19" t="n">
        <v>3006</v>
      </c>
      <c r="I4298" s="21" t="n">
        <v>220</v>
      </c>
      <c r="J4298" s="21" t="n">
        <v>10</v>
      </c>
      <c r="K4298" s="21" t="n">
        <v>100</v>
      </c>
      <c r="L4298" s="21" t="n">
        <f aca="false">+J4298+K4298</f>
        <v>110</v>
      </c>
      <c r="M4298" s="21" t="n">
        <f aca="false">+N4298*O4298</f>
        <v>218.4</v>
      </c>
      <c r="N4298" s="21" t="n">
        <f aca="false">G4298-H4298</f>
        <v>91</v>
      </c>
      <c r="O4298" s="54" t="n">
        <v>2.4</v>
      </c>
      <c r="P4298" s="23" t="s">
        <v>18</v>
      </c>
    </row>
    <row r="4299" customFormat="false" ht="12.8" hidden="false" customHeight="false" outlineLevel="0" collapsed="false">
      <c r="A4299" s="23" t="s">
        <v>66</v>
      </c>
      <c r="B4299" s="23" t="s">
        <v>129</v>
      </c>
      <c r="C4299" s="18" t="n">
        <v>43246</v>
      </c>
      <c r="D4299" s="18" t="n">
        <v>43242</v>
      </c>
      <c r="E4299" s="52" t="n">
        <f aca="false">+C4299-D4299</f>
        <v>4</v>
      </c>
      <c r="F4299" s="19" t="n">
        <v>20</v>
      </c>
      <c r="G4299" s="19" t="n">
        <v>12993</v>
      </c>
      <c r="H4299" s="19" t="n">
        <v>12899</v>
      </c>
      <c r="I4299" s="21" t="n">
        <v>257</v>
      </c>
      <c r="J4299" s="21" t="n">
        <v>22</v>
      </c>
      <c r="K4299" s="21" t="n">
        <v>500</v>
      </c>
      <c r="L4299" s="21" t="n">
        <f aca="false">+J4299+K4299</f>
        <v>522</v>
      </c>
      <c r="M4299" s="21" t="n">
        <f aca="false">+N4299*O4299</f>
        <v>225.6</v>
      </c>
      <c r="N4299" s="21" t="n">
        <f aca="false">G4299-H4299</f>
        <v>94</v>
      </c>
      <c r="O4299" s="54" t="n">
        <v>2.4</v>
      </c>
      <c r="P4299" s="23" t="s">
        <v>18</v>
      </c>
    </row>
    <row r="4300" customFormat="false" ht="12.8" hidden="false" customHeight="false" outlineLevel="0" collapsed="false">
      <c r="A4300" s="23" t="s">
        <v>393</v>
      </c>
      <c r="B4300" s="23" t="s">
        <v>394</v>
      </c>
      <c r="C4300" s="18" t="n">
        <v>43246</v>
      </c>
      <c r="D4300" s="18" t="n">
        <v>43242</v>
      </c>
      <c r="E4300" s="19" t="n">
        <f aca="false">+C4300-D4300</f>
        <v>4</v>
      </c>
      <c r="F4300" s="19" t="n">
        <v>13</v>
      </c>
      <c r="G4300" s="19" t="n">
        <v>1666</v>
      </c>
      <c r="H4300" s="19" t="n">
        <v>1580</v>
      </c>
      <c r="I4300" s="21" t="n">
        <v>60</v>
      </c>
      <c r="J4300" s="21" t="n">
        <v>20</v>
      </c>
      <c r="K4300" s="21" t="n">
        <v>500</v>
      </c>
      <c r="L4300" s="21" t="n">
        <f aca="false">+J4300+K4300</f>
        <v>520</v>
      </c>
      <c r="M4300" s="21" t="n">
        <f aca="false">+N4300*O4300</f>
        <v>154.8</v>
      </c>
      <c r="N4300" s="21" t="n">
        <f aca="false">G4300-H4300</f>
        <v>86</v>
      </c>
      <c r="O4300" s="54" t="n">
        <v>1.8</v>
      </c>
      <c r="P4300" s="23" t="s">
        <v>18</v>
      </c>
    </row>
    <row r="4301" customFormat="false" ht="12.8" hidden="false" customHeight="false" outlineLevel="0" collapsed="false">
      <c r="A4301" s="23" t="s">
        <v>19</v>
      </c>
      <c r="B4301" s="23" t="s">
        <v>46</v>
      </c>
      <c r="C4301" s="18" t="n">
        <v>43246</v>
      </c>
      <c r="D4301" s="18" t="n">
        <v>43242</v>
      </c>
      <c r="E4301" s="19" t="n">
        <f aca="false">+C4301-D4301</f>
        <v>4</v>
      </c>
      <c r="F4301" s="19" t="n">
        <v>12</v>
      </c>
      <c r="G4301" s="19" t="n">
        <v>3174</v>
      </c>
      <c r="H4301" s="19" t="n">
        <v>3095</v>
      </c>
      <c r="I4301" s="21" t="n">
        <v>270</v>
      </c>
      <c r="J4301" s="21" t="n">
        <v>110</v>
      </c>
      <c r="K4301" s="21" t="n">
        <v>200</v>
      </c>
      <c r="L4301" s="21" t="n">
        <f aca="false">+J4301+K4301</f>
        <v>310</v>
      </c>
      <c r="M4301" s="21" t="n">
        <f aca="false">+N4301*O4301</f>
        <v>134.3</v>
      </c>
      <c r="N4301" s="21" t="n">
        <f aca="false">G4301-H4301</f>
        <v>79</v>
      </c>
      <c r="O4301" s="54" t="n">
        <v>1.7</v>
      </c>
      <c r="P4301" s="23" t="s">
        <v>18</v>
      </c>
    </row>
    <row r="4302" customFormat="false" ht="12.8" hidden="false" customHeight="false" outlineLevel="0" collapsed="false">
      <c r="A4302" s="23" t="s">
        <v>69</v>
      </c>
      <c r="B4302" s="23" t="s">
        <v>339</v>
      </c>
      <c r="C4302" s="18" t="n">
        <v>43246</v>
      </c>
      <c r="D4302" s="18" t="n">
        <v>43242</v>
      </c>
      <c r="E4302" s="52" t="n">
        <f aca="false">+C4302-D4302</f>
        <v>4</v>
      </c>
      <c r="F4302" s="19" t="n">
        <v>9</v>
      </c>
      <c r="G4302" s="19" t="n">
        <v>11374</v>
      </c>
      <c r="H4302" s="19" t="n">
        <v>11314</v>
      </c>
      <c r="I4302" s="21" t="n">
        <v>210</v>
      </c>
      <c r="J4302" s="21" t="n">
        <v>120</v>
      </c>
      <c r="K4302" s="21" t="n">
        <v>250</v>
      </c>
      <c r="L4302" s="21" t="n">
        <f aca="false">+J4302+K4302</f>
        <v>370</v>
      </c>
      <c r="M4302" s="21" t="n">
        <f aca="false">+N4302*O4302</f>
        <v>94.2</v>
      </c>
      <c r="N4302" s="21" t="n">
        <f aca="false">G4302-H4302</f>
        <v>60</v>
      </c>
      <c r="O4302" s="54" t="n">
        <v>1.57</v>
      </c>
      <c r="P4302" s="23" t="s">
        <v>18</v>
      </c>
    </row>
    <row r="4303" customFormat="false" ht="12.8" hidden="false" customHeight="false" outlineLevel="0" collapsed="false">
      <c r="A4303" s="23" t="s">
        <v>47</v>
      </c>
      <c r="B4303" s="23" t="s">
        <v>165</v>
      </c>
      <c r="C4303" s="18" t="n">
        <v>43246</v>
      </c>
      <c r="D4303" s="18" t="n">
        <v>43242</v>
      </c>
      <c r="E4303" s="19" t="n">
        <f aca="false">+C4303-D4303</f>
        <v>4</v>
      </c>
      <c r="F4303" s="19" t="n">
        <v>22</v>
      </c>
      <c r="G4303" s="19" t="n">
        <v>17977</v>
      </c>
      <c r="H4303" s="19" t="n">
        <v>17880</v>
      </c>
      <c r="I4303" s="21" t="n">
        <v>325</v>
      </c>
      <c r="J4303" s="21" t="n">
        <v>85</v>
      </c>
      <c r="K4303" s="21" t="n">
        <v>175</v>
      </c>
      <c r="L4303" s="21" t="n">
        <f aca="false">+J4303+K4303</f>
        <v>260</v>
      </c>
      <c r="M4303" s="21" t="n">
        <f aca="false">+N4303*O4303</f>
        <v>252.2</v>
      </c>
      <c r="N4303" s="21" t="n">
        <f aca="false">G4303-H4303</f>
        <v>97</v>
      </c>
      <c r="O4303" s="54" t="n">
        <v>2.6</v>
      </c>
      <c r="P4303" s="23" t="s">
        <v>18</v>
      </c>
    </row>
    <row r="4304" customFormat="false" ht="12.8" hidden="false" customHeight="false" outlineLevel="0" collapsed="false">
      <c r="A4304" s="23" t="s">
        <v>47</v>
      </c>
      <c r="B4304" s="23" t="s">
        <v>355</v>
      </c>
      <c r="C4304" s="18" t="n">
        <v>43246</v>
      </c>
      <c r="D4304" s="18" t="n">
        <v>43242</v>
      </c>
      <c r="E4304" s="19" t="n">
        <f aca="false">+C4304-D4304</f>
        <v>4</v>
      </c>
      <c r="F4304" s="19" t="n">
        <v>22</v>
      </c>
      <c r="G4304" s="19" t="n">
        <v>26591</v>
      </c>
      <c r="H4304" s="19" t="n">
        <v>26512</v>
      </c>
      <c r="I4304" s="21" t="n">
        <v>255</v>
      </c>
      <c r="J4304" s="21" t="n">
        <v>50</v>
      </c>
      <c r="K4304" s="21" t="n">
        <v>475</v>
      </c>
      <c r="L4304" s="21" t="n">
        <f aca="false">+J4304+K4304</f>
        <v>525</v>
      </c>
      <c r="M4304" s="21" t="n">
        <f aca="false">+N4304*O4304</f>
        <v>205.4</v>
      </c>
      <c r="N4304" s="21" t="n">
        <f aca="false">G4304-H4304</f>
        <v>79</v>
      </c>
      <c r="O4304" s="54" t="n">
        <v>2.6</v>
      </c>
      <c r="P4304" s="23" t="s">
        <v>18</v>
      </c>
    </row>
    <row r="4305" customFormat="false" ht="12.8" hidden="false" customHeight="false" outlineLevel="0" collapsed="false">
      <c r="A4305" s="23" t="s">
        <v>47</v>
      </c>
      <c r="B4305" s="23" t="s">
        <v>260</v>
      </c>
      <c r="C4305" s="18" t="n">
        <v>43246</v>
      </c>
      <c r="D4305" s="18" t="n">
        <v>43242</v>
      </c>
      <c r="E4305" s="19" t="n">
        <f aca="false">+C4305-D4305</f>
        <v>4</v>
      </c>
      <c r="F4305" s="19" t="n">
        <v>12.5</v>
      </c>
      <c r="G4305" s="19" t="n">
        <v>16144</v>
      </c>
      <c r="H4305" s="19" t="n">
        <v>16048</v>
      </c>
      <c r="I4305" s="21" t="n">
        <v>245</v>
      </c>
      <c r="J4305" s="21" t="n">
        <v>75</v>
      </c>
      <c r="K4305" s="21" t="n">
        <v>325</v>
      </c>
      <c r="L4305" s="21" t="n">
        <f aca="false">+J4305+K4305</f>
        <v>400</v>
      </c>
      <c r="M4305" s="21" t="n">
        <f aca="false">+N4305*O4305</f>
        <v>163.2</v>
      </c>
      <c r="N4305" s="21" t="n">
        <f aca="false">G4305-H4305</f>
        <v>96</v>
      </c>
      <c r="O4305" s="54" t="n">
        <v>1.7</v>
      </c>
      <c r="P4305" s="23" t="s">
        <v>18</v>
      </c>
    </row>
    <row r="4306" customFormat="false" ht="12.8" hidden="false" customHeight="false" outlineLevel="0" collapsed="false">
      <c r="A4306" s="23" t="s">
        <v>25</v>
      </c>
      <c r="B4306" s="23" t="s">
        <v>382</v>
      </c>
      <c r="C4306" s="18" t="n">
        <v>43246</v>
      </c>
      <c r="D4306" s="18" t="n">
        <v>43242</v>
      </c>
      <c r="E4306" s="52" t="n">
        <f aca="false">+C4306-D4306</f>
        <v>4</v>
      </c>
      <c r="F4306" s="19" t="n">
        <v>22</v>
      </c>
      <c r="G4306" s="19" t="n">
        <v>1087</v>
      </c>
      <c r="H4306" s="19" t="n">
        <v>1040</v>
      </c>
      <c r="I4306" s="21" t="n">
        <v>206</v>
      </c>
      <c r="J4306" s="21" t="n">
        <v>102</v>
      </c>
      <c r="K4306" s="21" t="n">
        <v>700</v>
      </c>
      <c r="L4306" s="21" t="n">
        <f aca="false">+J4306+K4306</f>
        <v>802</v>
      </c>
      <c r="M4306" s="21" t="n">
        <f aca="false">+N4306*O4306</f>
        <v>122.2</v>
      </c>
      <c r="N4306" s="21" t="n">
        <f aca="false">G4306-H4306</f>
        <v>47</v>
      </c>
      <c r="O4306" s="54" t="n">
        <v>2.6</v>
      </c>
      <c r="P4306" s="23" t="s">
        <v>18</v>
      </c>
    </row>
    <row r="4307" customFormat="false" ht="12.8" hidden="false" customHeight="false" outlineLevel="0" collapsed="false">
      <c r="A4307" s="23" t="s">
        <v>21</v>
      </c>
      <c r="B4307" s="23" t="s">
        <v>319</v>
      </c>
      <c r="C4307" s="18" t="n">
        <v>43246</v>
      </c>
      <c r="D4307" s="18" t="n">
        <v>43243</v>
      </c>
      <c r="E4307" s="19" t="n">
        <f aca="false">+C4307-D4307</f>
        <v>3</v>
      </c>
      <c r="F4307" s="19" t="n">
        <v>20</v>
      </c>
      <c r="G4307" s="19" t="n">
        <v>22495</v>
      </c>
      <c r="H4307" s="19" t="n">
        <v>22415</v>
      </c>
      <c r="I4307" s="21" t="n">
        <v>278</v>
      </c>
      <c r="J4307" s="21" t="n">
        <v>90</v>
      </c>
      <c r="K4307" s="21" t="n">
        <v>500</v>
      </c>
      <c r="L4307" s="21" t="n">
        <f aca="false">+J4307+K4307</f>
        <v>590</v>
      </c>
      <c r="M4307" s="21" t="n">
        <f aca="false">+N4307*O4307</f>
        <v>192</v>
      </c>
      <c r="N4307" s="21" t="n">
        <f aca="false">G4307-H4307</f>
        <v>80</v>
      </c>
      <c r="O4307" s="54" t="n">
        <v>2.4</v>
      </c>
      <c r="P4307" s="23" t="s">
        <v>18</v>
      </c>
    </row>
    <row r="4308" customFormat="false" ht="12.8" hidden="false" customHeight="false" outlineLevel="0" collapsed="false">
      <c r="A4308" s="23" t="s">
        <v>19</v>
      </c>
      <c r="B4308" s="23" t="s">
        <v>380</v>
      </c>
      <c r="C4308" s="18" t="n">
        <v>43246</v>
      </c>
      <c r="D4308" s="18" t="n">
        <v>43243</v>
      </c>
      <c r="E4308" s="19" t="n">
        <f aca="false">+C4308-D4308</f>
        <v>3</v>
      </c>
      <c r="F4308" s="19" t="n">
        <v>20</v>
      </c>
      <c r="G4308" s="19" t="n">
        <v>8118</v>
      </c>
      <c r="H4308" s="19" t="n">
        <v>8080</v>
      </c>
      <c r="I4308" s="21" t="n">
        <v>430</v>
      </c>
      <c r="J4308" s="21" t="n">
        <v>80</v>
      </c>
      <c r="K4308" s="21" t="n">
        <v>350</v>
      </c>
      <c r="L4308" s="21" t="n">
        <f aca="false">+J4308+K4308</f>
        <v>430</v>
      </c>
      <c r="M4308" s="21" t="n">
        <f aca="false">+N4308*O4308</f>
        <v>91.2</v>
      </c>
      <c r="N4308" s="21" t="n">
        <f aca="false">G4308-H4308</f>
        <v>38</v>
      </c>
      <c r="O4308" s="54" t="n">
        <v>2.4</v>
      </c>
      <c r="P4308" s="23" t="s">
        <v>18</v>
      </c>
    </row>
    <row r="4309" customFormat="false" ht="12.8" hidden="false" customHeight="false" outlineLevel="0" collapsed="false">
      <c r="A4309" s="23" t="s">
        <v>19</v>
      </c>
      <c r="B4309" s="23" t="s">
        <v>17</v>
      </c>
      <c r="C4309" s="18" t="n">
        <v>43246</v>
      </c>
      <c r="D4309" s="18" t="n">
        <v>43243</v>
      </c>
      <c r="E4309" s="19" t="n">
        <f aca="false">+C4309-D4309</f>
        <v>3</v>
      </c>
      <c r="F4309" s="19" t="n">
        <v>15</v>
      </c>
      <c r="G4309" s="19" t="n">
        <v>23550</v>
      </c>
      <c r="H4309" s="19" t="n">
        <v>23482</v>
      </c>
      <c r="I4309" s="21" t="n">
        <v>304</v>
      </c>
      <c r="J4309" s="21" t="n">
        <v>168</v>
      </c>
      <c r="K4309" s="21" t="n">
        <v>150</v>
      </c>
      <c r="L4309" s="21" t="n">
        <f aca="false">+J4309+K4309</f>
        <v>318</v>
      </c>
      <c r="M4309" s="21" t="n">
        <f aca="false">+N4309*O4309</f>
        <v>136</v>
      </c>
      <c r="N4309" s="21" t="n">
        <f aca="false">G4309-H4309</f>
        <v>68</v>
      </c>
      <c r="O4309" s="54" t="n">
        <v>2</v>
      </c>
      <c r="P4309" s="23" t="s">
        <v>18</v>
      </c>
    </row>
    <row r="4310" customFormat="false" ht="12.8" hidden="false" customHeight="false" outlineLevel="0" collapsed="false">
      <c r="A4310" s="23" t="s">
        <v>23</v>
      </c>
      <c r="B4310" s="23" t="s">
        <v>242</v>
      </c>
      <c r="C4310" s="18" t="n">
        <v>43246</v>
      </c>
      <c r="D4310" s="18" t="n">
        <v>43243</v>
      </c>
      <c r="E4310" s="19" t="n">
        <f aca="false">+C4310-D4310</f>
        <v>3</v>
      </c>
      <c r="F4310" s="19" t="n">
        <v>9</v>
      </c>
      <c r="G4310" s="19" t="n">
        <v>1683</v>
      </c>
      <c r="H4310" s="19" t="n">
        <v>1616</v>
      </c>
      <c r="I4310" s="21" t="n">
        <v>263</v>
      </c>
      <c r="J4310" s="21" t="n">
        <v>156</v>
      </c>
      <c r="K4310" s="21" t="n">
        <v>400</v>
      </c>
      <c r="L4310" s="21" t="n">
        <f aca="false">+J4310+K4310</f>
        <v>556</v>
      </c>
      <c r="M4310" s="21" t="n">
        <f aca="false">+N4310*O4310</f>
        <v>105.19</v>
      </c>
      <c r="N4310" s="21" t="n">
        <f aca="false">G4310-H4310</f>
        <v>67</v>
      </c>
      <c r="O4310" s="54" t="n">
        <v>1.57</v>
      </c>
      <c r="P4310" s="23" t="s">
        <v>18</v>
      </c>
    </row>
    <row r="4311" customFormat="false" ht="12.8" hidden="false" customHeight="false" outlineLevel="0" collapsed="false">
      <c r="A4311" s="23" t="s">
        <v>66</v>
      </c>
      <c r="B4311" s="23" t="s">
        <v>298</v>
      </c>
      <c r="C4311" s="18" t="n">
        <v>43246</v>
      </c>
      <c r="D4311" s="18" t="n">
        <v>43244</v>
      </c>
      <c r="E4311" s="52" t="n">
        <f aca="false">+C4311-D4311</f>
        <v>2</v>
      </c>
      <c r="F4311" s="19" t="n">
        <v>20</v>
      </c>
      <c r="G4311" s="19" t="n">
        <v>17440</v>
      </c>
      <c r="H4311" s="19" t="n">
        <v>17400</v>
      </c>
      <c r="I4311" s="21" t="n">
        <v>275</v>
      </c>
      <c r="J4311" s="21" t="n">
        <v>175</v>
      </c>
      <c r="K4311" s="21" t="n">
        <v>500</v>
      </c>
      <c r="L4311" s="21" t="n">
        <f aca="false">+J4311+K4311</f>
        <v>675</v>
      </c>
      <c r="M4311" s="21" t="n">
        <f aca="false">+N4311*O4311</f>
        <v>96</v>
      </c>
      <c r="N4311" s="21" t="n">
        <f aca="false">G4311-H4311</f>
        <v>40</v>
      </c>
      <c r="O4311" s="54" t="n">
        <v>2.4</v>
      </c>
      <c r="P4311" s="23" t="s">
        <v>18</v>
      </c>
    </row>
    <row r="4312" customFormat="false" ht="12.8" hidden="false" customHeight="false" outlineLevel="0" collapsed="false">
      <c r="A4312" s="23" t="s">
        <v>334</v>
      </c>
      <c r="B4312" s="23" t="s">
        <v>81</v>
      </c>
      <c r="C4312" s="18" t="n">
        <v>43246</v>
      </c>
      <c r="D4312" s="18" t="n">
        <v>43239</v>
      </c>
      <c r="E4312" s="19" t="n">
        <f aca="false">C4312-D4312</f>
        <v>7</v>
      </c>
      <c r="F4312" s="19" t="n">
        <v>22</v>
      </c>
      <c r="G4312" s="19" t="n">
        <v>20651</v>
      </c>
      <c r="H4312" s="19" t="n">
        <v>20390</v>
      </c>
      <c r="I4312" s="21" t="n">
        <v>236</v>
      </c>
      <c r="J4312" s="21" t="n">
        <v>0</v>
      </c>
      <c r="K4312" s="21" t="n">
        <v>100</v>
      </c>
      <c r="L4312" s="21" t="n">
        <f aca="false">+J4312+K4312</f>
        <v>100</v>
      </c>
      <c r="M4312" s="21" t="n">
        <f aca="false">+N4312*O4312</f>
        <v>678.6</v>
      </c>
      <c r="N4312" s="21" t="n">
        <f aca="false">G4312-H4312</f>
        <v>261</v>
      </c>
      <c r="O4312" s="54" t="n">
        <v>2.6</v>
      </c>
      <c r="P4312" s="23" t="s">
        <v>18</v>
      </c>
    </row>
    <row r="4313" customFormat="false" ht="12.8" hidden="false" customHeight="false" outlineLevel="0" collapsed="false">
      <c r="A4313" s="23" t="s">
        <v>334</v>
      </c>
      <c r="B4313" s="23" t="s">
        <v>369</v>
      </c>
      <c r="C4313" s="18" t="n">
        <v>43246</v>
      </c>
      <c r="D4313" s="18" t="n">
        <v>43244</v>
      </c>
      <c r="E4313" s="19" t="n">
        <f aca="false">C4313-D4313</f>
        <v>2</v>
      </c>
      <c r="F4313" s="19" t="n">
        <v>20</v>
      </c>
      <c r="G4313" s="19" t="n">
        <v>26797</v>
      </c>
      <c r="H4313" s="19" t="n">
        <v>26761</v>
      </c>
      <c r="I4313" s="21" t="n">
        <v>170</v>
      </c>
      <c r="J4313" s="21" t="n">
        <v>63</v>
      </c>
      <c r="K4313" s="21" t="n">
        <v>50</v>
      </c>
      <c r="L4313" s="21" t="n">
        <f aca="false">+J4313+K4313</f>
        <v>113</v>
      </c>
      <c r="M4313" s="21" t="n">
        <f aca="false">+N4313*O4313</f>
        <v>86.4</v>
      </c>
      <c r="N4313" s="21" t="n">
        <f aca="false">G4313-H4313</f>
        <v>36</v>
      </c>
      <c r="O4313" s="54" t="n">
        <v>2.4</v>
      </c>
      <c r="P4313" s="23" t="s">
        <v>18</v>
      </c>
    </row>
    <row r="4314" customFormat="false" ht="12.8" hidden="false" customHeight="false" outlineLevel="0" collapsed="false">
      <c r="A4314" s="23" t="s">
        <v>37</v>
      </c>
      <c r="B4314" s="23" t="s">
        <v>375</v>
      </c>
      <c r="C4314" s="18" t="n">
        <v>43246</v>
      </c>
      <c r="D4314" s="18" t="n">
        <v>43244</v>
      </c>
      <c r="E4314" s="19" t="n">
        <f aca="false">C4314-D4314</f>
        <v>2</v>
      </c>
      <c r="F4314" s="19" t="n">
        <v>12.5</v>
      </c>
      <c r="G4314" s="19" t="n">
        <v>8762</v>
      </c>
      <c r="H4314" s="19" t="n">
        <v>8719</v>
      </c>
      <c r="I4314" s="21" t="n">
        <v>230</v>
      </c>
      <c r="J4314" s="21" t="n">
        <v>170</v>
      </c>
      <c r="K4314" s="21" t="n">
        <v>250</v>
      </c>
      <c r="L4314" s="21" t="n">
        <f aca="false">+J4314+K4314</f>
        <v>420</v>
      </c>
      <c r="M4314" s="21" t="n">
        <f aca="false">+N4314*O4314</f>
        <v>73.1</v>
      </c>
      <c r="N4314" s="21" t="n">
        <f aca="false">G4314-H4314</f>
        <v>43</v>
      </c>
      <c r="O4314" s="54" t="n">
        <v>1.7</v>
      </c>
      <c r="P4314" s="23" t="s">
        <v>18</v>
      </c>
    </row>
    <row r="4315" customFormat="false" ht="12.8" hidden="false" customHeight="false" outlineLevel="0" collapsed="false">
      <c r="A4315" s="23" t="s">
        <v>311</v>
      </c>
      <c r="B4315" s="23" t="s">
        <v>255</v>
      </c>
      <c r="C4315" s="18" t="n">
        <v>43246</v>
      </c>
      <c r="D4315" s="18" t="n">
        <v>43245</v>
      </c>
      <c r="E4315" s="19" t="n">
        <f aca="false">C4315-D4315</f>
        <v>1</v>
      </c>
      <c r="F4315" s="19" t="n">
        <v>12.5</v>
      </c>
      <c r="G4315" s="19" t="n">
        <v>3947</v>
      </c>
      <c r="H4315" s="19" t="n">
        <v>3927</v>
      </c>
      <c r="I4315" s="21" t="n">
        <v>55</v>
      </c>
      <c r="J4315" s="21" t="n">
        <v>26</v>
      </c>
      <c r="K4315" s="21" t="n">
        <v>500</v>
      </c>
      <c r="L4315" s="21" t="n">
        <f aca="false">+J4315+K4315</f>
        <v>526</v>
      </c>
      <c r="M4315" s="21" t="n">
        <f aca="false">+N4315*O4315</f>
        <v>34</v>
      </c>
      <c r="N4315" s="21" t="n">
        <f aca="false">G4315-H4315</f>
        <v>20</v>
      </c>
      <c r="O4315" s="54" t="n">
        <v>1.7</v>
      </c>
      <c r="P4315" s="23" t="s">
        <v>18</v>
      </c>
    </row>
    <row r="4316" customFormat="false" ht="12.8" hidden="false" customHeight="false" outlineLevel="0" collapsed="false">
      <c r="A4316" s="23" t="s">
        <v>334</v>
      </c>
      <c r="B4316" s="23" t="s">
        <v>385</v>
      </c>
      <c r="C4316" s="18" t="n">
        <v>43246</v>
      </c>
      <c r="D4316" s="18" t="n">
        <v>43245</v>
      </c>
      <c r="E4316" s="19" t="n">
        <f aca="false">C4316-D4316</f>
        <v>1</v>
      </c>
      <c r="F4316" s="19" t="n">
        <v>20</v>
      </c>
      <c r="G4316" s="19" t="n">
        <v>2277</v>
      </c>
      <c r="H4316" s="19" t="n">
        <v>2228</v>
      </c>
      <c r="I4316" s="21" t="n">
        <v>185</v>
      </c>
      <c r="J4316" s="21" t="n">
        <v>0</v>
      </c>
      <c r="K4316" s="21" t="n">
        <v>100</v>
      </c>
      <c r="L4316" s="21" t="n">
        <f aca="false">+J4316+K4316</f>
        <v>100</v>
      </c>
      <c r="M4316" s="21" t="n">
        <f aca="false">+N4316*O4316</f>
        <v>117.6</v>
      </c>
      <c r="N4316" s="21" t="n">
        <f aca="false">G4316-H4316</f>
        <v>49</v>
      </c>
      <c r="O4316" s="54" t="n">
        <v>2.4</v>
      </c>
      <c r="P4316" s="23" t="s">
        <v>18</v>
      </c>
    </row>
    <row r="4317" customFormat="false" ht="12.8" hidden="false" customHeight="false" outlineLevel="0" collapsed="false">
      <c r="A4317" s="23" t="s">
        <v>334</v>
      </c>
      <c r="B4317" s="23" t="s">
        <v>280</v>
      </c>
      <c r="C4317" s="18" t="n">
        <v>43246</v>
      </c>
      <c r="D4317" s="18" t="n">
        <v>43240</v>
      </c>
      <c r="E4317" s="19" t="n">
        <f aca="false">C4317-D4317</f>
        <v>6</v>
      </c>
      <c r="F4317" s="19" t="n">
        <v>22</v>
      </c>
      <c r="G4317" s="19" t="n">
        <v>680</v>
      </c>
      <c r="H4317" s="19" t="n">
        <v>520</v>
      </c>
      <c r="I4317" s="21" t="n">
        <v>170</v>
      </c>
      <c r="J4317" s="21" t="n">
        <v>25</v>
      </c>
      <c r="K4317" s="21" t="n">
        <v>150</v>
      </c>
      <c r="L4317" s="21" t="n">
        <f aca="false">+J4317+K4317</f>
        <v>175</v>
      </c>
      <c r="M4317" s="21" t="n">
        <f aca="false">+N4317*O4317</f>
        <v>416</v>
      </c>
      <c r="N4317" s="21" t="n">
        <f aca="false">G4317-H4317</f>
        <v>160</v>
      </c>
      <c r="O4317" s="54" t="n">
        <v>2.6</v>
      </c>
      <c r="P4317" s="23" t="s">
        <v>18</v>
      </c>
    </row>
    <row r="4318" customFormat="false" ht="14.95" hidden="false" customHeight="false" outlineLevel="0" collapsed="false">
      <c r="A4318" s="81" t="s">
        <v>37</v>
      </c>
      <c r="B4318" s="81" t="s">
        <v>400</v>
      </c>
      <c r="C4318" s="82" t="n">
        <v>43306</v>
      </c>
      <c r="D4318" s="82" t="n">
        <v>43275</v>
      </c>
      <c r="E4318" s="83" t="n">
        <f aca="false">C4318-D4318</f>
        <v>31</v>
      </c>
      <c r="F4318" s="84" t="n">
        <v>22</v>
      </c>
      <c r="G4318" s="84" t="n">
        <v>11297</v>
      </c>
      <c r="H4318" s="84" t="n">
        <v>11179</v>
      </c>
      <c r="I4318" s="85" t="n">
        <v>225</v>
      </c>
      <c r="J4318" s="85" t="n">
        <v>20</v>
      </c>
      <c r="K4318" s="85" t="n">
        <v>500</v>
      </c>
      <c r="L4318" s="85" t="n">
        <f aca="false">J4318+K4318</f>
        <v>520</v>
      </c>
      <c r="M4318" s="85" t="n">
        <f aca="false">N4318*O4318</f>
        <v>306.8</v>
      </c>
      <c r="N4318" s="85" t="n">
        <f aca="false">G4318-H4318</f>
        <v>118</v>
      </c>
      <c r="O4318" s="86" t="n">
        <v>2.6</v>
      </c>
      <c r="P4318" s="81" t="s">
        <v>401</v>
      </c>
    </row>
    <row r="4319" customFormat="false" ht="14.95" hidden="false" customHeight="false" outlineLevel="0" collapsed="false">
      <c r="A4319" s="81" t="s">
        <v>47</v>
      </c>
      <c r="B4319" s="81" t="s">
        <v>156</v>
      </c>
      <c r="C4319" s="82" t="n">
        <v>43306</v>
      </c>
      <c r="D4319" s="82" t="n">
        <v>43283</v>
      </c>
      <c r="E4319" s="83" t="n">
        <f aca="false">C4319-D4319</f>
        <v>23</v>
      </c>
      <c r="F4319" s="84" t="n">
        <v>13</v>
      </c>
      <c r="G4319" s="84" t="n">
        <v>9519</v>
      </c>
      <c r="H4319" s="84" t="n">
        <v>9241</v>
      </c>
      <c r="I4319" s="85" t="n">
        <v>1005</v>
      </c>
      <c r="J4319" s="85" t="n">
        <v>250</v>
      </c>
      <c r="K4319" s="85" t="n">
        <v>650</v>
      </c>
      <c r="L4319" s="85" t="n">
        <f aca="false">J4319+K4319</f>
        <v>900</v>
      </c>
      <c r="M4319" s="85" t="n">
        <f aca="false">N4319*O4319</f>
        <v>278</v>
      </c>
      <c r="N4319" s="85" t="n">
        <f aca="false">G4319-H4319</f>
        <v>278</v>
      </c>
      <c r="O4319" s="86" t="n">
        <v>1</v>
      </c>
      <c r="P4319" s="81" t="s">
        <v>401</v>
      </c>
    </row>
    <row r="4320" customFormat="false" ht="14.95" hidden="false" customHeight="false" outlineLevel="0" collapsed="false">
      <c r="A4320" s="81" t="s">
        <v>47</v>
      </c>
      <c r="B4320" s="81" t="s">
        <v>156</v>
      </c>
      <c r="C4320" s="82" t="n">
        <v>43306</v>
      </c>
      <c r="D4320" s="82" t="n">
        <v>43283</v>
      </c>
      <c r="E4320" s="83" t="n">
        <f aca="false">C4320-D4320</f>
        <v>23</v>
      </c>
      <c r="F4320" s="84" t="n">
        <v>13</v>
      </c>
      <c r="G4320" s="84" t="n">
        <v>3120</v>
      </c>
      <c r="H4320" s="84" t="n">
        <v>2858</v>
      </c>
      <c r="I4320" s="85"/>
      <c r="J4320" s="85"/>
      <c r="K4320" s="85"/>
      <c r="L4320" s="85" t="n">
        <f aca="false">J4320+K4320</f>
        <v>0</v>
      </c>
      <c r="M4320" s="85" t="n">
        <f aca="false">N4320*O4320</f>
        <v>262</v>
      </c>
      <c r="N4320" s="85" t="n">
        <f aca="false">G4320-H4320</f>
        <v>262</v>
      </c>
      <c r="O4320" s="86" t="n">
        <v>1</v>
      </c>
      <c r="P4320" s="81" t="s">
        <v>401</v>
      </c>
    </row>
    <row r="4321" customFormat="false" ht="14.95" hidden="false" customHeight="false" outlineLevel="0" collapsed="false">
      <c r="A4321" s="81" t="s">
        <v>47</v>
      </c>
      <c r="B4321" s="81" t="s">
        <v>156</v>
      </c>
      <c r="C4321" s="82" t="n">
        <v>43306</v>
      </c>
      <c r="D4321" s="82" t="n">
        <v>43283</v>
      </c>
      <c r="E4321" s="83" t="n">
        <f aca="false">C4321-D4321</f>
        <v>23</v>
      </c>
      <c r="F4321" s="84" t="n">
        <v>13</v>
      </c>
      <c r="G4321" s="84" t="n">
        <v>12</v>
      </c>
      <c r="H4321" s="87" t="n">
        <v>0</v>
      </c>
      <c r="I4321" s="85"/>
      <c r="J4321" s="85"/>
      <c r="K4321" s="85"/>
      <c r="L4321" s="85" t="n">
        <f aca="false">J4321+K4321</f>
        <v>0</v>
      </c>
      <c r="M4321" s="85" t="n">
        <f aca="false">N4321*O4321</f>
        <v>12</v>
      </c>
      <c r="N4321" s="85" t="n">
        <f aca="false">G4321-H4321</f>
        <v>12</v>
      </c>
      <c r="O4321" s="86" t="n">
        <v>1</v>
      </c>
      <c r="P4321" s="81" t="s">
        <v>401</v>
      </c>
    </row>
    <row r="4322" customFormat="false" ht="14.95" hidden="false" customHeight="false" outlineLevel="0" collapsed="false">
      <c r="A4322" s="81" t="s">
        <v>402</v>
      </c>
      <c r="B4322" s="81" t="s">
        <v>403</v>
      </c>
      <c r="C4322" s="82" t="n">
        <v>43306</v>
      </c>
      <c r="D4322" s="82" t="n">
        <v>43286</v>
      </c>
      <c r="E4322" s="83" t="n">
        <f aca="false">C4322-D4322</f>
        <v>20</v>
      </c>
      <c r="F4322" s="84" t="n">
        <v>9</v>
      </c>
      <c r="G4322" s="84" t="n">
        <v>695</v>
      </c>
      <c r="H4322" s="84" t="n">
        <v>636</v>
      </c>
      <c r="I4322" s="85" t="n">
        <v>550</v>
      </c>
      <c r="J4322" s="85" t="n">
        <v>415</v>
      </c>
      <c r="K4322" s="85" t="n">
        <v>0</v>
      </c>
      <c r="L4322" s="85" t="n">
        <f aca="false">J4322+K4322</f>
        <v>415</v>
      </c>
      <c r="M4322" s="85" t="n">
        <f aca="false">N4322*O4322</f>
        <v>92.63</v>
      </c>
      <c r="N4322" s="85" t="n">
        <f aca="false">G4322-H4322</f>
        <v>59</v>
      </c>
      <c r="O4322" s="86" t="n">
        <v>1.57</v>
      </c>
      <c r="P4322" s="81" t="s">
        <v>401</v>
      </c>
    </row>
    <row r="4323" customFormat="false" ht="14.95" hidden="false" customHeight="false" outlineLevel="0" collapsed="false">
      <c r="A4323" s="81" t="s">
        <v>342</v>
      </c>
      <c r="B4323" s="81" t="s">
        <v>404</v>
      </c>
      <c r="C4323" s="82" t="n">
        <v>43306</v>
      </c>
      <c r="D4323" s="82" t="n">
        <v>43291</v>
      </c>
      <c r="E4323" s="83" t="n">
        <f aca="false">C4323-D4323</f>
        <v>15</v>
      </c>
      <c r="F4323" s="84" t="n">
        <v>20</v>
      </c>
      <c r="G4323" s="84" t="n">
        <v>1689</v>
      </c>
      <c r="H4323" s="84" t="n">
        <v>1648</v>
      </c>
      <c r="I4323" s="85" t="n">
        <v>200</v>
      </c>
      <c r="J4323" s="85" t="n">
        <v>110</v>
      </c>
      <c r="K4323" s="85" t="n">
        <v>0</v>
      </c>
      <c r="L4323" s="85" t="n">
        <f aca="false">J4323+K4323</f>
        <v>110</v>
      </c>
      <c r="M4323" s="85" t="n">
        <f aca="false">N4323*O4323</f>
        <v>98.4</v>
      </c>
      <c r="N4323" s="85" t="n">
        <f aca="false">G4323-H4323</f>
        <v>41</v>
      </c>
      <c r="O4323" s="86" t="n">
        <v>2.4</v>
      </c>
      <c r="P4323" s="81" t="s">
        <v>401</v>
      </c>
    </row>
    <row r="4324" customFormat="false" ht="14.95" hidden="false" customHeight="false" outlineLevel="0" collapsed="false">
      <c r="A4324" s="81" t="s">
        <v>37</v>
      </c>
      <c r="B4324" s="81" t="s">
        <v>405</v>
      </c>
      <c r="C4324" s="82" t="n">
        <v>43306</v>
      </c>
      <c r="D4324" s="82" t="n">
        <v>43293</v>
      </c>
      <c r="E4324" s="83" t="n">
        <f aca="false">C4324-D4324</f>
        <v>13</v>
      </c>
      <c r="F4324" s="84" t="n">
        <v>9</v>
      </c>
      <c r="G4324" s="84" t="n">
        <v>22727</v>
      </c>
      <c r="H4324" s="84" t="n">
        <v>22463</v>
      </c>
      <c r="I4324" s="85" t="n">
        <v>420</v>
      </c>
      <c r="J4324" s="85" t="n">
        <v>20</v>
      </c>
      <c r="K4324" s="85" t="n">
        <v>200</v>
      </c>
      <c r="L4324" s="85" t="n">
        <f aca="false">J4324+K4324</f>
        <v>220</v>
      </c>
      <c r="M4324" s="85" t="n">
        <f aca="false">N4324*O4324</f>
        <v>414.48</v>
      </c>
      <c r="N4324" s="85" t="n">
        <f aca="false">G4324-H4324</f>
        <v>264</v>
      </c>
      <c r="O4324" s="86" t="n">
        <v>1.57</v>
      </c>
      <c r="P4324" s="81" t="s">
        <v>401</v>
      </c>
    </row>
    <row r="4325" customFormat="false" ht="14.95" hidden="false" customHeight="false" outlineLevel="0" collapsed="false">
      <c r="A4325" s="81" t="s">
        <v>47</v>
      </c>
      <c r="B4325" s="81" t="s">
        <v>165</v>
      </c>
      <c r="C4325" s="82" t="n">
        <v>43306</v>
      </c>
      <c r="D4325" s="82" t="n">
        <v>43295</v>
      </c>
      <c r="E4325" s="83" t="n">
        <f aca="false">C4325-D4325</f>
        <v>11</v>
      </c>
      <c r="F4325" s="84" t="n">
        <v>22</v>
      </c>
      <c r="G4325" s="84" t="n">
        <v>18600</v>
      </c>
      <c r="H4325" s="84" t="n">
        <v>18599</v>
      </c>
      <c r="I4325" s="85" t="n">
        <v>980</v>
      </c>
      <c r="J4325" s="85" t="n">
        <v>330</v>
      </c>
      <c r="K4325" s="85" t="n">
        <v>0</v>
      </c>
      <c r="L4325" s="85" t="n">
        <f aca="false">J4325+K4325</f>
        <v>330</v>
      </c>
      <c r="M4325" s="85" t="n">
        <f aca="false">N4325*O4325</f>
        <v>2.6</v>
      </c>
      <c r="N4325" s="85" t="n">
        <f aca="false">G4325-H4325</f>
        <v>1</v>
      </c>
      <c r="O4325" s="86" t="n">
        <v>2.6</v>
      </c>
      <c r="P4325" s="81" t="s">
        <v>401</v>
      </c>
    </row>
    <row r="4326" customFormat="false" ht="14.95" hidden="false" customHeight="false" outlineLevel="0" collapsed="false">
      <c r="A4326" s="81" t="s">
        <v>47</v>
      </c>
      <c r="B4326" s="81" t="s">
        <v>165</v>
      </c>
      <c r="C4326" s="82" t="n">
        <v>43306</v>
      </c>
      <c r="D4326" s="82" t="n">
        <v>43295</v>
      </c>
      <c r="E4326" s="83" t="n">
        <f aca="false">C4326-D4326</f>
        <v>11</v>
      </c>
      <c r="F4326" s="84" t="n">
        <v>22</v>
      </c>
      <c r="G4326" s="84" t="n">
        <v>16112</v>
      </c>
      <c r="H4326" s="84" t="n">
        <v>15850</v>
      </c>
      <c r="I4326" s="85"/>
      <c r="J4326" s="85"/>
      <c r="K4326" s="85"/>
      <c r="L4326" s="85" t="n">
        <f aca="false">J4326+K4326</f>
        <v>0</v>
      </c>
      <c r="M4326" s="85" t="n">
        <f aca="false">N4326*O4326</f>
        <v>681.2</v>
      </c>
      <c r="N4326" s="85" t="n">
        <f aca="false">G4326-H4326</f>
        <v>262</v>
      </c>
      <c r="O4326" s="86" t="n">
        <v>2.6</v>
      </c>
      <c r="P4326" s="81" t="s">
        <v>401</v>
      </c>
    </row>
    <row r="4327" customFormat="false" ht="14.95" hidden="false" customHeight="false" outlineLevel="0" collapsed="false">
      <c r="A4327" s="81" t="s">
        <v>47</v>
      </c>
      <c r="B4327" s="81" t="s">
        <v>260</v>
      </c>
      <c r="C4327" s="82" t="n">
        <v>43306</v>
      </c>
      <c r="D4327" s="82" t="n">
        <v>43295</v>
      </c>
      <c r="E4327" s="83" t="n">
        <f aca="false">C4327-D4327</f>
        <v>11</v>
      </c>
      <c r="F4327" s="84" t="n">
        <v>12.5</v>
      </c>
      <c r="G4327" s="84" t="n">
        <v>17569</v>
      </c>
      <c r="H4327" s="84" t="n">
        <v>17311</v>
      </c>
      <c r="I4327" s="85" t="n">
        <v>563</v>
      </c>
      <c r="J4327" s="85" t="n">
        <v>110</v>
      </c>
      <c r="K4327" s="85" t="n">
        <v>0</v>
      </c>
      <c r="L4327" s="85" t="n">
        <f aca="false">J4327+K4327</f>
        <v>110</v>
      </c>
      <c r="M4327" s="85" t="n">
        <f aca="false">N4327*O4327</f>
        <v>438.6</v>
      </c>
      <c r="N4327" s="85" t="n">
        <f aca="false">G4327-H4327</f>
        <v>258</v>
      </c>
      <c r="O4327" s="86" t="n">
        <v>1.7</v>
      </c>
      <c r="P4327" s="81" t="s">
        <v>401</v>
      </c>
    </row>
    <row r="4328" customFormat="false" ht="14.95" hidden="false" customHeight="false" outlineLevel="0" collapsed="false">
      <c r="A4328" s="81" t="s">
        <v>402</v>
      </c>
      <c r="B4328" s="81" t="s">
        <v>406</v>
      </c>
      <c r="C4328" s="82" t="n">
        <v>43306</v>
      </c>
      <c r="D4328" s="82" t="n">
        <v>43296</v>
      </c>
      <c r="E4328" s="83" t="n">
        <f aca="false">C4328-D4328</f>
        <v>10</v>
      </c>
      <c r="F4328" s="84" t="n">
        <v>13</v>
      </c>
      <c r="G4328" s="84" t="n">
        <v>3006</v>
      </c>
      <c r="H4328" s="84" t="n">
        <v>2881</v>
      </c>
      <c r="I4328" s="85" t="n">
        <v>270</v>
      </c>
      <c r="J4328" s="85" t="n">
        <v>70</v>
      </c>
      <c r="K4328" s="85" t="n">
        <v>0</v>
      </c>
      <c r="L4328" s="85" t="n">
        <f aca="false">J4328+K4328</f>
        <v>70</v>
      </c>
      <c r="M4328" s="85" t="n">
        <f aca="false">N4328*O4328</f>
        <v>225</v>
      </c>
      <c r="N4328" s="85" t="n">
        <f aca="false">G4328-H4328</f>
        <v>125</v>
      </c>
      <c r="O4328" s="86" t="n">
        <v>1.8</v>
      </c>
      <c r="P4328" s="81" t="s">
        <v>401</v>
      </c>
    </row>
    <row r="4329" customFormat="false" ht="14.95" hidden="false" customHeight="false" outlineLevel="0" collapsed="false">
      <c r="A4329" s="81" t="s">
        <v>31</v>
      </c>
      <c r="B4329" s="81" t="s">
        <v>407</v>
      </c>
      <c r="C4329" s="82" t="n">
        <v>43306</v>
      </c>
      <c r="D4329" s="82" t="n">
        <v>43296</v>
      </c>
      <c r="E4329" s="83" t="n">
        <f aca="false">C4329-D4329</f>
        <v>10</v>
      </c>
      <c r="F4329" s="84" t="n">
        <v>13</v>
      </c>
      <c r="G4329" s="84" t="n">
        <v>18792</v>
      </c>
      <c r="H4329" s="84" t="n">
        <v>18551</v>
      </c>
      <c r="I4329" s="85" t="n">
        <v>610</v>
      </c>
      <c r="J4329" s="85" t="n">
        <v>153</v>
      </c>
      <c r="K4329" s="85" t="n">
        <v>0</v>
      </c>
      <c r="L4329" s="85" t="n">
        <f aca="false">J4329+K4329</f>
        <v>153</v>
      </c>
      <c r="M4329" s="85" t="n">
        <f aca="false">N4329*O4329</f>
        <v>433.8</v>
      </c>
      <c r="N4329" s="85" t="n">
        <f aca="false">G4329-H4329</f>
        <v>241</v>
      </c>
      <c r="O4329" s="86" t="n">
        <v>1.8</v>
      </c>
      <c r="P4329" s="81" t="s">
        <v>401</v>
      </c>
    </row>
    <row r="4330" customFormat="false" ht="14.95" hidden="false" customHeight="false" outlineLevel="0" collapsed="false">
      <c r="A4330" s="81" t="s">
        <v>47</v>
      </c>
      <c r="B4330" s="81" t="s">
        <v>355</v>
      </c>
      <c r="C4330" s="82" t="n">
        <v>43306</v>
      </c>
      <c r="D4330" s="82" t="n">
        <v>43296</v>
      </c>
      <c r="E4330" s="83" t="n">
        <f aca="false">C4330-D4330</f>
        <v>10</v>
      </c>
      <c r="F4330" s="84" t="n">
        <v>22</v>
      </c>
      <c r="G4330" s="84" t="n">
        <v>28022</v>
      </c>
      <c r="H4330" s="84" t="n">
        <v>27784</v>
      </c>
      <c r="I4330" s="85" t="n">
        <v>585</v>
      </c>
      <c r="J4330" s="85" t="n">
        <v>5</v>
      </c>
      <c r="K4330" s="85" t="n">
        <v>150</v>
      </c>
      <c r="L4330" s="85" t="n">
        <f aca="false">J4330+K4330</f>
        <v>155</v>
      </c>
      <c r="M4330" s="85" t="n">
        <f aca="false">N4330*O4330</f>
        <v>618.8</v>
      </c>
      <c r="N4330" s="85" t="n">
        <f aca="false">G4330-H4330</f>
        <v>238</v>
      </c>
      <c r="O4330" s="86" t="n">
        <v>2.6</v>
      </c>
      <c r="P4330" s="81" t="s">
        <v>401</v>
      </c>
    </row>
    <row r="4331" customFormat="false" ht="14.95" hidden="false" customHeight="false" outlineLevel="0" collapsed="false">
      <c r="A4331" s="81" t="s">
        <v>51</v>
      </c>
      <c r="B4331" s="81" t="s">
        <v>408</v>
      </c>
      <c r="C4331" s="82" t="n">
        <v>43306</v>
      </c>
      <c r="D4331" s="82" t="n">
        <v>43297</v>
      </c>
      <c r="E4331" s="83" t="n">
        <f aca="false">C4331-D4331</f>
        <v>9</v>
      </c>
      <c r="F4331" s="84" t="n">
        <v>9</v>
      </c>
      <c r="G4331" s="84" t="n">
        <v>14157</v>
      </c>
      <c r="H4331" s="84" t="n">
        <v>13963</v>
      </c>
      <c r="I4331" s="85" t="n">
        <v>560</v>
      </c>
      <c r="J4331" s="85" t="n">
        <v>250</v>
      </c>
      <c r="K4331" s="85" t="n">
        <v>200</v>
      </c>
      <c r="L4331" s="85" t="n">
        <f aca="false">J4331+K4331</f>
        <v>450</v>
      </c>
      <c r="M4331" s="85" t="n">
        <f aca="false">N4331*O4331</f>
        <v>304.58</v>
      </c>
      <c r="N4331" s="85" t="n">
        <f aca="false">G4331-H4331</f>
        <v>194</v>
      </c>
      <c r="O4331" s="86" t="n">
        <v>1.57</v>
      </c>
      <c r="P4331" s="81" t="s">
        <v>401</v>
      </c>
    </row>
    <row r="4332" customFormat="false" ht="14.95" hidden="false" customHeight="false" outlineLevel="0" collapsed="false">
      <c r="A4332" s="81" t="s">
        <v>37</v>
      </c>
      <c r="B4332" s="81" t="s">
        <v>409</v>
      </c>
      <c r="C4332" s="82" t="n">
        <v>43306</v>
      </c>
      <c r="D4332" s="82" t="n">
        <v>43298</v>
      </c>
      <c r="E4332" s="83" t="n">
        <f aca="false">C4332-D4332</f>
        <v>8</v>
      </c>
      <c r="F4332" s="84" t="n">
        <v>13</v>
      </c>
      <c r="G4332" s="84" t="n">
        <v>14655</v>
      </c>
      <c r="H4332" s="84" t="n">
        <v>14504</v>
      </c>
      <c r="I4332" s="85" t="n">
        <v>180</v>
      </c>
      <c r="J4332" s="85" t="n">
        <v>30</v>
      </c>
      <c r="K4332" s="85" t="n">
        <v>200</v>
      </c>
      <c r="L4332" s="85" t="n">
        <f aca="false">J4332+K4332</f>
        <v>230</v>
      </c>
      <c r="M4332" s="85" t="n">
        <f aca="false">N4332*O4332</f>
        <v>151</v>
      </c>
      <c r="N4332" s="85" t="n">
        <f aca="false">G4332-H4332</f>
        <v>151</v>
      </c>
      <c r="O4332" s="86" t="n">
        <v>1</v>
      </c>
      <c r="P4332" s="81" t="s">
        <v>401</v>
      </c>
    </row>
    <row r="4333" customFormat="false" ht="14.95" hidden="false" customHeight="false" outlineLevel="0" collapsed="false">
      <c r="A4333" s="81" t="s">
        <v>37</v>
      </c>
      <c r="B4333" s="81" t="s">
        <v>410</v>
      </c>
      <c r="C4333" s="82" t="n">
        <v>43306</v>
      </c>
      <c r="D4333" s="82" t="n">
        <v>43298</v>
      </c>
      <c r="E4333" s="83" t="n">
        <f aca="false">C4333-D4333</f>
        <v>8</v>
      </c>
      <c r="F4333" s="84" t="n">
        <v>13</v>
      </c>
      <c r="G4333" s="84" t="n">
        <v>12823</v>
      </c>
      <c r="H4333" s="84" t="n">
        <v>12632</v>
      </c>
      <c r="I4333" s="85" t="n">
        <v>245</v>
      </c>
      <c r="J4333" s="85" t="n">
        <v>55</v>
      </c>
      <c r="K4333" s="85" t="n">
        <v>200</v>
      </c>
      <c r="L4333" s="85" t="n">
        <f aca="false">J4333+K4333</f>
        <v>255</v>
      </c>
      <c r="M4333" s="85" t="n">
        <f aca="false">N4333*O4333</f>
        <v>191</v>
      </c>
      <c r="N4333" s="85" t="n">
        <f aca="false">G4333-H4333</f>
        <v>191</v>
      </c>
      <c r="O4333" s="86" t="n">
        <v>1</v>
      </c>
      <c r="P4333" s="81" t="s">
        <v>401</v>
      </c>
    </row>
    <row r="4334" customFormat="false" ht="14.95" hidden="false" customHeight="false" outlineLevel="0" collapsed="false">
      <c r="A4334" s="81" t="s">
        <v>311</v>
      </c>
      <c r="B4334" s="81" t="s">
        <v>360</v>
      </c>
      <c r="C4334" s="82" t="n">
        <v>43306</v>
      </c>
      <c r="D4334" s="82" t="n">
        <v>43299</v>
      </c>
      <c r="E4334" s="83" t="n">
        <f aca="false">C4334-D4334</f>
        <v>7</v>
      </c>
      <c r="F4334" s="84" t="n">
        <v>13</v>
      </c>
      <c r="G4334" s="84" t="n">
        <v>5713</v>
      </c>
      <c r="H4334" s="84" t="n">
        <v>5616</v>
      </c>
      <c r="I4334" s="85" t="n">
        <v>230</v>
      </c>
      <c r="J4334" s="85" t="n">
        <v>30</v>
      </c>
      <c r="K4334" s="85" t="n">
        <v>100</v>
      </c>
      <c r="L4334" s="85" t="n">
        <f aca="false">J4334+K4334</f>
        <v>130</v>
      </c>
      <c r="M4334" s="85" t="n">
        <f aca="false">N4334*O4334</f>
        <v>97</v>
      </c>
      <c r="N4334" s="85" t="n">
        <f aca="false">G4334-H4334</f>
        <v>97</v>
      </c>
      <c r="O4334" s="86" t="n">
        <v>1</v>
      </c>
      <c r="P4334" s="81" t="s">
        <v>401</v>
      </c>
    </row>
    <row r="4335" customFormat="false" ht="14.95" hidden="false" customHeight="false" outlineLevel="0" collapsed="false">
      <c r="A4335" s="81" t="s">
        <v>37</v>
      </c>
      <c r="B4335" s="81" t="s">
        <v>400</v>
      </c>
      <c r="C4335" s="82" t="n">
        <v>43306</v>
      </c>
      <c r="D4335" s="82" t="n">
        <v>43300</v>
      </c>
      <c r="E4335" s="83" t="n">
        <f aca="false">C4335-D4335</f>
        <v>6</v>
      </c>
      <c r="F4335" s="84" t="n">
        <v>22</v>
      </c>
      <c r="G4335" s="84" t="n">
        <v>11896</v>
      </c>
      <c r="H4335" s="84" t="n">
        <v>11752</v>
      </c>
      <c r="I4335" s="85" t="n">
        <v>410</v>
      </c>
      <c r="J4335" s="85" t="n">
        <v>95</v>
      </c>
      <c r="K4335" s="85" t="n">
        <v>200</v>
      </c>
      <c r="L4335" s="85" t="n">
        <f aca="false">J4335+K4335</f>
        <v>295</v>
      </c>
      <c r="M4335" s="85" t="n">
        <f aca="false">N4335*O4335</f>
        <v>374.4</v>
      </c>
      <c r="N4335" s="85" t="n">
        <f aca="false">G4335-H4335</f>
        <v>144</v>
      </c>
      <c r="O4335" s="86" t="n">
        <v>2.6</v>
      </c>
      <c r="P4335" s="81" t="s">
        <v>401</v>
      </c>
    </row>
    <row r="4336" customFormat="false" ht="14.95" hidden="false" customHeight="false" outlineLevel="0" collapsed="false">
      <c r="A4336" s="81" t="s">
        <v>311</v>
      </c>
      <c r="B4336" s="81" t="s">
        <v>230</v>
      </c>
      <c r="C4336" s="82" t="n">
        <v>43306</v>
      </c>
      <c r="D4336" s="82" t="n">
        <v>43301</v>
      </c>
      <c r="E4336" s="83" t="n">
        <f aca="false">C4336-D4336</f>
        <v>5</v>
      </c>
      <c r="F4336" s="84" t="n">
        <v>13</v>
      </c>
      <c r="G4336" s="84" t="s">
        <v>411</v>
      </c>
      <c r="H4336" s="84" t="n">
        <v>5493</v>
      </c>
      <c r="I4336" s="85" t="n">
        <v>205</v>
      </c>
      <c r="J4336" s="85" t="n">
        <v>70</v>
      </c>
      <c r="K4336" s="85" t="n">
        <v>50</v>
      </c>
      <c r="L4336" s="85" t="n">
        <f aca="false">J4336+K4336</f>
        <v>120</v>
      </c>
      <c r="M4336" s="85" t="n">
        <v>135</v>
      </c>
      <c r="N4336" s="85"/>
      <c r="O4336" s="86" t="n">
        <v>1</v>
      </c>
      <c r="P4336" s="81" t="s">
        <v>401</v>
      </c>
    </row>
    <row r="4337" customFormat="false" ht="14.95" hidden="false" customHeight="false" outlineLevel="0" collapsed="false">
      <c r="A4337" s="81" t="s">
        <v>311</v>
      </c>
      <c r="B4337" s="81" t="s">
        <v>412</v>
      </c>
      <c r="C4337" s="82" t="n">
        <v>43306</v>
      </c>
      <c r="D4337" s="82" t="n">
        <v>43301</v>
      </c>
      <c r="E4337" s="83" t="n">
        <f aca="false">C4337-D4337</f>
        <v>5</v>
      </c>
      <c r="F4337" s="84" t="n">
        <v>13</v>
      </c>
      <c r="G4337" s="84" t="n">
        <v>24128</v>
      </c>
      <c r="H4337" s="84" t="n">
        <v>24028</v>
      </c>
      <c r="I4337" s="85" t="n">
        <v>120</v>
      </c>
      <c r="J4337" s="85" t="n">
        <v>55</v>
      </c>
      <c r="K4337" s="85" t="n">
        <v>100</v>
      </c>
      <c r="L4337" s="85" t="n">
        <f aca="false">J4337+K4337</f>
        <v>155</v>
      </c>
      <c r="M4337" s="85" t="n">
        <f aca="false">N4337*O4337</f>
        <v>180</v>
      </c>
      <c r="N4337" s="85" t="n">
        <f aca="false">G4337-H4337</f>
        <v>100</v>
      </c>
      <c r="O4337" s="86" t="n">
        <v>1.8</v>
      </c>
      <c r="P4337" s="81" t="s">
        <v>401</v>
      </c>
    </row>
    <row r="4338" customFormat="false" ht="14.95" hidden="false" customHeight="false" outlineLevel="0" collapsed="false">
      <c r="A4338" s="81" t="s">
        <v>37</v>
      </c>
      <c r="B4338" s="81" t="s">
        <v>413</v>
      </c>
      <c r="C4338" s="82" t="n">
        <v>43306</v>
      </c>
      <c r="D4338" s="82" t="n">
        <v>43301</v>
      </c>
      <c r="E4338" s="83" t="n">
        <f aca="false">C4338-D4338</f>
        <v>5</v>
      </c>
      <c r="F4338" s="84" t="n">
        <v>12.5</v>
      </c>
      <c r="G4338" s="84" t="n">
        <v>10164</v>
      </c>
      <c r="H4338" s="84" t="n">
        <v>10044</v>
      </c>
      <c r="I4338" s="85" t="n">
        <v>265</v>
      </c>
      <c r="J4338" s="85" t="n">
        <v>95</v>
      </c>
      <c r="K4338" s="85" t="n">
        <v>200</v>
      </c>
      <c r="L4338" s="85" t="n">
        <f aca="false">J4338+K4338</f>
        <v>295</v>
      </c>
      <c r="M4338" s="85" t="n">
        <f aca="false">N4338*O4338</f>
        <v>204</v>
      </c>
      <c r="N4338" s="85" t="n">
        <f aca="false">G4338-H4338</f>
        <v>120</v>
      </c>
      <c r="O4338" s="86" t="n">
        <v>1.7</v>
      </c>
      <c r="P4338" s="81" t="s">
        <v>401</v>
      </c>
    </row>
    <row r="4339" customFormat="false" ht="14.95" hidden="false" customHeight="false" outlineLevel="0" collapsed="false">
      <c r="A4339" s="81" t="s">
        <v>23</v>
      </c>
      <c r="B4339" s="81" t="s">
        <v>242</v>
      </c>
      <c r="C4339" s="82" t="n">
        <v>43306</v>
      </c>
      <c r="D4339" s="82" t="n">
        <v>43301</v>
      </c>
      <c r="E4339" s="83" t="n">
        <f aca="false">C4339-D4339</f>
        <v>5</v>
      </c>
      <c r="F4339" s="84" t="n">
        <v>10</v>
      </c>
      <c r="G4339" s="84" t="n">
        <v>3100</v>
      </c>
      <c r="H4339" s="84" t="n">
        <v>2981</v>
      </c>
      <c r="I4339" s="85" t="n">
        <v>449</v>
      </c>
      <c r="J4339" s="85" t="n">
        <v>234</v>
      </c>
      <c r="K4339" s="85" t="n">
        <v>300</v>
      </c>
      <c r="L4339" s="85" t="n">
        <f aca="false">J4339+K4339</f>
        <v>534</v>
      </c>
      <c r="M4339" s="85" t="n">
        <f aca="false">N4339*O4339</f>
        <v>202.3</v>
      </c>
      <c r="N4339" s="85" t="n">
        <f aca="false">G4339-H4339</f>
        <v>119</v>
      </c>
      <c r="O4339" s="86" t="n">
        <v>1.7</v>
      </c>
      <c r="P4339" s="81" t="s">
        <v>401</v>
      </c>
    </row>
    <row r="4340" customFormat="false" ht="14.95" hidden="false" customHeight="false" outlineLevel="0" collapsed="false">
      <c r="A4340" s="81" t="s">
        <v>306</v>
      </c>
      <c r="B4340" s="81" t="s">
        <v>414</v>
      </c>
      <c r="C4340" s="82" t="n">
        <v>43306</v>
      </c>
      <c r="D4340" s="82" t="n">
        <v>43302</v>
      </c>
      <c r="E4340" s="83" t="n">
        <f aca="false">C4340-D4340</f>
        <v>4</v>
      </c>
      <c r="F4340" s="84" t="n">
        <v>12.5</v>
      </c>
      <c r="G4340" s="84" t="n">
        <v>9518</v>
      </c>
      <c r="H4340" s="84" t="n">
        <v>9442</v>
      </c>
      <c r="I4340" s="85" t="n">
        <v>245</v>
      </c>
      <c r="J4340" s="85" t="n">
        <v>130</v>
      </c>
      <c r="K4340" s="85" t="n">
        <v>50</v>
      </c>
      <c r="L4340" s="85" t="n">
        <f aca="false">J4340+K4340</f>
        <v>180</v>
      </c>
      <c r="M4340" s="85" t="n">
        <f aca="false">N4340*O4340</f>
        <v>129.2</v>
      </c>
      <c r="N4340" s="85" t="n">
        <f aca="false">G4340-H4340</f>
        <v>76</v>
      </c>
      <c r="O4340" s="86" t="n">
        <v>1.7</v>
      </c>
      <c r="P4340" s="81" t="s">
        <v>401</v>
      </c>
    </row>
    <row r="4341" customFormat="false" ht="14.95" hidden="false" customHeight="false" outlineLevel="0" collapsed="false">
      <c r="A4341" s="81" t="s">
        <v>66</v>
      </c>
      <c r="B4341" s="81" t="s">
        <v>415</v>
      </c>
      <c r="C4341" s="82" t="n">
        <v>43306</v>
      </c>
      <c r="D4341" s="82" t="n">
        <v>43303</v>
      </c>
      <c r="E4341" s="83" t="n">
        <f aca="false">C4341-D4341</f>
        <v>3</v>
      </c>
      <c r="F4341" s="84" t="n">
        <v>20</v>
      </c>
      <c r="G4341" s="84" t="n">
        <v>14433</v>
      </c>
      <c r="H4341" s="84" t="n">
        <v>14364</v>
      </c>
      <c r="I4341" s="85" t="n">
        <v>512</v>
      </c>
      <c r="J4341" s="85" t="n">
        <v>340</v>
      </c>
      <c r="K4341" s="85" t="n">
        <v>250</v>
      </c>
      <c r="L4341" s="85" t="n">
        <f aca="false">J4341+K4341</f>
        <v>590</v>
      </c>
      <c r="M4341" s="85" t="n">
        <f aca="false">N4341*O4341</f>
        <v>165.6</v>
      </c>
      <c r="N4341" s="85" t="n">
        <f aca="false">G4341-H4341</f>
        <v>69</v>
      </c>
      <c r="O4341" s="86" t="n">
        <v>2.4</v>
      </c>
      <c r="P4341" s="81" t="s">
        <v>401</v>
      </c>
    </row>
    <row r="4342" customFormat="false" ht="14.95" hidden="false" customHeight="false" outlineLevel="0" collapsed="false">
      <c r="A4342" s="81" t="s">
        <v>19</v>
      </c>
      <c r="B4342" s="81" t="s">
        <v>340</v>
      </c>
      <c r="C4342" s="82" t="n">
        <v>43306</v>
      </c>
      <c r="D4342" s="82" t="n">
        <v>43304</v>
      </c>
      <c r="E4342" s="83" t="n">
        <f aca="false">C4342-D4342</f>
        <v>2</v>
      </c>
      <c r="F4342" s="84" t="n">
        <v>9</v>
      </c>
      <c r="G4342" s="84" t="n">
        <v>30571</v>
      </c>
      <c r="H4342" s="84" t="n">
        <v>30525</v>
      </c>
      <c r="I4342" s="85" t="n">
        <v>220</v>
      </c>
      <c r="J4342" s="85" t="n">
        <v>180</v>
      </c>
      <c r="K4342" s="85" t="n">
        <v>0</v>
      </c>
      <c r="L4342" s="85" t="n">
        <f aca="false">J4342+K4342</f>
        <v>180</v>
      </c>
      <c r="M4342" s="85" t="n">
        <f aca="false">N4342*O4342</f>
        <v>72.22</v>
      </c>
      <c r="N4342" s="85" t="n">
        <f aca="false">G4342-H4342</f>
        <v>46</v>
      </c>
      <c r="O4342" s="86" t="n">
        <v>1.57</v>
      </c>
      <c r="P4342" s="81" t="s">
        <v>401</v>
      </c>
    </row>
    <row r="4343" customFormat="false" ht="14.95" hidden="false" customHeight="false" outlineLevel="0" collapsed="false">
      <c r="A4343" s="81" t="s">
        <v>316</v>
      </c>
      <c r="B4343" s="81" t="s">
        <v>34</v>
      </c>
      <c r="C4343" s="82" t="n">
        <v>43306</v>
      </c>
      <c r="D4343" s="82" t="n">
        <v>43305</v>
      </c>
      <c r="E4343" s="83" t="n">
        <f aca="false">C4343-D4343</f>
        <v>1</v>
      </c>
      <c r="F4343" s="84" t="n">
        <v>20</v>
      </c>
      <c r="G4343" s="84" t="n">
        <v>6075</v>
      </c>
      <c r="H4343" s="84" t="n">
        <v>6063</v>
      </c>
      <c r="I4343" s="85" t="n">
        <v>26</v>
      </c>
      <c r="J4343" s="85" t="n">
        <v>1</v>
      </c>
      <c r="K4343" s="85" t="n">
        <v>100</v>
      </c>
      <c r="L4343" s="85" t="n">
        <f aca="false">J4343+K4343</f>
        <v>101</v>
      </c>
      <c r="M4343" s="85" t="n">
        <f aca="false">N4343*O4343</f>
        <v>28.8</v>
      </c>
      <c r="N4343" s="85" t="n">
        <f aca="false">G4343-H4343</f>
        <v>12</v>
      </c>
      <c r="O4343" s="86" t="n">
        <v>2.4</v>
      </c>
      <c r="P4343" s="81" t="s">
        <v>401</v>
      </c>
    </row>
    <row r="4344" customFormat="false" ht="14.95" hidden="false" customHeight="false" outlineLevel="0" collapsed="false">
      <c r="A4344" s="81" t="s">
        <v>316</v>
      </c>
      <c r="B4344" s="81" t="s">
        <v>330</v>
      </c>
      <c r="C4344" s="82" t="n">
        <v>43306</v>
      </c>
      <c r="D4344" s="82" t="n">
        <v>43305</v>
      </c>
      <c r="E4344" s="83" t="n">
        <f aca="false">C4344-D4344</f>
        <v>1</v>
      </c>
      <c r="F4344" s="84" t="n">
        <v>13</v>
      </c>
      <c r="G4344" s="84" t="n">
        <v>6258</v>
      </c>
      <c r="H4344" s="84" t="n">
        <v>6234</v>
      </c>
      <c r="I4344" s="85" t="n">
        <v>55</v>
      </c>
      <c r="J4344" s="85" t="n">
        <v>15</v>
      </c>
      <c r="K4344" s="85" t="n">
        <v>50</v>
      </c>
      <c r="L4344" s="85" t="n">
        <f aca="false">J4344+K4344</f>
        <v>65</v>
      </c>
      <c r="M4344" s="85" t="n">
        <f aca="false">N4344*O4344</f>
        <v>43.2</v>
      </c>
      <c r="N4344" s="85" t="n">
        <f aca="false">G4344-H4344</f>
        <v>24</v>
      </c>
      <c r="O4344" s="86" t="n">
        <v>1.8</v>
      </c>
      <c r="P4344" s="81" t="s">
        <v>401</v>
      </c>
    </row>
    <row r="4345" customFormat="false" ht="14.95" hidden="false" customHeight="false" outlineLevel="0" collapsed="false">
      <c r="A4345" s="81" t="s">
        <v>37</v>
      </c>
      <c r="B4345" s="81" t="s">
        <v>322</v>
      </c>
      <c r="C4345" s="82" t="n">
        <v>43305</v>
      </c>
      <c r="D4345" s="82" t="n">
        <v>43295</v>
      </c>
      <c r="E4345" s="83" t="n">
        <f aca="false">C4345-D4345</f>
        <v>10</v>
      </c>
      <c r="F4345" s="84" t="n">
        <v>13</v>
      </c>
      <c r="G4345" s="84" t="n">
        <v>8407</v>
      </c>
      <c r="H4345" s="84" t="n">
        <v>8166</v>
      </c>
      <c r="I4345" s="85" t="n">
        <v>330</v>
      </c>
      <c r="J4345" s="85" t="n">
        <v>90</v>
      </c>
      <c r="K4345" s="85" t="n">
        <v>300</v>
      </c>
      <c r="L4345" s="85" t="n">
        <f aca="false">J4345+K4345</f>
        <v>390</v>
      </c>
      <c r="M4345" s="85" t="n">
        <f aca="false">N4345*O4345</f>
        <v>241</v>
      </c>
      <c r="N4345" s="85" t="n">
        <f aca="false">G4345-H4345</f>
        <v>241</v>
      </c>
      <c r="O4345" s="86" t="n">
        <v>1</v>
      </c>
      <c r="P4345" s="81" t="s">
        <v>401</v>
      </c>
    </row>
    <row r="4346" customFormat="false" ht="14.95" hidden="false" customHeight="false" outlineLevel="0" collapsed="false">
      <c r="A4346" s="81" t="s">
        <v>362</v>
      </c>
      <c r="B4346" s="81" t="s">
        <v>416</v>
      </c>
      <c r="C4346" s="82" t="n">
        <v>43305</v>
      </c>
      <c r="D4346" s="82" t="n">
        <v>43295</v>
      </c>
      <c r="E4346" s="83" t="n">
        <f aca="false">C4346-D4346</f>
        <v>10</v>
      </c>
      <c r="F4346" s="84" t="n">
        <v>12.5</v>
      </c>
      <c r="G4346" s="84" t="n">
        <v>3333</v>
      </c>
      <c r="H4346" s="84" t="n">
        <v>3154</v>
      </c>
      <c r="I4346" s="85" t="n">
        <v>450</v>
      </c>
      <c r="J4346" s="85" t="n">
        <v>120</v>
      </c>
      <c r="K4346" s="85" t="n">
        <v>0</v>
      </c>
      <c r="L4346" s="85" t="n">
        <f aca="false">J4346+K4346</f>
        <v>120</v>
      </c>
      <c r="M4346" s="85" t="n">
        <f aca="false">N4346*O4346</f>
        <v>304.3</v>
      </c>
      <c r="N4346" s="85" t="n">
        <f aca="false">G4346-H4346</f>
        <v>179</v>
      </c>
      <c r="O4346" s="86" t="n">
        <v>1.7</v>
      </c>
      <c r="P4346" s="81" t="s">
        <v>401</v>
      </c>
    </row>
    <row r="4347" customFormat="false" ht="14.95" hidden="false" customHeight="false" outlineLevel="0" collapsed="false">
      <c r="A4347" s="81" t="s">
        <v>47</v>
      </c>
      <c r="B4347" s="81" t="s">
        <v>379</v>
      </c>
      <c r="C4347" s="82" t="n">
        <v>43305</v>
      </c>
      <c r="D4347" s="82" t="n">
        <v>43297</v>
      </c>
      <c r="E4347" s="83" t="n">
        <f aca="false">C4347-D4347</f>
        <v>8</v>
      </c>
      <c r="F4347" s="84" t="n">
        <v>13</v>
      </c>
      <c r="G4347" s="84" t="n">
        <v>4662</v>
      </c>
      <c r="H4347" s="84" t="n">
        <v>4568</v>
      </c>
      <c r="I4347" s="85" t="n">
        <v>360</v>
      </c>
      <c r="J4347" s="85" t="n">
        <v>80</v>
      </c>
      <c r="K4347" s="85" t="n">
        <v>0</v>
      </c>
      <c r="L4347" s="85" t="n">
        <f aca="false">J4347+K4347</f>
        <v>80</v>
      </c>
      <c r="M4347" s="85" t="n">
        <f aca="false">N4347*O4347</f>
        <v>94</v>
      </c>
      <c r="N4347" s="85" t="n">
        <f aca="false">G4347-H4347</f>
        <v>94</v>
      </c>
      <c r="O4347" s="86" t="n">
        <v>1</v>
      </c>
      <c r="P4347" s="81" t="s">
        <v>401</v>
      </c>
    </row>
    <row r="4348" customFormat="false" ht="14.95" hidden="false" customHeight="false" outlineLevel="0" collapsed="false">
      <c r="A4348" s="81" t="s">
        <v>47</v>
      </c>
      <c r="B4348" s="81" t="s">
        <v>379</v>
      </c>
      <c r="C4348" s="82" t="n">
        <v>43305</v>
      </c>
      <c r="D4348" s="82" t="n">
        <v>43297</v>
      </c>
      <c r="E4348" s="83" t="n">
        <f aca="false">C4348-D4348</f>
        <v>8</v>
      </c>
      <c r="F4348" s="84" t="n">
        <v>13</v>
      </c>
      <c r="G4348" s="84" t="n">
        <v>4389</v>
      </c>
      <c r="H4348" s="84" t="n">
        <v>4294</v>
      </c>
      <c r="I4348" s="85"/>
      <c r="J4348" s="85"/>
      <c r="K4348" s="85"/>
      <c r="L4348" s="85" t="n">
        <f aca="false">J4348+K4348</f>
        <v>0</v>
      </c>
      <c r="M4348" s="85" t="n">
        <f aca="false">N4348*O4348</f>
        <v>95</v>
      </c>
      <c r="N4348" s="85" t="n">
        <f aca="false">G4348-H4348</f>
        <v>95</v>
      </c>
      <c r="O4348" s="86" t="n">
        <v>1</v>
      </c>
      <c r="P4348" s="81" t="s">
        <v>401</v>
      </c>
    </row>
    <row r="4349" customFormat="false" ht="14.95" hidden="false" customHeight="false" outlineLevel="0" collapsed="false">
      <c r="A4349" s="81" t="s">
        <v>57</v>
      </c>
      <c r="B4349" s="81" t="s">
        <v>68</v>
      </c>
      <c r="C4349" s="82" t="n">
        <v>43305</v>
      </c>
      <c r="D4349" s="82" t="n">
        <v>43298</v>
      </c>
      <c r="E4349" s="83" t="n">
        <f aca="false">C4349-D4349</f>
        <v>7</v>
      </c>
      <c r="F4349" s="84" t="n">
        <v>13</v>
      </c>
      <c r="G4349" s="84" t="n">
        <v>10478</v>
      </c>
      <c r="H4349" s="84" t="n">
        <v>10313</v>
      </c>
      <c r="I4349" s="85"/>
      <c r="J4349" s="85" t="n">
        <v>65</v>
      </c>
      <c r="K4349" s="85" t="n">
        <v>100</v>
      </c>
      <c r="L4349" s="85" t="n">
        <f aca="false">J4349+K4349</f>
        <v>165</v>
      </c>
      <c r="M4349" s="85" t="n">
        <f aca="false">N4349*O4349</f>
        <v>165</v>
      </c>
      <c r="N4349" s="85" t="n">
        <f aca="false">G4349-H4349</f>
        <v>165</v>
      </c>
      <c r="O4349" s="86" t="n">
        <v>1</v>
      </c>
      <c r="P4349" s="81" t="s">
        <v>401</v>
      </c>
    </row>
    <row r="4350" customFormat="false" ht="14.95" hidden="false" customHeight="false" outlineLevel="0" collapsed="false">
      <c r="A4350" s="81" t="s">
        <v>25</v>
      </c>
      <c r="B4350" s="81" t="s">
        <v>348</v>
      </c>
      <c r="C4350" s="82" t="n">
        <v>43305</v>
      </c>
      <c r="D4350" s="82" t="n">
        <v>43298</v>
      </c>
      <c r="E4350" s="83" t="n">
        <f aca="false">C4350-D4350</f>
        <v>7</v>
      </c>
      <c r="F4350" s="84" t="n">
        <v>12.5</v>
      </c>
      <c r="G4350" s="84" t="n">
        <v>8900</v>
      </c>
      <c r="H4350" s="84" t="n">
        <v>8731</v>
      </c>
      <c r="I4350" s="85" t="n">
        <v>584</v>
      </c>
      <c r="J4350" s="85" t="n">
        <v>313</v>
      </c>
      <c r="K4350" s="85" t="n">
        <v>0</v>
      </c>
      <c r="L4350" s="85" t="n">
        <f aca="false">J4350+K4350</f>
        <v>313</v>
      </c>
      <c r="M4350" s="85" t="n">
        <f aca="false">N4350*O4350</f>
        <v>287.3</v>
      </c>
      <c r="N4350" s="85" t="n">
        <f aca="false">G4350-H4350</f>
        <v>169</v>
      </c>
      <c r="O4350" s="86" t="n">
        <v>1.7</v>
      </c>
      <c r="P4350" s="81" t="s">
        <v>401</v>
      </c>
    </row>
    <row r="4351" customFormat="false" ht="14.95" hidden="false" customHeight="false" outlineLevel="0" collapsed="false">
      <c r="A4351" s="81" t="s">
        <v>25</v>
      </c>
      <c r="B4351" s="81" t="s">
        <v>75</v>
      </c>
      <c r="C4351" s="82" t="n">
        <v>43305</v>
      </c>
      <c r="D4351" s="82" t="n">
        <v>43298</v>
      </c>
      <c r="E4351" s="83" t="n">
        <f aca="false">C4351-D4351</f>
        <v>7</v>
      </c>
      <c r="F4351" s="84" t="n">
        <v>9</v>
      </c>
      <c r="G4351" s="84" t="n">
        <v>2741</v>
      </c>
      <c r="H4351" s="84" t="n">
        <v>2569</v>
      </c>
      <c r="I4351" s="85" t="n">
        <v>583</v>
      </c>
      <c r="J4351" s="85" t="n">
        <v>342</v>
      </c>
      <c r="K4351" s="85" t="n">
        <v>0</v>
      </c>
      <c r="L4351" s="85" t="n">
        <f aca="false">J4351+K4351</f>
        <v>342</v>
      </c>
      <c r="M4351" s="85" t="n">
        <f aca="false">N4351*O4351</f>
        <v>270.04</v>
      </c>
      <c r="N4351" s="85" t="n">
        <f aca="false">G4351-H4351</f>
        <v>172</v>
      </c>
      <c r="O4351" s="86" t="n">
        <v>1.57</v>
      </c>
      <c r="P4351" s="81" t="s">
        <v>401</v>
      </c>
    </row>
    <row r="4352" customFormat="false" ht="14.95" hidden="false" customHeight="false" outlineLevel="0" collapsed="false">
      <c r="A4352" s="81" t="s">
        <v>316</v>
      </c>
      <c r="B4352" s="81" t="s">
        <v>417</v>
      </c>
      <c r="C4352" s="82" t="n">
        <v>43305</v>
      </c>
      <c r="D4352" s="82" t="n">
        <v>43299</v>
      </c>
      <c r="E4352" s="83" t="n">
        <f aca="false">C4352-D4352</f>
        <v>6</v>
      </c>
      <c r="F4352" s="84" t="n">
        <v>13</v>
      </c>
      <c r="G4352" s="84" t="n">
        <v>6978</v>
      </c>
      <c r="H4352" s="84" t="n">
        <v>6834</v>
      </c>
      <c r="I4352" s="85" t="n">
        <v>185</v>
      </c>
      <c r="J4352" s="85" t="n">
        <v>40</v>
      </c>
      <c r="K4352" s="85" t="n">
        <v>25</v>
      </c>
      <c r="L4352" s="85" t="n">
        <f aca="false">J4352+K4352</f>
        <v>65</v>
      </c>
      <c r="M4352" s="85" t="n">
        <f aca="false">N4352*O4352</f>
        <v>144</v>
      </c>
      <c r="N4352" s="85" t="n">
        <f aca="false">G4352-H4352</f>
        <v>144</v>
      </c>
      <c r="O4352" s="86" t="n">
        <v>1</v>
      </c>
      <c r="P4352" s="81" t="s">
        <v>401</v>
      </c>
    </row>
    <row r="4353" customFormat="false" ht="14.95" hidden="false" customHeight="false" outlineLevel="0" collapsed="false">
      <c r="A4353" s="81" t="s">
        <v>23</v>
      </c>
      <c r="B4353" s="81" t="s">
        <v>328</v>
      </c>
      <c r="C4353" s="82" t="n">
        <v>43305</v>
      </c>
      <c r="D4353" s="82" t="n">
        <v>43299</v>
      </c>
      <c r="E4353" s="83" t="n">
        <f aca="false">C4353-D4353</f>
        <v>6</v>
      </c>
      <c r="F4353" s="84" t="n">
        <v>20</v>
      </c>
      <c r="G4353" s="84" t="n">
        <v>20549</v>
      </c>
      <c r="H4353" s="84" t="n">
        <v>20465</v>
      </c>
      <c r="I4353" s="85" t="n">
        <v>340</v>
      </c>
      <c r="J4353" s="85" t="n">
        <v>90</v>
      </c>
      <c r="K4353" s="85" t="n">
        <v>300</v>
      </c>
      <c r="L4353" s="85" t="n">
        <f aca="false">J4353+K4353</f>
        <v>390</v>
      </c>
      <c r="M4353" s="85" t="n">
        <f aca="false">N4353*O4353</f>
        <v>201.6</v>
      </c>
      <c r="N4353" s="85" t="n">
        <f aca="false">G4353-H4353</f>
        <v>84</v>
      </c>
      <c r="O4353" s="86" t="n">
        <v>2.4</v>
      </c>
      <c r="P4353" s="81" t="s">
        <v>401</v>
      </c>
    </row>
    <row r="4354" customFormat="false" ht="14.95" hidden="false" customHeight="false" outlineLevel="0" collapsed="false">
      <c r="A4354" s="81" t="s">
        <v>21</v>
      </c>
      <c r="B4354" s="81" t="s">
        <v>319</v>
      </c>
      <c r="C4354" s="82" t="n">
        <v>43305</v>
      </c>
      <c r="D4354" s="82" t="n">
        <v>43299</v>
      </c>
      <c r="E4354" s="83" t="n">
        <f aca="false">C4354-D4354</f>
        <v>6</v>
      </c>
      <c r="F4354" s="84" t="n">
        <v>20</v>
      </c>
      <c r="G4354" s="84" t="n">
        <v>23903</v>
      </c>
      <c r="H4354" s="84" t="n">
        <v>23762</v>
      </c>
      <c r="I4354" s="85" t="n">
        <v>737</v>
      </c>
      <c r="J4354" s="85" t="n">
        <v>410</v>
      </c>
      <c r="K4354" s="85" t="n">
        <v>0</v>
      </c>
      <c r="L4354" s="85" t="n">
        <f aca="false">J4354+K4354</f>
        <v>410</v>
      </c>
      <c r="M4354" s="85" t="n">
        <f aca="false">N4354*O4354</f>
        <v>338.4</v>
      </c>
      <c r="N4354" s="85" t="n">
        <f aca="false">G4354-H4354</f>
        <v>141</v>
      </c>
      <c r="O4354" s="86" t="n">
        <v>2.4</v>
      </c>
      <c r="P4354" s="81" t="s">
        <v>401</v>
      </c>
    </row>
    <row r="4355" customFormat="false" ht="14.95" hidden="false" customHeight="false" outlineLevel="0" collapsed="false">
      <c r="A4355" s="81" t="s">
        <v>21</v>
      </c>
      <c r="B4355" s="81" t="s">
        <v>319</v>
      </c>
      <c r="C4355" s="82" t="n">
        <v>43305</v>
      </c>
      <c r="D4355" s="82" t="n">
        <v>43299</v>
      </c>
      <c r="E4355" s="83" t="n">
        <f aca="false">C4355-D4355</f>
        <v>6</v>
      </c>
      <c r="F4355" s="84" t="n">
        <v>20</v>
      </c>
      <c r="G4355" s="84" t="n">
        <v>23979</v>
      </c>
      <c r="H4355" s="84" t="n">
        <v>23978</v>
      </c>
      <c r="I4355" s="85"/>
      <c r="J4355" s="85"/>
      <c r="K4355" s="85"/>
      <c r="L4355" s="85" t="n">
        <f aca="false">J4355+K4355</f>
        <v>0</v>
      </c>
      <c r="M4355" s="85" t="n">
        <f aca="false">N4355*O4355</f>
        <v>2.4</v>
      </c>
      <c r="N4355" s="85" t="n">
        <f aca="false">G4355-H4355</f>
        <v>1</v>
      </c>
      <c r="O4355" s="86" t="n">
        <v>2.4</v>
      </c>
      <c r="P4355" s="81" t="s">
        <v>401</v>
      </c>
    </row>
    <row r="4356" customFormat="false" ht="14.95" hidden="false" customHeight="false" outlineLevel="0" collapsed="false">
      <c r="A4356" s="81" t="s">
        <v>37</v>
      </c>
      <c r="B4356" s="81" t="s">
        <v>418</v>
      </c>
      <c r="C4356" s="82" t="n">
        <v>43305</v>
      </c>
      <c r="D4356" s="82" t="n">
        <v>43299</v>
      </c>
      <c r="E4356" s="83" t="n">
        <f aca="false">C4356-D4356</f>
        <v>6</v>
      </c>
      <c r="F4356" s="84" t="n">
        <v>15</v>
      </c>
      <c r="G4356" s="84" t="n">
        <v>9809</v>
      </c>
      <c r="H4356" s="84" t="n">
        <v>9659</v>
      </c>
      <c r="I4356" s="85" t="n">
        <v>380</v>
      </c>
      <c r="J4356" s="85" t="n">
        <v>110</v>
      </c>
      <c r="K4356" s="85" t="n">
        <v>200</v>
      </c>
      <c r="L4356" s="85" t="n">
        <f aca="false">J4356+K4356</f>
        <v>310</v>
      </c>
      <c r="M4356" s="85" t="n">
        <f aca="false">N4356*O4356</f>
        <v>300</v>
      </c>
      <c r="N4356" s="85" t="n">
        <f aca="false">G4356-H4356</f>
        <v>150</v>
      </c>
      <c r="O4356" s="86" t="n">
        <v>2</v>
      </c>
      <c r="P4356" s="81" t="s">
        <v>401</v>
      </c>
    </row>
    <row r="4357" customFormat="false" ht="14.95" hidden="false" customHeight="false" outlineLevel="0" collapsed="false">
      <c r="A4357" s="81" t="s">
        <v>311</v>
      </c>
      <c r="B4357" s="81" t="s">
        <v>419</v>
      </c>
      <c r="C4357" s="82" t="n">
        <v>43305</v>
      </c>
      <c r="D4357" s="82" t="n">
        <v>43299</v>
      </c>
      <c r="E4357" s="83" t="n">
        <f aca="false">C4357-D4357</f>
        <v>6</v>
      </c>
      <c r="F4357" s="84" t="n">
        <v>12.5</v>
      </c>
      <c r="G4357" s="84" t="n">
        <v>3093</v>
      </c>
      <c r="H4357" s="84" t="n">
        <v>2983</v>
      </c>
      <c r="I4357" s="85" t="n">
        <v>250</v>
      </c>
      <c r="J4357" s="85" t="n">
        <v>33</v>
      </c>
      <c r="K4357" s="85" t="n">
        <v>100</v>
      </c>
      <c r="L4357" s="85" t="n">
        <f aca="false">J4357+K4357</f>
        <v>133</v>
      </c>
      <c r="M4357" s="85" t="n">
        <f aca="false">N4357*O4357</f>
        <v>187</v>
      </c>
      <c r="N4357" s="85" t="n">
        <f aca="false">G4357-H4357</f>
        <v>110</v>
      </c>
      <c r="O4357" s="86" t="n">
        <v>1.7</v>
      </c>
      <c r="P4357" s="81" t="s">
        <v>401</v>
      </c>
    </row>
    <row r="4358" customFormat="false" ht="14.95" hidden="false" customHeight="false" outlineLevel="0" collapsed="false">
      <c r="A4358" s="81" t="s">
        <v>19</v>
      </c>
      <c r="B4358" s="81" t="s">
        <v>46</v>
      </c>
      <c r="C4358" s="82" t="n">
        <v>43305</v>
      </c>
      <c r="D4358" s="82" t="n">
        <v>43299</v>
      </c>
      <c r="E4358" s="83" t="n">
        <f aca="false">C4358-D4358</f>
        <v>6</v>
      </c>
      <c r="F4358" s="84" t="n">
        <v>12</v>
      </c>
      <c r="G4358" s="84" t="n">
        <v>4575</v>
      </c>
      <c r="H4358" s="84" t="n">
        <v>4446</v>
      </c>
      <c r="I4358" s="85" t="n">
        <v>340</v>
      </c>
      <c r="J4358" s="85" t="n">
        <v>90</v>
      </c>
      <c r="K4358" s="85" t="n">
        <v>100</v>
      </c>
      <c r="L4358" s="85" t="n">
        <f aca="false">J4358+K4358</f>
        <v>190</v>
      </c>
      <c r="M4358" s="85" t="n">
        <f aca="false">N4358*O4358</f>
        <v>219.3</v>
      </c>
      <c r="N4358" s="85" t="n">
        <f aca="false">G4358-H4358</f>
        <v>129</v>
      </c>
      <c r="O4358" s="86" t="n">
        <v>1.7</v>
      </c>
      <c r="P4358" s="81" t="s">
        <v>401</v>
      </c>
    </row>
    <row r="4359" customFormat="false" ht="14.95" hidden="false" customHeight="false" outlineLevel="0" collapsed="false">
      <c r="A4359" s="81" t="s">
        <v>306</v>
      </c>
      <c r="B4359" s="81" t="s">
        <v>420</v>
      </c>
      <c r="C4359" s="82" t="n">
        <v>43305</v>
      </c>
      <c r="D4359" s="82" t="n">
        <v>43300</v>
      </c>
      <c r="E4359" s="83" t="n">
        <f aca="false">C4359-D4359</f>
        <v>5</v>
      </c>
      <c r="F4359" s="84" t="n">
        <v>13</v>
      </c>
      <c r="G4359" s="84" t="n">
        <v>4321</v>
      </c>
      <c r="H4359" s="84" t="n">
        <v>4225</v>
      </c>
      <c r="I4359" s="85" t="n">
        <v>150</v>
      </c>
      <c r="J4359" s="85" t="n">
        <v>20</v>
      </c>
      <c r="K4359" s="85" t="n">
        <v>100</v>
      </c>
      <c r="L4359" s="85" t="n">
        <f aca="false">J4359+K4359</f>
        <v>120</v>
      </c>
      <c r="M4359" s="85" t="n">
        <f aca="false">N4359*O4359</f>
        <v>96</v>
      </c>
      <c r="N4359" s="85" t="n">
        <f aca="false">G4359-H4359</f>
        <v>96</v>
      </c>
      <c r="O4359" s="86" t="n">
        <v>1</v>
      </c>
      <c r="P4359" s="81" t="s">
        <v>401</v>
      </c>
    </row>
    <row r="4360" customFormat="false" ht="14.95" hidden="false" customHeight="false" outlineLevel="0" collapsed="false">
      <c r="A4360" s="81" t="s">
        <v>334</v>
      </c>
      <c r="B4360" s="81" t="s">
        <v>421</v>
      </c>
      <c r="C4360" s="82" t="n">
        <v>43305</v>
      </c>
      <c r="D4360" s="82" t="n">
        <v>43300</v>
      </c>
      <c r="E4360" s="83" t="n">
        <f aca="false">C4360-D4360</f>
        <v>5</v>
      </c>
      <c r="F4360" s="84" t="n">
        <v>20</v>
      </c>
      <c r="G4360" s="84" t="n">
        <v>20754</v>
      </c>
      <c r="H4360" s="84" t="n">
        <v>20636</v>
      </c>
      <c r="I4360" s="85" t="n">
        <v>360</v>
      </c>
      <c r="J4360" s="85" t="n">
        <v>40</v>
      </c>
      <c r="K4360" s="85" t="n">
        <v>75</v>
      </c>
      <c r="L4360" s="85" t="n">
        <f aca="false">J4360+K4360</f>
        <v>115</v>
      </c>
      <c r="M4360" s="85" t="n">
        <f aca="false">N4360*O4360</f>
        <v>283.2</v>
      </c>
      <c r="N4360" s="85" t="n">
        <f aca="false">G4360-H4360</f>
        <v>118</v>
      </c>
      <c r="O4360" s="86" t="n">
        <v>2.4</v>
      </c>
      <c r="P4360" s="81" t="s">
        <v>401</v>
      </c>
    </row>
    <row r="4361" customFormat="false" ht="14.95" hidden="false" customHeight="false" outlineLevel="0" collapsed="false">
      <c r="A4361" s="81" t="s">
        <v>57</v>
      </c>
      <c r="B4361" s="81" t="s">
        <v>85</v>
      </c>
      <c r="C4361" s="82" t="n">
        <v>43305</v>
      </c>
      <c r="D4361" s="82" t="n">
        <v>43301</v>
      </c>
      <c r="E4361" s="83" t="n">
        <f aca="false">C4361-D4361</f>
        <v>4</v>
      </c>
      <c r="F4361" s="84" t="n">
        <v>13</v>
      </c>
      <c r="G4361" s="84" t="n">
        <v>15324</v>
      </c>
      <c r="H4361" s="84" t="n">
        <v>15225</v>
      </c>
      <c r="I4361" s="85" t="n">
        <v>263</v>
      </c>
      <c r="J4361" s="85" t="n">
        <v>85</v>
      </c>
      <c r="K4361" s="85" t="n">
        <v>150</v>
      </c>
      <c r="L4361" s="85" t="n">
        <f aca="false">J4361+K4361</f>
        <v>235</v>
      </c>
      <c r="M4361" s="85" t="n">
        <f aca="false">N4361*O4361</f>
        <v>178.2</v>
      </c>
      <c r="N4361" s="85" t="n">
        <f aca="false">G4361-H4361</f>
        <v>99</v>
      </c>
      <c r="O4361" s="86" t="n">
        <v>1.8</v>
      </c>
      <c r="P4361" s="81" t="s">
        <v>401</v>
      </c>
    </row>
    <row r="4362" customFormat="false" ht="14.95" hidden="false" customHeight="false" outlineLevel="0" collapsed="false">
      <c r="A4362" s="81" t="s">
        <v>57</v>
      </c>
      <c r="B4362" s="81" t="s">
        <v>173</v>
      </c>
      <c r="C4362" s="82" t="n">
        <v>43305</v>
      </c>
      <c r="D4362" s="82" t="n">
        <v>43301</v>
      </c>
      <c r="E4362" s="83" t="n">
        <f aca="false">C4362-D4362</f>
        <v>4</v>
      </c>
      <c r="F4362" s="84" t="n">
        <v>9</v>
      </c>
      <c r="G4362" s="84" t="n">
        <v>12451</v>
      </c>
      <c r="H4362" s="84" t="n">
        <v>12353</v>
      </c>
      <c r="I4362" s="85"/>
      <c r="J4362" s="85" t="n">
        <v>52</v>
      </c>
      <c r="K4362" s="85" t="n">
        <v>150</v>
      </c>
      <c r="L4362" s="85" t="n">
        <f aca="false">J4362+K4362</f>
        <v>202</v>
      </c>
      <c r="M4362" s="85" t="n">
        <f aca="false">N4362*O4362</f>
        <v>153.86</v>
      </c>
      <c r="N4362" s="85" t="n">
        <f aca="false">G4362-H4362</f>
        <v>98</v>
      </c>
      <c r="O4362" s="86" t="n">
        <v>1.57</v>
      </c>
      <c r="P4362" s="81" t="s">
        <v>401</v>
      </c>
    </row>
    <row r="4363" customFormat="false" ht="14.95" hidden="false" customHeight="false" outlineLevel="0" collapsed="false">
      <c r="A4363" s="81" t="s">
        <v>69</v>
      </c>
      <c r="B4363" s="81" t="s">
        <v>422</v>
      </c>
      <c r="C4363" s="82" t="n">
        <v>43305</v>
      </c>
      <c r="D4363" s="82" t="n">
        <v>43302</v>
      </c>
      <c r="E4363" s="83" t="n">
        <f aca="false">C4363-D4363</f>
        <v>3</v>
      </c>
      <c r="F4363" s="84" t="n">
        <v>16</v>
      </c>
      <c r="G4363" s="84" t="n">
        <v>10920</v>
      </c>
      <c r="H4363" s="84" t="n">
        <v>10850</v>
      </c>
      <c r="I4363" s="85" t="n">
        <v>190</v>
      </c>
      <c r="J4363" s="85" t="n">
        <v>55</v>
      </c>
      <c r="K4363" s="85" t="n">
        <v>450</v>
      </c>
      <c r="L4363" s="85" t="n">
        <f aca="false">J4363+K4363</f>
        <v>505</v>
      </c>
      <c r="M4363" s="85" t="n">
        <f aca="false">N4363*O4363</f>
        <v>140</v>
      </c>
      <c r="N4363" s="85" t="n">
        <f aca="false">G4363-H4363</f>
        <v>70</v>
      </c>
      <c r="O4363" s="86" t="n">
        <v>2</v>
      </c>
      <c r="P4363" s="81" t="s">
        <v>401</v>
      </c>
    </row>
    <row r="4364" customFormat="false" ht="14.95" hidden="false" customHeight="false" outlineLevel="0" collapsed="false">
      <c r="A4364" s="81" t="s">
        <v>316</v>
      </c>
      <c r="B4364" s="81" t="s">
        <v>359</v>
      </c>
      <c r="C4364" s="82" t="n">
        <v>43305</v>
      </c>
      <c r="D4364" s="82" t="n">
        <v>43303</v>
      </c>
      <c r="E4364" s="83" t="n">
        <f aca="false">C4364-D4364</f>
        <v>2</v>
      </c>
      <c r="F4364" s="84" t="n">
        <v>13</v>
      </c>
      <c r="G4364" s="84" t="n">
        <v>25057</v>
      </c>
      <c r="H4364" s="84" t="n">
        <v>25023</v>
      </c>
      <c r="I4364" s="85" t="n">
        <v>35</v>
      </c>
      <c r="J4364" s="85" t="n">
        <v>1</v>
      </c>
      <c r="K4364" s="85" t="n">
        <v>50</v>
      </c>
      <c r="L4364" s="85" t="n">
        <f aca="false">J4364+K4364</f>
        <v>51</v>
      </c>
      <c r="M4364" s="85" t="n">
        <f aca="false">N4364*O4364</f>
        <v>34</v>
      </c>
      <c r="N4364" s="85" t="n">
        <f aca="false">G4364-H4364</f>
        <v>34</v>
      </c>
      <c r="O4364" s="86" t="n">
        <v>1</v>
      </c>
      <c r="P4364" s="81" t="s">
        <v>401</v>
      </c>
    </row>
    <row r="4365" customFormat="false" ht="14.95" hidden="false" customHeight="false" outlineLevel="0" collapsed="false">
      <c r="A4365" s="81" t="s">
        <v>316</v>
      </c>
      <c r="B4365" s="81" t="s">
        <v>34</v>
      </c>
      <c r="C4365" s="82" t="n">
        <v>43305</v>
      </c>
      <c r="D4365" s="82" t="n">
        <v>43303</v>
      </c>
      <c r="E4365" s="83" t="n">
        <f aca="false">C4365-D4365</f>
        <v>2</v>
      </c>
      <c r="F4365" s="84" t="n">
        <v>20</v>
      </c>
      <c r="G4365" s="84" t="n">
        <v>6063</v>
      </c>
      <c r="H4365" s="84" t="n">
        <v>6015</v>
      </c>
      <c r="I4365" s="85" t="n">
        <v>101</v>
      </c>
      <c r="J4365" s="85" t="n">
        <v>1</v>
      </c>
      <c r="K4365" s="85" t="n">
        <v>25</v>
      </c>
      <c r="L4365" s="85" t="n">
        <f aca="false">J4365+K4365</f>
        <v>26</v>
      </c>
      <c r="M4365" s="85" t="n">
        <f aca="false">N4365*O4365</f>
        <v>115.2</v>
      </c>
      <c r="N4365" s="85" t="n">
        <f aca="false">G4365-H4365</f>
        <v>48</v>
      </c>
      <c r="O4365" s="86" t="n">
        <v>2.4</v>
      </c>
      <c r="P4365" s="81" t="s">
        <v>401</v>
      </c>
    </row>
    <row r="4366" customFormat="false" ht="14.95" hidden="false" customHeight="false" outlineLevel="0" collapsed="false">
      <c r="A4366" s="81" t="s">
        <v>316</v>
      </c>
      <c r="B4366" s="81" t="s">
        <v>278</v>
      </c>
      <c r="C4366" s="82" t="n">
        <v>43305</v>
      </c>
      <c r="D4366" s="82" t="n">
        <v>43303</v>
      </c>
      <c r="E4366" s="83" t="n">
        <f aca="false">C4366-D4366</f>
        <v>2</v>
      </c>
      <c r="F4366" s="84" t="n">
        <v>13</v>
      </c>
      <c r="G4366" s="84" t="n">
        <v>6012</v>
      </c>
      <c r="H4366" s="84" t="n">
        <v>5984</v>
      </c>
      <c r="I4366" s="85" t="n">
        <v>80</v>
      </c>
      <c r="J4366" s="85" t="n">
        <v>30</v>
      </c>
      <c r="K4366" s="85" t="n">
        <v>75</v>
      </c>
      <c r="L4366" s="85" t="n">
        <f aca="false">J4366+K4366</f>
        <v>105</v>
      </c>
      <c r="M4366" s="85" t="n">
        <f aca="false">N4366*O4366</f>
        <v>50.4</v>
      </c>
      <c r="N4366" s="85" t="n">
        <f aca="false">G4366-H4366</f>
        <v>28</v>
      </c>
      <c r="O4366" s="86" t="n">
        <v>1.8</v>
      </c>
      <c r="P4366" s="81" t="s">
        <v>401</v>
      </c>
    </row>
    <row r="4367" customFormat="false" ht="14.95" hidden="false" customHeight="false" outlineLevel="0" collapsed="false">
      <c r="A4367" s="81" t="s">
        <v>316</v>
      </c>
      <c r="B4367" s="81" t="s">
        <v>137</v>
      </c>
      <c r="C4367" s="82" t="n">
        <v>43305</v>
      </c>
      <c r="D4367" s="82" t="n">
        <v>43304</v>
      </c>
      <c r="E4367" s="83" t="n">
        <f aca="false">C4367-D4367</f>
        <v>1</v>
      </c>
      <c r="F4367" s="84" t="n">
        <v>13</v>
      </c>
      <c r="G4367" s="84" t="n">
        <v>2251</v>
      </c>
      <c r="H4367" s="84" t="n">
        <v>2227</v>
      </c>
      <c r="I4367" s="85" t="n">
        <v>26</v>
      </c>
      <c r="J4367" s="85" t="n">
        <v>1</v>
      </c>
      <c r="K4367" s="85" t="n">
        <v>50</v>
      </c>
      <c r="L4367" s="85" t="n">
        <f aca="false">J4367+K4367</f>
        <v>51</v>
      </c>
      <c r="M4367" s="85" t="n">
        <f aca="false">N4367*O4367</f>
        <v>24</v>
      </c>
      <c r="N4367" s="85" t="n">
        <f aca="false">G4367-H4367</f>
        <v>24</v>
      </c>
      <c r="O4367" s="86" t="n">
        <v>1</v>
      </c>
      <c r="P4367" s="81" t="s">
        <v>401</v>
      </c>
    </row>
    <row r="4368" customFormat="false" ht="14.95" hidden="false" customHeight="false" outlineLevel="0" collapsed="false">
      <c r="A4368" s="81" t="s">
        <v>316</v>
      </c>
      <c r="B4368" s="81" t="s">
        <v>330</v>
      </c>
      <c r="C4368" s="82" t="n">
        <v>43305</v>
      </c>
      <c r="D4368" s="82" t="n">
        <v>43304</v>
      </c>
      <c r="E4368" s="83" t="n">
        <f aca="false">C4368-D4368</f>
        <v>1</v>
      </c>
      <c r="F4368" s="84" t="n">
        <v>13</v>
      </c>
      <c r="G4368" s="84" t="n">
        <v>6234</v>
      </c>
      <c r="H4368" s="84" t="n">
        <v>6218</v>
      </c>
      <c r="I4368" s="85" t="n">
        <v>35</v>
      </c>
      <c r="J4368" s="85" t="n">
        <v>5</v>
      </c>
      <c r="K4368" s="85" t="n">
        <v>50</v>
      </c>
      <c r="L4368" s="85" t="n">
        <f aca="false">J4368+K4368</f>
        <v>55</v>
      </c>
      <c r="M4368" s="85" t="n">
        <f aca="false">N4368*O4368</f>
        <v>28.8</v>
      </c>
      <c r="N4368" s="85" t="n">
        <f aca="false">G4368-H4368</f>
        <v>16</v>
      </c>
      <c r="O4368" s="86" t="n">
        <v>1.8</v>
      </c>
      <c r="P4368" s="81" t="s">
        <v>401</v>
      </c>
    </row>
    <row r="4369" customFormat="false" ht="14.95" hidden="false" customHeight="false" outlineLevel="0" collapsed="false">
      <c r="A4369" s="81" t="s">
        <v>69</v>
      </c>
      <c r="B4369" s="81" t="s">
        <v>423</v>
      </c>
      <c r="C4369" s="82" t="n">
        <v>43304</v>
      </c>
      <c r="D4369" s="82" t="n">
        <v>43290</v>
      </c>
      <c r="E4369" s="83" t="n">
        <f aca="false">C4369-D4369</f>
        <v>14</v>
      </c>
      <c r="F4369" s="84" t="n">
        <v>16</v>
      </c>
      <c r="G4369" s="84" t="n">
        <v>11089</v>
      </c>
      <c r="H4369" s="84" t="n">
        <v>10756</v>
      </c>
      <c r="I4369" s="85" t="n">
        <v>460</v>
      </c>
      <c r="J4369" s="85" t="n">
        <v>0</v>
      </c>
      <c r="K4369" s="85" t="n">
        <v>225</v>
      </c>
      <c r="L4369" s="85" t="n">
        <f aca="false">J4369+K4369</f>
        <v>225</v>
      </c>
      <c r="M4369" s="85" t="n">
        <f aca="false">N4369*O4369</f>
        <v>666</v>
      </c>
      <c r="N4369" s="85" t="n">
        <f aca="false">G4369-H4369</f>
        <v>333</v>
      </c>
      <c r="O4369" s="86" t="n">
        <v>2</v>
      </c>
      <c r="P4369" s="81" t="s">
        <v>401</v>
      </c>
    </row>
    <row r="4370" customFormat="false" ht="14.95" hidden="false" customHeight="false" outlineLevel="0" collapsed="false">
      <c r="A4370" s="81" t="s">
        <v>66</v>
      </c>
      <c r="B4370" s="81" t="s">
        <v>424</v>
      </c>
      <c r="C4370" s="82" t="n">
        <v>43304</v>
      </c>
      <c r="D4370" s="82" t="n">
        <v>43292</v>
      </c>
      <c r="E4370" s="83" t="n">
        <f aca="false">C4370-D4370</f>
        <v>12</v>
      </c>
      <c r="F4370" s="84" t="n">
        <v>20</v>
      </c>
      <c r="G4370" s="84" t="n">
        <v>18830</v>
      </c>
      <c r="H4370" s="84" t="n">
        <v>18552</v>
      </c>
      <c r="I4370" s="85" t="n">
        <v>785</v>
      </c>
      <c r="J4370" s="85" t="n">
        <v>90</v>
      </c>
      <c r="K4370" s="85" t="n">
        <v>385</v>
      </c>
      <c r="L4370" s="85" t="n">
        <f aca="false">J4370+K4370</f>
        <v>475</v>
      </c>
      <c r="M4370" s="85" t="n">
        <f aca="false">N4370*O4370</f>
        <v>667.2</v>
      </c>
      <c r="N4370" s="85" t="n">
        <f aca="false">G4370-H4370</f>
        <v>278</v>
      </c>
      <c r="O4370" s="86" t="n">
        <v>2.4</v>
      </c>
      <c r="P4370" s="81" t="s">
        <v>401</v>
      </c>
    </row>
    <row r="4371" customFormat="false" ht="14.95" hidden="false" customHeight="false" outlineLevel="0" collapsed="false">
      <c r="A4371" s="81" t="s">
        <v>53</v>
      </c>
      <c r="B4371" s="81" t="s">
        <v>366</v>
      </c>
      <c r="C4371" s="82" t="n">
        <v>43304</v>
      </c>
      <c r="D4371" s="82" t="n">
        <v>43293</v>
      </c>
      <c r="E4371" s="83" t="n">
        <f aca="false">C4371-D4371</f>
        <v>11</v>
      </c>
      <c r="F4371" s="84" t="n">
        <v>13</v>
      </c>
      <c r="G4371" s="84" t="n">
        <v>6673</v>
      </c>
      <c r="H4371" s="84" t="n">
        <v>6409</v>
      </c>
      <c r="I4371" s="85" t="n">
        <v>417</v>
      </c>
      <c r="J4371" s="85" t="n">
        <v>153</v>
      </c>
      <c r="K4371" s="85" t="n">
        <v>0</v>
      </c>
      <c r="L4371" s="85" t="n">
        <f aca="false">J4371+K4371</f>
        <v>153</v>
      </c>
      <c r="M4371" s="85" t="n">
        <f aca="false">N4371*O4371</f>
        <v>264</v>
      </c>
      <c r="N4371" s="85" t="n">
        <f aca="false">G4371-H4371</f>
        <v>264</v>
      </c>
      <c r="O4371" s="86" t="n">
        <v>1</v>
      </c>
      <c r="P4371" s="81" t="s">
        <v>401</v>
      </c>
    </row>
    <row r="4372" customFormat="false" ht="14.95" hidden="false" customHeight="false" outlineLevel="0" collapsed="false">
      <c r="A4372" s="81" t="s">
        <v>53</v>
      </c>
      <c r="B4372" s="81" t="s">
        <v>366</v>
      </c>
      <c r="C4372" s="82" t="n">
        <v>43304</v>
      </c>
      <c r="D4372" s="82" t="n">
        <v>43293</v>
      </c>
      <c r="E4372" s="83" t="n">
        <f aca="false">C4372-D4372</f>
        <v>11</v>
      </c>
      <c r="F4372" s="84" t="n">
        <v>13</v>
      </c>
      <c r="G4372" s="84" t="n">
        <v>2070</v>
      </c>
      <c r="H4372" s="84" t="n">
        <v>2070</v>
      </c>
      <c r="I4372" s="85"/>
      <c r="J4372" s="85"/>
      <c r="K4372" s="85"/>
      <c r="L4372" s="85" t="n">
        <f aca="false">J4372+K4372</f>
        <v>0</v>
      </c>
      <c r="M4372" s="85" t="n">
        <f aca="false">N4372*O4372</f>
        <v>0</v>
      </c>
      <c r="N4372" s="85" t="n">
        <f aca="false">G4372-H4372</f>
        <v>0</v>
      </c>
      <c r="O4372" s="86" t="n">
        <v>1</v>
      </c>
      <c r="P4372" s="81" t="s">
        <v>401</v>
      </c>
    </row>
    <row r="4373" customFormat="false" ht="14.95" hidden="false" customHeight="false" outlineLevel="0" collapsed="false">
      <c r="A4373" s="81" t="s">
        <v>19</v>
      </c>
      <c r="B4373" s="81" t="s">
        <v>340</v>
      </c>
      <c r="C4373" s="82" t="n">
        <v>43304</v>
      </c>
      <c r="D4373" s="82" t="n">
        <v>43293</v>
      </c>
      <c r="E4373" s="83" t="n">
        <f aca="false">C4373-D4373</f>
        <v>11</v>
      </c>
      <c r="F4373" s="84" t="n">
        <v>9</v>
      </c>
      <c r="G4373" s="84" t="n">
        <v>30525</v>
      </c>
      <c r="H4373" s="84" t="n">
        <v>30261</v>
      </c>
      <c r="I4373" s="85" t="n">
        <v>442</v>
      </c>
      <c r="J4373" s="85" t="n">
        <v>20</v>
      </c>
      <c r="K4373" s="85" t="n">
        <v>200</v>
      </c>
      <c r="L4373" s="85" t="n">
        <f aca="false">J4373+K4373</f>
        <v>220</v>
      </c>
      <c r="M4373" s="85" t="n">
        <f aca="false">N4373*O4373</f>
        <v>414.48</v>
      </c>
      <c r="N4373" s="85" t="n">
        <f aca="false">G4373-H4373</f>
        <v>264</v>
      </c>
      <c r="O4373" s="86" t="n">
        <v>1.57</v>
      </c>
      <c r="P4373" s="81" t="s">
        <v>401</v>
      </c>
    </row>
    <row r="4374" customFormat="false" ht="14.95" hidden="false" customHeight="false" outlineLevel="0" collapsed="false">
      <c r="A4374" s="81" t="s">
        <v>301</v>
      </c>
      <c r="B4374" s="81" t="s">
        <v>425</v>
      </c>
      <c r="C4374" s="82" t="n">
        <v>43304</v>
      </c>
      <c r="D4374" s="82" t="n">
        <v>43294</v>
      </c>
      <c r="E4374" s="83" t="n">
        <f aca="false">C4374-D4374</f>
        <v>10</v>
      </c>
      <c r="F4374" s="84" t="n">
        <v>9</v>
      </c>
      <c r="G4374" s="84" t="n">
        <v>23539</v>
      </c>
      <c r="H4374" s="84" t="n">
        <v>23297</v>
      </c>
      <c r="I4374" s="85" t="n">
        <v>560</v>
      </c>
      <c r="J4374" s="85" t="n">
        <v>170</v>
      </c>
      <c r="K4374" s="85" t="n">
        <v>200</v>
      </c>
      <c r="L4374" s="85" t="n">
        <f aca="false">J4374+K4374</f>
        <v>370</v>
      </c>
      <c r="M4374" s="85" t="n">
        <f aca="false">N4374*O4374</f>
        <v>379.94</v>
      </c>
      <c r="N4374" s="85" t="n">
        <f aca="false">G4374-H4374</f>
        <v>242</v>
      </c>
      <c r="O4374" s="86" t="n">
        <v>1.57</v>
      </c>
      <c r="P4374" s="81" t="s">
        <v>401</v>
      </c>
    </row>
    <row r="4375" customFormat="false" ht="14.95" hidden="false" customHeight="false" outlineLevel="0" collapsed="false">
      <c r="A4375" s="81" t="s">
        <v>301</v>
      </c>
      <c r="B4375" s="81" t="s">
        <v>426</v>
      </c>
      <c r="C4375" s="82" t="n">
        <v>43304</v>
      </c>
      <c r="D4375" s="82" t="n">
        <v>43295</v>
      </c>
      <c r="E4375" s="83" t="n">
        <f aca="false">C4375-D4375</f>
        <v>9</v>
      </c>
      <c r="F4375" s="84" t="n">
        <v>13</v>
      </c>
      <c r="G4375" s="84" t="n">
        <v>2197</v>
      </c>
      <c r="H4375" s="84" t="n">
        <v>1975</v>
      </c>
      <c r="I4375" s="85" t="n">
        <v>435</v>
      </c>
      <c r="J4375" s="85" t="n">
        <v>220</v>
      </c>
      <c r="K4375" s="85" t="n">
        <v>175</v>
      </c>
      <c r="L4375" s="85" t="n">
        <f aca="false">J4375+K4375</f>
        <v>395</v>
      </c>
      <c r="M4375" s="85" t="n">
        <f aca="false">N4375*O4375</f>
        <v>222</v>
      </c>
      <c r="N4375" s="85" t="n">
        <f aca="false">G4375-H4375</f>
        <v>222</v>
      </c>
      <c r="O4375" s="86" t="n">
        <v>1</v>
      </c>
      <c r="P4375" s="81" t="s">
        <v>401</v>
      </c>
    </row>
    <row r="4376" customFormat="false" ht="14.95" hidden="false" customHeight="false" outlineLevel="0" collapsed="false">
      <c r="A4376" s="81" t="s">
        <v>301</v>
      </c>
      <c r="B4376" s="81" t="s">
        <v>364</v>
      </c>
      <c r="C4376" s="82" t="n">
        <v>43304</v>
      </c>
      <c r="D4376" s="82" t="n">
        <v>43295</v>
      </c>
      <c r="E4376" s="83" t="n">
        <f aca="false">C4376-D4376</f>
        <v>9</v>
      </c>
      <c r="F4376" s="84" t="n">
        <v>13</v>
      </c>
      <c r="G4376" s="84" t="n">
        <v>23322</v>
      </c>
      <c r="H4376" s="84" t="n">
        <v>23098</v>
      </c>
      <c r="I4376" s="85" t="n">
        <v>535</v>
      </c>
      <c r="J4376" s="85" t="n">
        <v>278</v>
      </c>
      <c r="K4376" s="85" t="n">
        <v>220</v>
      </c>
      <c r="L4376" s="85" t="n">
        <f aca="false">J4376+K4376</f>
        <v>498</v>
      </c>
      <c r="M4376" s="85" t="n">
        <f aca="false">N4376*O4376</f>
        <v>224</v>
      </c>
      <c r="N4376" s="85" t="n">
        <f aca="false">G4376-H4376</f>
        <v>224</v>
      </c>
      <c r="O4376" s="86" t="n">
        <v>1</v>
      </c>
      <c r="P4376" s="81" t="s">
        <v>401</v>
      </c>
    </row>
    <row r="4377" customFormat="false" ht="14.95" hidden="false" customHeight="false" outlineLevel="0" collapsed="false">
      <c r="A4377" s="81" t="s">
        <v>306</v>
      </c>
      <c r="B4377" s="81" t="s">
        <v>427</v>
      </c>
      <c r="C4377" s="82" t="n">
        <v>43304</v>
      </c>
      <c r="D4377" s="82" t="n">
        <v>43295</v>
      </c>
      <c r="E4377" s="83" t="n">
        <f aca="false">C4377-D4377</f>
        <v>9</v>
      </c>
      <c r="F4377" s="84" t="n">
        <v>9</v>
      </c>
      <c r="G4377" s="84" t="n">
        <v>2396</v>
      </c>
      <c r="H4377" s="84" t="n">
        <v>2255</v>
      </c>
      <c r="I4377" s="85" t="n">
        <v>337</v>
      </c>
      <c r="J4377" s="85" t="n">
        <v>20</v>
      </c>
      <c r="K4377" s="85" t="n">
        <v>150</v>
      </c>
      <c r="L4377" s="85" t="n">
        <f aca="false">J4377+K4377</f>
        <v>170</v>
      </c>
      <c r="M4377" s="85" t="n">
        <f aca="false">N4377*O4377</f>
        <v>221.37</v>
      </c>
      <c r="N4377" s="85" t="n">
        <f aca="false">G4377-H4377</f>
        <v>141</v>
      </c>
      <c r="O4377" s="86" t="n">
        <v>1.57</v>
      </c>
      <c r="P4377" s="81" t="s">
        <v>401</v>
      </c>
    </row>
    <row r="4378" customFormat="false" ht="14.95" hidden="false" customHeight="false" outlineLevel="0" collapsed="false">
      <c r="A4378" s="81" t="s">
        <v>311</v>
      </c>
      <c r="B4378" s="81" t="s">
        <v>428</v>
      </c>
      <c r="C4378" s="82" t="n">
        <v>43304</v>
      </c>
      <c r="D4378" s="82" t="n">
        <v>43298</v>
      </c>
      <c r="E4378" s="83" t="n">
        <f aca="false">C4378-D4378</f>
        <v>6</v>
      </c>
      <c r="F4378" s="84" t="n">
        <v>13</v>
      </c>
      <c r="G4378" s="84" t="n">
        <v>21451</v>
      </c>
      <c r="H4378" s="84" t="n">
        <v>21305</v>
      </c>
      <c r="I4378" s="85" t="n">
        <v>215</v>
      </c>
      <c r="J4378" s="85" t="n">
        <v>55</v>
      </c>
      <c r="K4378" s="85" t="n">
        <v>100</v>
      </c>
      <c r="L4378" s="85" t="n">
        <f aca="false">J4378+K4378</f>
        <v>155</v>
      </c>
      <c r="M4378" s="85" t="n">
        <f aca="false">N4378*O4378</f>
        <v>146</v>
      </c>
      <c r="N4378" s="85" t="n">
        <f aca="false">G4378-H4378</f>
        <v>146</v>
      </c>
      <c r="O4378" s="86" t="n">
        <v>1</v>
      </c>
      <c r="P4378" s="81" t="s">
        <v>401</v>
      </c>
    </row>
    <row r="4379" customFormat="false" ht="14.95" hidden="false" customHeight="false" outlineLevel="0" collapsed="false">
      <c r="A4379" s="81" t="s">
        <v>21</v>
      </c>
      <c r="B4379" s="81" t="s">
        <v>333</v>
      </c>
      <c r="C4379" s="82" t="n">
        <v>43304</v>
      </c>
      <c r="D4379" s="82" t="n">
        <v>43298</v>
      </c>
      <c r="E4379" s="83" t="n">
        <f aca="false">C4379-D4379</f>
        <v>6</v>
      </c>
      <c r="F4379" s="84" t="n">
        <v>20</v>
      </c>
      <c r="G4379" s="84" t="n">
        <v>18199</v>
      </c>
      <c r="H4379" s="84" t="n">
        <v>18055</v>
      </c>
      <c r="I4379" s="85" t="n">
        <v>644</v>
      </c>
      <c r="J4379" s="85" t="n">
        <v>312</v>
      </c>
      <c r="K4379" s="85" t="n">
        <v>292</v>
      </c>
      <c r="L4379" s="85" t="n">
        <f aca="false">J4379+K4379</f>
        <v>604</v>
      </c>
      <c r="M4379" s="85" t="n">
        <f aca="false">N4379*O4379</f>
        <v>345.6</v>
      </c>
      <c r="N4379" s="85" t="n">
        <f aca="false">G4379-H4379</f>
        <v>144</v>
      </c>
      <c r="O4379" s="86" t="n">
        <v>2.4</v>
      </c>
      <c r="P4379" s="81" t="s">
        <v>401</v>
      </c>
    </row>
    <row r="4380" customFormat="false" ht="14.95" hidden="false" customHeight="false" outlineLevel="0" collapsed="false">
      <c r="A4380" s="81" t="s">
        <v>21</v>
      </c>
      <c r="B4380" s="81" t="s">
        <v>333</v>
      </c>
      <c r="C4380" s="82" t="n">
        <v>43304</v>
      </c>
      <c r="D4380" s="82" t="n">
        <v>43298</v>
      </c>
      <c r="E4380" s="83" t="n">
        <f aca="false">C4380-D4380</f>
        <v>6</v>
      </c>
      <c r="F4380" s="84" t="n">
        <v>20</v>
      </c>
      <c r="G4380" s="84" t="n">
        <v>1916</v>
      </c>
      <c r="H4380" s="84" t="n">
        <v>1916</v>
      </c>
      <c r="I4380" s="85"/>
      <c r="J4380" s="85"/>
      <c r="K4380" s="85"/>
      <c r="L4380" s="85" t="n">
        <f aca="false">J4380+K4380</f>
        <v>0</v>
      </c>
      <c r="M4380" s="85" t="n">
        <f aca="false">N4380*O4380</f>
        <v>0</v>
      </c>
      <c r="N4380" s="85" t="n">
        <f aca="false">G4380-H4380</f>
        <v>0</v>
      </c>
      <c r="O4380" s="86" t="n">
        <v>2.4</v>
      </c>
      <c r="P4380" s="81" t="s">
        <v>401</v>
      </c>
    </row>
    <row r="4381" customFormat="false" ht="14.95" hidden="false" customHeight="false" outlineLevel="0" collapsed="false">
      <c r="A4381" s="81" t="s">
        <v>21</v>
      </c>
      <c r="B4381" s="81" t="s">
        <v>332</v>
      </c>
      <c r="C4381" s="82" t="n">
        <v>43304</v>
      </c>
      <c r="D4381" s="82" t="n">
        <v>43298</v>
      </c>
      <c r="E4381" s="83" t="n">
        <f aca="false">C4381-D4381</f>
        <v>6</v>
      </c>
      <c r="F4381" s="84" t="n">
        <v>13</v>
      </c>
      <c r="G4381" s="84" t="n">
        <v>1225</v>
      </c>
      <c r="H4381" s="84" t="n">
        <v>1146</v>
      </c>
      <c r="I4381" s="85" t="n">
        <v>370</v>
      </c>
      <c r="J4381" s="85" t="n">
        <v>150</v>
      </c>
      <c r="K4381" s="85" t="n">
        <v>283</v>
      </c>
      <c r="L4381" s="85" t="n">
        <f aca="false">J4381+K4381</f>
        <v>433</v>
      </c>
      <c r="M4381" s="85" t="n">
        <f aca="false">N4381*O4381</f>
        <v>142.2</v>
      </c>
      <c r="N4381" s="85" t="n">
        <f aca="false">G4381-H4381</f>
        <v>79</v>
      </c>
      <c r="O4381" s="86" t="n">
        <v>1.8</v>
      </c>
      <c r="P4381" s="81" t="s">
        <v>401</v>
      </c>
    </row>
    <row r="4382" customFormat="false" ht="14.95" hidden="false" customHeight="false" outlineLevel="0" collapsed="false">
      <c r="A4382" s="81" t="s">
        <v>316</v>
      </c>
      <c r="B4382" s="81" t="s">
        <v>287</v>
      </c>
      <c r="C4382" s="82" t="n">
        <v>43304</v>
      </c>
      <c r="D4382" s="82" t="n">
        <v>43299</v>
      </c>
      <c r="E4382" s="83" t="n">
        <f aca="false">C4382-D4382</f>
        <v>5</v>
      </c>
      <c r="F4382" s="84" t="n">
        <v>13</v>
      </c>
      <c r="G4382" s="84" t="n">
        <v>4579</v>
      </c>
      <c r="H4382" s="84" t="n">
        <v>4449</v>
      </c>
      <c r="I4382" s="85" t="n">
        <v>213</v>
      </c>
      <c r="J4382" s="85" t="n">
        <v>20</v>
      </c>
      <c r="K4382" s="85" t="n">
        <v>75</v>
      </c>
      <c r="L4382" s="85" t="n">
        <f aca="false">J4382+K4382</f>
        <v>95</v>
      </c>
      <c r="M4382" s="85" t="n">
        <f aca="false">N4382*O4382</f>
        <v>130</v>
      </c>
      <c r="N4382" s="85" t="n">
        <f aca="false">G4382-H4382</f>
        <v>130</v>
      </c>
      <c r="O4382" s="86" t="n">
        <v>1</v>
      </c>
      <c r="P4382" s="81" t="s">
        <v>401</v>
      </c>
    </row>
    <row r="4383" customFormat="false" ht="14.95" hidden="false" customHeight="false" outlineLevel="0" collapsed="false">
      <c r="A4383" s="81" t="s">
        <v>23</v>
      </c>
      <c r="B4383" s="81" t="s">
        <v>354</v>
      </c>
      <c r="C4383" s="82" t="n">
        <v>43304</v>
      </c>
      <c r="D4383" s="82" t="n">
        <v>43299</v>
      </c>
      <c r="E4383" s="83" t="n">
        <f aca="false">C4383-D4383</f>
        <v>5</v>
      </c>
      <c r="F4383" s="84" t="n">
        <v>13.5</v>
      </c>
      <c r="G4383" s="84" t="n">
        <v>27572</v>
      </c>
      <c r="H4383" s="84" t="n">
        <v>27541</v>
      </c>
      <c r="I4383" s="85" t="n">
        <v>286</v>
      </c>
      <c r="J4383" s="85" t="n">
        <v>44</v>
      </c>
      <c r="K4383" s="85" t="n">
        <v>200</v>
      </c>
      <c r="L4383" s="85" t="n">
        <f aca="false">J4383+K4383</f>
        <v>244</v>
      </c>
      <c r="M4383" s="85" t="n">
        <f aca="false">N4383*O4383</f>
        <v>55.8</v>
      </c>
      <c r="N4383" s="85" t="n">
        <f aca="false">G4383-H4383</f>
        <v>31</v>
      </c>
      <c r="O4383" s="86" t="n">
        <v>1.8</v>
      </c>
      <c r="P4383" s="81" t="s">
        <v>401</v>
      </c>
    </row>
    <row r="4384" customFormat="false" ht="14.95" hidden="false" customHeight="false" outlineLevel="0" collapsed="false">
      <c r="A4384" s="81" t="s">
        <v>311</v>
      </c>
      <c r="B4384" s="81" t="s">
        <v>139</v>
      </c>
      <c r="C4384" s="82" t="n">
        <v>43304</v>
      </c>
      <c r="D4384" s="82" t="n">
        <v>43300</v>
      </c>
      <c r="E4384" s="83" t="n">
        <f aca="false">C4384-D4384</f>
        <v>4</v>
      </c>
      <c r="F4384" s="84" t="n">
        <v>13</v>
      </c>
      <c r="G4384" s="84" t="n">
        <v>17232</v>
      </c>
      <c r="H4384" s="84" t="n">
        <v>17130</v>
      </c>
      <c r="I4384" s="85" t="n">
        <v>240</v>
      </c>
      <c r="J4384" s="85" t="n">
        <v>100</v>
      </c>
      <c r="K4384" s="85" t="n">
        <v>100</v>
      </c>
      <c r="L4384" s="85" t="n">
        <f aca="false">J4384+K4384</f>
        <v>200</v>
      </c>
      <c r="M4384" s="85" t="n">
        <f aca="false">N4384*O4384</f>
        <v>102</v>
      </c>
      <c r="N4384" s="85" t="n">
        <f aca="false">G4384-H4384</f>
        <v>102</v>
      </c>
      <c r="O4384" s="86" t="n">
        <v>1</v>
      </c>
      <c r="P4384" s="81" t="s">
        <v>401</v>
      </c>
    </row>
    <row r="4385" customFormat="false" ht="14.95" hidden="false" customHeight="false" outlineLevel="0" collapsed="false">
      <c r="A4385" s="81" t="s">
        <v>45</v>
      </c>
      <c r="B4385" s="81" t="s">
        <v>429</v>
      </c>
      <c r="C4385" s="82" t="n">
        <v>43304</v>
      </c>
      <c r="D4385" s="82" t="n">
        <v>43300</v>
      </c>
      <c r="E4385" s="83" t="n">
        <f aca="false">C4385-D4385</f>
        <v>4</v>
      </c>
      <c r="F4385" s="84" t="n">
        <v>22</v>
      </c>
      <c r="G4385" s="84" t="n">
        <v>10134</v>
      </c>
      <c r="H4385" s="84" t="n">
        <v>10021</v>
      </c>
      <c r="I4385" s="85" t="n">
        <v>530</v>
      </c>
      <c r="J4385" s="85" t="n">
        <v>260</v>
      </c>
      <c r="K4385" s="85" t="n">
        <v>100</v>
      </c>
      <c r="L4385" s="85" t="n">
        <f aca="false">J4385+K4385</f>
        <v>360</v>
      </c>
      <c r="M4385" s="85" t="n">
        <f aca="false">N4385*O4385</f>
        <v>293.8</v>
      </c>
      <c r="N4385" s="85" t="n">
        <f aca="false">G4385-H4385</f>
        <v>113</v>
      </c>
      <c r="O4385" s="86" t="n">
        <v>2.6</v>
      </c>
      <c r="P4385" s="81" t="s">
        <v>401</v>
      </c>
    </row>
    <row r="4386" customFormat="false" ht="14.95" hidden="false" customHeight="false" outlineLevel="0" collapsed="false">
      <c r="A4386" s="81" t="s">
        <v>57</v>
      </c>
      <c r="B4386" s="81" t="s">
        <v>215</v>
      </c>
      <c r="C4386" s="82" t="n">
        <v>43304</v>
      </c>
      <c r="D4386" s="82" t="n">
        <v>43300</v>
      </c>
      <c r="E4386" s="83" t="n">
        <f aca="false">C4386-D4386</f>
        <v>4</v>
      </c>
      <c r="F4386" s="84" t="n">
        <v>13.5</v>
      </c>
      <c r="G4386" s="84" t="n">
        <v>17904</v>
      </c>
      <c r="H4386" s="84" t="n">
        <v>17807</v>
      </c>
      <c r="I4386" s="85" t="n">
        <v>209</v>
      </c>
      <c r="J4386" s="85" t="n">
        <v>30</v>
      </c>
      <c r="K4386" s="85" t="n">
        <v>210</v>
      </c>
      <c r="L4386" s="85" t="n">
        <f aca="false">J4386+K4386</f>
        <v>240</v>
      </c>
      <c r="M4386" s="85" t="n">
        <f aca="false">N4386*O4386</f>
        <v>174.6</v>
      </c>
      <c r="N4386" s="85" t="n">
        <f aca="false">G4386-H4386</f>
        <v>97</v>
      </c>
      <c r="O4386" s="86" t="n">
        <v>1.8</v>
      </c>
      <c r="P4386" s="81" t="s">
        <v>401</v>
      </c>
    </row>
    <row r="4387" customFormat="false" ht="14.95" hidden="false" customHeight="false" outlineLevel="0" collapsed="false">
      <c r="A4387" s="81" t="s">
        <v>312</v>
      </c>
      <c r="B4387" s="81" t="s">
        <v>276</v>
      </c>
      <c r="C4387" s="82" t="n">
        <v>43304</v>
      </c>
      <c r="D4387" s="82" t="n">
        <v>43301</v>
      </c>
      <c r="E4387" s="83" t="n">
        <f aca="false">C4387-D4387</f>
        <v>3</v>
      </c>
      <c r="F4387" s="84" t="n">
        <v>20</v>
      </c>
      <c r="G4387" s="84" t="n">
        <v>24905</v>
      </c>
      <c r="H4387" s="84" t="n">
        <v>24829</v>
      </c>
      <c r="I4387" s="85" t="n">
        <v>485</v>
      </c>
      <c r="J4387" s="85" t="n">
        <v>305</v>
      </c>
      <c r="K4387" s="85" t="n">
        <v>200</v>
      </c>
      <c r="L4387" s="85" t="n">
        <f aca="false">J4387+K4387</f>
        <v>505</v>
      </c>
      <c r="M4387" s="85" t="n">
        <f aca="false">N4387*O4387</f>
        <v>182.4</v>
      </c>
      <c r="N4387" s="85" t="n">
        <f aca="false">G4387-H4387</f>
        <v>76</v>
      </c>
      <c r="O4387" s="86" t="n">
        <v>2.4</v>
      </c>
      <c r="P4387" s="81" t="s">
        <v>401</v>
      </c>
    </row>
    <row r="4388" customFormat="false" ht="14.95" hidden="false" customHeight="false" outlineLevel="0" collapsed="false">
      <c r="A4388" s="81" t="s">
        <v>342</v>
      </c>
      <c r="B4388" s="81" t="s">
        <v>430</v>
      </c>
      <c r="C4388" s="82" t="n">
        <v>43304</v>
      </c>
      <c r="D4388" s="82" t="n">
        <v>43301</v>
      </c>
      <c r="E4388" s="83" t="n">
        <f aca="false">C4388-D4388</f>
        <v>3</v>
      </c>
      <c r="F4388" s="84" t="n">
        <v>20</v>
      </c>
      <c r="G4388" s="84" t="n">
        <v>3552</v>
      </c>
      <c r="H4388" s="84" t="n">
        <v>3515</v>
      </c>
      <c r="I4388" s="85" t="n">
        <v>270</v>
      </c>
      <c r="J4388" s="85" t="n">
        <v>140</v>
      </c>
      <c r="K4388" s="85" t="n">
        <v>200</v>
      </c>
      <c r="L4388" s="85" t="n">
        <f aca="false">J4388+K4388</f>
        <v>340</v>
      </c>
      <c r="M4388" s="85" t="n">
        <f aca="false">N4388*O4388</f>
        <v>88.8</v>
      </c>
      <c r="N4388" s="85" t="n">
        <f aca="false">G4388-H4388</f>
        <v>37</v>
      </c>
      <c r="O4388" s="86" t="n">
        <v>2.4</v>
      </c>
      <c r="P4388" s="81" t="s">
        <v>401</v>
      </c>
    </row>
    <row r="4389" customFormat="false" ht="14.95" hidden="false" customHeight="false" outlineLevel="0" collapsed="false">
      <c r="A4389" s="81" t="s">
        <v>316</v>
      </c>
      <c r="B4389" s="81" t="s">
        <v>137</v>
      </c>
      <c r="C4389" s="82" t="n">
        <v>43304</v>
      </c>
      <c r="D4389" s="82" t="n">
        <v>43303</v>
      </c>
      <c r="E4389" s="83" t="n">
        <f aca="false">C4389-D4389</f>
        <v>1</v>
      </c>
      <c r="F4389" s="84" t="n">
        <v>13</v>
      </c>
      <c r="G4389" s="84" t="n">
        <v>2227</v>
      </c>
      <c r="H4389" s="84" t="n">
        <v>2203</v>
      </c>
      <c r="I4389" s="85" t="n">
        <v>26</v>
      </c>
      <c r="J4389" s="85" t="n">
        <v>1</v>
      </c>
      <c r="K4389" s="85" t="n">
        <v>25</v>
      </c>
      <c r="L4389" s="85" t="n">
        <f aca="false">J4389+K4389</f>
        <v>26</v>
      </c>
      <c r="M4389" s="85" t="n">
        <f aca="false">N4389*O4389</f>
        <v>24</v>
      </c>
      <c r="N4389" s="85" t="n">
        <f aca="false">G4389-H4389</f>
        <v>24</v>
      </c>
      <c r="O4389" s="86" t="n">
        <v>1</v>
      </c>
      <c r="P4389" s="81" t="s">
        <v>401</v>
      </c>
    </row>
    <row r="4390" customFormat="false" ht="14.95" hidden="false" customHeight="false" outlineLevel="0" collapsed="false">
      <c r="A4390" s="81" t="s">
        <v>316</v>
      </c>
      <c r="B4390" s="81" t="s">
        <v>330</v>
      </c>
      <c r="C4390" s="82" t="n">
        <v>43304</v>
      </c>
      <c r="D4390" s="82" t="n">
        <v>43303</v>
      </c>
      <c r="E4390" s="83" t="n">
        <f aca="false">C4390-D4390</f>
        <v>1</v>
      </c>
      <c r="F4390" s="84" t="n">
        <v>13</v>
      </c>
      <c r="G4390" s="84" t="n">
        <v>6218</v>
      </c>
      <c r="H4390" s="84" t="n">
        <v>6198</v>
      </c>
      <c r="I4390" s="85" t="n">
        <v>66</v>
      </c>
      <c r="J4390" s="85" t="n">
        <v>10</v>
      </c>
      <c r="K4390" s="85" t="n">
        <v>25</v>
      </c>
      <c r="L4390" s="85" t="n">
        <f aca="false">J4390+K4390</f>
        <v>35</v>
      </c>
      <c r="M4390" s="85" t="n">
        <f aca="false">N4390*O4390</f>
        <v>36</v>
      </c>
      <c r="N4390" s="85" t="n">
        <f aca="false">G4390-H4390</f>
        <v>20</v>
      </c>
      <c r="O4390" s="86" t="n">
        <v>1.8</v>
      </c>
      <c r="P4390" s="81" t="s">
        <v>401</v>
      </c>
    </row>
    <row r="4391" customFormat="false" ht="14.95" hidden="false" customHeight="false" outlineLevel="0" collapsed="false">
      <c r="A4391" s="81" t="s">
        <v>70</v>
      </c>
      <c r="B4391" s="81" t="s">
        <v>378</v>
      </c>
      <c r="C4391" s="82" t="n">
        <v>43303</v>
      </c>
      <c r="D4391" s="82" t="n">
        <v>43285</v>
      </c>
      <c r="E4391" s="83" t="n">
        <f aca="false">C4391-D4391</f>
        <v>18</v>
      </c>
      <c r="F4391" s="84" t="n">
        <v>13</v>
      </c>
      <c r="G4391" s="84" t="n">
        <v>7865</v>
      </c>
      <c r="H4391" s="84" t="n">
        <v>7436</v>
      </c>
      <c r="I4391" s="85" t="n">
        <v>652</v>
      </c>
      <c r="J4391" s="85" t="n">
        <v>170</v>
      </c>
      <c r="K4391" s="85" t="n">
        <v>200</v>
      </c>
      <c r="L4391" s="85" t="n">
        <f aca="false">J4391+K4391</f>
        <v>370</v>
      </c>
      <c r="M4391" s="85" t="n">
        <f aca="false">N4391*O4391</f>
        <v>429</v>
      </c>
      <c r="N4391" s="85" t="n">
        <f aca="false">G4391-H4391</f>
        <v>429</v>
      </c>
      <c r="O4391" s="86" t="n">
        <v>1</v>
      </c>
      <c r="P4391" s="81" t="s">
        <v>401</v>
      </c>
    </row>
    <row r="4392" customFormat="false" ht="14.95" hidden="false" customHeight="false" outlineLevel="0" collapsed="false">
      <c r="A4392" s="81" t="s">
        <v>306</v>
      </c>
      <c r="B4392" s="81" t="s">
        <v>389</v>
      </c>
      <c r="C4392" s="82" t="n">
        <v>43303</v>
      </c>
      <c r="D4392" s="82" t="n">
        <v>43293</v>
      </c>
      <c r="E4392" s="83" t="n">
        <f aca="false">C4392-D4392</f>
        <v>10</v>
      </c>
      <c r="F4392" s="84" t="n">
        <v>12.5</v>
      </c>
      <c r="G4392" s="84" t="n">
        <v>8350</v>
      </c>
      <c r="H4392" s="84" t="n">
        <v>8183</v>
      </c>
      <c r="I4392" s="85" t="n">
        <v>300</v>
      </c>
      <c r="J4392" s="85" t="n">
        <v>50</v>
      </c>
      <c r="K4392" s="85" t="n">
        <v>200</v>
      </c>
      <c r="L4392" s="85" t="n">
        <f aca="false">J4392+K4392</f>
        <v>250</v>
      </c>
      <c r="M4392" s="85" t="n">
        <f aca="false">N4392*O4392</f>
        <v>283.9</v>
      </c>
      <c r="N4392" s="85" t="n">
        <f aca="false">G4392-H4392</f>
        <v>167</v>
      </c>
      <c r="O4392" s="86" t="n">
        <v>1.7</v>
      </c>
      <c r="P4392" s="81" t="s">
        <v>401</v>
      </c>
    </row>
    <row r="4393" customFormat="false" ht="14.95" hidden="false" customHeight="false" outlineLevel="0" collapsed="false">
      <c r="A4393" s="81" t="s">
        <v>69</v>
      </c>
      <c r="B4393" s="81" t="s">
        <v>431</v>
      </c>
      <c r="C4393" s="82" t="n">
        <v>43303</v>
      </c>
      <c r="D4393" s="82" t="n">
        <v>43293</v>
      </c>
      <c r="E4393" s="83" t="n">
        <f aca="false">C4393-D4393</f>
        <v>10</v>
      </c>
      <c r="F4393" s="84" t="n">
        <v>9</v>
      </c>
      <c r="G4393" s="84" t="n">
        <v>12240</v>
      </c>
      <c r="H4393" s="84" t="n">
        <v>12087</v>
      </c>
      <c r="I4393" s="85" t="n">
        <v>370</v>
      </c>
      <c r="J4393" s="85" t="n">
        <v>140</v>
      </c>
      <c r="K4393" s="85" t="n">
        <v>50</v>
      </c>
      <c r="L4393" s="85" t="n">
        <f aca="false">J4393+K4393</f>
        <v>190</v>
      </c>
      <c r="M4393" s="85" t="n">
        <f aca="false">N4393*O4393</f>
        <v>240.21</v>
      </c>
      <c r="N4393" s="85" t="n">
        <f aca="false">G4393-H4393</f>
        <v>153</v>
      </c>
      <c r="O4393" s="86" t="n">
        <v>1.57</v>
      </c>
      <c r="P4393" s="81" t="s">
        <v>401</v>
      </c>
    </row>
    <row r="4394" customFormat="false" ht="14.95" hidden="false" customHeight="false" outlineLevel="0" collapsed="false">
      <c r="A4394" s="81" t="s">
        <v>66</v>
      </c>
      <c r="B4394" s="81" t="s">
        <v>415</v>
      </c>
      <c r="C4394" s="82" t="n">
        <v>43303</v>
      </c>
      <c r="D4394" s="82" t="n">
        <v>43294</v>
      </c>
      <c r="E4394" s="83" t="n">
        <f aca="false">C4394-D4394</f>
        <v>9</v>
      </c>
      <c r="F4394" s="84" t="n">
        <v>20</v>
      </c>
      <c r="G4394" s="84" t="n">
        <v>14364</v>
      </c>
      <c r="H4394" s="84" t="n">
        <v>14150</v>
      </c>
      <c r="I4394" s="85" t="n">
        <v>818</v>
      </c>
      <c r="J4394" s="85" t="n">
        <v>87</v>
      </c>
      <c r="K4394" s="85" t="n">
        <v>425</v>
      </c>
      <c r="L4394" s="85" t="n">
        <f aca="false">J4394+K4394</f>
        <v>512</v>
      </c>
      <c r="M4394" s="85" t="n">
        <f aca="false">N4394*O4394</f>
        <v>513.6</v>
      </c>
      <c r="N4394" s="85" t="n">
        <f aca="false">G4394-H4394</f>
        <v>214</v>
      </c>
      <c r="O4394" s="86" t="n">
        <v>2.4</v>
      </c>
      <c r="P4394" s="81" t="s">
        <v>401</v>
      </c>
    </row>
    <row r="4395" customFormat="false" ht="14.95" hidden="false" customHeight="false" outlineLevel="0" collapsed="false">
      <c r="A4395" s="81" t="s">
        <v>301</v>
      </c>
      <c r="B4395" s="81" t="s">
        <v>302</v>
      </c>
      <c r="C4395" s="82" t="n">
        <v>43303</v>
      </c>
      <c r="D4395" s="82" t="n">
        <v>43297</v>
      </c>
      <c r="E4395" s="83" t="n">
        <f aca="false">C4395-D4395</f>
        <v>6</v>
      </c>
      <c r="F4395" s="84" t="n">
        <v>13</v>
      </c>
      <c r="G4395" s="84" t="n">
        <v>12556</v>
      </c>
      <c r="H4395" s="84" t="n">
        <v>12411</v>
      </c>
      <c r="I4395" s="85" t="n">
        <v>320</v>
      </c>
      <c r="J4395" s="85" t="n">
        <v>180</v>
      </c>
      <c r="K4395" s="85" t="n">
        <v>0</v>
      </c>
      <c r="L4395" s="85" t="n">
        <f aca="false">J4395+K4395</f>
        <v>180</v>
      </c>
      <c r="M4395" s="85" t="n">
        <f aca="false">N4395*O4395</f>
        <v>145</v>
      </c>
      <c r="N4395" s="85" t="n">
        <f aca="false">G4395-H4395</f>
        <v>145</v>
      </c>
      <c r="O4395" s="86" t="n">
        <v>1</v>
      </c>
      <c r="P4395" s="81" t="s">
        <v>401</v>
      </c>
    </row>
    <row r="4396" customFormat="false" ht="14.95" hidden="false" customHeight="false" outlineLevel="0" collapsed="false">
      <c r="A4396" s="81" t="s">
        <v>301</v>
      </c>
      <c r="B4396" s="81" t="s">
        <v>432</v>
      </c>
      <c r="C4396" s="82" t="n">
        <v>43303</v>
      </c>
      <c r="D4396" s="82" t="n">
        <v>43297</v>
      </c>
      <c r="E4396" s="83" t="n">
        <f aca="false">C4396-D4396</f>
        <v>6</v>
      </c>
      <c r="F4396" s="84" t="n">
        <v>12.5</v>
      </c>
      <c r="G4396" s="84" t="n">
        <v>8141</v>
      </c>
      <c r="H4396" s="84" t="n">
        <v>7998</v>
      </c>
      <c r="I4396" s="85" t="n">
        <v>480</v>
      </c>
      <c r="J4396" s="85" t="n">
        <v>270</v>
      </c>
      <c r="K4396" s="85" t="n">
        <v>0</v>
      </c>
      <c r="L4396" s="85" t="n">
        <f aca="false">J4396+K4396</f>
        <v>270</v>
      </c>
      <c r="M4396" s="85" t="n">
        <f aca="false">N4396*O4396</f>
        <v>243.1</v>
      </c>
      <c r="N4396" s="85" t="n">
        <f aca="false">G4396-H4396</f>
        <v>143</v>
      </c>
      <c r="O4396" s="86" t="n">
        <v>1.7</v>
      </c>
      <c r="P4396" s="81" t="s">
        <v>401</v>
      </c>
    </row>
    <row r="4397" customFormat="false" ht="14.95" hidden="false" customHeight="false" outlineLevel="0" collapsed="false">
      <c r="A4397" s="81" t="s">
        <v>301</v>
      </c>
      <c r="B4397" s="81" t="s">
        <v>433</v>
      </c>
      <c r="C4397" s="82" t="n">
        <v>43303</v>
      </c>
      <c r="D4397" s="82" t="n">
        <v>43298</v>
      </c>
      <c r="E4397" s="83" t="n">
        <f aca="false">C4397-D4397</f>
        <v>5</v>
      </c>
      <c r="F4397" s="84" t="n">
        <v>13</v>
      </c>
      <c r="G4397" s="84" t="n">
        <v>20327</v>
      </c>
      <c r="H4397" s="84" t="n">
        <v>20207</v>
      </c>
      <c r="I4397" s="85" t="n">
        <v>495</v>
      </c>
      <c r="J4397" s="85" t="n">
        <v>350</v>
      </c>
      <c r="K4397" s="85" t="n">
        <v>0</v>
      </c>
      <c r="L4397" s="85" t="n">
        <f aca="false">J4397+K4397</f>
        <v>350</v>
      </c>
      <c r="M4397" s="85" t="n">
        <f aca="false">N4397*O4397</f>
        <v>120</v>
      </c>
      <c r="N4397" s="85" t="n">
        <f aca="false">G4397-H4397</f>
        <v>120</v>
      </c>
      <c r="O4397" s="86" t="n">
        <v>1</v>
      </c>
      <c r="P4397" s="81" t="s">
        <v>401</v>
      </c>
    </row>
    <row r="4398" customFormat="false" ht="14.95" hidden="false" customHeight="false" outlineLevel="0" collapsed="false">
      <c r="A4398" s="81" t="s">
        <v>51</v>
      </c>
      <c r="B4398" s="81" t="s">
        <v>434</v>
      </c>
      <c r="C4398" s="82" t="n">
        <v>43303</v>
      </c>
      <c r="D4398" s="82" t="n">
        <v>43298</v>
      </c>
      <c r="E4398" s="83" t="n">
        <f aca="false">C4398-D4398</f>
        <v>5</v>
      </c>
      <c r="F4398" s="84" t="n">
        <v>22</v>
      </c>
      <c r="G4398" s="84" t="n">
        <v>1053</v>
      </c>
      <c r="H4398" s="84" t="n">
        <v>1053</v>
      </c>
      <c r="I4398" s="85" t="n">
        <v>190</v>
      </c>
      <c r="J4398" s="85" t="n">
        <v>190</v>
      </c>
      <c r="K4398" s="85" t="n">
        <v>0</v>
      </c>
      <c r="L4398" s="85" t="n">
        <f aca="false">J4398+K4398</f>
        <v>190</v>
      </c>
      <c r="M4398" s="85" t="n">
        <f aca="false">N4398*O4398</f>
        <v>0</v>
      </c>
      <c r="N4398" s="85" t="n">
        <f aca="false">G4398-H4398</f>
        <v>0</v>
      </c>
      <c r="O4398" s="86" t="n">
        <v>2.6</v>
      </c>
      <c r="P4398" s="81" t="s">
        <v>401</v>
      </c>
    </row>
    <row r="4399" customFormat="false" ht="14.95" hidden="false" customHeight="false" outlineLevel="0" collapsed="false">
      <c r="A4399" s="81" t="s">
        <v>23</v>
      </c>
      <c r="B4399" s="81" t="s">
        <v>315</v>
      </c>
      <c r="C4399" s="82" t="n">
        <v>43303</v>
      </c>
      <c r="D4399" s="82" t="n">
        <v>43298</v>
      </c>
      <c r="E4399" s="83" t="n">
        <f aca="false">C4399-D4399</f>
        <v>5</v>
      </c>
      <c r="F4399" s="84" t="n">
        <v>20</v>
      </c>
      <c r="G4399" s="84" t="n">
        <v>9760</v>
      </c>
      <c r="H4399" s="84" t="n">
        <v>9658</v>
      </c>
      <c r="I4399" s="85" t="n">
        <v>529</v>
      </c>
      <c r="J4399" s="85" t="n">
        <v>303</v>
      </c>
      <c r="K4399" s="85" t="n">
        <v>300</v>
      </c>
      <c r="L4399" s="85" t="n">
        <f aca="false">J4399+K4399</f>
        <v>603</v>
      </c>
      <c r="M4399" s="85" t="n">
        <f aca="false">N4399*O4399</f>
        <v>244.8</v>
      </c>
      <c r="N4399" s="85" t="n">
        <f aca="false">G4399-H4399</f>
        <v>102</v>
      </c>
      <c r="O4399" s="86" t="n">
        <v>2.4</v>
      </c>
      <c r="P4399" s="81" t="s">
        <v>401</v>
      </c>
    </row>
    <row r="4400" customFormat="false" ht="14.95" hidden="false" customHeight="false" outlineLevel="0" collapsed="false">
      <c r="A4400" s="81" t="s">
        <v>316</v>
      </c>
      <c r="B4400" s="81" t="s">
        <v>330</v>
      </c>
      <c r="C4400" s="82" t="n">
        <v>43303</v>
      </c>
      <c r="D4400" s="82" t="n">
        <v>43298</v>
      </c>
      <c r="E4400" s="83" t="n">
        <f aca="false">C4400-D4400</f>
        <v>5</v>
      </c>
      <c r="F4400" s="84" t="n">
        <v>13</v>
      </c>
      <c r="G4400" s="84" t="n">
        <v>6198</v>
      </c>
      <c r="H4400" s="84" t="n">
        <v>6090</v>
      </c>
      <c r="I4400" s="85" t="n">
        <v>161</v>
      </c>
      <c r="J4400" s="85" t="n">
        <v>1</v>
      </c>
      <c r="K4400" s="85" t="n">
        <v>65</v>
      </c>
      <c r="L4400" s="85" t="n">
        <f aca="false">J4400+K4400</f>
        <v>66</v>
      </c>
      <c r="M4400" s="85" t="n">
        <f aca="false">N4400*O4400</f>
        <v>194.4</v>
      </c>
      <c r="N4400" s="85" t="n">
        <f aca="false">G4400-H4400</f>
        <v>108</v>
      </c>
      <c r="O4400" s="86" t="n">
        <v>1.8</v>
      </c>
      <c r="P4400" s="81" t="s">
        <v>401</v>
      </c>
    </row>
    <row r="4401" customFormat="false" ht="14.95" hidden="false" customHeight="false" outlineLevel="0" collapsed="false">
      <c r="A4401" s="81" t="s">
        <v>301</v>
      </c>
      <c r="B4401" s="81" t="s">
        <v>120</v>
      </c>
      <c r="C4401" s="82" t="n">
        <v>43303</v>
      </c>
      <c r="D4401" s="82" t="n">
        <v>43298</v>
      </c>
      <c r="E4401" s="83" t="n">
        <f aca="false">C4401-D4401</f>
        <v>5</v>
      </c>
      <c r="F4401" s="84" t="n">
        <v>12.5</v>
      </c>
      <c r="G4401" s="84" t="n">
        <v>20977</v>
      </c>
      <c r="H4401" s="84" t="n">
        <v>20859</v>
      </c>
      <c r="I4401" s="85" t="n">
        <v>630</v>
      </c>
      <c r="J4401" s="85" t="n">
        <v>430</v>
      </c>
      <c r="K4401" s="85" t="n">
        <v>0</v>
      </c>
      <c r="L4401" s="85" t="n">
        <f aca="false">J4401+K4401</f>
        <v>430</v>
      </c>
      <c r="M4401" s="85" t="n">
        <f aca="false">N4401*O4401</f>
        <v>200.6</v>
      </c>
      <c r="N4401" s="85" t="n">
        <f aca="false">G4401-H4401</f>
        <v>118</v>
      </c>
      <c r="O4401" s="86" t="n">
        <v>1.7</v>
      </c>
      <c r="P4401" s="81" t="s">
        <v>401</v>
      </c>
    </row>
    <row r="4402" customFormat="false" ht="14.95" hidden="false" customHeight="false" outlineLevel="0" collapsed="false">
      <c r="A4402" s="81" t="s">
        <v>316</v>
      </c>
      <c r="B4402" s="81" t="s">
        <v>34</v>
      </c>
      <c r="C4402" s="82" t="n">
        <v>43303</v>
      </c>
      <c r="D4402" s="82" t="n">
        <v>43299</v>
      </c>
      <c r="E4402" s="83" t="n">
        <f aca="false">C4402-D4402</f>
        <v>4</v>
      </c>
      <c r="F4402" s="84" t="n">
        <v>20</v>
      </c>
      <c r="G4402" s="84" t="n">
        <v>6015</v>
      </c>
      <c r="H4402" s="84" t="n">
        <v>5919</v>
      </c>
      <c r="I4402" s="85" t="n">
        <v>201</v>
      </c>
      <c r="J4402" s="85" t="n">
        <v>1</v>
      </c>
      <c r="K4402" s="85" t="n">
        <v>100</v>
      </c>
      <c r="L4402" s="85" t="n">
        <f aca="false">J4402+K4402</f>
        <v>101</v>
      </c>
      <c r="M4402" s="85" t="n">
        <f aca="false">N4402*O4402</f>
        <v>230.4</v>
      </c>
      <c r="N4402" s="85" t="n">
        <f aca="false">G4402-H4402</f>
        <v>96</v>
      </c>
      <c r="O4402" s="86" t="n">
        <v>2.4</v>
      </c>
      <c r="P4402" s="81" t="s">
        <v>401</v>
      </c>
    </row>
    <row r="4403" customFormat="false" ht="14.95" hidden="false" customHeight="false" outlineLevel="0" collapsed="false">
      <c r="A4403" s="81" t="s">
        <v>334</v>
      </c>
      <c r="B4403" s="81" t="s">
        <v>81</v>
      </c>
      <c r="C4403" s="82" t="n">
        <v>43303</v>
      </c>
      <c r="D4403" s="82" t="n">
        <v>43300</v>
      </c>
      <c r="E4403" s="83" t="n">
        <f aca="false">C4403-D4403</f>
        <v>3</v>
      </c>
      <c r="F4403" s="84" t="n">
        <v>22</v>
      </c>
      <c r="G4403" s="84" t="n">
        <v>21643</v>
      </c>
      <c r="H4403" s="84" t="n">
        <v>21603</v>
      </c>
      <c r="I4403" s="85" t="n">
        <v>375</v>
      </c>
      <c r="J4403" s="85" t="n">
        <v>200</v>
      </c>
      <c r="K4403" s="85" t="n">
        <v>0</v>
      </c>
      <c r="L4403" s="85" t="n">
        <f aca="false">J4403+K4403</f>
        <v>200</v>
      </c>
      <c r="M4403" s="85" t="n">
        <f aca="false">N4403*O4403</f>
        <v>104</v>
      </c>
      <c r="N4403" s="85" t="n">
        <f aca="false">G4403-H4403</f>
        <v>40</v>
      </c>
      <c r="O4403" s="86" t="n">
        <v>2.6</v>
      </c>
      <c r="P4403" s="81" t="s">
        <v>401</v>
      </c>
    </row>
    <row r="4404" customFormat="false" ht="14.95" hidden="false" customHeight="false" outlineLevel="0" collapsed="false">
      <c r="A4404" s="81" t="s">
        <v>31</v>
      </c>
      <c r="B4404" s="81" t="s">
        <v>250</v>
      </c>
      <c r="C4404" s="82" t="n">
        <v>43303</v>
      </c>
      <c r="D4404" s="82" t="n">
        <v>43300</v>
      </c>
      <c r="E4404" s="83" t="n">
        <f aca="false">C4404-D4404</f>
        <v>3</v>
      </c>
      <c r="F4404" s="84" t="n">
        <v>20</v>
      </c>
      <c r="G4404" s="84" t="n">
        <v>8134</v>
      </c>
      <c r="H4404" s="84" t="n">
        <v>8083</v>
      </c>
      <c r="I4404" s="85" t="n">
        <v>100</v>
      </c>
      <c r="J4404" s="85" t="n">
        <v>15</v>
      </c>
      <c r="K4404" s="85" t="n">
        <v>250</v>
      </c>
      <c r="L4404" s="85" t="n">
        <f aca="false">J4404+K4404</f>
        <v>265</v>
      </c>
      <c r="M4404" s="85" t="n">
        <f aca="false">N4404*O4404</f>
        <v>122.4</v>
      </c>
      <c r="N4404" s="85" t="n">
        <f aca="false">G4404-H4404</f>
        <v>51</v>
      </c>
      <c r="O4404" s="86" t="n">
        <v>2.4</v>
      </c>
      <c r="P4404" s="81" t="s">
        <v>401</v>
      </c>
    </row>
    <row r="4405" customFormat="false" ht="14.95" hidden="false" customHeight="false" outlineLevel="0" collapsed="false">
      <c r="A4405" s="81" t="s">
        <v>334</v>
      </c>
      <c r="B4405" s="81" t="s">
        <v>435</v>
      </c>
      <c r="C4405" s="82" t="n">
        <v>43303</v>
      </c>
      <c r="D4405" s="82" t="n">
        <v>43301</v>
      </c>
      <c r="E4405" s="83" t="n">
        <f aca="false">C4405-D4405</f>
        <v>2</v>
      </c>
      <c r="F4405" s="84" t="n">
        <v>20</v>
      </c>
      <c r="G4405" s="84" t="n">
        <v>27724</v>
      </c>
      <c r="H4405" s="84" t="n">
        <v>27707</v>
      </c>
      <c r="I4405" s="85" t="n">
        <v>375</v>
      </c>
      <c r="J4405" s="85" t="n">
        <v>310</v>
      </c>
      <c r="K4405" s="85" t="n">
        <v>0</v>
      </c>
      <c r="L4405" s="85" t="n">
        <f aca="false">J4405+K4405</f>
        <v>310</v>
      </c>
      <c r="M4405" s="85" t="n">
        <f aca="false">N4405*O4405</f>
        <v>40.8</v>
      </c>
      <c r="N4405" s="85" t="n">
        <f aca="false">G4405-H4405</f>
        <v>17</v>
      </c>
      <c r="O4405" s="86" t="n">
        <v>2.4</v>
      </c>
      <c r="P4405" s="81" t="s">
        <v>401</v>
      </c>
    </row>
    <row r="4406" customFormat="false" ht="14.95" hidden="false" customHeight="false" outlineLevel="0" collapsed="false">
      <c r="A4406" s="81" t="s">
        <v>316</v>
      </c>
      <c r="B4406" s="81" t="s">
        <v>359</v>
      </c>
      <c r="C4406" s="82" t="n">
        <v>43303</v>
      </c>
      <c r="D4406" s="82" t="n">
        <v>43302</v>
      </c>
      <c r="E4406" s="83" t="n">
        <f aca="false">C4406-D4406</f>
        <v>1</v>
      </c>
      <c r="F4406" s="84" t="n">
        <v>13</v>
      </c>
      <c r="G4406" s="84" t="n">
        <v>25023</v>
      </c>
      <c r="H4406" s="84" t="n">
        <v>24999</v>
      </c>
      <c r="I4406" s="85" t="n">
        <v>35</v>
      </c>
      <c r="J4406" s="85" t="n">
        <v>10</v>
      </c>
      <c r="K4406" s="85" t="n">
        <v>25</v>
      </c>
      <c r="L4406" s="85" t="n">
        <f aca="false">J4406+K4406</f>
        <v>35</v>
      </c>
      <c r="M4406" s="85" t="n">
        <f aca="false">N4406*O4406</f>
        <v>24</v>
      </c>
      <c r="N4406" s="85" t="n">
        <f aca="false">G4406-H4406</f>
        <v>24</v>
      </c>
      <c r="O4406" s="86" t="n">
        <v>1</v>
      </c>
      <c r="P4406" s="81" t="s">
        <v>401</v>
      </c>
    </row>
    <row r="4407" customFormat="false" ht="14.95" hidden="false" customHeight="false" outlineLevel="0" collapsed="false">
      <c r="A4407" s="81" t="s">
        <v>316</v>
      </c>
      <c r="B4407" s="81" t="s">
        <v>137</v>
      </c>
      <c r="C4407" s="82" t="n">
        <v>43303</v>
      </c>
      <c r="D4407" s="82" t="n">
        <v>43302</v>
      </c>
      <c r="E4407" s="83" t="n">
        <f aca="false">C4407-D4407</f>
        <v>1</v>
      </c>
      <c r="F4407" s="84" t="n">
        <v>13</v>
      </c>
      <c r="G4407" s="84" t="n">
        <v>2203</v>
      </c>
      <c r="H4407" s="84" t="n">
        <v>2179</v>
      </c>
      <c r="I4407" s="85" t="n">
        <v>26</v>
      </c>
      <c r="J4407" s="85" t="n">
        <v>1</v>
      </c>
      <c r="K4407" s="85" t="n">
        <v>25</v>
      </c>
      <c r="L4407" s="85" t="n">
        <f aca="false">J4407+K4407</f>
        <v>26</v>
      </c>
      <c r="M4407" s="85" t="n">
        <f aca="false">N4407*O4407</f>
        <v>24</v>
      </c>
      <c r="N4407" s="85" t="n">
        <f aca="false">G4407-H4407</f>
        <v>24</v>
      </c>
      <c r="O4407" s="86" t="n">
        <v>1</v>
      </c>
      <c r="P4407" s="81" t="s">
        <v>401</v>
      </c>
    </row>
    <row r="4408" customFormat="false" ht="14.95" hidden="false" customHeight="false" outlineLevel="0" collapsed="false">
      <c r="A4408" s="81" t="s">
        <v>316</v>
      </c>
      <c r="B4408" s="81" t="s">
        <v>278</v>
      </c>
      <c r="C4408" s="82" t="n">
        <v>43303</v>
      </c>
      <c r="D4408" s="82" t="n">
        <v>43302</v>
      </c>
      <c r="E4408" s="83" t="n">
        <f aca="false">C4408-D4408</f>
        <v>1</v>
      </c>
      <c r="F4408" s="84" t="n">
        <v>13</v>
      </c>
      <c r="G4408" s="84" t="n">
        <v>5984</v>
      </c>
      <c r="H4408" s="84" t="n">
        <v>5952</v>
      </c>
      <c r="I4408" s="85" t="n">
        <v>85</v>
      </c>
      <c r="J4408" s="85" t="n">
        <v>30</v>
      </c>
      <c r="K4408" s="85" t="n">
        <v>50</v>
      </c>
      <c r="L4408" s="85" t="n">
        <f aca="false">J4408+K4408</f>
        <v>80</v>
      </c>
      <c r="M4408" s="85" t="n">
        <f aca="false">N4408*O4408</f>
        <v>57.6</v>
      </c>
      <c r="N4408" s="85" t="n">
        <f aca="false">G4408-H4408</f>
        <v>32</v>
      </c>
      <c r="O4408" s="86" t="n">
        <v>1.8</v>
      </c>
      <c r="P4408" s="81" t="s">
        <v>401</v>
      </c>
    </row>
    <row r="4409" customFormat="false" ht="14.95" hidden="false" customHeight="false" outlineLevel="0" collapsed="false">
      <c r="A4409" s="81" t="s">
        <v>306</v>
      </c>
      <c r="B4409" s="81" t="s">
        <v>436</v>
      </c>
      <c r="C4409" s="82" t="n">
        <v>43302</v>
      </c>
      <c r="D4409" s="82" t="n">
        <v>43279</v>
      </c>
      <c r="E4409" s="83" t="n">
        <f aca="false">C4409-D4409</f>
        <v>23</v>
      </c>
      <c r="F4409" s="84" t="n">
        <v>13</v>
      </c>
      <c r="G4409" s="84" t="n">
        <v>7369</v>
      </c>
      <c r="H4409" s="84" t="n">
        <v>6804</v>
      </c>
      <c r="I4409" s="85" t="n">
        <v>762</v>
      </c>
      <c r="J4409" s="85" t="n">
        <v>240</v>
      </c>
      <c r="K4409" s="85" t="n">
        <v>50</v>
      </c>
      <c r="L4409" s="85" t="n">
        <f aca="false">J4409+K4409</f>
        <v>290</v>
      </c>
      <c r="M4409" s="85" t="n">
        <f aca="false">N4409*O4409</f>
        <v>565</v>
      </c>
      <c r="N4409" s="85" t="n">
        <f aca="false">G4409-H4409</f>
        <v>565</v>
      </c>
      <c r="O4409" s="86" t="n">
        <v>1</v>
      </c>
      <c r="P4409" s="81" t="s">
        <v>401</v>
      </c>
    </row>
    <row r="4410" customFormat="false" ht="14.95" hidden="false" customHeight="false" outlineLevel="0" collapsed="false">
      <c r="A4410" s="81" t="s">
        <v>69</v>
      </c>
      <c r="B4410" s="81" t="s">
        <v>437</v>
      </c>
      <c r="C4410" s="82" t="n">
        <v>43302</v>
      </c>
      <c r="D4410" s="82" t="n">
        <v>43288</v>
      </c>
      <c r="E4410" s="83" t="n">
        <f aca="false">C4410-D4410</f>
        <v>14</v>
      </c>
      <c r="F4410" s="84" t="n">
        <v>16</v>
      </c>
      <c r="G4410" s="84" t="n">
        <v>11110</v>
      </c>
      <c r="H4410" s="84" t="n">
        <v>10793</v>
      </c>
      <c r="I4410" s="85" t="n">
        <v>490</v>
      </c>
      <c r="J4410" s="85" t="n">
        <v>0</v>
      </c>
      <c r="K4410" s="85" t="n">
        <v>450</v>
      </c>
      <c r="L4410" s="85" t="n">
        <f aca="false">J4410+K4410</f>
        <v>450</v>
      </c>
      <c r="M4410" s="85" t="n">
        <f aca="false">N4410*O4410</f>
        <v>634</v>
      </c>
      <c r="N4410" s="85" t="n">
        <f aca="false">G4410-H4410</f>
        <v>317</v>
      </c>
      <c r="O4410" s="86" t="n">
        <v>2</v>
      </c>
      <c r="P4410" s="81" t="s">
        <v>401</v>
      </c>
    </row>
    <row r="4411" customFormat="false" ht="14.95" hidden="false" customHeight="false" outlineLevel="0" collapsed="false">
      <c r="A4411" s="81" t="s">
        <v>45</v>
      </c>
      <c r="B4411" s="16" t="s">
        <v>109</v>
      </c>
      <c r="C4411" s="82" t="n">
        <v>43302</v>
      </c>
      <c r="D4411" s="82" t="n">
        <v>43292</v>
      </c>
      <c r="E4411" s="83" t="n">
        <f aca="false">C4411-D4411</f>
        <v>10</v>
      </c>
      <c r="F4411" s="84" t="n">
        <v>13</v>
      </c>
      <c r="G4411" s="84" t="n">
        <v>4516</v>
      </c>
      <c r="H4411" s="84" t="n">
        <v>4278</v>
      </c>
      <c r="I4411" s="85" t="n">
        <v>300</v>
      </c>
      <c r="J4411" s="85" t="n">
        <v>70</v>
      </c>
      <c r="K4411" s="85" t="n">
        <v>175</v>
      </c>
      <c r="L4411" s="85" t="n">
        <f aca="false">J4411+K4411</f>
        <v>245</v>
      </c>
      <c r="M4411" s="85" t="n">
        <f aca="false">N4411*O4411</f>
        <v>238</v>
      </c>
      <c r="N4411" s="85" t="n">
        <f aca="false">G4411-H4411</f>
        <v>238</v>
      </c>
      <c r="O4411" s="86" t="n">
        <v>1</v>
      </c>
      <c r="P4411" s="81" t="s">
        <v>401</v>
      </c>
    </row>
    <row r="4412" customFormat="false" ht="14.95" hidden="false" customHeight="false" outlineLevel="0" collapsed="false">
      <c r="A4412" s="81" t="s">
        <v>45</v>
      </c>
      <c r="B4412" s="81" t="s">
        <v>313</v>
      </c>
      <c r="C4412" s="82" t="n">
        <v>43302</v>
      </c>
      <c r="D4412" s="82" t="n">
        <v>43292</v>
      </c>
      <c r="E4412" s="83" t="n">
        <f aca="false">C4412-D4412</f>
        <v>10</v>
      </c>
      <c r="F4412" s="84" t="n">
        <v>22</v>
      </c>
      <c r="G4412" s="84" t="n">
        <v>13765</v>
      </c>
      <c r="H4412" s="84" t="n">
        <v>13533</v>
      </c>
      <c r="I4412" s="85" t="n">
        <v>495</v>
      </c>
      <c r="J4412" s="85" t="n">
        <v>20</v>
      </c>
      <c r="K4412" s="85" t="n">
        <v>350</v>
      </c>
      <c r="L4412" s="85" t="n">
        <f aca="false">J4412+K4412</f>
        <v>370</v>
      </c>
      <c r="M4412" s="85" t="n">
        <f aca="false">N4412*O4412</f>
        <v>603.2</v>
      </c>
      <c r="N4412" s="85" t="n">
        <f aca="false">G4412-H4412</f>
        <v>232</v>
      </c>
      <c r="O4412" s="86" t="n">
        <v>2.6</v>
      </c>
      <c r="P4412" s="81" t="s">
        <v>401</v>
      </c>
    </row>
    <row r="4413" customFormat="false" ht="14.95" hidden="false" customHeight="false" outlineLevel="0" collapsed="false">
      <c r="A4413" s="81" t="s">
        <v>64</v>
      </c>
      <c r="B4413" s="81" t="s">
        <v>438</v>
      </c>
      <c r="C4413" s="82" t="n">
        <v>43302</v>
      </c>
      <c r="D4413" s="82" t="n">
        <v>43292</v>
      </c>
      <c r="E4413" s="83" t="n">
        <f aca="false">C4413-D4413</f>
        <v>10</v>
      </c>
      <c r="F4413" s="84" t="n">
        <v>20</v>
      </c>
      <c r="G4413" s="84" t="n">
        <v>20437</v>
      </c>
      <c r="H4413" s="84" t="n">
        <v>20201</v>
      </c>
      <c r="I4413" s="85" t="n">
        <v>550</v>
      </c>
      <c r="J4413" s="85" t="n">
        <v>50</v>
      </c>
      <c r="K4413" s="85" t="n">
        <v>300</v>
      </c>
      <c r="L4413" s="85" t="n">
        <f aca="false">J4413+K4413</f>
        <v>350</v>
      </c>
      <c r="M4413" s="85" t="n">
        <f aca="false">N4413*O4413</f>
        <v>566.4</v>
      </c>
      <c r="N4413" s="85" t="n">
        <f aca="false">G4413-H4413</f>
        <v>236</v>
      </c>
      <c r="O4413" s="86" t="n">
        <v>2.4</v>
      </c>
      <c r="P4413" s="81" t="s">
        <v>401</v>
      </c>
    </row>
    <row r="4414" customFormat="false" ht="14.95" hidden="false" customHeight="false" outlineLevel="0" collapsed="false">
      <c r="A4414" s="81" t="s">
        <v>45</v>
      </c>
      <c r="B4414" s="81" t="s">
        <v>262</v>
      </c>
      <c r="C4414" s="82" t="n">
        <v>43302</v>
      </c>
      <c r="D4414" s="82" t="n">
        <v>43292</v>
      </c>
      <c r="E4414" s="83" t="n">
        <f aca="false">C4414-D4414</f>
        <v>10</v>
      </c>
      <c r="F4414" s="84" t="n">
        <v>20</v>
      </c>
      <c r="G4414" s="84" t="n">
        <v>7945</v>
      </c>
      <c r="H4414" s="84" t="n">
        <v>7702</v>
      </c>
      <c r="I4414" s="85" t="n">
        <v>715</v>
      </c>
      <c r="J4414" s="85" t="n">
        <v>230</v>
      </c>
      <c r="K4414" s="85" t="n">
        <v>300</v>
      </c>
      <c r="L4414" s="85" t="n">
        <f aca="false">J4414+K4414</f>
        <v>530</v>
      </c>
      <c r="M4414" s="85" t="n">
        <f aca="false">N4414*O4414</f>
        <v>583.2</v>
      </c>
      <c r="N4414" s="85" t="n">
        <f aca="false">G4414-H4414</f>
        <v>243</v>
      </c>
      <c r="O4414" s="86" t="n">
        <v>2.4</v>
      </c>
      <c r="P4414" s="81" t="s">
        <v>401</v>
      </c>
    </row>
    <row r="4415" customFormat="false" ht="14.95" hidden="false" customHeight="false" outlineLevel="0" collapsed="false">
      <c r="A4415" s="81" t="s">
        <v>301</v>
      </c>
      <c r="B4415" s="81" t="s">
        <v>439</v>
      </c>
      <c r="C4415" s="82" t="n">
        <v>43302</v>
      </c>
      <c r="D4415" s="82" t="n">
        <v>43293</v>
      </c>
      <c r="E4415" s="83" t="n">
        <f aca="false">C4415-D4415</f>
        <v>9</v>
      </c>
      <c r="F4415" s="84" t="n">
        <v>12.5</v>
      </c>
      <c r="G4415" s="84" t="n">
        <v>9492</v>
      </c>
      <c r="H4415" s="84" t="n">
        <v>9282</v>
      </c>
      <c r="I4415" s="85" t="n">
        <v>498</v>
      </c>
      <c r="J4415" s="85" t="n">
        <v>188</v>
      </c>
      <c r="K4415" s="85" t="n">
        <v>270</v>
      </c>
      <c r="L4415" s="85" t="n">
        <f aca="false">J4415+K4415</f>
        <v>458</v>
      </c>
      <c r="M4415" s="85" t="n">
        <f aca="false">N4415*O4415</f>
        <v>357</v>
      </c>
      <c r="N4415" s="85" t="n">
        <f aca="false">G4415-H4415</f>
        <v>210</v>
      </c>
      <c r="O4415" s="86" t="n">
        <v>1.7</v>
      </c>
      <c r="P4415" s="81" t="s">
        <v>401</v>
      </c>
    </row>
    <row r="4416" customFormat="false" ht="14.95" hidden="false" customHeight="false" outlineLevel="0" collapsed="false">
      <c r="A4416" s="81" t="s">
        <v>301</v>
      </c>
      <c r="B4416" s="81" t="s">
        <v>440</v>
      </c>
      <c r="C4416" s="82" t="n">
        <v>43302</v>
      </c>
      <c r="D4416" s="82" t="n">
        <v>43293</v>
      </c>
      <c r="E4416" s="83" t="n">
        <f aca="false">C4416-D4416</f>
        <v>9</v>
      </c>
      <c r="F4416" s="84" t="n">
        <v>12.5</v>
      </c>
      <c r="G4416" s="84" t="n">
        <v>9368</v>
      </c>
      <c r="H4416" s="84" t="n">
        <v>9336</v>
      </c>
      <c r="I4416" s="85" t="n">
        <v>159</v>
      </c>
      <c r="J4416" s="85" t="n">
        <v>112</v>
      </c>
      <c r="K4416" s="85" t="n">
        <v>200</v>
      </c>
      <c r="L4416" s="85" t="n">
        <f aca="false">J4416+K4416</f>
        <v>312</v>
      </c>
      <c r="M4416" s="85" t="n">
        <f aca="false">N4416*O4416</f>
        <v>54.4</v>
      </c>
      <c r="N4416" s="85" t="n">
        <f aca="false">G4416-H4416</f>
        <v>32</v>
      </c>
      <c r="O4416" s="86" t="n">
        <v>1.7</v>
      </c>
      <c r="P4416" s="81" t="s">
        <v>401</v>
      </c>
    </row>
    <row r="4417" customFormat="false" ht="14.95" hidden="false" customHeight="false" outlineLevel="0" collapsed="false">
      <c r="A4417" s="81" t="s">
        <v>25</v>
      </c>
      <c r="B4417" s="81" t="s">
        <v>118</v>
      </c>
      <c r="C4417" s="82" t="n">
        <v>43302</v>
      </c>
      <c r="D4417" s="82" t="n">
        <v>43294</v>
      </c>
      <c r="E4417" s="83" t="n">
        <f aca="false">C4417-D4417</f>
        <v>8</v>
      </c>
      <c r="F4417" s="84" t="n">
        <v>20</v>
      </c>
      <c r="G4417" s="84" t="n">
        <v>24944</v>
      </c>
      <c r="H4417" s="84" t="n">
        <v>24754</v>
      </c>
      <c r="I4417" s="85" t="n">
        <v>541</v>
      </c>
      <c r="J4417" s="85" t="n">
        <v>142</v>
      </c>
      <c r="K4417" s="85" t="n">
        <v>250</v>
      </c>
      <c r="L4417" s="85" t="n">
        <f aca="false">J4417+K4417</f>
        <v>392</v>
      </c>
      <c r="M4417" s="85" t="n">
        <f aca="false">N4417*O4417</f>
        <v>456</v>
      </c>
      <c r="N4417" s="85" t="n">
        <f aca="false">G4417-H4417</f>
        <v>190</v>
      </c>
      <c r="O4417" s="86" t="n">
        <v>2.4</v>
      </c>
      <c r="P4417" s="81" t="s">
        <v>401</v>
      </c>
    </row>
    <row r="4418" customFormat="false" ht="14.95" hidden="false" customHeight="false" outlineLevel="0" collapsed="false">
      <c r="A4418" s="81" t="s">
        <v>37</v>
      </c>
      <c r="B4418" s="81" t="s">
        <v>441</v>
      </c>
      <c r="C4418" s="82" t="n">
        <v>43302</v>
      </c>
      <c r="D4418" s="82" t="n">
        <v>43294</v>
      </c>
      <c r="E4418" s="83" t="n">
        <f aca="false">C4418-D4418</f>
        <v>8</v>
      </c>
      <c r="F4418" s="84" t="n">
        <v>20</v>
      </c>
      <c r="G4418" s="84" t="n">
        <v>16564</v>
      </c>
      <c r="H4418" s="84" t="n">
        <v>16425</v>
      </c>
      <c r="I4418" s="85" t="n">
        <v>420</v>
      </c>
      <c r="J4418" s="85" t="n">
        <v>75</v>
      </c>
      <c r="K4418" s="85" t="n">
        <v>300</v>
      </c>
      <c r="L4418" s="85" t="n">
        <f aca="false">J4418+K4418</f>
        <v>375</v>
      </c>
      <c r="M4418" s="85" t="n">
        <f aca="false">N4418*O4418</f>
        <v>333.6</v>
      </c>
      <c r="N4418" s="85" t="n">
        <f aca="false">G4418-H4418</f>
        <v>139</v>
      </c>
      <c r="O4418" s="86" t="n">
        <v>2.4</v>
      </c>
      <c r="P4418" s="81" t="s">
        <v>401</v>
      </c>
    </row>
    <row r="4419" customFormat="false" ht="14.95" hidden="false" customHeight="false" outlineLevel="0" collapsed="false">
      <c r="A4419" s="81" t="s">
        <v>306</v>
      </c>
      <c r="B4419" s="81" t="s">
        <v>414</v>
      </c>
      <c r="C4419" s="82" t="n">
        <v>43302</v>
      </c>
      <c r="D4419" s="82" t="n">
        <v>43294</v>
      </c>
      <c r="E4419" s="83" t="n">
        <f aca="false">C4419-D4419</f>
        <v>8</v>
      </c>
      <c r="F4419" s="84" t="n">
        <v>12.5</v>
      </c>
      <c r="G4419" s="84" t="n">
        <v>9442</v>
      </c>
      <c r="H4419" s="84" t="n">
        <v>9273</v>
      </c>
      <c r="I4419" s="85" t="n">
        <v>346</v>
      </c>
      <c r="J4419" s="85" t="n">
        <v>95</v>
      </c>
      <c r="K4419" s="85" t="n">
        <v>150</v>
      </c>
      <c r="L4419" s="85" t="n">
        <f aca="false">J4419+K4419</f>
        <v>245</v>
      </c>
      <c r="M4419" s="85" t="n">
        <f aca="false">N4419*O4419</f>
        <v>287.3</v>
      </c>
      <c r="N4419" s="85" t="n">
        <f aca="false">G4419-H4419</f>
        <v>169</v>
      </c>
      <c r="O4419" s="86" t="n">
        <v>1.7</v>
      </c>
      <c r="P4419" s="81" t="s">
        <v>401</v>
      </c>
    </row>
    <row r="4420" customFormat="false" ht="14.95" hidden="false" customHeight="false" outlineLevel="0" collapsed="false">
      <c r="A4420" s="81" t="s">
        <v>69</v>
      </c>
      <c r="B4420" s="81" t="s">
        <v>422</v>
      </c>
      <c r="C4420" s="82" t="n">
        <v>43302</v>
      </c>
      <c r="D4420" s="82" t="n">
        <v>43295</v>
      </c>
      <c r="E4420" s="83" t="n">
        <f aca="false">C4420-D4420</f>
        <v>7</v>
      </c>
      <c r="F4420" s="84" t="n">
        <v>16</v>
      </c>
      <c r="G4420" s="84" t="n">
        <v>10850</v>
      </c>
      <c r="H4420" s="84" t="n">
        <v>10683</v>
      </c>
      <c r="I4420" s="85" t="n">
        <v>505</v>
      </c>
      <c r="J4420" s="85" t="n">
        <v>190</v>
      </c>
      <c r="K4420" s="85" t="n">
        <v>0</v>
      </c>
      <c r="L4420" s="85" t="n">
        <f aca="false">J4420+K4420</f>
        <v>190</v>
      </c>
      <c r="M4420" s="85" t="n">
        <f aca="false">N4420*O4420</f>
        <v>334</v>
      </c>
      <c r="N4420" s="85" t="n">
        <f aca="false">G4420-H4420</f>
        <v>167</v>
      </c>
      <c r="O4420" s="86" t="n">
        <v>2</v>
      </c>
      <c r="P4420" s="81" t="s">
        <v>401</v>
      </c>
    </row>
    <row r="4421" customFormat="false" ht="14.95" hidden="false" customHeight="false" outlineLevel="0" collapsed="false">
      <c r="A4421" s="81" t="s">
        <v>57</v>
      </c>
      <c r="B4421" s="81" t="s">
        <v>347</v>
      </c>
      <c r="C4421" s="82" t="n">
        <v>43302</v>
      </c>
      <c r="D4421" s="82" t="n">
        <v>43296</v>
      </c>
      <c r="E4421" s="83" t="n">
        <f aca="false">C4421-D4421</f>
        <v>6</v>
      </c>
      <c r="F4421" s="84" t="n">
        <v>20</v>
      </c>
      <c r="G4421" s="84" t="n">
        <v>4459</v>
      </c>
      <c r="H4421" s="84" t="n">
        <v>4316</v>
      </c>
      <c r="I4421" s="85" t="n">
        <v>332</v>
      </c>
      <c r="J4421" s="85" t="n">
        <v>21</v>
      </c>
      <c r="K4421" s="85" t="n">
        <v>350</v>
      </c>
      <c r="L4421" s="85" t="n">
        <f aca="false">J4421+K4421</f>
        <v>371</v>
      </c>
      <c r="M4421" s="85" t="n">
        <f aca="false">N4421*O4421</f>
        <v>343.2</v>
      </c>
      <c r="N4421" s="85" t="n">
        <f aca="false">G4421-H4421</f>
        <v>143</v>
      </c>
      <c r="O4421" s="86" t="n">
        <v>2.4</v>
      </c>
      <c r="P4421" s="81" t="s">
        <v>401</v>
      </c>
    </row>
    <row r="4422" customFormat="false" ht="14.95" hidden="false" customHeight="false" outlineLevel="0" collapsed="false">
      <c r="A4422" s="81" t="s">
        <v>311</v>
      </c>
      <c r="B4422" s="81" t="s">
        <v>442</v>
      </c>
      <c r="C4422" s="82" t="n">
        <v>43302</v>
      </c>
      <c r="D4422" s="82" t="n">
        <v>43297</v>
      </c>
      <c r="E4422" s="83" t="n">
        <f aca="false">C4422-D4422</f>
        <v>5</v>
      </c>
      <c r="F4422" s="84" t="n">
        <v>13</v>
      </c>
      <c r="G4422" s="84" t="n">
        <v>8118</v>
      </c>
      <c r="H4422" s="84" t="n">
        <v>8050</v>
      </c>
      <c r="I4422" s="85" t="n">
        <v>175</v>
      </c>
      <c r="J4422" s="85" t="n">
        <v>70</v>
      </c>
      <c r="K4422" s="85" t="n">
        <v>175</v>
      </c>
      <c r="L4422" s="85" t="n">
        <f aca="false">J4422+K4422</f>
        <v>245</v>
      </c>
      <c r="M4422" s="85" t="n">
        <f aca="false">N4422*O4422</f>
        <v>68</v>
      </c>
      <c r="N4422" s="85" t="n">
        <f aca="false">G4422-H4422</f>
        <v>68</v>
      </c>
      <c r="O4422" s="86" t="n">
        <v>1</v>
      </c>
      <c r="P4422" s="81" t="s">
        <v>401</v>
      </c>
    </row>
    <row r="4423" customFormat="false" ht="14.95" hidden="false" customHeight="false" outlineLevel="0" collapsed="false">
      <c r="A4423" s="81" t="s">
        <v>21</v>
      </c>
      <c r="B4423" s="81" t="s">
        <v>325</v>
      </c>
      <c r="C4423" s="82" t="n">
        <v>43302</v>
      </c>
      <c r="D4423" s="82" t="n">
        <v>43297</v>
      </c>
      <c r="E4423" s="83" t="n">
        <f aca="false">C4423-D4423</f>
        <v>5</v>
      </c>
      <c r="F4423" s="84" t="n">
        <v>9</v>
      </c>
      <c r="G4423" s="84" t="n">
        <v>20315</v>
      </c>
      <c r="H4423" s="84" t="n">
        <v>20210</v>
      </c>
      <c r="I4423" s="85" t="n">
        <v>630</v>
      </c>
      <c r="J4423" s="85" t="n">
        <v>460</v>
      </c>
      <c r="K4423" s="85" t="n">
        <v>0</v>
      </c>
      <c r="L4423" s="85" t="n">
        <f aca="false">J4423+K4423</f>
        <v>460</v>
      </c>
      <c r="M4423" s="85" t="n">
        <f aca="false">N4423*O4423</f>
        <v>164.85</v>
      </c>
      <c r="N4423" s="85" t="n">
        <f aca="false">G4423-H4423</f>
        <v>105</v>
      </c>
      <c r="O4423" s="86" t="n">
        <v>1.57</v>
      </c>
      <c r="P4423" s="81" t="s">
        <v>401</v>
      </c>
    </row>
    <row r="4424" customFormat="false" ht="14.95" hidden="false" customHeight="false" outlineLevel="0" collapsed="false">
      <c r="A4424" s="81" t="s">
        <v>37</v>
      </c>
      <c r="B4424" s="81" t="s">
        <v>443</v>
      </c>
      <c r="C4424" s="82" t="n">
        <v>43302</v>
      </c>
      <c r="D4424" s="82" t="n">
        <v>43297</v>
      </c>
      <c r="E4424" s="83" t="n">
        <f aca="false">C4424-D4424</f>
        <v>5</v>
      </c>
      <c r="F4424" s="84" t="n">
        <v>9</v>
      </c>
      <c r="G4424" s="84" t="n">
        <v>21550</v>
      </c>
      <c r="H4424" s="84" t="n">
        <v>21438</v>
      </c>
      <c r="I4424" s="85" t="n">
        <v>290</v>
      </c>
      <c r="J4424" s="85" t="n">
        <v>120</v>
      </c>
      <c r="K4424" s="85" t="n">
        <v>150</v>
      </c>
      <c r="L4424" s="85" t="n">
        <f aca="false">J4424+K4424</f>
        <v>270</v>
      </c>
      <c r="M4424" s="85" t="n">
        <f aca="false">N4424*O4424</f>
        <v>175.84</v>
      </c>
      <c r="N4424" s="85" t="n">
        <f aca="false">G4424-H4424</f>
        <v>112</v>
      </c>
      <c r="O4424" s="86" t="n">
        <v>1.57</v>
      </c>
      <c r="P4424" s="81" t="s">
        <v>401</v>
      </c>
    </row>
    <row r="4425" customFormat="false" ht="14.95" hidden="false" customHeight="false" outlineLevel="0" collapsed="false">
      <c r="A4425" s="81" t="s">
        <v>334</v>
      </c>
      <c r="B4425" s="81" t="s">
        <v>444</v>
      </c>
      <c r="C4425" s="82" t="n">
        <v>43302</v>
      </c>
      <c r="D4425" s="82" t="n">
        <v>43298</v>
      </c>
      <c r="E4425" s="83" t="n">
        <f aca="false">C4425-D4425</f>
        <v>4</v>
      </c>
      <c r="F4425" s="84" t="n">
        <v>22</v>
      </c>
      <c r="G4425" s="84" t="n">
        <v>1996</v>
      </c>
      <c r="H4425" s="84" t="n">
        <v>1904</v>
      </c>
      <c r="I4425" s="85" t="n">
        <v>370</v>
      </c>
      <c r="J4425" s="85" t="n">
        <v>75</v>
      </c>
      <c r="K4425" s="85" t="n">
        <v>425</v>
      </c>
      <c r="L4425" s="85" t="n">
        <f aca="false">J4425+K4425</f>
        <v>500</v>
      </c>
      <c r="M4425" s="85" t="n">
        <f aca="false">N4425*O4425</f>
        <v>239.2</v>
      </c>
      <c r="N4425" s="85" t="n">
        <f aca="false">G4425-H4425</f>
        <v>92</v>
      </c>
      <c r="O4425" s="86" t="n">
        <v>2.6</v>
      </c>
      <c r="P4425" s="81" t="s">
        <v>401</v>
      </c>
    </row>
    <row r="4426" customFormat="false" ht="14.95" hidden="false" customHeight="false" outlineLevel="0" collapsed="false">
      <c r="A4426" s="81" t="s">
        <v>316</v>
      </c>
      <c r="B4426" s="81" t="s">
        <v>278</v>
      </c>
      <c r="C4426" s="82" t="n">
        <v>43302</v>
      </c>
      <c r="D4426" s="82" t="n">
        <v>43299</v>
      </c>
      <c r="E4426" s="83" t="n">
        <f aca="false">C4426-D4426</f>
        <v>3</v>
      </c>
      <c r="F4426" s="84" t="n">
        <v>13</v>
      </c>
      <c r="G4426" s="84" t="n">
        <v>5952</v>
      </c>
      <c r="H4426" s="84" t="n">
        <v>5880</v>
      </c>
      <c r="I4426" s="85" t="n">
        <v>165</v>
      </c>
      <c r="J4426" s="85" t="n">
        <v>35</v>
      </c>
      <c r="K4426" s="85" t="n">
        <v>50</v>
      </c>
      <c r="L4426" s="85" t="n">
        <f aca="false">J4426+K4426</f>
        <v>85</v>
      </c>
      <c r="M4426" s="85" t="n">
        <f aca="false">N4426*O4426</f>
        <v>129.6</v>
      </c>
      <c r="N4426" s="85" t="n">
        <f aca="false">G4426-H4426</f>
        <v>72</v>
      </c>
      <c r="O4426" s="86" t="n">
        <v>1.8</v>
      </c>
      <c r="P4426" s="81" t="s">
        <v>401</v>
      </c>
    </row>
    <row r="4427" customFormat="false" ht="14.95" hidden="false" customHeight="false" outlineLevel="0" collapsed="false">
      <c r="A4427" s="81" t="s">
        <v>316</v>
      </c>
      <c r="B4427" s="81" t="s">
        <v>137</v>
      </c>
      <c r="C4427" s="82" t="n">
        <v>43302</v>
      </c>
      <c r="D4427" s="82" t="n">
        <v>43301</v>
      </c>
      <c r="E4427" s="83" t="n">
        <f aca="false">C4427-D4427</f>
        <v>1</v>
      </c>
      <c r="F4427" s="84" t="n">
        <v>13</v>
      </c>
      <c r="G4427" s="84" t="n">
        <v>2179</v>
      </c>
      <c r="H4427" s="84" t="n">
        <v>2155</v>
      </c>
      <c r="I4427" s="85" t="n">
        <v>35</v>
      </c>
      <c r="J4427" s="85" t="n">
        <v>1</v>
      </c>
      <c r="K4427" s="85" t="n">
        <v>25</v>
      </c>
      <c r="L4427" s="85" t="n">
        <f aca="false">J4427+K4427</f>
        <v>26</v>
      </c>
      <c r="M4427" s="85" t="n">
        <f aca="false">N4427*O4427</f>
        <v>24</v>
      </c>
      <c r="N4427" s="85" t="n">
        <f aca="false">G4427-H4427</f>
        <v>24</v>
      </c>
      <c r="O4427" s="86" t="n">
        <v>1</v>
      </c>
      <c r="P4427" s="81" t="s">
        <v>401</v>
      </c>
    </row>
    <row r="4428" customFormat="false" ht="14.95" hidden="false" customHeight="false" outlineLevel="0" collapsed="false">
      <c r="A4428" s="81" t="s">
        <v>316</v>
      </c>
      <c r="B4428" s="81" t="s">
        <v>359</v>
      </c>
      <c r="C4428" s="82" t="n">
        <v>43302</v>
      </c>
      <c r="D4428" s="82" t="n">
        <v>43301</v>
      </c>
      <c r="E4428" s="83" t="n">
        <f aca="false">C4428-D4428</f>
        <v>1</v>
      </c>
      <c r="F4428" s="84" t="n">
        <v>13</v>
      </c>
      <c r="G4428" s="84" t="n">
        <v>24999</v>
      </c>
      <c r="H4428" s="84" t="n">
        <v>24974</v>
      </c>
      <c r="I4428" s="85" t="n">
        <v>35</v>
      </c>
      <c r="J4428" s="85" t="n">
        <v>10</v>
      </c>
      <c r="K4428" s="85" t="n">
        <v>25</v>
      </c>
      <c r="L4428" s="85" t="n">
        <f aca="false">J4428+K4428</f>
        <v>35</v>
      </c>
      <c r="M4428" s="85" t="n">
        <f aca="false">N4428*O4428</f>
        <v>25</v>
      </c>
      <c r="N4428" s="85" t="n">
        <f aca="false">G4428-H4428</f>
        <v>25</v>
      </c>
      <c r="O4428" s="86" t="n">
        <v>1</v>
      </c>
      <c r="P4428" s="81" t="s">
        <v>401</v>
      </c>
    </row>
    <row r="4429" customFormat="false" ht="14.95" hidden="false" customHeight="false" outlineLevel="0" collapsed="false">
      <c r="A4429" s="81" t="s">
        <v>70</v>
      </c>
      <c r="B4429" s="81" t="s">
        <v>445</v>
      </c>
      <c r="C4429" s="82" t="n">
        <v>43301</v>
      </c>
      <c r="D4429" s="82" t="n">
        <v>43285</v>
      </c>
      <c r="E4429" s="83" t="n">
        <f aca="false">C4429-D4429</f>
        <v>16</v>
      </c>
      <c r="F4429" s="84" t="n">
        <v>12.5</v>
      </c>
      <c r="G4429" s="84" t="n">
        <v>8117</v>
      </c>
      <c r="H4429" s="84" t="n">
        <v>7741</v>
      </c>
      <c r="I4429" s="85" t="n">
        <v>739</v>
      </c>
      <c r="J4429" s="85" t="n">
        <v>180</v>
      </c>
      <c r="K4429" s="85" t="n">
        <v>500</v>
      </c>
      <c r="L4429" s="85" t="n">
        <f aca="false">J4429+K4429</f>
        <v>680</v>
      </c>
      <c r="M4429" s="85" t="n">
        <f aca="false">N4429*O4429</f>
        <v>639.2</v>
      </c>
      <c r="N4429" s="85" t="n">
        <f aca="false">G4429-H4429</f>
        <v>376</v>
      </c>
      <c r="O4429" s="86" t="n">
        <v>1.7</v>
      </c>
      <c r="P4429" s="81" t="s">
        <v>401</v>
      </c>
    </row>
    <row r="4430" customFormat="false" ht="14.95" hidden="false" customHeight="false" outlineLevel="0" collapsed="false">
      <c r="A4430" s="81" t="s">
        <v>70</v>
      </c>
      <c r="B4430" s="81" t="s">
        <v>446</v>
      </c>
      <c r="C4430" s="82" t="n">
        <v>43301</v>
      </c>
      <c r="D4430" s="82" t="n">
        <v>43285</v>
      </c>
      <c r="E4430" s="83" t="n">
        <f aca="false">C4430-D4430</f>
        <v>16</v>
      </c>
      <c r="F4430" s="84" t="n">
        <v>9</v>
      </c>
      <c r="G4430" s="84" t="n">
        <v>13708</v>
      </c>
      <c r="H4430" s="84" t="n">
        <v>13327</v>
      </c>
      <c r="I4430" s="85" t="n">
        <v>795</v>
      </c>
      <c r="J4430" s="85" t="n">
        <v>80</v>
      </c>
      <c r="K4430" s="85" t="n">
        <v>350</v>
      </c>
      <c r="L4430" s="85" t="n">
        <f aca="false">J4430+K4430</f>
        <v>430</v>
      </c>
      <c r="M4430" s="85" t="n">
        <f aca="false">N4430*O4430</f>
        <v>598.17</v>
      </c>
      <c r="N4430" s="85" t="n">
        <f aca="false">G4430-H4430</f>
        <v>381</v>
      </c>
      <c r="O4430" s="86" t="n">
        <v>1.57</v>
      </c>
      <c r="P4430" s="81" t="s">
        <v>401</v>
      </c>
    </row>
    <row r="4431" customFormat="false" ht="14.95" hidden="false" customHeight="false" outlineLevel="0" collapsed="false">
      <c r="A4431" s="81" t="s">
        <v>301</v>
      </c>
      <c r="B4431" s="81" t="s">
        <v>22</v>
      </c>
      <c r="C4431" s="82" t="n">
        <v>43301</v>
      </c>
      <c r="D4431" s="82" t="n">
        <v>43290</v>
      </c>
      <c r="E4431" s="83" t="n">
        <f aca="false">C4431-D4431</f>
        <v>11</v>
      </c>
      <c r="F4431" s="84" t="n">
        <v>13</v>
      </c>
      <c r="G4431" s="84" t="n">
        <v>23023</v>
      </c>
      <c r="H4431" s="84" t="n">
        <v>22754</v>
      </c>
      <c r="I4431" s="85" t="n">
        <v>377</v>
      </c>
      <c r="J4431" s="85" t="n">
        <v>117</v>
      </c>
      <c r="K4431" s="85" t="n">
        <v>185</v>
      </c>
      <c r="L4431" s="85" t="n">
        <f aca="false">J4431+K4431</f>
        <v>302</v>
      </c>
      <c r="M4431" s="85" t="n">
        <f aca="false">N4431*O4431</f>
        <v>269</v>
      </c>
      <c r="N4431" s="85" t="n">
        <f aca="false">G4431-H4431</f>
        <v>269</v>
      </c>
      <c r="O4431" s="86" t="n">
        <v>1</v>
      </c>
      <c r="P4431" s="81" t="s">
        <v>401</v>
      </c>
    </row>
    <row r="4432" customFormat="false" ht="14.95" hidden="false" customHeight="false" outlineLevel="0" collapsed="false">
      <c r="A4432" s="81" t="s">
        <v>301</v>
      </c>
      <c r="B4432" s="81" t="s">
        <v>447</v>
      </c>
      <c r="C4432" s="82" t="n">
        <v>43301</v>
      </c>
      <c r="D4432" s="82" t="n">
        <v>43290</v>
      </c>
      <c r="E4432" s="83" t="n">
        <f aca="false">C4432-D4432</f>
        <v>11</v>
      </c>
      <c r="F4432" s="84" t="n">
        <v>13</v>
      </c>
      <c r="G4432" s="84" t="n">
        <v>28531</v>
      </c>
      <c r="H4432" s="84" t="n">
        <v>28263</v>
      </c>
      <c r="I4432" s="85" t="n">
        <v>525</v>
      </c>
      <c r="J4432" s="85" t="n">
        <v>215</v>
      </c>
      <c r="K4432" s="85" t="n">
        <v>225</v>
      </c>
      <c r="L4432" s="85" t="n">
        <f aca="false">J4432+K4432</f>
        <v>440</v>
      </c>
      <c r="M4432" s="85" t="n">
        <f aca="false">N4432*O4432</f>
        <v>268</v>
      </c>
      <c r="N4432" s="85" t="n">
        <f aca="false">G4432-H4432</f>
        <v>268</v>
      </c>
      <c r="O4432" s="86" t="n">
        <v>1</v>
      </c>
      <c r="P4432" s="81" t="s">
        <v>401</v>
      </c>
    </row>
    <row r="4433" customFormat="false" ht="14.95" hidden="false" customHeight="false" outlineLevel="0" collapsed="false">
      <c r="A4433" s="81" t="s">
        <v>45</v>
      </c>
      <c r="B4433" s="81" t="s">
        <v>448</v>
      </c>
      <c r="C4433" s="82" t="n">
        <v>43301</v>
      </c>
      <c r="D4433" s="82" t="n">
        <v>43290</v>
      </c>
      <c r="E4433" s="83" t="n">
        <f aca="false">C4433-D4433</f>
        <v>11</v>
      </c>
      <c r="F4433" s="84" t="n">
        <v>20</v>
      </c>
      <c r="G4433" s="84" t="n">
        <v>19184</v>
      </c>
      <c r="H4433" s="84" t="n">
        <v>19035</v>
      </c>
      <c r="I4433" s="85" t="n">
        <v>570</v>
      </c>
      <c r="J4433" s="85" t="n">
        <v>175</v>
      </c>
      <c r="K4433" s="85" t="n">
        <v>300</v>
      </c>
      <c r="L4433" s="85" t="n">
        <f aca="false">J4433+K4433</f>
        <v>475</v>
      </c>
      <c r="M4433" s="85" t="n">
        <f aca="false">N4433*O4433</f>
        <v>357.6</v>
      </c>
      <c r="N4433" s="85" t="n">
        <f aca="false">G4433-H4433</f>
        <v>149</v>
      </c>
      <c r="O4433" s="86" t="n">
        <v>2.4</v>
      </c>
      <c r="P4433" s="81" t="s">
        <v>401</v>
      </c>
    </row>
    <row r="4434" customFormat="false" ht="14.95" hidden="false" customHeight="false" outlineLevel="0" collapsed="false">
      <c r="A4434" s="81" t="s">
        <v>37</v>
      </c>
      <c r="B4434" s="81" t="s">
        <v>413</v>
      </c>
      <c r="C4434" s="82" t="n">
        <v>43301</v>
      </c>
      <c r="D4434" s="82" t="n">
        <v>43290</v>
      </c>
      <c r="E4434" s="83" t="n">
        <f aca="false">C4434-D4434</f>
        <v>11</v>
      </c>
      <c r="F4434" s="84" t="n">
        <v>12.5</v>
      </c>
      <c r="G4434" s="84" t="n">
        <v>10044</v>
      </c>
      <c r="H4434" s="84" t="n">
        <v>9778</v>
      </c>
      <c r="I4434" s="85" t="n">
        <v>450</v>
      </c>
      <c r="J4434" s="85" t="n">
        <v>65</v>
      </c>
      <c r="K4434" s="85" t="n">
        <v>200</v>
      </c>
      <c r="L4434" s="85" t="n">
        <f aca="false">J4434+K4434</f>
        <v>265</v>
      </c>
      <c r="M4434" s="85" t="n">
        <f aca="false">N4434*O4434</f>
        <v>452.2</v>
      </c>
      <c r="N4434" s="85" t="n">
        <f aca="false">G4434-H4434</f>
        <v>266</v>
      </c>
      <c r="O4434" s="86" t="n">
        <v>1.7</v>
      </c>
      <c r="P4434" s="81" t="s">
        <v>401</v>
      </c>
    </row>
    <row r="4435" customFormat="false" ht="14.95" hidden="false" customHeight="false" outlineLevel="0" collapsed="false">
      <c r="A4435" s="81" t="s">
        <v>19</v>
      </c>
      <c r="B4435" s="81" t="s">
        <v>341</v>
      </c>
      <c r="C4435" s="82" t="n">
        <v>43301</v>
      </c>
      <c r="D4435" s="82" t="n">
        <v>43291</v>
      </c>
      <c r="E4435" s="83" t="n">
        <f aca="false">C4435-D4435</f>
        <v>10</v>
      </c>
      <c r="F4435" s="84" t="n">
        <v>13</v>
      </c>
      <c r="G4435" s="84" t="n">
        <v>10695</v>
      </c>
      <c r="H4435" s="84" t="n">
        <v>10462</v>
      </c>
      <c r="I4435" s="85" t="n">
        <v>500</v>
      </c>
      <c r="J4435" s="85" t="n">
        <v>40</v>
      </c>
      <c r="K4435" s="85" t="n">
        <v>325</v>
      </c>
      <c r="L4435" s="85" t="n">
        <f aca="false">J4435+K4435</f>
        <v>365</v>
      </c>
      <c r="M4435" s="85" t="n">
        <f aca="false">N4435*O4435</f>
        <v>419.4</v>
      </c>
      <c r="N4435" s="85" t="n">
        <f aca="false">G4435-H4435</f>
        <v>233</v>
      </c>
      <c r="O4435" s="86" t="n">
        <v>1.8</v>
      </c>
      <c r="P4435" s="81" t="s">
        <v>401</v>
      </c>
    </row>
    <row r="4436" customFormat="false" ht="14.95" hidden="false" customHeight="false" outlineLevel="0" collapsed="false">
      <c r="A4436" s="81" t="s">
        <v>301</v>
      </c>
      <c r="B4436" s="81" t="s">
        <v>440</v>
      </c>
      <c r="C4436" s="82" t="n">
        <v>43301</v>
      </c>
      <c r="D4436" s="82" t="n">
        <v>43293</v>
      </c>
      <c r="E4436" s="83" t="n">
        <f aca="false">C4436-D4436</f>
        <v>8</v>
      </c>
      <c r="F4436" s="84" t="n">
        <v>12.5</v>
      </c>
      <c r="G4436" s="84" t="n">
        <v>9336</v>
      </c>
      <c r="H4436" s="84" t="n">
        <v>9145</v>
      </c>
      <c r="I4436" s="85" t="n">
        <v>394</v>
      </c>
      <c r="J4436" s="85" t="n">
        <v>109</v>
      </c>
      <c r="K4436" s="85" t="n">
        <v>50</v>
      </c>
      <c r="L4436" s="85" t="n">
        <f aca="false">J4436+K4436</f>
        <v>159</v>
      </c>
      <c r="M4436" s="85" t="n">
        <f aca="false">N4436*O4436</f>
        <v>324.7</v>
      </c>
      <c r="N4436" s="85" t="n">
        <f aca="false">G4436-H4436</f>
        <v>191</v>
      </c>
      <c r="O4436" s="86" t="n">
        <v>1.7</v>
      </c>
      <c r="P4436" s="81" t="s">
        <v>401</v>
      </c>
    </row>
    <row r="4437" customFormat="false" ht="14.95" hidden="false" customHeight="false" outlineLevel="0" collapsed="false">
      <c r="A4437" s="81" t="s">
        <v>311</v>
      </c>
      <c r="B4437" s="81" t="s">
        <v>412</v>
      </c>
      <c r="C4437" s="82" t="n">
        <v>43301</v>
      </c>
      <c r="D4437" s="82" t="n">
        <v>43295</v>
      </c>
      <c r="E4437" s="83" t="n">
        <f aca="false">C4437-D4437</f>
        <v>6</v>
      </c>
      <c r="F4437" s="84" t="n">
        <v>13</v>
      </c>
      <c r="G4437" s="84" t="n">
        <v>24028</v>
      </c>
      <c r="H4437" s="84" t="n">
        <v>23963</v>
      </c>
      <c r="I4437" s="85" t="n">
        <v>100</v>
      </c>
      <c r="J4437" s="85" t="n">
        <v>20</v>
      </c>
      <c r="K4437" s="85" t="n">
        <v>100</v>
      </c>
      <c r="L4437" s="85" t="n">
        <f aca="false">J4437+K4437</f>
        <v>120</v>
      </c>
      <c r="M4437" s="85" t="n">
        <f aca="false">N4437*O4437</f>
        <v>117</v>
      </c>
      <c r="N4437" s="85" t="n">
        <f aca="false">G4437-H4437</f>
        <v>65</v>
      </c>
      <c r="O4437" s="86" t="n">
        <v>1.8</v>
      </c>
      <c r="P4437" s="81" t="s">
        <v>401</v>
      </c>
    </row>
    <row r="4438" customFormat="false" ht="14.95" hidden="false" customHeight="false" outlineLevel="0" collapsed="false">
      <c r="A4438" s="81" t="s">
        <v>342</v>
      </c>
      <c r="B4438" s="81" t="s">
        <v>449</v>
      </c>
      <c r="C4438" s="82" t="n">
        <v>43301</v>
      </c>
      <c r="D4438" s="82" t="n">
        <v>43295</v>
      </c>
      <c r="E4438" s="83" t="n">
        <f aca="false">C4438-D4438</f>
        <v>6</v>
      </c>
      <c r="F4438" s="84" t="n">
        <v>9</v>
      </c>
      <c r="G4438" s="84" t="n">
        <v>7791</v>
      </c>
      <c r="H4438" s="84" t="n">
        <v>7645</v>
      </c>
      <c r="I4438" s="85" t="n">
        <v>450</v>
      </c>
      <c r="J4438" s="85" t="n">
        <v>160</v>
      </c>
      <c r="K4438" s="85" t="n">
        <v>300</v>
      </c>
      <c r="L4438" s="85" t="n">
        <f aca="false">J4438+K4438</f>
        <v>460</v>
      </c>
      <c r="M4438" s="85" t="n">
        <f aca="false">N4438*O4438</f>
        <v>229.22</v>
      </c>
      <c r="N4438" s="85" t="n">
        <f aca="false">G4438-H4438</f>
        <v>146</v>
      </c>
      <c r="O4438" s="86" t="n">
        <v>1.57</v>
      </c>
      <c r="P4438" s="81" t="s">
        <v>401</v>
      </c>
    </row>
    <row r="4439" customFormat="false" ht="14.95" hidden="false" customHeight="false" outlineLevel="0" collapsed="false">
      <c r="A4439" s="81" t="s">
        <v>312</v>
      </c>
      <c r="B4439" s="81" t="s">
        <v>276</v>
      </c>
      <c r="C4439" s="82" t="n">
        <v>43301</v>
      </c>
      <c r="D4439" s="82" t="n">
        <v>43296</v>
      </c>
      <c r="E4439" s="83" t="n">
        <f aca="false">C4439-D4439</f>
        <v>5</v>
      </c>
      <c r="F4439" s="84" t="n">
        <v>20</v>
      </c>
      <c r="G4439" s="84" t="n">
        <v>24829</v>
      </c>
      <c r="H4439" s="84" t="n">
        <v>24714</v>
      </c>
      <c r="I4439" s="85" t="n">
        <v>560</v>
      </c>
      <c r="J4439" s="85" t="n">
        <v>285</v>
      </c>
      <c r="K4439" s="85" t="n">
        <v>200</v>
      </c>
      <c r="L4439" s="85" t="n">
        <f aca="false">J4439+K4439</f>
        <v>485</v>
      </c>
      <c r="M4439" s="85" t="n">
        <f aca="false">N4439*O4439</f>
        <v>276</v>
      </c>
      <c r="N4439" s="85" t="n">
        <f aca="false">G4439-H4439</f>
        <v>115</v>
      </c>
      <c r="O4439" s="86" t="n">
        <v>2.4</v>
      </c>
      <c r="P4439" s="81" t="s">
        <v>401</v>
      </c>
    </row>
    <row r="4440" customFormat="false" ht="14.95" hidden="false" customHeight="false" outlineLevel="0" collapsed="false">
      <c r="A4440" s="81" t="s">
        <v>312</v>
      </c>
      <c r="B4440" s="81" t="s">
        <v>450</v>
      </c>
      <c r="C4440" s="82" t="n">
        <v>43301</v>
      </c>
      <c r="D4440" s="82" t="n">
        <v>43296</v>
      </c>
      <c r="E4440" s="83" t="n">
        <f aca="false">C4440-D4440</f>
        <v>5</v>
      </c>
      <c r="F4440" s="84" t="n">
        <v>20</v>
      </c>
      <c r="G4440" s="84" t="n">
        <v>10639</v>
      </c>
      <c r="H4440" s="84" t="n">
        <v>10523</v>
      </c>
      <c r="I4440" s="85" t="n">
        <v>450</v>
      </c>
      <c r="J4440" s="85" t="n">
        <v>172</v>
      </c>
      <c r="K4440" s="85" t="n">
        <v>550</v>
      </c>
      <c r="L4440" s="85" t="n">
        <f aca="false">J4440+K4440</f>
        <v>722</v>
      </c>
      <c r="M4440" s="85" t="n">
        <f aca="false">N4440*O4440</f>
        <v>278.4</v>
      </c>
      <c r="N4440" s="85" t="n">
        <f aca="false">G4440-H4440</f>
        <v>116</v>
      </c>
      <c r="O4440" s="86" t="n">
        <v>2.4</v>
      </c>
      <c r="P4440" s="81" t="s">
        <v>401</v>
      </c>
    </row>
    <row r="4441" customFormat="false" ht="14.95" hidden="false" customHeight="false" outlineLevel="0" collapsed="false">
      <c r="A4441" s="81" t="s">
        <v>23</v>
      </c>
      <c r="B4441" s="81" t="s">
        <v>242</v>
      </c>
      <c r="C4441" s="82" t="n">
        <v>43301</v>
      </c>
      <c r="D4441" s="82" t="n">
        <v>43296</v>
      </c>
      <c r="E4441" s="83" t="n">
        <f aca="false">C4441-D4441</f>
        <v>5</v>
      </c>
      <c r="F4441" s="84" t="n">
        <v>15</v>
      </c>
      <c r="G4441" s="84" t="n">
        <v>2981</v>
      </c>
      <c r="H4441" s="84" t="n">
        <v>2868</v>
      </c>
      <c r="I4441" s="85" t="n">
        <v>252</v>
      </c>
      <c r="J4441" s="85" t="n">
        <v>49</v>
      </c>
      <c r="K4441" s="85" t="n">
        <v>400</v>
      </c>
      <c r="L4441" s="85" t="n">
        <f aca="false">J4441+K4441</f>
        <v>449</v>
      </c>
      <c r="M4441" s="85" t="n">
        <f aca="false">N4441*O4441</f>
        <v>226</v>
      </c>
      <c r="N4441" s="85" t="n">
        <f aca="false">G4441-H4441</f>
        <v>113</v>
      </c>
      <c r="O4441" s="86" t="n">
        <v>2</v>
      </c>
      <c r="P4441" s="81" t="s">
        <v>401</v>
      </c>
    </row>
    <row r="4442" customFormat="false" ht="14.95" hidden="false" customHeight="false" outlineLevel="0" collapsed="false">
      <c r="A4442" s="81" t="s">
        <v>57</v>
      </c>
      <c r="B4442" s="81" t="s">
        <v>85</v>
      </c>
      <c r="C4442" s="82" t="n">
        <v>43301</v>
      </c>
      <c r="D4442" s="82" t="n">
        <v>43296</v>
      </c>
      <c r="E4442" s="83" t="n">
        <f aca="false">C4442-D4442</f>
        <v>5</v>
      </c>
      <c r="F4442" s="84" t="n">
        <v>13</v>
      </c>
      <c r="G4442" s="84" t="n">
        <v>15225</v>
      </c>
      <c r="H4442" s="84" t="n">
        <v>15113</v>
      </c>
      <c r="I4442" s="85" t="n">
        <v>262</v>
      </c>
      <c r="J4442" s="85" t="n">
        <v>63</v>
      </c>
      <c r="K4442" s="85" t="n">
        <v>200</v>
      </c>
      <c r="L4442" s="85" t="n">
        <f aca="false">J4442+K4442</f>
        <v>263</v>
      </c>
      <c r="M4442" s="85" t="n">
        <f aca="false">N4442*O4442</f>
        <v>201.6</v>
      </c>
      <c r="N4442" s="85" t="n">
        <f aca="false">G4442-H4442</f>
        <v>112</v>
      </c>
      <c r="O4442" s="86" t="n">
        <v>1.8</v>
      </c>
      <c r="P4442" s="81" t="s">
        <v>401</v>
      </c>
    </row>
    <row r="4443" customFormat="false" ht="14.95" hidden="false" customHeight="false" outlineLevel="0" collapsed="false">
      <c r="A4443" s="81" t="s">
        <v>311</v>
      </c>
      <c r="B4443" s="81" t="s">
        <v>230</v>
      </c>
      <c r="C4443" s="82" t="n">
        <v>43301</v>
      </c>
      <c r="D4443" s="82" t="n">
        <v>43297</v>
      </c>
      <c r="E4443" s="83" t="n">
        <f aca="false">C4443-D4443</f>
        <v>4</v>
      </c>
      <c r="F4443" s="84" t="n">
        <v>13</v>
      </c>
      <c r="G4443" s="84" t="n">
        <v>5493</v>
      </c>
      <c r="H4443" s="84" t="n">
        <v>5408</v>
      </c>
      <c r="I4443" s="85" t="n">
        <v>200</v>
      </c>
      <c r="J4443" s="85" t="n">
        <v>105</v>
      </c>
      <c r="K4443" s="85" t="n">
        <v>100</v>
      </c>
      <c r="L4443" s="85" t="n">
        <f aca="false">J4443+K4443</f>
        <v>205</v>
      </c>
      <c r="M4443" s="85" t="n">
        <f aca="false">N4443*O4443</f>
        <v>85</v>
      </c>
      <c r="N4443" s="85" t="n">
        <f aca="false">G4443-H4443</f>
        <v>85</v>
      </c>
      <c r="O4443" s="86" t="n">
        <v>1</v>
      </c>
      <c r="P4443" s="81" t="s">
        <v>401</v>
      </c>
    </row>
    <row r="4444" customFormat="false" ht="14.95" hidden="false" customHeight="false" outlineLevel="0" collapsed="false">
      <c r="A4444" s="81" t="s">
        <v>37</v>
      </c>
      <c r="B4444" s="81" t="s">
        <v>293</v>
      </c>
      <c r="C4444" s="82" t="n">
        <v>43301</v>
      </c>
      <c r="D4444" s="82" t="n">
        <v>43297</v>
      </c>
      <c r="E4444" s="83" t="n">
        <f aca="false">C4444-D4444</f>
        <v>4</v>
      </c>
      <c r="F4444" s="84" t="n">
        <v>13</v>
      </c>
      <c r="G4444" s="84" t="n">
        <v>6558</v>
      </c>
      <c r="H4444" s="84" t="n">
        <v>6460</v>
      </c>
      <c r="I4444" s="85" t="n">
        <v>295</v>
      </c>
      <c r="J4444" s="85" t="n">
        <v>200</v>
      </c>
      <c r="K4444" s="85" t="n">
        <v>100</v>
      </c>
      <c r="L4444" s="85" t="n">
        <f aca="false">J4444+K4444</f>
        <v>300</v>
      </c>
      <c r="M4444" s="85" t="n">
        <f aca="false">N4444*O4444</f>
        <v>98</v>
      </c>
      <c r="N4444" s="85" t="n">
        <f aca="false">G4444-H4444</f>
        <v>98</v>
      </c>
      <c r="O4444" s="86" t="n">
        <v>1</v>
      </c>
      <c r="P4444" s="81" t="s">
        <v>401</v>
      </c>
    </row>
    <row r="4445" customFormat="false" ht="14.95" hidden="false" customHeight="false" outlineLevel="0" collapsed="false">
      <c r="A4445" s="81" t="s">
        <v>19</v>
      </c>
      <c r="B4445" s="81" t="s">
        <v>380</v>
      </c>
      <c r="C4445" s="82" t="n">
        <v>43301</v>
      </c>
      <c r="D4445" s="82" t="n">
        <v>43297</v>
      </c>
      <c r="E4445" s="83" t="n">
        <f aca="false">C4445-D4445</f>
        <v>4</v>
      </c>
      <c r="F4445" s="84" t="n">
        <v>20</v>
      </c>
      <c r="G4445" s="84" t="n">
        <v>9407</v>
      </c>
      <c r="H4445" s="84" t="n">
        <v>9314</v>
      </c>
      <c r="I4445" s="85" t="n">
        <v>440</v>
      </c>
      <c r="J4445" s="85" t="n">
        <v>200</v>
      </c>
      <c r="K4445" s="85" t="n">
        <v>400</v>
      </c>
      <c r="L4445" s="85" t="n">
        <f aca="false">J4445+K4445</f>
        <v>600</v>
      </c>
      <c r="M4445" s="85" t="n">
        <f aca="false">N4445*O4445</f>
        <v>223.2</v>
      </c>
      <c r="N4445" s="85" t="n">
        <f aca="false">G4445-H4445</f>
        <v>93</v>
      </c>
      <c r="O4445" s="86" t="n">
        <v>2.4</v>
      </c>
      <c r="P4445" s="81" t="s">
        <v>401</v>
      </c>
    </row>
    <row r="4446" customFormat="false" ht="14.95" hidden="false" customHeight="false" outlineLevel="0" collapsed="false">
      <c r="A4446" s="81" t="s">
        <v>342</v>
      </c>
      <c r="B4446" s="81" t="s">
        <v>430</v>
      </c>
      <c r="C4446" s="82" t="n">
        <v>43301</v>
      </c>
      <c r="D4446" s="82" t="n">
        <v>43297</v>
      </c>
      <c r="E4446" s="83" t="n">
        <f aca="false">C4446-D4446</f>
        <v>4</v>
      </c>
      <c r="F4446" s="84" t="n">
        <v>20</v>
      </c>
      <c r="G4446" s="84" t="n">
        <v>3515</v>
      </c>
      <c r="H4446" s="84" t="n">
        <v>3460</v>
      </c>
      <c r="I4446" s="85" t="n">
        <v>260</v>
      </c>
      <c r="J4446" s="85" t="n">
        <v>70</v>
      </c>
      <c r="K4446" s="85" t="n">
        <v>200</v>
      </c>
      <c r="L4446" s="85" t="n">
        <f aca="false">J4446+K4446</f>
        <v>270</v>
      </c>
      <c r="M4446" s="85" t="n">
        <f aca="false">N4446*O4446</f>
        <v>132</v>
      </c>
      <c r="N4446" s="85" t="n">
        <f aca="false">G4446-H4446</f>
        <v>55</v>
      </c>
      <c r="O4446" s="86" t="n">
        <v>2.4</v>
      </c>
      <c r="P4446" s="81" t="s">
        <v>401</v>
      </c>
    </row>
    <row r="4447" customFormat="false" ht="14.95" hidden="false" customHeight="false" outlineLevel="0" collapsed="false">
      <c r="A4447" s="81" t="s">
        <v>301</v>
      </c>
      <c r="B4447" s="81" t="s">
        <v>451</v>
      </c>
      <c r="C4447" s="82" t="n">
        <v>43301</v>
      </c>
      <c r="D4447" s="82" t="n">
        <v>43297</v>
      </c>
      <c r="E4447" s="83" t="n">
        <f aca="false">C4447-D4447</f>
        <v>4</v>
      </c>
      <c r="F4447" s="84" t="n">
        <v>12.5</v>
      </c>
      <c r="G4447" s="84" t="n">
        <v>8276</v>
      </c>
      <c r="H4447" s="84" t="n">
        <v>8179</v>
      </c>
      <c r="I4447" s="85" t="n">
        <v>474</v>
      </c>
      <c r="J4447" s="85" t="n">
        <v>332</v>
      </c>
      <c r="K4447" s="85" t="n">
        <v>0</v>
      </c>
      <c r="L4447" s="85" t="n">
        <f aca="false">J4447+K4447</f>
        <v>332</v>
      </c>
      <c r="M4447" s="85" t="n">
        <f aca="false">N4447*O4447</f>
        <v>164.9</v>
      </c>
      <c r="N4447" s="85" t="n">
        <f aca="false">G4447-H4447</f>
        <v>97</v>
      </c>
      <c r="O4447" s="86" t="n">
        <v>1.7</v>
      </c>
      <c r="P4447" s="81" t="s">
        <v>401</v>
      </c>
    </row>
    <row r="4448" customFormat="false" ht="14.95" hidden="false" customHeight="false" outlineLevel="0" collapsed="false">
      <c r="A4448" s="81" t="s">
        <v>316</v>
      </c>
      <c r="B4448" s="81" t="s">
        <v>137</v>
      </c>
      <c r="C4448" s="82" t="n">
        <v>43301</v>
      </c>
      <c r="D4448" s="82" t="n">
        <v>43298</v>
      </c>
      <c r="E4448" s="83" t="n">
        <f aca="false">C4448-D4448</f>
        <v>3</v>
      </c>
      <c r="F4448" s="84" t="n">
        <v>13</v>
      </c>
      <c r="G4448" s="84" t="n">
        <v>2155</v>
      </c>
      <c r="H4448" s="84" t="n">
        <v>2089</v>
      </c>
      <c r="I4448" s="85" t="n">
        <v>70</v>
      </c>
      <c r="J4448" s="85" t="n">
        <v>10</v>
      </c>
      <c r="K4448" s="85" t="n">
        <v>25</v>
      </c>
      <c r="L4448" s="85" t="n">
        <f aca="false">J4448+K4448</f>
        <v>35</v>
      </c>
      <c r="M4448" s="85" t="n">
        <f aca="false">N4448*O4448</f>
        <v>66</v>
      </c>
      <c r="N4448" s="85" t="n">
        <f aca="false">G4448-H4448</f>
        <v>66</v>
      </c>
      <c r="O4448" s="86" t="n">
        <v>1</v>
      </c>
      <c r="P4448" s="81" t="s">
        <v>401</v>
      </c>
    </row>
    <row r="4449" customFormat="false" ht="14.95" hidden="false" customHeight="false" outlineLevel="0" collapsed="false">
      <c r="A4449" s="81" t="s">
        <v>334</v>
      </c>
      <c r="B4449" s="81" t="s">
        <v>435</v>
      </c>
      <c r="C4449" s="82" t="n">
        <v>43301</v>
      </c>
      <c r="D4449" s="82" t="n">
        <v>43298</v>
      </c>
      <c r="E4449" s="83" t="n">
        <f aca="false">C4449-D4449</f>
        <v>3</v>
      </c>
      <c r="F4449" s="84" t="n">
        <v>20</v>
      </c>
      <c r="G4449" s="84" t="n">
        <v>27707</v>
      </c>
      <c r="H4449" s="84" t="n">
        <v>27667</v>
      </c>
      <c r="I4449" s="85" t="n">
        <v>265</v>
      </c>
      <c r="J4449" s="85" t="n">
        <v>125</v>
      </c>
      <c r="K4449" s="85" t="n">
        <v>250</v>
      </c>
      <c r="L4449" s="85" t="n">
        <f aca="false">J4449+K4449</f>
        <v>375</v>
      </c>
      <c r="M4449" s="85" t="n">
        <f aca="false">N4449*O4449</f>
        <v>96</v>
      </c>
      <c r="N4449" s="85" t="n">
        <f aca="false">G4449-H4449</f>
        <v>40</v>
      </c>
      <c r="O4449" s="86" t="n">
        <v>2.4</v>
      </c>
      <c r="P4449" s="81" t="s">
        <v>401</v>
      </c>
    </row>
    <row r="4450" customFormat="false" ht="14.95" hidden="false" customHeight="false" outlineLevel="0" collapsed="false">
      <c r="A4450" s="81" t="s">
        <v>316</v>
      </c>
      <c r="B4450" s="81" t="s">
        <v>359</v>
      </c>
      <c r="C4450" s="82" t="n">
        <v>43301</v>
      </c>
      <c r="D4450" s="82" t="n">
        <v>43299</v>
      </c>
      <c r="E4450" s="83" t="n">
        <f aca="false">C4450-D4450</f>
        <v>2</v>
      </c>
      <c r="F4450" s="84" t="n">
        <v>13</v>
      </c>
      <c r="G4450" s="84" t="n">
        <v>24974</v>
      </c>
      <c r="H4450" s="84" t="n">
        <v>24926</v>
      </c>
      <c r="I4450" s="85" t="n">
        <v>55</v>
      </c>
      <c r="J4450" s="85" t="n">
        <v>10</v>
      </c>
      <c r="K4450" s="85" t="n">
        <v>25</v>
      </c>
      <c r="L4450" s="85" t="n">
        <f aca="false">J4450+K4450</f>
        <v>35</v>
      </c>
      <c r="M4450" s="85" t="n">
        <f aca="false">N4450*O4450</f>
        <v>48</v>
      </c>
      <c r="N4450" s="85" t="n">
        <f aca="false">G4450-H4450</f>
        <v>48</v>
      </c>
      <c r="O4450" s="86" t="n">
        <v>1</v>
      </c>
      <c r="P4450" s="81" t="s">
        <v>401</v>
      </c>
    </row>
    <row r="4451" customFormat="false" ht="14.95" hidden="false" customHeight="false" outlineLevel="0" collapsed="false">
      <c r="A4451" s="81" t="s">
        <v>316</v>
      </c>
      <c r="B4451" s="81" t="s">
        <v>321</v>
      </c>
      <c r="C4451" s="82" t="n">
        <v>43301</v>
      </c>
      <c r="D4451" s="82" t="n">
        <v>43299</v>
      </c>
      <c r="E4451" s="83" t="n">
        <f aca="false">C4451-D4451</f>
        <v>2</v>
      </c>
      <c r="F4451" s="84" t="n">
        <v>22</v>
      </c>
      <c r="G4451" s="84" t="n">
        <v>483</v>
      </c>
      <c r="H4451" s="84" t="n">
        <v>446</v>
      </c>
      <c r="I4451" s="85" t="n">
        <v>170</v>
      </c>
      <c r="J4451" s="85" t="n">
        <v>90</v>
      </c>
      <c r="K4451" s="85" t="n">
        <v>400</v>
      </c>
      <c r="L4451" s="85" t="n">
        <f aca="false">J4451+K4451</f>
        <v>490</v>
      </c>
      <c r="M4451" s="85" t="n">
        <f aca="false">N4451*O4451</f>
        <v>96.2</v>
      </c>
      <c r="N4451" s="85" t="n">
        <f aca="false">G4451-H4451</f>
        <v>37</v>
      </c>
      <c r="O4451" s="86" t="n">
        <v>2.6</v>
      </c>
      <c r="P4451" s="81" t="s">
        <v>401</v>
      </c>
    </row>
    <row r="4452" customFormat="false" ht="14.95" hidden="false" customHeight="false" outlineLevel="0" collapsed="false">
      <c r="A4452" s="81" t="s">
        <v>57</v>
      </c>
      <c r="B4452" s="81" t="s">
        <v>173</v>
      </c>
      <c r="C4452" s="82" t="n">
        <v>43301</v>
      </c>
      <c r="D4452" s="82" t="n">
        <v>43300</v>
      </c>
      <c r="E4452" s="83" t="n">
        <f aca="false">C4452-D4452</f>
        <v>1</v>
      </c>
      <c r="F4452" s="84" t="n">
        <v>9</v>
      </c>
      <c r="G4452" s="84" t="n">
        <v>12353</v>
      </c>
      <c r="H4452" s="84" t="n">
        <v>12332</v>
      </c>
      <c r="I4452" s="85" t="n">
        <v>110</v>
      </c>
      <c r="J4452" s="85" t="n">
        <v>74</v>
      </c>
      <c r="K4452" s="85" t="n">
        <v>150</v>
      </c>
      <c r="L4452" s="85" t="n">
        <f aca="false">J4452+K4452</f>
        <v>224</v>
      </c>
      <c r="M4452" s="85" t="n">
        <f aca="false">N4452*O4452</f>
        <v>32.97</v>
      </c>
      <c r="N4452" s="85" t="n">
        <f aca="false">G4452-H4452</f>
        <v>21</v>
      </c>
      <c r="O4452" s="86" t="n">
        <v>1.57</v>
      </c>
      <c r="P4452" s="81" t="s">
        <v>401</v>
      </c>
    </row>
    <row r="4453" customFormat="false" ht="14.95" hidden="false" customHeight="false" outlineLevel="0" collapsed="false">
      <c r="A4453" s="81" t="s">
        <v>306</v>
      </c>
      <c r="B4453" s="81" t="s">
        <v>420</v>
      </c>
      <c r="C4453" s="82" t="n">
        <v>43300</v>
      </c>
      <c r="D4453" s="82" t="n">
        <v>43283</v>
      </c>
      <c r="E4453" s="83" t="n">
        <f aca="false">C4453-D4453</f>
        <v>17</v>
      </c>
      <c r="F4453" s="84" t="n">
        <v>13</v>
      </c>
      <c r="G4453" s="84" t="n">
        <v>4225</v>
      </c>
      <c r="H4453" s="84" t="n">
        <v>3813</v>
      </c>
      <c r="I4453" s="85" t="n">
        <v>680</v>
      </c>
      <c r="J4453" s="85" t="n">
        <v>50</v>
      </c>
      <c r="K4453" s="85" t="n">
        <v>100</v>
      </c>
      <c r="L4453" s="85" t="n">
        <f aca="false">J4453+K4453</f>
        <v>150</v>
      </c>
      <c r="M4453" s="85" t="n">
        <f aca="false">N4453*O4453</f>
        <v>412</v>
      </c>
      <c r="N4453" s="85" t="n">
        <f aca="false">G4453-H4453</f>
        <v>412</v>
      </c>
      <c r="O4453" s="86" t="n">
        <v>1</v>
      </c>
      <c r="P4453" s="81" t="s">
        <v>401</v>
      </c>
    </row>
    <row r="4454" customFormat="false" ht="14.95" hidden="false" customHeight="false" outlineLevel="0" collapsed="false">
      <c r="A4454" s="81" t="s">
        <v>53</v>
      </c>
      <c r="B4454" s="81" t="s">
        <v>350</v>
      </c>
      <c r="C4454" s="82" t="n">
        <v>43300</v>
      </c>
      <c r="D4454" s="82" t="n">
        <v>43290</v>
      </c>
      <c r="E4454" s="83" t="n">
        <f aca="false">C4454-D4454</f>
        <v>10</v>
      </c>
      <c r="F4454" s="84" t="n">
        <v>13</v>
      </c>
      <c r="G4454" s="84" t="n">
        <v>27214</v>
      </c>
      <c r="H4454" s="84" t="n">
        <v>26974</v>
      </c>
      <c r="I4454" s="85" t="n">
        <v>580</v>
      </c>
      <c r="J4454" s="85" t="n">
        <v>220</v>
      </c>
      <c r="K4454" s="85" t="n">
        <v>400</v>
      </c>
      <c r="L4454" s="85" t="n">
        <f aca="false">J4454+K4454</f>
        <v>620</v>
      </c>
      <c r="M4454" s="85" t="n">
        <f aca="false">N4454*O4454</f>
        <v>240</v>
      </c>
      <c r="N4454" s="85" t="n">
        <f aca="false">G4454-H4454</f>
        <v>240</v>
      </c>
      <c r="O4454" s="86" t="n">
        <v>1</v>
      </c>
      <c r="P4454" s="81" t="s">
        <v>401</v>
      </c>
    </row>
    <row r="4455" customFormat="false" ht="14.95" hidden="false" customHeight="false" outlineLevel="0" collapsed="false">
      <c r="A4455" s="81" t="s">
        <v>31</v>
      </c>
      <c r="B4455" s="81" t="s">
        <v>250</v>
      </c>
      <c r="C4455" s="82" t="n">
        <v>43300</v>
      </c>
      <c r="D4455" s="82" t="n">
        <v>43290</v>
      </c>
      <c r="E4455" s="83" t="n">
        <f aca="false">C4455-D4455</f>
        <v>10</v>
      </c>
      <c r="F4455" s="84" t="n">
        <v>20</v>
      </c>
      <c r="G4455" s="84" t="n">
        <v>8083</v>
      </c>
      <c r="H4455" s="84" t="n">
        <v>7843</v>
      </c>
      <c r="I4455" s="85" t="n">
        <v>575</v>
      </c>
      <c r="J4455" s="85" t="n">
        <v>0</v>
      </c>
      <c r="K4455" s="85" t="n">
        <v>100</v>
      </c>
      <c r="L4455" s="85" t="n">
        <f aca="false">J4455+K4455</f>
        <v>100</v>
      </c>
      <c r="M4455" s="85" t="n">
        <f aca="false">N4455*O4455</f>
        <v>576</v>
      </c>
      <c r="N4455" s="85" t="n">
        <f aca="false">G4455-H4455</f>
        <v>240</v>
      </c>
      <c r="O4455" s="86" t="n">
        <v>2.4</v>
      </c>
      <c r="P4455" s="81" t="s">
        <v>401</v>
      </c>
    </row>
    <row r="4456" customFormat="false" ht="14.95" hidden="false" customHeight="false" outlineLevel="0" collapsed="false">
      <c r="A4456" s="81" t="s">
        <v>45</v>
      </c>
      <c r="B4456" s="81" t="s">
        <v>429</v>
      </c>
      <c r="C4456" s="82" t="n">
        <v>43300</v>
      </c>
      <c r="D4456" s="82" t="n">
        <v>43291</v>
      </c>
      <c r="E4456" s="83" t="n">
        <f aca="false">C4456-D4456</f>
        <v>9</v>
      </c>
      <c r="F4456" s="84" t="n">
        <v>22</v>
      </c>
      <c r="G4456" s="84" t="n">
        <v>10021</v>
      </c>
      <c r="H4456" s="84" t="n">
        <v>9805</v>
      </c>
      <c r="I4456" s="85" t="n">
        <v>825</v>
      </c>
      <c r="J4456" s="85" t="n">
        <v>330</v>
      </c>
      <c r="K4456" s="85" t="n">
        <v>200</v>
      </c>
      <c r="L4456" s="85" t="n">
        <f aca="false">J4456+K4456</f>
        <v>530</v>
      </c>
      <c r="M4456" s="85" t="n">
        <f aca="false">N4456*O4456</f>
        <v>561.6</v>
      </c>
      <c r="N4456" s="85" t="n">
        <f aca="false">G4456-H4456</f>
        <v>216</v>
      </c>
      <c r="O4456" s="86" t="n">
        <v>2.6</v>
      </c>
      <c r="P4456" s="81" t="s">
        <v>401</v>
      </c>
    </row>
    <row r="4457" customFormat="false" ht="14.95" hidden="false" customHeight="false" outlineLevel="0" collapsed="false">
      <c r="A4457" s="81" t="s">
        <v>21</v>
      </c>
      <c r="B4457" s="81" t="s">
        <v>20</v>
      </c>
      <c r="C4457" s="82" t="n">
        <v>43300</v>
      </c>
      <c r="D4457" s="82" t="n">
        <v>43291</v>
      </c>
      <c r="E4457" s="83" t="n">
        <f aca="false">C4457-D4457</f>
        <v>9</v>
      </c>
      <c r="F4457" s="84" t="n">
        <v>20</v>
      </c>
      <c r="G4457" s="84" t="n">
        <v>11709</v>
      </c>
      <c r="H4457" s="84" t="n">
        <v>11490</v>
      </c>
      <c r="I4457" s="85" t="n">
        <v>767</v>
      </c>
      <c r="J4457" s="85" t="n">
        <v>250</v>
      </c>
      <c r="K4457" s="85" t="n">
        <v>450</v>
      </c>
      <c r="L4457" s="85" t="n">
        <f aca="false">J4457+K4457</f>
        <v>700</v>
      </c>
      <c r="M4457" s="85" t="n">
        <f aca="false">N4457*O4457</f>
        <v>525.6</v>
      </c>
      <c r="N4457" s="85" t="n">
        <f aca="false">G4457-H4457</f>
        <v>219</v>
      </c>
      <c r="O4457" s="86" t="n">
        <v>2.4</v>
      </c>
      <c r="P4457" s="81" t="s">
        <v>401</v>
      </c>
    </row>
    <row r="4458" customFormat="false" ht="14.95" hidden="false" customHeight="false" outlineLevel="0" collapsed="false">
      <c r="A4458" s="81" t="s">
        <v>37</v>
      </c>
      <c r="B4458" s="81" t="s">
        <v>400</v>
      </c>
      <c r="C4458" s="82" t="n">
        <v>43300</v>
      </c>
      <c r="D4458" s="82" t="n">
        <v>43293</v>
      </c>
      <c r="E4458" s="83" t="n">
        <f aca="false">C4458-D4458</f>
        <v>7</v>
      </c>
      <c r="F4458" s="84" t="n">
        <v>22</v>
      </c>
      <c r="G4458" s="84" t="n">
        <v>11752</v>
      </c>
      <c r="H4458" s="84" t="n">
        <v>11602</v>
      </c>
      <c r="I4458" s="85" t="n">
        <v>440</v>
      </c>
      <c r="J4458" s="85" t="n">
        <v>110</v>
      </c>
      <c r="K4458" s="85" t="n">
        <v>300</v>
      </c>
      <c r="L4458" s="85" t="n">
        <f aca="false">J4458+K4458</f>
        <v>410</v>
      </c>
      <c r="M4458" s="85" t="n">
        <f aca="false">N4458*O4458</f>
        <v>390</v>
      </c>
      <c r="N4458" s="85" t="n">
        <f aca="false">G4458-H4458</f>
        <v>150</v>
      </c>
      <c r="O4458" s="86" t="n">
        <v>2.6</v>
      </c>
      <c r="P4458" s="81" t="s">
        <v>401</v>
      </c>
    </row>
    <row r="4459" customFormat="false" ht="14.95" hidden="false" customHeight="false" outlineLevel="0" collapsed="false">
      <c r="A4459" s="81" t="s">
        <v>25</v>
      </c>
      <c r="B4459" s="81" t="s">
        <v>357</v>
      </c>
      <c r="C4459" s="82" t="n">
        <v>43300</v>
      </c>
      <c r="D4459" s="82" t="n">
        <v>43294</v>
      </c>
      <c r="E4459" s="83" t="n">
        <f aca="false">C4459-D4459</f>
        <v>6</v>
      </c>
      <c r="F4459" s="84" t="n">
        <v>20</v>
      </c>
      <c r="G4459" s="84" t="n">
        <v>11046</v>
      </c>
      <c r="H4459" s="84" t="n">
        <v>10937</v>
      </c>
      <c r="I4459" s="85" t="n">
        <v>446</v>
      </c>
      <c r="J4459" s="85" t="n">
        <v>206</v>
      </c>
      <c r="K4459" s="85" t="n">
        <v>250</v>
      </c>
      <c r="L4459" s="85" t="n">
        <f aca="false">J4459+K4459</f>
        <v>456</v>
      </c>
      <c r="M4459" s="85" t="n">
        <f aca="false">N4459*O4459</f>
        <v>261.6</v>
      </c>
      <c r="N4459" s="85" t="n">
        <f aca="false">G4459-H4459</f>
        <v>109</v>
      </c>
      <c r="O4459" s="86" t="n">
        <v>2.4</v>
      </c>
      <c r="P4459" s="81" t="s">
        <v>401</v>
      </c>
    </row>
    <row r="4460" customFormat="false" ht="14.95" hidden="false" customHeight="false" outlineLevel="0" collapsed="false">
      <c r="A4460" s="81" t="s">
        <v>19</v>
      </c>
      <c r="B4460" s="81" t="s">
        <v>214</v>
      </c>
      <c r="C4460" s="82" t="n">
        <v>43300</v>
      </c>
      <c r="D4460" s="82" t="n">
        <v>43295</v>
      </c>
      <c r="E4460" s="83" t="n">
        <f aca="false">C4460-D4460</f>
        <v>5</v>
      </c>
      <c r="F4460" s="84" t="n">
        <v>20</v>
      </c>
      <c r="G4460" s="84" t="n">
        <v>3134</v>
      </c>
      <c r="H4460" s="84" t="n">
        <v>3024</v>
      </c>
      <c r="I4460" s="85" t="n">
        <v>560</v>
      </c>
      <c r="J4460" s="85" t="n">
        <v>380</v>
      </c>
      <c r="K4460" s="85" t="n">
        <v>300</v>
      </c>
      <c r="L4460" s="85" t="n">
        <f aca="false">J4460+K4460</f>
        <v>680</v>
      </c>
      <c r="M4460" s="85" t="n">
        <f aca="false">N4460*O4460</f>
        <v>264</v>
      </c>
      <c r="N4460" s="85" t="n">
        <f aca="false">G4460-H4460</f>
        <v>110</v>
      </c>
      <c r="O4460" s="86" t="n">
        <v>2.4</v>
      </c>
      <c r="P4460" s="81" t="s">
        <v>401</v>
      </c>
    </row>
    <row r="4461" customFormat="false" ht="14.95" hidden="false" customHeight="false" outlineLevel="0" collapsed="false">
      <c r="A4461" s="81" t="s">
        <v>334</v>
      </c>
      <c r="B4461" s="81" t="s">
        <v>421</v>
      </c>
      <c r="C4461" s="82" t="n">
        <v>43300</v>
      </c>
      <c r="D4461" s="82" t="n">
        <v>43295</v>
      </c>
      <c r="E4461" s="83" t="n">
        <f aca="false">C4461-D4461</f>
        <v>5</v>
      </c>
      <c r="F4461" s="84" t="n">
        <v>20</v>
      </c>
      <c r="G4461" s="84" t="n">
        <v>20636</v>
      </c>
      <c r="H4461" s="84" t="n">
        <v>20519</v>
      </c>
      <c r="I4461" s="85" t="n">
        <v>640</v>
      </c>
      <c r="J4461" s="85" t="n">
        <v>360</v>
      </c>
      <c r="K4461" s="85" t="n">
        <v>0</v>
      </c>
      <c r="L4461" s="85" t="n">
        <f aca="false">J4461+K4461</f>
        <v>360</v>
      </c>
      <c r="M4461" s="85" t="n">
        <f aca="false">N4461*O4461</f>
        <v>280.8</v>
      </c>
      <c r="N4461" s="85" t="n">
        <f aca="false">G4461-H4461</f>
        <v>117</v>
      </c>
      <c r="O4461" s="86" t="n">
        <v>2.4</v>
      </c>
      <c r="P4461" s="81" t="s">
        <v>401</v>
      </c>
    </row>
    <row r="4462" customFormat="false" ht="14.95" hidden="false" customHeight="false" outlineLevel="0" collapsed="false">
      <c r="A4462" s="81" t="s">
        <v>57</v>
      </c>
      <c r="B4462" s="81" t="s">
        <v>173</v>
      </c>
      <c r="C4462" s="82" t="n">
        <v>43300</v>
      </c>
      <c r="D4462" s="82" t="n">
        <v>43296</v>
      </c>
      <c r="E4462" s="83" t="n">
        <f aca="false">C4462-D4462</f>
        <v>4</v>
      </c>
      <c r="F4462" s="84" t="n">
        <v>9</v>
      </c>
      <c r="G4462" s="84" t="n">
        <v>12332</v>
      </c>
      <c r="H4462" s="84" t="n">
        <v>12242</v>
      </c>
      <c r="I4462" s="85" t="n">
        <v>214</v>
      </c>
      <c r="J4462" s="85" t="n">
        <v>60</v>
      </c>
      <c r="K4462" s="85" t="n">
        <v>50</v>
      </c>
      <c r="L4462" s="85" t="n">
        <f aca="false">J4462+K4462</f>
        <v>110</v>
      </c>
      <c r="M4462" s="85" t="n">
        <f aca="false">N4462*O4462</f>
        <v>141.3</v>
      </c>
      <c r="N4462" s="85" t="n">
        <f aca="false">G4462-H4462</f>
        <v>90</v>
      </c>
      <c r="O4462" s="86" t="n">
        <v>1.57</v>
      </c>
      <c r="P4462" s="81" t="s">
        <v>401</v>
      </c>
    </row>
    <row r="4463" customFormat="false" ht="14.95" hidden="false" customHeight="false" outlineLevel="0" collapsed="false">
      <c r="A4463" s="81" t="s">
        <v>301</v>
      </c>
      <c r="B4463" s="81" t="s">
        <v>452</v>
      </c>
      <c r="C4463" s="82" t="n">
        <v>43300</v>
      </c>
      <c r="D4463" s="82" t="n">
        <v>43297</v>
      </c>
      <c r="E4463" s="83" t="n">
        <f aca="false">C4463-D4463</f>
        <v>3</v>
      </c>
      <c r="F4463" s="84" t="n">
        <v>13</v>
      </c>
      <c r="G4463" s="84" t="n">
        <v>32855</v>
      </c>
      <c r="H4463" s="84" t="n">
        <v>32826</v>
      </c>
      <c r="I4463" s="85" t="n">
        <v>336</v>
      </c>
      <c r="J4463" s="85" t="n">
        <v>280</v>
      </c>
      <c r="K4463" s="85" t="n">
        <v>60</v>
      </c>
      <c r="L4463" s="85" t="n">
        <f aca="false">J4463+K4463</f>
        <v>340</v>
      </c>
      <c r="M4463" s="85" t="n">
        <f aca="false">N4463*O4463</f>
        <v>52.2</v>
      </c>
      <c r="N4463" s="85" t="n">
        <f aca="false">G4463-H4463</f>
        <v>29</v>
      </c>
      <c r="O4463" s="86" t="n">
        <v>1.8</v>
      </c>
      <c r="P4463" s="81" t="s">
        <v>401</v>
      </c>
    </row>
    <row r="4464" customFormat="false" ht="14.95" hidden="false" customHeight="false" outlineLevel="0" collapsed="false">
      <c r="A4464" s="81" t="s">
        <v>19</v>
      </c>
      <c r="B4464" s="81" t="s">
        <v>396</v>
      </c>
      <c r="C4464" s="82" t="n">
        <v>43300</v>
      </c>
      <c r="D4464" s="82" t="n">
        <v>43297</v>
      </c>
      <c r="E4464" s="83" t="n">
        <f aca="false">C4464-D4464</f>
        <v>3</v>
      </c>
      <c r="F4464" s="84" t="n">
        <v>12.5</v>
      </c>
      <c r="G4464" s="84" t="n">
        <v>3832</v>
      </c>
      <c r="H4464" s="84" t="n">
        <v>3771</v>
      </c>
      <c r="I4464" s="85" t="n">
        <v>270</v>
      </c>
      <c r="J4464" s="85" t="n">
        <v>160</v>
      </c>
      <c r="K4464" s="85" t="n">
        <v>0</v>
      </c>
      <c r="L4464" s="85" t="n">
        <f aca="false">J4464+K4464</f>
        <v>160</v>
      </c>
      <c r="M4464" s="85" t="n">
        <f aca="false">N4464*O4464</f>
        <v>103.7</v>
      </c>
      <c r="N4464" s="85" t="n">
        <f aca="false">G4464-H4464</f>
        <v>61</v>
      </c>
      <c r="O4464" s="86" t="n">
        <v>1.7</v>
      </c>
      <c r="P4464" s="81" t="s">
        <v>401</v>
      </c>
    </row>
    <row r="4465" customFormat="false" ht="14.95" hidden="false" customHeight="false" outlineLevel="0" collapsed="false">
      <c r="A4465" s="81" t="s">
        <v>311</v>
      </c>
      <c r="B4465" s="81" t="s">
        <v>139</v>
      </c>
      <c r="C4465" s="82" t="n">
        <v>43300</v>
      </c>
      <c r="D4465" s="82" t="n">
        <v>43298</v>
      </c>
      <c r="E4465" s="83" t="n">
        <f aca="false">C4465-D4465</f>
        <v>2</v>
      </c>
      <c r="F4465" s="84" t="n">
        <v>13</v>
      </c>
      <c r="G4465" s="84" t="n">
        <v>17130</v>
      </c>
      <c r="H4465" s="84" t="n">
        <v>17092</v>
      </c>
      <c r="I4465" s="85" t="n">
        <v>155</v>
      </c>
      <c r="J4465" s="85" t="n">
        <v>90</v>
      </c>
      <c r="K4465" s="85" t="n">
        <v>150</v>
      </c>
      <c r="L4465" s="85" t="n">
        <f aca="false">J4465+K4465</f>
        <v>240</v>
      </c>
      <c r="M4465" s="85" t="n">
        <f aca="false">N4465*O4465</f>
        <v>38</v>
      </c>
      <c r="N4465" s="85" t="n">
        <f aca="false">G4465-H4465</f>
        <v>38</v>
      </c>
      <c r="O4465" s="86" t="n">
        <v>1</v>
      </c>
      <c r="P4465" s="81" t="s">
        <v>401</v>
      </c>
    </row>
    <row r="4466" customFormat="false" ht="14.95" hidden="false" customHeight="false" outlineLevel="0" collapsed="false">
      <c r="A4466" s="81" t="s">
        <v>334</v>
      </c>
      <c r="B4466" s="81" t="s">
        <v>81</v>
      </c>
      <c r="C4466" s="82" t="n">
        <v>43300</v>
      </c>
      <c r="D4466" s="82" t="n">
        <v>43298</v>
      </c>
      <c r="E4466" s="83" t="n">
        <f aca="false">C4466-D4466</f>
        <v>2</v>
      </c>
      <c r="F4466" s="84" t="n">
        <v>22</v>
      </c>
      <c r="G4466" s="84" t="n">
        <v>21603</v>
      </c>
      <c r="H4466" s="84" t="n">
        <v>21567</v>
      </c>
      <c r="I4466" s="85" t="n">
        <v>200</v>
      </c>
      <c r="J4466" s="85" t="n">
        <v>75</v>
      </c>
      <c r="K4466" s="85" t="n">
        <v>300</v>
      </c>
      <c r="L4466" s="85" t="n">
        <f aca="false">J4466+K4466</f>
        <v>375</v>
      </c>
      <c r="M4466" s="85" t="n">
        <f aca="false">N4466*O4466</f>
        <v>93.6</v>
      </c>
      <c r="N4466" s="85" t="n">
        <f aca="false">G4466-H4466</f>
        <v>36</v>
      </c>
      <c r="O4466" s="86" t="n">
        <v>2.6</v>
      </c>
      <c r="P4466" s="81" t="s">
        <v>401</v>
      </c>
    </row>
    <row r="4467" customFormat="false" ht="14.95" hidden="false" customHeight="false" outlineLevel="0" collapsed="false">
      <c r="A4467" s="81" t="s">
        <v>57</v>
      </c>
      <c r="B4467" s="81" t="s">
        <v>215</v>
      </c>
      <c r="C4467" s="82" t="n">
        <v>43300</v>
      </c>
      <c r="D4467" s="82" t="n">
        <v>43299</v>
      </c>
      <c r="E4467" s="83" t="n">
        <f aca="false">C4467-D4467</f>
        <v>1</v>
      </c>
      <c r="F4467" s="84" t="n">
        <v>13.5</v>
      </c>
      <c r="G4467" s="84" t="n">
        <v>17807</v>
      </c>
      <c r="H4467" s="84" t="n">
        <v>17790</v>
      </c>
      <c r="I4467" s="85" t="n">
        <v>40</v>
      </c>
      <c r="J4467" s="85" t="n">
        <v>9</v>
      </c>
      <c r="K4467" s="85" t="n">
        <v>200</v>
      </c>
      <c r="L4467" s="85" t="n">
        <f aca="false">J4467+K4467</f>
        <v>209</v>
      </c>
      <c r="M4467" s="85" t="n">
        <f aca="false">N4467*O4467</f>
        <v>30.6</v>
      </c>
      <c r="N4467" s="85" t="n">
        <f aca="false">G4467-H4467</f>
        <v>17</v>
      </c>
      <c r="O4467" s="86" t="n">
        <v>1.8</v>
      </c>
      <c r="P4467" s="81" t="s">
        <v>401</v>
      </c>
    </row>
    <row r="4468" customFormat="false" ht="14.95" hidden="false" customHeight="false" outlineLevel="0" collapsed="false">
      <c r="A4468" s="81" t="s">
        <v>37</v>
      </c>
      <c r="B4468" s="81" t="s">
        <v>418</v>
      </c>
      <c r="C4468" s="82" t="n">
        <v>43299</v>
      </c>
      <c r="D4468" s="82" t="n">
        <v>43287</v>
      </c>
      <c r="E4468" s="83" t="n">
        <f aca="false">C4468-D4468</f>
        <v>12</v>
      </c>
      <c r="F4468" s="84" t="n">
        <v>15</v>
      </c>
      <c r="G4468" s="84" t="n">
        <v>9659</v>
      </c>
      <c r="H4468" s="84" t="n">
        <v>9384</v>
      </c>
      <c r="I4468" s="85" t="n">
        <v>570</v>
      </c>
      <c r="J4468" s="85" t="n">
        <v>80</v>
      </c>
      <c r="K4468" s="85" t="n">
        <v>300</v>
      </c>
      <c r="L4468" s="85" t="n">
        <f aca="false">J4468+K4468</f>
        <v>380</v>
      </c>
      <c r="M4468" s="85" t="n">
        <f aca="false">N4468*O4468</f>
        <v>550</v>
      </c>
      <c r="N4468" s="85" t="n">
        <f aca="false">G4468-H4468</f>
        <v>275</v>
      </c>
      <c r="O4468" s="86" t="n">
        <v>2</v>
      </c>
      <c r="P4468" s="81" t="s">
        <v>401</v>
      </c>
    </row>
    <row r="4469" customFormat="false" ht="14.95" hidden="false" customHeight="false" outlineLevel="0" collapsed="false">
      <c r="A4469" s="81" t="s">
        <v>316</v>
      </c>
      <c r="B4469" s="81" t="s">
        <v>321</v>
      </c>
      <c r="C4469" s="82" t="n">
        <v>43299</v>
      </c>
      <c r="D4469" s="82" t="n">
        <v>43290</v>
      </c>
      <c r="E4469" s="83" t="n">
        <f aca="false">C4469-D4469</f>
        <v>9</v>
      </c>
      <c r="F4469" s="84" t="n">
        <v>22</v>
      </c>
      <c r="G4469" s="84" t="n">
        <v>446</v>
      </c>
      <c r="H4469" s="84" t="n">
        <v>265</v>
      </c>
      <c r="I4469" s="85" t="n">
        <v>720</v>
      </c>
      <c r="J4469" s="85" t="n">
        <v>120</v>
      </c>
      <c r="K4469" s="85" t="n">
        <v>50</v>
      </c>
      <c r="L4469" s="85" t="n">
        <f aca="false">J4469+K4469</f>
        <v>170</v>
      </c>
      <c r="M4469" s="85" t="n">
        <f aca="false">N4469*O4469</f>
        <v>470.6</v>
      </c>
      <c r="N4469" s="85" t="n">
        <f aca="false">G4469-H4469</f>
        <v>181</v>
      </c>
      <c r="O4469" s="86" t="n">
        <v>2.6</v>
      </c>
      <c r="P4469" s="81" t="s">
        <v>401</v>
      </c>
    </row>
    <row r="4470" customFormat="false" ht="14.95" hidden="false" customHeight="false" outlineLevel="0" collapsed="false">
      <c r="A4470" s="81" t="s">
        <v>21</v>
      </c>
      <c r="B4470" s="81" t="s">
        <v>319</v>
      </c>
      <c r="C4470" s="82" t="n">
        <v>43299</v>
      </c>
      <c r="D4470" s="82" t="n">
        <v>43290</v>
      </c>
      <c r="E4470" s="83" t="n">
        <f aca="false">C4470-D4470</f>
        <v>9</v>
      </c>
      <c r="F4470" s="84" t="n">
        <v>20</v>
      </c>
      <c r="G4470" s="84" t="n">
        <v>23762</v>
      </c>
      <c r="H4470" s="84" t="n">
        <v>23544</v>
      </c>
      <c r="I4470" s="85" t="n">
        <v>695</v>
      </c>
      <c r="J4470" s="85" t="n">
        <v>187</v>
      </c>
      <c r="K4470" s="85" t="n">
        <v>550</v>
      </c>
      <c r="L4470" s="85" t="n">
        <f aca="false">J4470+K4470</f>
        <v>737</v>
      </c>
      <c r="M4470" s="85" t="n">
        <f aca="false">N4470*O4470</f>
        <v>523.2</v>
      </c>
      <c r="N4470" s="85" t="n">
        <f aca="false">G4470-H4470</f>
        <v>218</v>
      </c>
      <c r="O4470" s="86" t="n">
        <v>2.4</v>
      </c>
      <c r="P4470" s="81" t="s">
        <v>401</v>
      </c>
    </row>
    <row r="4471" customFormat="false" ht="14.95" hidden="false" customHeight="false" outlineLevel="0" collapsed="false">
      <c r="A4471" s="81" t="s">
        <v>21</v>
      </c>
      <c r="B4471" s="81" t="s">
        <v>319</v>
      </c>
      <c r="C4471" s="82" t="n">
        <v>43299</v>
      </c>
      <c r="D4471" s="82" t="n">
        <v>43290</v>
      </c>
      <c r="E4471" s="83" t="n">
        <f aca="false">C4471-D4471</f>
        <v>9</v>
      </c>
      <c r="F4471" s="84" t="n">
        <v>20</v>
      </c>
      <c r="G4471" s="84" t="n">
        <v>23978</v>
      </c>
      <c r="H4471" s="84" t="n">
        <v>23978</v>
      </c>
      <c r="I4471" s="85"/>
      <c r="J4471" s="85"/>
      <c r="K4471" s="85"/>
      <c r="L4471" s="85" t="n">
        <f aca="false">J4471+K4471</f>
        <v>0</v>
      </c>
      <c r="M4471" s="85" t="n">
        <f aca="false">N4471*O4471</f>
        <v>0</v>
      </c>
      <c r="N4471" s="85" t="n">
        <f aca="false">G4471-H4471</f>
        <v>0</v>
      </c>
      <c r="O4471" s="86" t="n">
        <v>2.4</v>
      </c>
      <c r="P4471" s="81" t="s">
        <v>401</v>
      </c>
    </row>
    <row r="4472" customFormat="false" ht="14.95" hidden="false" customHeight="false" outlineLevel="0" collapsed="false">
      <c r="A4472" s="81" t="s">
        <v>70</v>
      </c>
      <c r="B4472" s="81" t="s">
        <v>377</v>
      </c>
      <c r="C4472" s="82" t="n">
        <v>43299</v>
      </c>
      <c r="D4472" s="82" t="n">
        <v>43292</v>
      </c>
      <c r="E4472" s="83" t="n">
        <f aca="false">C4472-D4472</f>
        <v>7</v>
      </c>
      <c r="F4472" s="84" t="n">
        <v>20</v>
      </c>
      <c r="G4472" s="84" t="n">
        <v>13141</v>
      </c>
      <c r="H4472" s="84" t="n">
        <v>13033</v>
      </c>
      <c r="I4472" s="85" t="n">
        <v>680</v>
      </c>
      <c r="J4472" s="85" t="n">
        <v>422</v>
      </c>
      <c r="K4472" s="85" t="n">
        <v>250</v>
      </c>
      <c r="L4472" s="85" t="n">
        <f aca="false">J4472+K4472</f>
        <v>672</v>
      </c>
      <c r="M4472" s="85" t="n">
        <f aca="false">N4472*O4472</f>
        <v>259.2</v>
      </c>
      <c r="N4472" s="85" t="n">
        <f aca="false">G4472-H4472</f>
        <v>108</v>
      </c>
      <c r="O4472" s="86" t="n">
        <v>2.4</v>
      </c>
      <c r="P4472" s="81" t="s">
        <v>401</v>
      </c>
    </row>
    <row r="4473" customFormat="false" ht="14.95" hidden="false" customHeight="false" outlineLevel="0" collapsed="false">
      <c r="A4473" s="81" t="s">
        <v>23</v>
      </c>
      <c r="B4473" s="81" t="s">
        <v>328</v>
      </c>
      <c r="C4473" s="82" t="n">
        <v>43299</v>
      </c>
      <c r="D4473" s="82" t="n">
        <v>43294</v>
      </c>
      <c r="E4473" s="83" t="n">
        <f aca="false">C4473-D4473</f>
        <v>5</v>
      </c>
      <c r="F4473" s="84" t="n">
        <v>20</v>
      </c>
      <c r="G4473" s="84" t="n">
        <v>20465</v>
      </c>
      <c r="H4473" s="84" t="n">
        <v>20348</v>
      </c>
      <c r="I4473" s="85" t="n">
        <v>560</v>
      </c>
      <c r="J4473" s="85" t="n">
        <v>209</v>
      </c>
      <c r="K4473" s="85" t="n">
        <v>250</v>
      </c>
      <c r="L4473" s="85" t="n">
        <f aca="false">J4473+K4473</f>
        <v>459</v>
      </c>
      <c r="M4473" s="85" t="n">
        <f aca="false">N4473*O4473</f>
        <v>280.8</v>
      </c>
      <c r="N4473" s="85" t="n">
        <f aca="false">G4473-H4473</f>
        <v>117</v>
      </c>
      <c r="O4473" s="86" t="n">
        <v>2.4</v>
      </c>
      <c r="P4473" s="81" t="s">
        <v>401</v>
      </c>
    </row>
    <row r="4474" customFormat="false" ht="14.95" hidden="false" customHeight="false" outlineLevel="0" collapsed="false">
      <c r="A4474" s="81" t="s">
        <v>316</v>
      </c>
      <c r="B4474" s="81" t="s">
        <v>34</v>
      </c>
      <c r="C4474" s="82" t="n">
        <v>43299</v>
      </c>
      <c r="D4474" s="82" t="n">
        <v>43294</v>
      </c>
      <c r="E4474" s="83" t="n">
        <f aca="false">C4474-D4474</f>
        <v>5</v>
      </c>
      <c r="F4474" s="84" t="n">
        <v>20</v>
      </c>
      <c r="G4474" s="84" t="n">
        <v>5919</v>
      </c>
      <c r="H4474" s="84" t="n">
        <v>5829</v>
      </c>
      <c r="I4474" s="85" t="n">
        <v>201</v>
      </c>
      <c r="J4474" s="85" t="n">
        <v>1</v>
      </c>
      <c r="K4474" s="85" t="n">
        <v>200</v>
      </c>
      <c r="L4474" s="85" t="n">
        <f aca="false">J4474+K4474</f>
        <v>201</v>
      </c>
      <c r="M4474" s="85" t="n">
        <f aca="false">N4474*O4474</f>
        <v>216</v>
      </c>
      <c r="N4474" s="85" t="n">
        <f aca="false">G4474-H4474</f>
        <v>90</v>
      </c>
      <c r="O4474" s="86" t="n">
        <v>2.4</v>
      </c>
      <c r="P4474" s="81" t="s">
        <v>401</v>
      </c>
    </row>
    <row r="4475" customFormat="false" ht="14.95" hidden="false" customHeight="false" outlineLevel="0" collapsed="false">
      <c r="A4475" s="81" t="s">
        <v>316</v>
      </c>
      <c r="B4475" s="81" t="s">
        <v>278</v>
      </c>
      <c r="C4475" s="82" t="n">
        <v>43299</v>
      </c>
      <c r="D4475" s="82" t="n">
        <v>43294</v>
      </c>
      <c r="E4475" s="83" t="n">
        <f aca="false">C4475-D4475</f>
        <v>5</v>
      </c>
      <c r="F4475" s="84" t="n">
        <v>13</v>
      </c>
      <c r="G4475" s="84" t="n">
        <v>5880</v>
      </c>
      <c r="H4475" s="84" t="n">
        <v>5791</v>
      </c>
      <c r="I4475" s="85" t="n">
        <v>175</v>
      </c>
      <c r="J4475" s="85" t="n">
        <v>15</v>
      </c>
      <c r="K4475" s="85" t="n">
        <v>150</v>
      </c>
      <c r="L4475" s="85" t="n">
        <f aca="false">J4475+K4475</f>
        <v>165</v>
      </c>
      <c r="M4475" s="85" t="n">
        <f aca="false">N4475*O4475</f>
        <v>160.2</v>
      </c>
      <c r="N4475" s="85" t="n">
        <f aca="false">G4475-H4475</f>
        <v>89</v>
      </c>
      <c r="O4475" s="86" t="n">
        <v>1.8</v>
      </c>
      <c r="P4475" s="81" t="s">
        <v>401</v>
      </c>
    </row>
    <row r="4476" customFormat="false" ht="14.95" hidden="false" customHeight="false" outlineLevel="0" collapsed="false">
      <c r="A4476" s="81" t="s">
        <v>316</v>
      </c>
      <c r="B4476" s="81" t="s">
        <v>359</v>
      </c>
      <c r="C4476" s="82" t="n">
        <v>43299</v>
      </c>
      <c r="D4476" s="82" t="n">
        <v>43295</v>
      </c>
      <c r="E4476" s="83" t="n">
        <f aca="false">C4476-D4476</f>
        <v>4</v>
      </c>
      <c r="F4476" s="84" t="n">
        <v>13</v>
      </c>
      <c r="G4476" s="84" t="n">
        <v>24926</v>
      </c>
      <c r="H4476" s="84" t="n">
        <v>24878</v>
      </c>
      <c r="I4476" s="85" t="n">
        <v>55</v>
      </c>
      <c r="J4476" s="85" t="n">
        <v>5</v>
      </c>
      <c r="K4476" s="85" t="n">
        <v>50</v>
      </c>
      <c r="L4476" s="85" t="n">
        <f aca="false">J4476+K4476</f>
        <v>55</v>
      </c>
      <c r="M4476" s="85" t="n">
        <f aca="false">N4476*O4476</f>
        <v>48</v>
      </c>
      <c r="N4476" s="85" t="n">
        <f aca="false">G4476-H4476</f>
        <v>48</v>
      </c>
      <c r="O4476" s="86" t="n">
        <v>1</v>
      </c>
      <c r="P4476" s="81" t="s">
        <v>401</v>
      </c>
    </row>
    <row r="4477" customFormat="false" ht="14.95" hidden="false" customHeight="false" outlineLevel="0" collapsed="false">
      <c r="A4477" s="81" t="s">
        <v>311</v>
      </c>
      <c r="B4477" s="81" t="s">
        <v>412</v>
      </c>
      <c r="C4477" s="82" t="n">
        <v>43299</v>
      </c>
      <c r="D4477" s="82" t="n">
        <v>43295</v>
      </c>
      <c r="E4477" s="83" t="n">
        <f aca="false">C4477-D4477</f>
        <v>4</v>
      </c>
      <c r="F4477" s="84" t="n">
        <v>13</v>
      </c>
      <c r="G4477" s="84" t="n">
        <v>23995</v>
      </c>
      <c r="H4477" s="84" t="n">
        <v>23963</v>
      </c>
      <c r="I4477" s="85"/>
      <c r="J4477" s="85" t="n">
        <v>30</v>
      </c>
      <c r="K4477" s="85" t="n">
        <v>150</v>
      </c>
      <c r="L4477" s="85" t="n">
        <f aca="false">J4477+K4477</f>
        <v>180</v>
      </c>
      <c r="M4477" s="85" t="n">
        <f aca="false">N4477*O4477</f>
        <v>57.6</v>
      </c>
      <c r="N4477" s="85" t="n">
        <f aca="false">G4477-H4477</f>
        <v>32</v>
      </c>
      <c r="O4477" s="86" t="n">
        <v>1.8</v>
      </c>
      <c r="P4477" s="81" t="s">
        <v>401</v>
      </c>
    </row>
    <row r="4478" customFormat="false" ht="14.95" hidden="false" customHeight="false" outlineLevel="0" collapsed="false">
      <c r="A4478" s="81" t="s">
        <v>311</v>
      </c>
      <c r="B4478" s="81" t="s">
        <v>360</v>
      </c>
      <c r="C4478" s="82" t="n">
        <v>43299</v>
      </c>
      <c r="D4478" s="82" t="n">
        <v>43296</v>
      </c>
      <c r="E4478" s="83" t="n">
        <f aca="false">C4478-D4478</f>
        <v>3</v>
      </c>
      <c r="F4478" s="84" t="n">
        <v>13</v>
      </c>
      <c r="G4478" s="84" t="n">
        <v>5616</v>
      </c>
      <c r="H4478" s="84" t="n">
        <v>5553</v>
      </c>
      <c r="I4478" s="85" t="n">
        <v>110</v>
      </c>
      <c r="J4478" s="85" t="n">
        <v>30</v>
      </c>
      <c r="K4478" s="85" t="n">
        <v>200</v>
      </c>
      <c r="L4478" s="85" t="n">
        <f aca="false">J4478+K4478</f>
        <v>230</v>
      </c>
      <c r="M4478" s="85" t="n">
        <f aca="false">N4478*O4478</f>
        <v>63</v>
      </c>
      <c r="N4478" s="85" t="n">
        <f aca="false">G4478-H4478</f>
        <v>63</v>
      </c>
      <c r="O4478" s="86" t="n">
        <v>1</v>
      </c>
      <c r="P4478" s="81" t="s">
        <v>401</v>
      </c>
    </row>
    <row r="4479" customFormat="false" ht="14.95" hidden="false" customHeight="false" outlineLevel="0" collapsed="false">
      <c r="A4479" s="81" t="s">
        <v>316</v>
      </c>
      <c r="B4479" s="81" t="s">
        <v>417</v>
      </c>
      <c r="C4479" s="82" t="n">
        <v>43299</v>
      </c>
      <c r="D4479" s="82" t="n">
        <v>43296</v>
      </c>
      <c r="E4479" s="83" t="n">
        <f aca="false">C4479-D4479</f>
        <v>3</v>
      </c>
      <c r="F4479" s="84" t="n">
        <v>13</v>
      </c>
      <c r="G4479" s="84" t="n">
        <v>6834</v>
      </c>
      <c r="H4479" s="84" t="n">
        <v>6780</v>
      </c>
      <c r="I4479" s="85" t="n">
        <v>89</v>
      </c>
      <c r="J4479" s="85" t="n">
        <v>35</v>
      </c>
      <c r="K4479" s="85" t="n">
        <v>150</v>
      </c>
      <c r="L4479" s="85" t="n">
        <f aca="false">J4479+K4479</f>
        <v>185</v>
      </c>
      <c r="M4479" s="85" t="n">
        <f aca="false">N4479*O4479</f>
        <v>54</v>
      </c>
      <c r="N4479" s="85" t="n">
        <f aca="false">G4479-H4479</f>
        <v>54</v>
      </c>
      <c r="O4479" s="86" t="n">
        <v>1</v>
      </c>
      <c r="P4479" s="81" t="s">
        <v>401</v>
      </c>
    </row>
    <row r="4480" customFormat="false" ht="14.95" hidden="false" customHeight="false" outlineLevel="0" collapsed="false">
      <c r="A4480" s="81" t="s">
        <v>311</v>
      </c>
      <c r="B4480" s="81" t="s">
        <v>419</v>
      </c>
      <c r="C4480" s="82" t="n">
        <v>43299</v>
      </c>
      <c r="D4480" s="82" t="n">
        <v>43296</v>
      </c>
      <c r="E4480" s="83" t="n">
        <f aca="false">C4480-D4480</f>
        <v>3</v>
      </c>
      <c r="F4480" s="84" t="n">
        <v>20</v>
      </c>
      <c r="G4480" s="84" t="n">
        <v>2969</v>
      </c>
      <c r="H4480" s="84" t="n">
        <v>2934</v>
      </c>
      <c r="I4480" s="85" t="n">
        <v>180</v>
      </c>
      <c r="J4480" s="85" t="n">
        <v>80</v>
      </c>
      <c r="K4480" s="85" t="n">
        <v>50</v>
      </c>
      <c r="L4480" s="85" t="n">
        <f aca="false">J4480+K4480</f>
        <v>130</v>
      </c>
      <c r="M4480" s="85" t="n">
        <f aca="false">N4480*O4480</f>
        <v>84</v>
      </c>
      <c r="N4480" s="85" t="n">
        <f aca="false">G4480-H4480</f>
        <v>35</v>
      </c>
      <c r="O4480" s="86" t="n">
        <v>2.4</v>
      </c>
      <c r="P4480" s="81" t="s">
        <v>401</v>
      </c>
    </row>
    <row r="4481" customFormat="false" ht="14.95" hidden="false" customHeight="false" outlineLevel="0" collapsed="false">
      <c r="A4481" s="81" t="s">
        <v>23</v>
      </c>
      <c r="B4481" s="81" t="s">
        <v>354</v>
      </c>
      <c r="C4481" s="82" t="n">
        <v>43299</v>
      </c>
      <c r="D4481" s="82" t="n">
        <v>43296</v>
      </c>
      <c r="E4481" s="83" t="n">
        <f aca="false">C4481-D4481</f>
        <v>3</v>
      </c>
      <c r="F4481" s="84" t="n">
        <v>13.5</v>
      </c>
      <c r="G4481" s="84" t="n">
        <v>27451</v>
      </c>
      <c r="H4481" s="84" t="n">
        <v>27385</v>
      </c>
      <c r="I4481" s="85" t="n">
        <v>164</v>
      </c>
      <c r="J4481" s="85" t="n">
        <v>36</v>
      </c>
      <c r="K4481" s="85" t="n">
        <v>250</v>
      </c>
      <c r="L4481" s="85" t="n">
        <f aca="false">J4481+K4481</f>
        <v>286</v>
      </c>
      <c r="M4481" s="85" t="n">
        <f aca="false">N4481*O4481</f>
        <v>118.8</v>
      </c>
      <c r="N4481" s="85" t="n">
        <f aca="false">G4481-H4481</f>
        <v>66</v>
      </c>
      <c r="O4481" s="86" t="n">
        <v>1.8</v>
      </c>
      <c r="P4481" s="81" t="s">
        <v>401</v>
      </c>
    </row>
    <row r="4482" customFormat="false" ht="14.95" hidden="false" customHeight="false" outlineLevel="0" collapsed="false">
      <c r="A4482" s="81" t="s">
        <v>57</v>
      </c>
      <c r="B4482" s="81" t="s">
        <v>215</v>
      </c>
      <c r="C4482" s="82" t="n">
        <v>43299</v>
      </c>
      <c r="D4482" s="82" t="n">
        <v>43296</v>
      </c>
      <c r="E4482" s="83" t="n">
        <f aca="false">C4482-D4482</f>
        <v>3</v>
      </c>
      <c r="F4482" s="84" t="n">
        <v>13.5</v>
      </c>
      <c r="G4482" s="84" t="n">
        <v>17790</v>
      </c>
      <c r="H4482" s="84" t="n">
        <v>17708</v>
      </c>
      <c r="I4482" s="85" t="n">
        <v>224</v>
      </c>
      <c r="J4482" s="85" t="n">
        <v>0</v>
      </c>
      <c r="K4482" s="85" t="n">
        <v>40</v>
      </c>
      <c r="L4482" s="85" t="n">
        <f aca="false">J4482+K4482</f>
        <v>40</v>
      </c>
      <c r="M4482" s="85" t="n">
        <f aca="false">N4482*O4482</f>
        <v>147.6</v>
      </c>
      <c r="N4482" s="85" t="n">
        <f aca="false">G4482-H4482</f>
        <v>82</v>
      </c>
      <c r="O4482" s="86" t="n">
        <v>1.8</v>
      </c>
      <c r="P4482" s="81" t="s">
        <v>401</v>
      </c>
    </row>
    <row r="4483" customFormat="false" ht="14.95" hidden="false" customHeight="false" outlineLevel="0" collapsed="false">
      <c r="A4483" s="81" t="s">
        <v>311</v>
      </c>
      <c r="B4483" s="81" t="s">
        <v>419</v>
      </c>
      <c r="C4483" s="82" t="n">
        <v>43299</v>
      </c>
      <c r="D4483" s="82" t="n">
        <v>43296</v>
      </c>
      <c r="E4483" s="83" t="n">
        <f aca="false">C4483-D4483</f>
        <v>3</v>
      </c>
      <c r="F4483" s="84" t="n">
        <v>12.5</v>
      </c>
      <c r="G4483" s="84" t="n">
        <v>2983</v>
      </c>
      <c r="H4483" s="84" t="n">
        <v>2934</v>
      </c>
      <c r="I4483" s="85" t="n">
        <v>180</v>
      </c>
      <c r="J4483" s="85" t="n">
        <v>100</v>
      </c>
      <c r="K4483" s="85" t="n">
        <v>150</v>
      </c>
      <c r="L4483" s="85" t="n">
        <f aca="false">J4483+K4483</f>
        <v>250</v>
      </c>
      <c r="M4483" s="85" t="n">
        <f aca="false">N4483*O4483</f>
        <v>83.3</v>
      </c>
      <c r="N4483" s="85" t="n">
        <f aca="false">G4483-H4483</f>
        <v>49</v>
      </c>
      <c r="O4483" s="86" t="n">
        <v>1.7</v>
      </c>
      <c r="P4483" s="81" t="s">
        <v>401</v>
      </c>
    </row>
    <row r="4484" customFormat="false" ht="14.95" hidden="false" customHeight="false" outlineLevel="0" collapsed="false">
      <c r="A4484" s="81" t="s">
        <v>316</v>
      </c>
      <c r="B4484" s="81" t="s">
        <v>287</v>
      </c>
      <c r="C4484" s="82" t="n">
        <v>43299</v>
      </c>
      <c r="D4484" s="82" t="n">
        <v>43297</v>
      </c>
      <c r="E4484" s="83" t="n">
        <f aca="false">C4484-D4484</f>
        <v>2</v>
      </c>
      <c r="F4484" s="84" t="n">
        <v>13</v>
      </c>
      <c r="G4484" s="84" t="n">
        <v>4449</v>
      </c>
      <c r="H4484" s="84" t="n">
        <v>4439</v>
      </c>
      <c r="I4484" s="85" t="n">
        <v>30</v>
      </c>
      <c r="J4484" s="85" t="n">
        <v>13</v>
      </c>
      <c r="K4484" s="85" t="n">
        <v>200</v>
      </c>
      <c r="L4484" s="85" t="n">
        <f aca="false">J4484+K4484</f>
        <v>213</v>
      </c>
      <c r="M4484" s="85" t="n">
        <f aca="false">N4484*O4484</f>
        <v>10</v>
      </c>
      <c r="N4484" s="85" t="n">
        <f aca="false">G4484-H4484</f>
        <v>10</v>
      </c>
      <c r="O4484" s="86" t="n">
        <v>1</v>
      </c>
      <c r="P4484" s="81" t="s">
        <v>401</v>
      </c>
    </row>
    <row r="4485" customFormat="false" ht="14.95" hidden="false" customHeight="false" outlineLevel="0" collapsed="false">
      <c r="A4485" s="81" t="s">
        <v>19</v>
      </c>
      <c r="B4485" s="81" t="s">
        <v>46</v>
      </c>
      <c r="C4485" s="82" t="n">
        <v>43299</v>
      </c>
      <c r="D4485" s="82" t="n">
        <v>43297</v>
      </c>
      <c r="E4485" s="83" t="n">
        <f aca="false">C4485-D4485</f>
        <v>2</v>
      </c>
      <c r="F4485" s="84" t="n">
        <v>12</v>
      </c>
      <c r="G4485" s="84" t="n">
        <v>4446</v>
      </c>
      <c r="H4485" s="84" t="n">
        <v>4388</v>
      </c>
      <c r="I4485" s="85" t="n">
        <v>190</v>
      </c>
      <c r="J4485" s="85" t="n">
        <v>90</v>
      </c>
      <c r="K4485" s="85" t="n">
        <v>250</v>
      </c>
      <c r="L4485" s="85" t="n">
        <f aca="false">J4485+K4485</f>
        <v>340</v>
      </c>
      <c r="M4485" s="85" t="n">
        <f aca="false">N4485*O4485</f>
        <v>98.6</v>
      </c>
      <c r="N4485" s="85" t="n">
        <f aca="false">G4485-H4485</f>
        <v>58</v>
      </c>
      <c r="O4485" s="86" t="n">
        <v>1.7</v>
      </c>
      <c r="P4485" s="81" t="s">
        <v>401</v>
      </c>
    </row>
    <row r="4486" customFormat="false" ht="14.95" hidden="false" customHeight="false" outlineLevel="0" collapsed="false">
      <c r="A4486" s="81" t="s">
        <v>51</v>
      </c>
      <c r="B4486" s="81" t="s">
        <v>434</v>
      </c>
      <c r="C4486" s="82" t="n">
        <v>43298</v>
      </c>
      <c r="D4486" s="82" t="n">
        <v>43286</v>
      </c>
      <c r="E4486" s="83" t="n">
        <f aca="false">C4486-D4486</f>
        <v>12</v>
      </c>
      <c r="F4486" s="84" t="n">
        <v>22</v>
      </c>
      <c r="G4486" s="84" t="n">
        <v>1053</v>
      </c>
      <c r="H4486" s="84" t="n">
        <v>1053</v>
      </c>
      <c r="I4486" s="85" t="n">
        <v>190</v>
      </c>
      <c r="J4486" s="85" t="n">
        <v>190</v>
      </c>
      <c r="K4486" s="85" t="n">
        <v>0</v>
      </c>
      <c r="L4486" s="85" t="n">
        <f aca="false">J4486+K4486</f>
        <v>190</v>
      </c>
      <c r="M4486" s="85" t="n">
        <f aca="false">N4486*O4486</f>
        <v>0</v>
      </c>
      <c r="N4486" s="85" t="n">
        <f aca="false">G4486-H4486</f>
        <v>0</v>
      </c>
      <c r="O4486" s="86" t="n">
        <v>2.6</v>
      </c>
      <c r="P4486" s="81" t="s">
        <v>401</v>
      </c>
    </row>
    <row r="4487" customFormat="false" ht="14.95" hidden="false" customHeight="false" outlineLevel="0" collapsed="false">
      <c r="A4487" s="81" t="s">
        <v>37</v>
      </c>
      <c r="B4487" s="81" t="s">
        <v>410</v>
      </c>
      <c r="C4487" s="82" t="n">
        <v>43298</v>
      </c>
      <c r="D4487" s="82" t="n">
        <v>43287</v>
      </c>
      <c r="E4487" s="83" t="n">
        <f aca="false">C4487-D4487</f>
        <v>11</v>
      </c>
      <c r="F4487" s="84" t="n">
        <v>13</v>
      </c>
      <c r="G4487" s="84" t="n">
        <v>12632</v>
      </c>
      <c r="H4487" s="84" t="n">
        <v>12368</v>
      </c>
      <c r="I4487" s="85" t="n">
        <v>505</v>
      </c>
      <c r="J4487" s="85" t="n">
        <v>245</v>
      </c>
      <c r="K4487" s="85" t="n">
        <v>0</v>
      </c>
      <c r="L4487" s="85" t="n">
        <f aca="false">J4487+K4487</f>
        <v>245</v>
      </c>
      <c r="M4487" s="85" t="n">
        <f aca="false">N4487*O4487</f>
        <v>264</v>
      </c>
      <c r="N4487" s="85" t="n">
        <f aca="false">G4487-H4487</f>
        <v>264</v>
      </c>
      <c r="O4487" s="86" t="n">
        <v>1</v>
      </c>
      <c r="P4487" s="81" t="s">
        <v>401</v>
      </c>
    </row>
    <row r="4488" customFormat="false" ht="14.95" hidden="false" customHeight="false" outlineLevel="0" collapsed="false">
      <c r="A4488" s="81" t="s">
        <v>37</v>
      </c>
      <c r="B4488" s="81" t="s">
        <v>409</v>
      </c>
      <c r="C4488" s="82" t="n">
        <v>43298</v>
      </c>
      <c r="D4488" s="82" t="n">
        <v>43287</v>
      </c>
      <c r="E4488" s="83" t="n">
        <f aca="false">C4488-D4488</f>
        <v>11</v>
      </c>
      <c r="F4488" s="84" t="n">
        <v>13</v>
      </c>
      <c r="G4488" s="84" t="n">
        <v>14504</v>
      </c>
      <c r="H4488" s="84" t="n">
        <v>14239</v>
      </c>
      <c r="I4488" s="85" t="n">
        <v>440</v>
      </c>
      <c r="J4488" s="85" t="n">
        <v>180</v>
      </c>
      <c r="K4488" s="85" t="n">
        <v>0</v>
      </c>
      <c r="L4488" s="85" t="n">
        <f aca="false">J4488+K4488</f>
        <v>180</v>
      </c>
      <c r="M4488" s="85" t="n">
        <f aca="false">N4488*O4488</f>
        <v>265</v>
      </c>
      <c r="N4488" s="85" t="n">
        <f aca="false">G4488-H4488</f>
        <v>265</v>
      </c>
      <c r="O4488" s="86" t="n">
        <v>1</v>
      </c>
      <c r="P4488" s="81" t="s">
        <v>401</v>
      </c>
    </row>
    <row r="4489" customFormat="false" ht="14.95" hidden="false" customHeight="false" outlineLevel="0" collapsed="false">
      <c r="A4489" s="81" t="s">
        <v>23</v>
      </c>
      <c r="B4489" s="81" t="s">
        <v>315</v>
      </c>
      <c r="C4489" s="82" t="n">
        <v>43298</v>
      </c>
      <c r="D4489" s="82" t="n">
        <v>43287</v>
      </c>
      <c r="E4489" s="83" t="n">
        <f aca="false">C4489-D4489</f>
        <v>11</v>
      </c>
      <c r="F4489" s="84" t="n">
        <v>20</v>
      </c>
      <c r="G4489" s="84" t="n">
        <v>9658</v>
      </c>
      <c r="H4489" s="84" t="n">
        <v>9391</v>
      </c>
      <c r="I4489" s="85" t="n">
        <v>763</v>
      </c>
      <c r="J4489" s="85" t="n">
        <v>229</v>
      </c>
      <c r="K4489" s="85" t="n">
        <v>300</v>
      </c>
      <c r="L4489" s="85" t="n">
        <f aca="false">J4489+K4489</f>
        <v>529</v>
      </c>
      <c r="M4489" s="85" t="n">
        <f aca="false">N4489*O4489</f>
        <v>640.8</v>
      </c>
      <c r="N4489" s="85" t="n">
        <f aca="false">G4489-H4489</f>
        <v>267</v>
      </c>
      <c r="O4489" s="86" t="n">
        <v>2.4</v>
      </c>
      <c r="P4489" s="81" t="s">
        <v>401</v>
      </c>
    </row>
    <row r="4490" customFormat="false" ht="14.95" hidden="false" customHeight="false" outlineLevel="0" collapsed="false">
      <c r="A4490" s="81" t="s">
        <v>301</v>
      </c>
      <c r="B4490" s="81" t="s">
        <v>433</v>
      </c>
      <c r="C4490" s="82" t="n">
        <v>43298</v>
      </c>
      <c r="D4490" s="82" t="n">
        <v>43288</v>
      </c>
      <c r="E4490" s="83" t="n">
        <f aca="false">C4490-D4490</f>
        <v>10</v>
      </c>
      <c r="F4490" s="84" t="n">
        <v>13</v>
      </c>
      <c r="G4490" s="84" t="n">
        <v>20207</v>
      </c>
      <c r="H4490" s="84" t="n">
        <v>19967</v>
      </c>
      <c r="I4490" s="85" t="n">
        <v>515</v>
      </c>
      <c r="J4490" s="85" t="n">
        <v>220</v>
      </c>
      <c r="K4490" s="85" t="n">
        <v>275</v>
      </c>
      <c r="L4490" s="85" t="n">
        <f aca="false">J4490+K4490</f>
        <v>495</v>
      </c>
      <c r="M4490" s="85" t="n">
        <f aca="false">N4490*O4490</f>
        <v>240</v>
      </c>
      <c r="N4490" s="85" t="n">
        <f aca="false">G4490-H4490</f>
        <v>240</v>
      </c>
      <c r="O4490" s="86" t="n">
        <v>1</v>
      </c>
      <c r="P4490" s="81" t="s">
        <v>401</v>
      </c>
    </row>
    <row r="4491" customFormat="false" ht="14.95" hidden="false" customHeight="false" outlineLevel="0" collapsed="false">
      <c r="A4491" s="81" t="s">
        <v>25</v>
      </c>
      <c r="B4491" s="81" t="s">
        <v>348</v>
      </c>
      <c r="C4491" s="82" t="n">
        <v>43298</v>
      </c>
      <c r="D4491" s="82" t="n">
        <v>43288</v>
      </c>
      <c r="E4491" s="83" t="n">
        <f aca="false">C4491-D4491</f>
        <v>10</v>
      </c>
      <c r="F4491" s="84" t="n">
        <v>12.5</v>
      </c>
      <c r="G4491" s="84" t="n">
        <v>8731</v>
      </c>
      <c r="H4491" s="84" t="n">
        <v>8486</v>
      </c>
      <c r="I4491" s="85" t="n">
        <v>522</v>
      </c>
      <c r="J4491" s="85" t="n">
        <v>150</v>
      </c>
      <c r="K4491" s="85" t="n">
        <v>434</v>
      </c>
      <c r="L4491" s="85" t="n">
        <f aca="false">J4491+K4491</f>
        <v>584</v>
      </c>
      <c r="M4491" s="85" t="n">
        <f aca="false">N4491*O4491</f>
        <v>416.5</v>
      </c>
      <c r="N4491" s="85" t="n">
        <f aca="false">G4491-H4491</f>
        <v>245</v>
      </c>
      <c r="O4491" s="86" t="n">
        <v>1.7</v>
      </c>
      <c r="P4491" s="81" t="s">
        <v>401</v>
      </c>
    </row>
    <row r="4492" customFormat="false" ht="14.95" hidden="false" customHeight="false" outlineLevel="0" collapsed="false">
      <c r="A4492" s="81" t="s">
        <v>301</v>
      </c>
      <c r="B4492" s="81" t="s">
        <v>120</v>
      </c>
      <c r="C4492" s="82" t="n">
        <v>43298</v>
      </c>
      <c r="D4492" s="82" t="n">
        <v>43288</v>
      </c>
      <c r="E4492" s="83" t="n">
        <f aca="false">C4492-D4492</f>
        <v>10</v>
      </c>
      <c r="F4492" s="84" t="n">
        <v>12.5</v>
      </c>
      <c r="G4492" s="84" t="n">
        <v>20859</v>
      </c>
      <c r="H4492" s="84" t="n">
        <v>20617</v>
      </c>
      <c r="I4492" s="85" t="n">
        <v>670</v>
      </c>
      <c r="J4492" s="85" t="n">
        <v>260</v>
      </c>
      <c r="K4492" s="85" t="n">
        <v>370</v>
      </c>
      <c r="L4492" s="85" t="n">
        <f aca="false">J4492+K4492</f>
        <v>630</v>
      </c>
      <c r="M4492" s="85" t="n">
        <f aca="false">N4492*O4492</f>
        <v>411.4</v>
      </c>
      <c r="N4492" s="85" t="n">
        <f aca="false">G4492-H4492</f>
        <v>242</v>
      </c>
      <c r="O4492" s="86" t="n">
        <v>1.7</v>
      </c>
      <c r="P4492" s="81" t="s">
        <v>401</v>
      </c>
    </row>
    <row r="4493" customFormat="false" ht="14.95" hidden="false" customHeight="false" outlineLevel="0" collapsed="false">
      <c r="A4493" s="81" t="s">
        <v>25</v>
      </c>
      <c r="B4493" s="81" t="s">
        <v>75</v>
      </c>
      <c r="C4493" s="82" t="n">
        <v>43298</v>
      </c>
      <c r="D4493" s="82" t="n">
        <v>43288</v>
      </c>
      <c r="E4493" s="83" t="n">
        <f aca="false">C4493-D4493</f>
        <v>10</v>
      </c>
      <c r="F4493" s="84" t="n">
        <v>9</v>
      </c>
      <c r="G4493" s="84" t="n">
        <v>2569</v>
      </c>
      <c r="H4493" s="84" t="n">
        <v>2317</v>
      </c>
      <c r="I4493" s="85" t="n">
        <v>470</v>
      </c>
      <c r="J4493" s="85" t="n">
        <v>117</v>
      </c>
      <c r="K4493" s="85" t="n">
        <v>466</v>
      </c>
      <c r="L4493" s="85" t="n">
        <f aca="false">J4493+K4493</f>
        <v>583</v>
      </c>
      <c r="M4493" s="85" t="n">
        <f aca="false">N4493*O4493</f>
        <v>395.64</v>
      </c>
      <c r="N4493" s="85" t="n">
        <f aca="false">G4493-H4493</f>
        <v>252</v>
      </c>
      <c r="O4493" s="86" t="n">
        <v>1.57</v>
      </c>
      <c r="P4493" s="81" t="s">
        <v>401</v>
      </c>
    </row>
    <row r="4494" customFormat="false" ht="14.95" hidden="false" customHeight="false" outlineLevel="0" collapsed="false">
      <c r="A4494" s="81" t="s">
        <v>334</v>
      </c>
      <c r="B4494" s="81" t="s">
        <v>81</v>
      </c>
      <c r="C4494" s="82" t="n">
        <v>43298</v>
      </c>
      <c r="D4494" s="82" t="n">
        <v>43289</v>
      </c>
      <c r="E4494" s="83" t="n">
        <f aca="false">C4494-D4494</f>
        <v>9</v>
      </c>
      <c r="F4494" s="84" t="n">
        <v>22</v>
      </c>
      <c r="G4494" s="84" t="n">
        <v>21567</v>
      </c>
      <c r="H4494" s="84" t="n">
        <v>21435</v>
      </c>
      <c r="I4494" s="85" t="n">
        <v>605</v>
      </c>
      <c r="J4494" s="85" t="n">
        <v>75</v>
      </c>
      <c r="K4494" s="85" t="n">
        <v>125</v>
      </c>
      <c r="L4494" s="85" t="n">
        <f aca="false">J4494+K4494</f>
        <v>200</v>
      </c>
      <c r="M4494" s="85" t="n">
        <f aca="false">N4494*O4494</f>
        <v>343.2</v>
      </c>
      <c r="N4494" s="85" t="n">
        <f aca="false">G4494-H4494</f>
        <v>132</v>
      </c>
      <c r="O4494" s="86" t="n">
        <v>2.6</v>
      </c>
      <c r="P4494" s="81" t="s">
        <v>401</v>
      </c>
    </row>
    <row r="4495" customFormat="false" ht="14.95" hidden="false" customHeight="false" outlineLevel="0" collapsed="false">
      <c r="A4495" s="81" t="s">
        <v>334</v>
      </c>
      <c r="B4495" s="81" t="s">
        <v>435</v>
      </c>
      <c r="C4495" s="82" t="n">
        <v>43298</v>
      </c>
      <c r="D4495" s="82" t="n">
        <v>43289</v>
      </c>
      <c r="E4495" s="83" t="n">
        <f aca="false">C4495-D4495</f>
        <v>9</v>
      </c>
      <c r="F4495" s="84" t="n">
        <v>20</v>
      </c>
      <c r="G4495" s="84" t="n">
        <v>27667</v>
      </c>
      <c r="H4495" s="84" t="n">
        <v>27556</v>
      </c>
      <c r="I4495" s="85" t="n">
        <v>530</v>
      </c>
      <c r="J4495" s="85" t="n">
        <v>165</v>
      </c>
      <c r="K4495" s="85" t="n">
        <v>100</v>
      </c>
      <c r="L4495" s="85" t="n">
        <f aca="false">J4495+K4495</f>
        <v>265</v>
      </c>
      <c r="M4495" s="85" t="n">
        <f aca="false">N4495*O4495</f>
        <v>266.4</v>
      </c>
      <c r="N4495" s="85" t="n">
        <f aca="false">G4495-H4495</f>
        <v>111</v>
      </c>
      <c r="O4495" s="86" t="n">
        <v>2.4</v>
      </c>
      <c r="P4495" s="81" t="s">
        <v>401</v>
      </c>
    </row>
    <row r="4496" customFormat="false" ht="14.95" hidden="false" customHeight="false" outlineLevel="0" collapsed="false">
      <c r="A4496" s="81" t="s">
        <v>21</v>
      </c>
      <c r="B4496" s="81" t="s">
        <v>332</v>
      </c>
      <c r="C4496" s="82" t="n">
        <v>43298</v>
      </c>
      <c r="D4496" s="82" t="n">
        <v>43292</v>
      </c>
      <c r="E4496" s="83" t="n">
        <f aca="false">C4496-D4496</f>
        <v>6</v>
      </c>
      <c r="F4496" s="84" t="n">
        <v>13</v>
      </c>
      <c r="G4496" s="84" t="n">
        <v>1146</v>
      </c>
      <c r="H4496" s="84" t="n">
        <v>1073</v>
      </c>
      <c r="I4496" s="85" t="n">
        <v>560</v>
      </c>
      <c r="J4496" s="85" t="n">
        <v>370</v>
      </c>
      <c r="K4496" s="85" t="n">
        <v>0</v>
      </c>
      <c r="L4496" s="85" t="n">
        <f aca="false">J4496+K4496</f>
        <v>370</v>
      </c>
      <c r="M4496" s="85" t="n">
        <f aca="false">N4496*O4496</f>
        <v>131.4</v>
      </c>
      <c r="N4496" s="85" t="n">
        <f aca="false">G4496-H4496</f>
        <v>73</v>
      </c>
      <c r="O4496" s="86" t="n">
        <v>1.8</v>
      </c>
      <c r="P4496" s="81" t="s">
        <v>401</v>
      </c>
    </row>
    <row r="4497" customFormat="false" ht="14.95" hidden="false" customHeight="false" outlineLevel="0" collapsed="false">
      <c r="A4497" s="81" t="s">
        <v>311</v>
      </c>
      <c r="B4497" s="81" t="s">
        <v>428</v>
      </c>
      <c r="C4497" s="82" t="n">
        <v>43298</v>
      </c>
      <c r="D4497" s="82" t="n">
        <v>43294</v>
      </c>
      <c r="E4497" s="83" t="n">
        <f aca="false">C4497-D4497</f>
        <v>4</v>
      </c>
      <c r="F4497" s="84" t="n">
        <v>13</v>
      </c>
      <c r="G4497" s="84" t="n">
        <v>21305</v>
      </c>
      <c r="H4497" s="84" t="n">
        <v>21236</v>
      </c>
      <c r="I4497" s="85" t="n">
        <v>130</v>
      </c>
      <c r="J4497" s="85" t="n">
        <v>65</v>
      </c>
      <c r="K4497" s="85" t="n">
        <v>150</v>
      </c>
      <c r="L4497" s="85" t="n">
        <f aca="false">J4497+K4497</f>
        <v>215</v>
      </c>
      <c r="M4497" s="85" t="n">
        <f aca="false">N4497*O4497</f>
        <v>69</v>
      </c>
      <c r="N4497" s="85" t="n">
        <f aca="false">G4497-H4497</f>
        <v>69</v>
      </c>
      <c r="O4497" s="86" t="n">
        <v>1</v>
      </c>
      <c r="P4497" s="81" t="s">
        <v>401</v>
      </c>
    </row>
    <row r="4498" customFormat="false" ht="14.95" hidden="false" customHeight="false" outlineLevel="0" collapsed="false">
      <c r="A4498" s="81" t="s">
        <v>316</v>
      </c>
      <c r="B4498" s="81" t="s">
        <v>330</v>
      </c>
      <c r="C4498" s="82" t="n">
        <v>43298</v>
      </c>
      <c r="D4498" s="82" t="n">
        <v>43294</v>
      </c>
      <c r="E4498" s="83" t="n">
        <f aca="false">C4498-D4498</f>
        <v>4</v>
      </c>
      <c r="F4498" s="84" t="n">
        <v>13</v>
      </c>
      <c r="G4498" s="84" t="n">
        <v>6090</v>
      </c>
      <c r="H4498" s="84" t="n">
        <v>6014</v>
      </c>
      <c r="I4498" s="85" t="n">
        <v>150</v>
      </c>
      <c r="J4498" s="85" t="n">
        <v>11</v>
      </c>
      <c r="K4498" s="85" t="n">
        <v>150</v>
      </c>
      <c r="L4498" s="85" t="n">
        <f aca="false">J4498+K4498</f>
        <v>161</v>
      </c>
      <c r="M4498" s="85" t="n">
        <f aca="false">N4498*O4498</f>
        <v>136.8</v>
      </c>
      <c r="N4498" s="85" t="n">
        <f aca="false">G4498-H4498</f>
        <v>76</v>
      </c>
      <c r="O4498" s="86" t="n">
        <v>1.8</v>
      </c>
      <c r="P4498" s="81" t="s">
        <v>401</v>
      </c>
    </row>
    <row r="4499" customFormat="false" ht="14.95" hidden="false" customHeight="false" outlineLevel="0" collapsed="false">
      <c r="A4499" s="81" t="s">
        <v>334</v>
      </c>
      <c r="B4499" s="81" t="s">
        <v>444</v>
      </c>
      <c r="C4499" s="82" t="n">
        <v>43298</v>
      </c>
      <c r="D4499" s="82" t="n">
        <v>43295</v>
      </c>
      <c r="E4499" s="83" t="n">
        <f aca="false">C4499-D4499</f>
        <v>3</v>
      </c>
      <c r="F4499" s="84" t="n">
        <v>22</v>
      </c>
      <c r="G4499" s="84" t="n">
        <v>1904</v>
      </c>
      <c r="H4499" s="84" t="n">
        <v>1831</v>
      </c>
      <c r="I4499" s="85" t="n">
        <v>465</v>
      </c>
      <c r="J4499" s="85" t="n">
        <v>295</v>
      </c>
      <c r="K4499" s="85" t="n">
        <v>75</v>
      </c>
      <c r="L4499" s="85" t="n">
        <f aca="false">J4499+K4499</f>
        <v>370</v>
      </c>
      <c r="M4499" s="85" t="n">
        <f aca="false">N4499*O4499</f>
        <v>189.8</v>
      </c>
      <c r="N4499" s="85" t="n">
        <f aca="false">G4499-H4499</f>
        <v>73</v>
      </c>
      <c r="O4499" s="86" t="n">
        <v>2.6</v>
      </c>
      <c r="P4499" s="81" t="s">
        <v>401</v>
      </c>
    </row>
    <row r="4500" customFormat="false" ht="14.95" hidden="false" customHeight="false" outlineLevel="0" collapsed="false">
      <c r="A4500" s="81" t="s">
        <v>21</v>
      </c>
      <c r="B4500" s="81" t="s">
        <v>333</v>
      </c>
      <c r="C4500" s="82" t="n">
        <v>43298</v>
      </c>
      <c r="D4500" s="82" t="n">
        <v>43295</v>
      </c>
      <c r="E4500" s="83" t="n">
        <f aca="false">C4500-D4500</f>
        <v>3</v>
      </c>
      <c r="F4500" s="84" t="n">
        <v>20</v>
      </c>
      <c r="G4500" s="84" t="n">
        <v>18055</v>
      </c>
      <c r="H4500" s="84" t="n">
        <v>17982</v>
      </c>
      <c r="I4500" s="85" t="n">
        <v>815</v>
      </c>
      <c r="J4500" s="85" t="n">
        <v>644</v>
      </c>
      <c r="K4500" s="85" t="n">
        <v>0</v>
      </c>
      <c r="L4500" s="85" t="n">
        <f aca="false">J4500+K4500</f>
        <v>644</v>
      </c>
      <c r="M4500" s="85" t="n">
        <f aca="false">N4500*O4500</f>
        <v>175.2</v>
      </c>
      <c r="N4500" s="85" t="n">
        <f aca="false">G4500-H4500</f>
        <v>73</v>
      </c>
      <c r="O4500" s="86" t="n">
        <v>2.4</v>
      </c>
      <c r="P4500" s="81" t="s">
        <v>401</v>
      </c>
    </row>
    <row r="4501" customFormat="false" ht="14.95" hidden="false" customHeight="false" outlineLevel="0" collapsed="false">
      <c r="A4501" s="81" t="s">
        <v>21</v>
      </c>
      <c r="B4501" s="81" t="s">
        <v>333</v>
      </c>
      <c r="C4501" s="82" t="n">
        <v>43298</v>
      </c>
      <c r="D4501" s="82" t="n">
        <v>43295</v>
      </c>
      <c r="E4501" s="83" t="n">
        <f aca="false">C4501-D4501</f>
        <v>3</v>
      </c>
      <c r="F4501" s="84" t="n">
        <v>20</v>
      </c>
      <c r="G4501" s="84" t="n">
        <v>1916</v>
      </c>
      <c r="H4501" s="84" t="n">
        <v>1916</v>
      </c>
      <c r="I4501" s="85"/>
      <c r="J4501" s="85"/>
      <c r="K4501" s="85"/>
      <c r="L4501" s="85" t="n">
        <f aca="false">J4501+K4501</f>
        <v>0</v>
      </c>
      <c r="M4501" s="85" t="n">
        <f aca="false">N4501*O4501</f>
        <v>0</v>
      </c>
      <c r="N4501" s="85" t="n">
        <f aca="false">G4501-H4501</f>
        <v>0</v>
      </c>
      <c r="O4501" s="86" t="n">
        <v>2.4</v>
      </c>
      <c r="P4501" s="81" t="s">
        <v>401</v>
      </c>
    </row>
    <row r="4502" customFormat="false" ht="14.95" hidden="false" customHeight="false" outlineLevel="0" collapsed="false">
      <c r="A4502" s="81" t="s">
        <v>311</v>
      </c>
      <c r="B4502" s="81" t="s">
        <v>139</v>
      </c>
      <c r="C4502" s="82" t="n">
        <v>43298</v>
      </c>
      <c r="D4502" s="82" t="n">
        <v>43296</v>
      </c>
      <c r="E4502" s="83" t="n">
        <f aca="false">C4502-D4502</f>
        <v>2</v>
      </c>
      <c r="F4502" s="84" t="n">
        <v>13</v>
      </c>
      <c r="G4502" s="84" t="n">
        <v>17092</v>
      </c>
      <c r="H4502" s="84" t="n">
        <v>17050</v>
      </c>
      <c r="I4502" s="85" t="n">
        <v>110</v>
      </c>
      <c r="J4502" s="85" t="n">
        <v>55</v>
      </c>
      <c r="K4502" s="85" t="n">
        <v>100</v>
      </c>
      <c r="L4502" s="85" t="n">
        <f aca="false">J4502+K4502</f>
        <v>155</v>
      </c>
      <c r="M4502" s="85" t="n">
        <f aca="false">N4502*O4502</f>
        <v>42</v>
      </c>
      <c r="N4502" s="85" t="n">
        <f aca="false">G4502-H4502</f>
        <v>42</v>
      </c>
      <c r="O4502" s="86" t="n">
        <v>1</v>
      </c>
      <c r="P4502" s="81" t="s">
        <v>401</v>
      </c>
    </row>
    <row r="4503" customFormat="false" ht="14.95" hidden="false" customHeight="false" outlineLevel="0" collapsed="false">
      <c r="A4503" s="81" t="s">
        <v>316</v>
      </c>
      <c r="B4503" s="81" t="s">
        <v>137</v>
      </c>
      <c r="C4503" s="82" t="n">
        <v>43298</v>
      </c>
      <c r="D4503" s="82" t="n">
        <v>43297</v>
      </c>
      <c r="E4503" s="83" t="n">
        <f aca="false">C4503-D4503</f>
        <v>1</v>
      </c>
      <c r="F4503" s="84" t="n">
        <v>13</v>
      </c>
      <c r="G4503" s="84" t="n">
        <v>2089</v>
      </c>
      <c r="H4503" s="84" t="n">
        <v>2065</v>
      </c>
      <c r="I4503" s="85" t="n">
        <v>51</v>
      </c>
      <c r="J4503" s="85" t="n">
        <v>20</v>
      </c>
      <c r="K4503" s="85" t="n">
        <v>50</v>
      </c>
      <c r="L4503" s="85" t="n">
        <f aca="false">J4503+K4503</f>
        <v>70</v>
      </c>
      <c r="M4503" s="85" t="n">
        <f aca="false">N4503*O4503</f>
        <v>24</v>
      </c>
      <c r="N4503" s="85" t="n">
        <f aca="false">G4503-H4503</f>
        <v>24</v>
      </c>
      <c r="O4503" s="86" t="n">
        <v>1</v>
      </c>
      <c r="P4503" s="81" t="s">
        <v>401</v>
      </c>
    </row>
    <row r="4504" customFormat="false" ht="14.95" hidden="false" customHeight="false" outlineLevel="0" collapsed="false">
      <c r="A4504" s="81" t="s">
        <v>57</v>
      </c>
      <c r="B4504" s="81" t="s">
        <v>68</v>
      </c>
      <c r="C4504" s="82" t="n">
        <v>43298</v>
      </c>
      <c r="D4504" s="82" t="n">
        <v>43297</v>
      </c>
      <c r="E4504" s="83" t="n">
        <f aca="false">C4504-D4504</f>
        <v>1</v>
      </c>
      <c r="F4504" s="84" t="n">
        <v>13</v>
      </c>
      <c r="G4504" s="84" t="n">
        <v>10313</v>
      </c>
      <c r="H4504" s="84" t="n">
        <v>10295</v>
      </c>
      <c r="I4504" s="85" t="n">
        <v>95</v>
      </c>
      <c r="J4504" s="85" t="n">
        <v>63</v>
      </c>
      <c r="K4504" s="85" t="n">
        <v>300</v>
      </c>
      <c r="L4504" s="85" t="n">
        <f aca="false">J4504+K4504</f>
        <v>363</v>
      </c>
      <c r="M4504" s="85" t="n">
        <f aca="false">N4504*O4504</f>
        <v>18</v>
      </c>
      <c r="N4504" s="85" t="n">
        <f aca="false">G4504-H4504</f>
        <v>18</v>
      </c>
      <c r="O4504" s="86" t="n">
        <v>1</v>
      </c>
      <c r="P4504" s="81" t="s">
        <v>401</v>
      </c>
    </row>
    <row r="4505" customFormat="false" ht="14.95" hidden="false" customHeight="false" outlineLevel="0" collapsed="false">
      <c r="A4505" s="81" t="s">
        <v>47</v>
      </c>
      <c r="B4505" s="81" t="s">
        <v>379</v>
      </c>
      <c r="C4505" s="82" t="n">
        <v>43297</v>
      </c>
      <c r="D4505" s="82" t="n">
        <v>43264</v>
      </c>
      <c r="E4505" s="83" t="n">
        <f aca="false">C4505-D4505</f>
        <v>33</v>
      </c>
      <c r="F4505" s="84" t="n">
        <v>13</v>
      </c>
      <c r="G4505" s="84" t="n">
        <v>4568</v>
      </c>
      <c r="H4505" s="84" t="n">
        <v>4531</v>
      </c>
      <c r="I4505" s="85" t="n">
        <v>470</v>
      </c>
      <c r="J4505" s="85" t="n">
        <v>360</v>
      </c>
      <c r="K4505" s="85" t="n">
        <v>0</v>
      </c>
      <c r="L4505" s="85" t="n">
        <f aca="false">J4505+K4505</f>
        <v>360</v>
      </c>
      <c r="M4505" s="85" t="n">
        <f aca="false">N4505*O4505</f>
        <v>37</v>
      </c>
      <c r="N4505" s="85" t="n">
        <f aca="false">G4505-H4505</f>
        <v>37</v>
      </c>
      <c r="O4505" s="86" t="n">
        <v>1</v>
      </c>
      <c r="P4505" s="81" t="s">
        <v>401</v>
      </c>
    </row>
    <row r="4506" customFormat="false" ht="14.95" hidden="false" customHeight="false" outlineLevel="0" collapsed="false">
      <c r="A4506" s="81" t="s">
        <v>47</v>
      </c>
      <c r="B4506" s="81" t="s">
        <v>379</v>
      </c>
      <c r="C4506" s="82" t="n">
        <v>43297</v>
      </c>
      <c r="D4506" s="82" t="n">
        <v>43264</v>
      </c>
      <c r="E4506" s="83" t="n">
        <f aca="false">C4506-D4506</f>
        <v>33</v>
      </c>
      <c r="F4506" s="84" t="n">
        <v>13</v>
      </c>
      <c r="G4506" s="84" t="n">
        <v>4294</v>
      </c>
      <c r="H4506" s="84" t="n">
        <v>4256</v>
      </c>
      <c r="I4506" s="85"/>
      <c r="J4506" s="85"/>
      <c r="K4506" s="85"/>
      <c r="L4506" s="85" t="n">
        <f aca="false">J4506+K4506</f>
        <v>0</v>
      </c>
      <c r="M4506" s="85" t="n">
        <f aca="false">N4506*O4506</f>
        <v>38</v>
      </c>
      <c r="N4506" s="85" t="n">
        <f aca="false">G4506-H4506</f>
        <v>38</v>
      </c>
      <c r="O4506" s="86" t="n">
        <v>1</v>
      </c>
      <c r="P4506" s="81" t="s">
        <v>401</v>
      </c>
    </row>
    <row r="4507" customFormat="false" ht="14.95" hidden="false" customHeight="false" outlineLevel="0" collapsed="false">
      <c r="A4507" s="81" t="s">
        <v>301</v>
      </c>
      <c r="B4507" s="81" t="s">
        <v>452</v>
      </c>
      <c r="C4507" s="82" t="n">
        <v>43297</v>
      </c>
      <c r="D4507" s="82" t="n">
        <v>43280</v>
      </c>
      <c r="E4507" s="83" t="n">
        <f aca="false">C4507-D4507</f>
        <v>17</v>
      </c>
      <c r="F4507" s="84" t="n">
        <v>13</v>
      </c>
      <c r="G4507" s="84" t="n">
        <v>32826</v>
      </c>
      <c r="H4507" s="84" t="n">
        <v>32801</v>
      </c>
      <c r="I4507" s="85" t="n">
        <v>385</v>
      </c>
      <c r="J4507" s="85" t="n">
        <v>336</v>
      </c>
      <c r="K4507" s="85" t="n">
        <v>75</v>
      </c>
      <c r="L4507" s="85" t="n">
        <f aca="false">J4507+K4507</f>
        <v>411</v>
      </c>
      <c r="M4507" s="85" t="n">
        <f aca="false">N4507*O4507</f>
        <v>45</v>
      </c>
      <c r="N4507" s="85" t="n">
        <f aca="false">G4507-H4507</f>
        <v>25</v>
      </c>
      <c r="O4507" s="86" t="n">
        <v>1.8</v>
      </c>
      <c r="P4507" s="81" t="s">
        <v>401</v>
      </c>
    </row>
    <row r="4508" customFormat="false" ht="14.95" hidden="false" customHeight="false" outlineLevel="0" collapsed="false">
      <c r="A4508" s="81" t="s">
        <v>316</v>
      </c>
      <c r="B4508" s="81" t="s">
        <v>287</v>
      </c>
      <c r="C4508" s="82" t="n">
        <v>43297</v>
      </c>
      <c r="D4508" s="82" t="n">
        <v>43285</v>
      </c>
      <c r="E4508" s="83" t="n">
        <f aca="false">C4508-D4508</f>
        <v>12</v>
      </c>
      <c r="F4508" s="84" t="n">
        <v>13</v>
      </c>
      <c r="G4508" s="84" t="n">
        <v>4439</v>
      </c>
      <c r="H4508" s="84" t="n">
        <v>4151</v>
      </c>
      <c r="I4508" s="85" t="n">
        <v>350</v>
      </c>
      <c r="J4508" s="85" t="n">
        <v>5</v>
      </c>
      <c r="K4508" s="85" t="n">
        <v>25</v>
      </c>
      <c r="L4508" s="85" t="n">
        <f aca="false">J4508+K4508</f>
        <v>30</v>
      </c>
      <c r="M4508" s="85" t="n">
        <f aca="false">N4508*O4508</f>
        <v>288</v>
      </c>
      <c r="N4508" s="85" t="n">
        <f aca="false">G4508-H4508</f>
        <v>288</v>
      </c>
      <c r="O4508" s="86" t="n">
        <v>1</v>
      </c>
      <c r="P4508" s="81" t="s">
        <v>401</v>
      </c>
    </row>
    <row r="4509" customFormat="false" ht="14.95" hidden="false" customHeight="false" outlineLevel="0" collapsed="false">
      <c r="A4509" s="81" t="s">
        <v>37</v>
      </c>
      <c r="B4509" s="81" t="s">
        <v>293</v>
      </c>
      <c r="C4509" s="82" t="n">
        <v>43297</v>
      </c>
      <c r="D4509" s="82" t="n">
        <v>43286</v>
      </c>
      <c r="E4509" s="83" t="n">
        <f aca="false">C4509-D4509</f>
        <v>11</v>
      </c>
      <c r="F4509" s="84" t="n">
        <v>13</v>
      </c>
      <c r="G4509" s="84" t="n">
        <v>6460</v>
      </c>
      <c r="H4509" s="84" t="n">
        <v>6195</v>
      </c>
      <c r="I4509" s="85" t="n">
        <v>455</v>
      </c>
      <c r="J4509" s="85" t="n">
        <v>195</v>
      </c>
      <c r="K4509" s="85" t="n">
        <v>100</v>
      </c>
      <c r="L4509" s="85" t="n">
        <f aca="false">J4509+K4509</f>
        <v>295</v>
      </c>
      <c r="M4509" s="85" t="n">
        <f aca="false">N4509*O4509</f>
        <v>265</v>
      </c>
      <c r="N4509" s="85" t="n">
        <f aca="false">G4509-H4509</f>
        <v>265</v>
      </c>
      <c r="O4509" s="86" t="n">
        <v>1</v>
      </c>
      <c r="P4509" s="81" t="s">
        <v>401</v>
      </c>
    </row>
    <row r="4510" customFormat="false" ht="14.95" hidden="false" customHeight="false" outlineLevel="0" collapsed="false">
      <c r="A4510" s="81" t="s">
        <v>51</v>
      </c>
      <c r="B4510" s="81" t="s">
        <v>408</v>
      </c>
      <c r="C4510" s="82" t="n">
        <v>43297</v>
      </c>
      <c r="D4510" s="82" t="n">
        <v>43286</v>
      </c>
      <c r="E4510" s="83" t="n">
        <f aca="false">C4510-D4510</f>
        <v>11</v>
      </c>
      <c r="F4510" s="84" t="n">
        <v>9</v>
      </c>
      <c r="G4510" s="84" t="n">
        <v>13963</v>
      </c>
      <c r="H4510" s="84" t="n">
        <v>13744</v>
      </c>
      <c r="I4510" s="85" t="n">
        <v>510</v>
      </c>
      <c r="J4510" s="85" t="n">
        <v>160</v>
      </c>
      <c r="K4510" s="85" t="n">
        <v>400</v>
      </c>
      <c r="L4510" s="85" t="n">
        <f aca="false">J4510+K4510</f>
        <v>560</v>
      </c>
      <c r="M4510" s="85" t="n">
        <f aca="false">N4510*O4510</f>
        <v>343.83</v>
      </c>
      <c r="N4510" s="85" t="n">
        <f aca="false">G4510-H4510</f>
        <v>219</v>
      </c>
      <c r="O4510" s="86" t="n">
        <v>1.57</v>
      </c>
      <c r="P4510" s="81" t="s">
        <v>401</v>
      </c>
    </row>
    <row r="4511" customFormat="false" ht="14.95" hidden="false" customHeight="false" outlineLevel="0" collapsed="false">
      <c r="A4511" s="81" t="s">
        <v>21</v>
      </c>
      <c r="B4511" s="81" t="s">
        <v>453</v>
      </c>
      <c r="C4511" s="82" t="n">
        <v>43297</v>
      </c>
      <c r="D4511" s="82" t="n">
        <v>43286</v>
      </c>
      <c r="E4511" s="83" t="n">
        <f aca="false">C4511-D4511</f>
        <v>11</v>
      </c>
      <c r="F4511" s="84" t="n">
        <v>9</v>
      </c>
      <c r="G4511" s="84" t="n">
        <v>20210</v>
      </c>
      <c r="H4511" s="84" t="n">
        <v>19956</v>
      </c>
      <c r="I4511" s="85" t="n">
        <v>690</v>
      </c>
      <c r="J4511" s="85" t="n">
        <v>280</v>
      </c>
      <c r="K4511" s="85" t="n">
        <v>350</v>
      </c>
      <c r="L4511" s="85" t="n">
        <f aca="false">J4511+K4511</f>
        <v>630</v>
      </c>
      <c r="M4511" s="85" t="n">
        <f aca="false">N4511*O4511</f>
        <v>398.78</v>
      </c>
      <c r="N4511" s="85" t="n">
        <f aca="false">G4511-H4511</f>
        <v>254</v>
      </c>
      <c r="O4511" s="86" t="n">
        <v>1.57</v>
      </c>
      <c r="P4511" s="81" t="s">
        <v>401</v>
      </c>
    </row>
    <row r="4512" customFormat="false" ht="14.95" hidden="false" customHeight="false" outlineLevel="0" collapsed="false">
      <c r="A4512" s="81" t="s">
        <v>301</v>
      </c>
      <c r="B4512" s="81" t="s">
        <v>302</v>
      </c>
      <c r="C4512" s="82" t="n">
        <v>43297</v>
      </c>
      <c r="D4512" s="82" t="n">
        <v>43287</v>
      </c>
      <c r="E4512" s="83" t="n">
        <f aca="false">C4512-D4512</f>
        <v>10</v>
      </c>
      <c r="F4512" s="84" t="n">
        <v>13</v>
      </c>
      <c r="G4512" s="84" t="n">
        <v>12411</v>
      </c>
      <c r="H4512" s="84" t="n">
        <v>12171</v>
      </c>
      <c r="I4512" s="85" t="n">
        <v>390</v>
      </c>
      <c r="J4512" s="85" t="n">
        <v>155</v>
      </c>
      <c r="K4512" s="85" t="n">
        <v>165</v>
      </c>
      <c r="L4512" s="85" t="n">
        <f aca="false">J4512+K4512</f>
        <v>320</v>
      </c>
      <c r="M4512" s="85" t="n">
        <f aca="false">N4512*O4512</f>
        <v>240</v>
      </c>
      <c r="N4512" s="85" t="n">
        <f aca="false">G4512-H4512</f>
        <v>240</v>
      </c>
      <c r="O4512" s="86" t="n">
        <v>1</v>
      </c>
      <c r="P4512" s="81" t="s">
        <v>401</v>
      </c>
    </row>
    <row r="4513" customFormat="false" ht="14.95" hidden="false" customHeight="false" outlineLevel="0" collapsed="false">
      <c r="A4513" s="81" t="s">
        <v>342</v>
      </c>
      <c r="B4513" s="81" t="s">
        <v>430</v>
      </c>
      <c r="C4513" s="82" t="n">
        <v>43297</v>
      </c>
      <c r="D4513" s="82" t="n">
        <v>43287</v>
      </c>
      <c r="E4513" s="83" t="n">
        <f aca="false">C4513-D4513</f>
        <v>10</v>
      </c>
      <c r="F4513" s="84" t="n">
        <v>20</v>
      </c>
      <c r="G4513" s="84" t="n">
        <v>3460</v>
      </c>
      <c r="H4513" s="84" t="n">
        <v>3345</v>
      </c>
      <c r="I4513" s="85" t="n">
        <v>500</v>
      </c>
      <c r="J4513" s="85" t="n">
        <v>110</v>
      </c>
      <c r="K4513" s="85" t="n">
        <v>150</v>
      </c>
      <c r="L4513" s="85" t="n">
        <f aca="false">J4513+K4513</f>
        <v>260</v>
      </c>
      <c r="M4513" s="85" t="n">
        <f aca="false">N4513*O4513</f>
        <v>276</v>
      </c>
      <c r="N4513" s="85" t="n">
        <f aca="false">G4513-H4513</f>
        <v>115</v>
      </c>
      <c r="O4513" s="86" t="n">
        <v>2.4</v>
      </c>
      <c r="P4513" s="81" t="s">
        <v>401</v>
      </c>
    </row>
    <row r="4514" customFormat="false" ht="14.95" hidden="false" customHeight="false" outlineLevel="0" collapsed="false">
      <c r="A4514" s="81" t="s">
        <v>301</v>
      </c>
      <c r="B4514" s="81" t="s">
        <v>432</v>
      </c>
      <c r="C4514" s="82" t="n">
        <v>43297</v>
      </c>
      <c r="D4514" s="82" t="n">
        <v>43287</v>
      </c>
      <c r="E4514" s="83" t="n">
        <f aca="false">C4514-D4514</f>
        <v>10</v>
      </c>
      <c r="F4514" s="84" t="n">
        <v>12.5</v>
      </c>
      <c r="G4514" s="84" t="n">
        <v>7998</v>
      </c>
      <c r="H4514" s="84" t="n">
        <v>7760</v>
      </c>
      <c r="I4514" s="85" t="n">
        <v>457</v>
      </c>
      <c r="J4514" s="85" t="n">
        <v>105</v>
      </c>
      <c r="K4514" s="85" t="n">
        <v>375</v>
      </c>
      <c r="L4514" s="85" t="n">
        <f aca="false">J4514+K4514</f>
        <v>480</v>
      </c>
      <c r="M4514" s="85" t="n">
        <f aca="false">N4514*O4514</f>
        <v>404.6</v>
      </c>
      <c r="N4514" s="85" t="n">
        <f aca="false">G4514-H4514</f>
        <v>238</v>
      </c>
      <c r="O4514" s="86" t="n">
        <v>1.7</v>
      </c>
      <c r="P4514" s="81" t="s">
        <v>401</v>
      </c>
    </row>
    <row r="4515" customFormat="false" ht="14.95" hidden="false" customHeight="false" outlineLevel="0" collapsed="false">
      <c r="A4515" s="81" t="s">
        <v>301</v>
      </c>
      <c r="B4515" s="81" t="s">
        <v>451</v>
      </c>
      <c r="C4515" s="82" t="n">
        <v>43297</v>
      </c>
      <c r="D4515" s="82" t="n">
        <v>43287</v>
      </c>
      <c r="E4515" s="83" t="n">
        <f aca="false">C4515-D4515</f>
        <v>10</v>
      </c>
      <c r="F4515" s="84" t="n">
        <v>12.5</v>
      </c>
      <c r="G4515" s="84" t="n">
        <v>8179</v>
      </c>
      <c r="H4515" s="84" t="n">
        <v>7940</v>
      </c>
      <c r="I4515" s="85" t="n">
        <v>490</v>
      </c>
      <c r="J4515" s="85" t="n">
        <v>139</v>
      </c>
      <c r="K4515" s="85" t="n">
        <v>335</v>
      </c>
      <c r="L4515" s="85" t="n">
        <f aca="false">J4515+K4515</f>
        <v>474</v>
      </c>
      <c r="M4515" s="85" t="n">
        <f aca="false">N4515*O4515</f>
        <v>406.3</v>
      </c>
      <c r="N4515" s="85" t="n">
        <f aca="false">G4515-H4515</f>
        <v>239</v>
      </c>
      <c r="O4515" s="86" t="n">
        <v>1.7</v>
      </c>
      <c r="P4515" s="81" t="s">
        <v>401</v>
      </c>
    </row>
    <row r="4516" customFormat="false" ht="14.95" hidden="false" customHeight="false" outlineLevel="0" collapsed="false">
      <c r="A4516" s="81" t="s">
        <v>19</v>
      </c>
      <c r="B4516" s="81" t="s">
        <v>396</v>
      </c>
      <c r="C4516" s="82" t="n">
        <v>43297</v>
      </c>
      <c r="D4516" s="82" t="n">
        <v>43290</v>
      </c>
      <c r="E4516" s="83" t="n">
        <f aca="false">C4516-D4516</f>
        <v>7</v>
      </c>
      <c r="F4516" s="84" t="n">
        <v>12.5</v>
      </c>
      <c r="G4516" s="84" t="n">
        <v>3771</v>
      </c>
      <c r="H4516" s="84" t="n">
        <v>3592</v>
      </c>
      <c r="I4516" s="85" t="n">
        <v>410</v>
      </c>
      <c r="J4516" s="85" t="n">
        <v>20</v>
      </c>
      <c r="K4516" s="85" t="n">
        <v>250</v>
      </c>
      <c r="L4516" s="85" t="n">
        <f aca="false">J4516+K4516</f>
        <v>270</v>
      </c>
      <c r="M4516" s="85" t="n">
        <f aca="false">N4516*O4516</f>
        <v>304.3</v>
      </c>
      <c r="N4516" s="85" t="n">
        <f aca="false">G4516-H4516</f>
        <v>179</v>
      </c>
      <c r="O4516" s="86" t="n">
        <v>1.7</v>
      </c>
      <c r="P4516" s="81" t="s">
        <v>401</v>
      </c>
    </row>
    <row r="4517" customFormat="false" ht="14.95" hidden="false" customHeight="false" outlineLevel="0" collapsed="false">
      <c r="A4517" s="81" t="s">
        <v>57</v>
      </c>
      <c r="B4517" s="81" t="s">
        <v>68</v>
      </c>
      <c r="C4517" s="82" t="n">
        <v>43297</v>
      </c>
      <c r="D4517" s="82" t="n">
        <v>43291</v>
      </c>
      <c r="E4517" s="83" t="n">
        <f aca="false">C4517-D4517</f>
        <v>6</v>
      </c>
      <c r="F4517" s="84" t="n">
        <v>13</v>
      </c>
      <c r="G4517" s="84" t="n">
        <v>10295</v>
      </c>
      <c r="H4517" s="84" t="n">
        <v>10152</v>
      </c>
      <c r="I4517" s="85" t="n">
        <v>300</v>
      </c>
      <c r="J4517" s="85" t="n">
        <v>45</v>
      </c>
      <c r="K4517" s="85" t="n">
        <v>50</v>
      </c>
      <c r="L4517" s="85" t="n">
        <f aca="false">J4517+K4517</f>
        <v>95</v>
      </c>
      <c r="M4517" s="85" t="n">
        <f aca="false">N4517*O4517</f>
        <v>143</v>
      </c>
      <c r="N4517" s="85" t="n">
        <f aca="false">G4517-H4517</f>
        <v>143</v>
      </c>
      <c r="O4517" s="86" t="n">
        <v>1</v>
      </c>
      <c r="P4517" s="81" t="s">
        <v>401</v>
      </c>
    </row>
    <row r="4518" customFormat="false" ht="14.95" hidden="false" customHeight="false" outlineLevel="0" collapsed="false">
      <c r="A4518" s="81" t="s">
        <v>311</v>
      </c>
      <c r="B4518" s="81" t="s">
        <v>442</v>
      </c>
      <c r="C4518" s="82" t="n">
        <v>43297</v>
      </c>
      <c r="D4518" s="82" t="n">
        <v>43293</v>
      </c>
      <c r="E4518" s="83" t="n">
        <f aca="false">C4518-D4518</f>
        <v>4</v>
      </c>
      <c r="F4518" s="84" t="n">
        <v>13</v>
      </c>
      <c r="G4518" s="84" t="n">
        <v>8050</v>
      </c>
      <c r="H4518" s="84" t="n">
        <v>7977</v>
      </c>
      <c r="I4518" s="85" t="n">
        <v>145</v>
      </c>
      <c r="J4518" s="85" t="n">
        <v>50</v>
      </c>
      <c r="K4518" s="85" t="n">
        <v>125</v>
      </c>
      <c r="L4518" s="85" t="n">
        <f aca="false">J4518+K4518</f>
        <v>175</v>
      </c>
      <c r="M4518" s="85" t="n">
        <f aca="false">N4518*O4518</f>
        <v>73</v>
      </c>
      <c r="N4518" s="85" t="n">
        <f aca="false">G4518-H4518</f>
        <v>73</v>
      </c>
      <c r="O4518" s="86" t="n">
        <v>1</v>
      </c>
      <c r="P4518" s="81" t="s">
        <v>401</v>
      </c>
    </row>
    <row r="4519" customFormat="false" ht="14.95" hidden="false" customHeight="false" outlineLevel="0" collapsed="false">
      <c r="A4519" s="81" t="s">
        <v>19</v>
      </c>
      <c r="B4519" s="81" t="s">
        <v>380</v>
      </c>
      <c r="C4519" s="82" t="n">
        <v>43297</v>
      </c>
      <c r="D4519" s="82" t="n">
        <v>43294</v>
      </c>
      <c r="E4519" s="83" t="n">
        <f aca="false">C4519-D4519</f>
        <v>3</v>
      </c>
      <c r="F4519" s="84" t="n">
        <v>20</v>
      </c>
      <c r="G4519" s="84" t="n">
        <v>9314</v>
      </c>
      <c r="H4519" s="84" t="n">
        <v>9247</v>
      </c>
      <c r="I4519" s="85" t="n">
        <v>640</v>
      </c>
      <c r="J4519" s="85" t="n">
        <v>440</v>
      </c>
      <c r="K4519" s="85" t="n">
        <v>0</v>
      </c>
      <c r="L4519" s="85" t="n">
        <f aca="false">J4519+K4519</f>
        <v>440</v>
      </c>
      <c r="M4519" s="85" t="n">
        <f aca="false">N4519*O4519</f>
        <v>160.8</v>
      </c>
      <c r="N4519" s="85" t="n">
        <f aca="false">G4519-H4519</f>
        <v>67</v>
      </c>
      <c r="O4519" s="86" t="n">
        <v>2.4</v>
      </c>
      <c r="P4519" s="81" t="s">
        <v>401</v>
      </c>
    </row>
    <row r="4520" customFormat="false" ht="14.95" hidden="false" customHeight="false" outlineLevel="0" collapsed="false">
      <c r="A4520" s="81" t="s">
        <v>19</v>
      </c>
      <c r="B4520" s="81" t="s">
        <v>46</v>
      </c>
      <c r="C4520" s="82" t="n">
        <v>43297</v>
      </c>
      <c r="D4520" s="82" t="n">
        <v>43294</v>
      </c>
      <c r="E4520" s="83" t="n">
        <f aca="false">C4520-D4520</f>
        <v>3</v>
      </c>
      <c r="F4520" s="84" t="n">
        <v>12</v>
      </c>
      <c r="G4520" s="84" t="n">
        <v>4388</v>
      </c>
      <c r="H4520" s="84" t="n">
        <v>4316</v>
      </c>
      <c r="I4520" s="85" t="n">
        <v>340</v>
      </c>
      <c r="J4520" s="85" t="n">
        <v>190</v>
      </c>
      <c r="K4520" s="85" t="n">
        <v>0</v>
      </c>
      <c r="L4520" s="85" t="n">
        <f aca="false">J4520+K4520</f>
        <v>190</v>
      </c>
      <c r="M4520" s="85" t="n">
        <f aca="false">N4520*O4520</f>
        <v>122.4</v>
      </c>
      <c r="N4520" s="85" t="n">
        <f aca="false">G4520-H4520</f>
        <v>72</v>
      </c>
      <c r="O4520" s="86" t="n">
        <v>1.7</v>
      </c>
      <c r="P4520" s="81" t="s">
        <v>401</v>
      </c>
    </row>
    <row r="4521" customFormat="false" ht="14.95" hidden="false" customHeight="false" outlineLevel="0" collapsed="false">
      <c r="A4521" s="81" t="s">
        <v>311</v>
      </c>
      <c r="B4521" s="81" t="s">
        <v>230</v>
      </c>
      <c r="C4521" s="82" t="n">
        <v>43297</v>
      </c>
      <c r="D4521" s="82" t="n">
        <v>43295</v>
      </c>
      <c r="E4521" s="83" t="n">
        <f aca="false">C4521-D4521</f>
        <v>2</v>
      </c>
      <c r="F4521" s="84" t="n">
        <v>13</v>
      </c>
      <c r="G4521" s="84" t="n">
        <v>5408</v>
      </c>
      <c r="H4521" s="84" t="n">
        <v>5363</v>
      </c>
      <c r="I4521" s="85" t="n">
        <v>110</v>
      </c>
      <c r="J4521" s="85" t="n">
        <v>50</v>
      </c>
      <c r="K4521" s="85" t="n">
        <v>150</v>
      </c>
      <c r="L4521" s="85" t="n">
        <f aca="false">J4521+K4521</f>
        <v>200</v>
      </c>
      <c r="M4521" s="85" t="n">
        <f aca="false">N4521*O4521</f>
        <v>45</v>
      </c>
      <c r="N4521" s="85" t="n">
        <f aca="false">G4521-H4521</f>
        <v>45</v>
      </c>
      <c r="O4521" s="86" t="n">
        <v>1</v>
      </c>
      <c r="P4521" s="81" t="s">
        <v>401</v>
      </c>
    </row>
    <row r="4522" customFormat="false" ht="14.95" hidden="false" customHeight="false" outlineLevel="0" collapsed="false">
      <c r="A4522" s="81" t="s">
        <v>316</v>
      </c>
      <c r="B4522" s="81" t="s">
        <v>137</v>
      </c>
      <c r="C4522" s="82" t="n">
        <v>43297</v>
      </c>
      <c r="D4522" s="82" t="n">
        <v>43295</v>
      </c>
      <c r="E4522" s="83" t="n">
        <f aca="false">C4522-D4522</f>
        <v>2</v>
      </c>
      <c r="F4522" s="84" t="n">
        <v>13</v>
      </c>
      <c r="G4522" s="84" t="n">
        <v>2065</v>
      </c>
      <c r="H4522" s="84" t="n">
        <v>2017</v>
      </c>
      <c r="I4522" s="85" t="n">
        <v>51</v>
      </c>
      <c r="J4522" s="85" t="n">
        <v>1</v>
      </c>
      <c r="K4522" s="85" t="n">
        <v>50</v>
      </c>
      <c r="L4522" s="85" t="n">
        <f aca="false">J4522+K4522</f>
        <v>51</v>
      </c>
      <c r="M4522" s="85" t="n">
        <f aca="false">N4522*O4522</f>
        <v>48</v>
      </c>
      <c r="N4522" s="85" t="n">
        <f aca="false">G4522-H4522</f>
        <v>48</v>
      </c>
      <c r="O4522" s="86" t="n">
        <v>1</v>
      </c>
      <c r="P4522" s="81" t="s">
        <v>401</v>
      </c>
    </row>
    <row r="4523" customFormat="false" ht="14.95" hidden="false" customHeight="false" outlineLevel="0" collapsed="false">
      <c r="A4523" s="81" t="s">
        <v>37</v>
      </c>
      <c r="B4523" s="81" t="s">
        <v>443</v>
      </c>
      <c r="C4523" s="82" t="n">
        <v>43297</v>
      </c>
      <c r="D4523" s="82" t="n">
        <v>43295</v>
      </c>
      <c r="E4523" s="83" t="n">
        <f aca="false">C4523-D4523</f>
        <v>2</v>
      </c>
      <c r="F4523" s="84" t="n">
        <v>9</v>
      </c>
      <c r="G4523" s="84" t="n">
        <v>21438</v>
      </c>
      <c r="H4523" s="84" t="n">
        <v>21388</v>
      </c>
      <c r="I4523" s="85" t="n">
        <v>165</v>
      </c>
      <c r="J4523" s="85" t="n">
        <v>90</v>
      </c>
      <c r="K4523" s="85" t="n">
        <v>200</v>
      </c>
      <c r="L4523" s="85" t="n">
        <f aca="false">J4523+K4523</f>
        <v>290</v>
      </c>
      <c r="M4523" s="85" t="n">
        <f aca="false">N4523*O4523</f>
        <v>78.5</v>
      </c>
      <c r="N4523" s="85" t="n">
        <f aca="false">G4523-H4523</f>
        <v>50</v>
      </c>
      <c r="O4523" s="86" t="n">
        <v>1.57</v>
      </c>
      <c r="P4523" s="81" t="s">
        <v>401</v>
      </c>
    </row>
    <row r="4524" customFormat="false" ht="14.95" hidden="false" customHeight="false" outlineLevel="0" collapsed="false">
      <c r="A4524" s="81" t="s">
        <v>23</v>
      </c>
      <c r="B4524" s="81" t="s">
        <v>242</v>
      </c>
      <c r="C4524" s="82" t="n">
        <v>43296</v>
      </c>
      <c r="D4524" s="82" t="n">
        <v>43286</v>
      </c>
      <c r="E4524" s="83" t="n">
        <f aca="false">C4524-D4524</f>
        <v>10</v>
      </c>
      <c r="F4524" s="84" t="n">
        <v>15</v>
      </c>
      <c r="G4524" s="84" t="n">
        <v>2868</v>
      </c>
      <c r="H4524" s="84" t="n">
        <v>2626</v>
      </c>
      <c r="I4524" s="85" t="n">
        <v>538</v>
      </c>
      <c r="J4524" s="85" t="n">
        <v>102</v>
      </c>
      <c r="K4524" s="85" t="n">
        <v>150</v>
      </c>
      <c r="L4524" s="85" t="n">
        <f aca="false">J4524+K4524</f>
        <v>252</v>
      </c>
      <c r="M4524" s="85" t="n">
        <f aca="false">N4524*O4524</f>
        <v>484</v>
      </c>
      <c r="N4524" s="85" t="n">
        <f aca="false">G4524-H4524</f>
        <v>242</v>
      </c>
      <c r="O4524" s="86" t="n">
        <v>2</v>
      </c>
      <c r="P4524" s="81" t="s">
        <v>401</v>
      </c>
    </row>
    <row r="4525" customFormat="false" ht="14.95" hidden="false" customHeight="false" outlineLevel="0" collapsed="false">
      <c r="A4525" s="81" t="s">
        <v>23</v>
      </c>
      <c r="B4525" s="81" t="s">
        <v>354</v>
      </c>
      <c r="C4525" s="82" t="n">
        <v>43296</v>
      </c>
      <c r="D4525" s="82" t="n">
        <v>43286</v>
      </c>
      <c r="E4525" s="83" t="n">
        <f aca="false">C4525-D4525</f>
        <v>10</v>
      </c>
      <c r="F4525" s="84" t="n">
        <v>13.5</v>
      </c>
      <c r="G4525" s="84" t="n">
        <v>27385</v>
      </c>
      <c r="H4525" s="84" t="n">
        <v>27138</v>
      </c>
      <c r="I4525" s="85" t="n">
        <v>508</v>
      </c>
      <c r="J4525" s="85" t="n">
        <v>14</v>
      </c>
      <c r="K4525" s="85" t="n">
        <v>150</v>
      </c>
      <c r="L4525" s="85" t="n">
        <f aca="false">J4525+K4525</f>
        <v>164</v>
      </c>
      <c r="M4525" s="85" t="n">
        <f aca="false">N4525*O4525</f>
        <v>444.6</v>
      </c>
      <c r="N4525" s="85" t="n">
        <f aca="false">G4525-H4525</f>
        <v>247</v>
      </c>
      <c r="O4525" s="86" t="n">
        <v>1.8</v>
      </c>
      <c r="P4525" s="81" t="s">
        <v>401</v>
      </c>
    </row>
    <row r="4526" customFormat="false" ht="14.95" hidden="false" customHeight="false" outlineLevel="0" collapsed="false">
      <c r="A4526" s="81" t="s">
        <v>402</v>
      </c>
      <c r="B4526" s="81" t="s">
        <v>406</v>
      </c>
      <c r="C4526" s="82" t="n">
        <v>43296</v>
      </c>
      <c r="D4526" s="82" t="n">
        <v>43286</v>
      </c>
      <c r="E4526" s="83" t="n">
        <f aca="false">C4526-D4526</f>
        <v>10</v>
      </c>
      <c r="F4526" s="84" t="n">
        <v>13</v>
      </c>
      <c r="G4526" s="84" t="n">
        <v>2881</v>
      </c>
      <c r="H4526" s="84" t="n">
        <v>2620</v>
      </c>
      <c r="I4526" s="85" t="n">
        <v>550</v>
      </c>
      <c r="J4526" s="85" t="n">
        <v>70</v>
      </c>
      <c r="K4526" s="85" t="n">
        <v>200</v>
      </c>
      <c r="L4526" s="85" t="n">
        <f aca="false">J4526+K4526</f>
        <v>270</v>
      </c>
      <c r="M4526" s="85" t="n">
        <f aca="false">N4526*O4526</f>
        <v>469.8</v>
      </c>
      <c r="N4526" s="85" t="n">
        <f aca="false">G4526-H4526</f>
        <v>261</v>
      </c>
      <c r="O4526" s="86" t="n">
        <v>1.8</v>
      </c>
      <c r="P4526" s="81" t="s">
        <v>401</v>
      </c>
    </row>
    <row r="4527" customFormat="false" ht="14.95" hidden="false" customHeight="false" outlineLevel="0" collapsed="false">
      <c r="A4527" s="81" t="s">
        <v>311</v>
      </c>
      <c r="B4527" s="81" t="s">
        <v>454</v>
      </c>
      <c r="C4527" s="82" t="n">
        <v>43296</v>
      </c>
      <c r="D4527" s="82" t="n">
        <v>43288</v>
      </c>
      <c r="E4527" s="83" t="n">
        <f aca="false">C4527-D4527</f>
        <v>8</v>
      </c>
      <c r="F4527" s="84" t="n">
        <v>12.5</v>
      </c>
      <c r="G4527" s="84" t="n">
        <v>4977</v>
      </c>
      <c r="H4527" s="84" t="n">
        <v>4840</v>
      </c>
      <c r="I4527" s="85" t="n">
        <v>195</v>
      </c>
      <c r="J4527" s="85" t="n">
        <v>0</v>
      </c>
      <c r="K4527" s="85" t="n">
        <v>125</v>
      </c>
      <c r="L4527" s="85" t="n">
        <f aca="false">J4527+K4527</f>
        <v>125</v>
      </c>
      <c r="M4527" s="85" t="n">
        <f aca="false">N4527*O4527</f>
        <v>232.9</v>
      </c>
      <c r="N4527" s="85" t="n">
        <f aca="false">G4527-H4527</f>
        <v>137</v>
      </c>
      <c r="O4527" s="86" t="n">
        <v>1.7</v>
      </c>
      <c r="P4527" s="81" t="s">
        <v>401</v>
      </c>
    </row>
    <row r="4528" customFormat="false" ht="14.95" hidden="false" customHeight="false" outlineLevel="0" collapsed="false">
      <c r="A4528" s="81" t="s">
        <v>31</v>
      </c>
      <c r="B4528" s="81" t="s">
        <v>407</v>
      </c>
      <c r="C4528" s="82" t="n">
        <v>43296</v>
      </c>
      <c r="D4528" s="82" t="n">
        <v>43290</v>
      </c>
      <c r="E4528" s="83" t="n">
        <f aca="false">C4528-D4528</f>
        <v>6</v>
      </c>
      <c r="F4528" s="84" t="n">
        <v>13</v>
      </c>
      <c r="G4528" s="84" t="n">
        <v>18551</v>
      </c>
      <c r="H4528" s="84" t="n">
        <v>18406</v>
      </c>
      <c r="I4528" s="85" t="n">
        <v>345</v>
      </c>
      <c r="J4528" s="85" t="n">
        <v>80</v>
      </c>
      <c r="K4528" s="85" t="n">
        <v>530</v>
      </c>
      <c r="L4528" s="85" t="n">
        <f aca="false">J4528+K4528</f>
        <v>610</v>
      </c>
      <c r="M4528" s="85" t="n">
        <f aca="false">N4528*O4528</f>
        <v>261</v>
      </c>
      <c r="N4528" s="85" t="n">
        <f aca="false">G4528-H4528</f>
        <v>145</v>
      </c>
      <c r="O4528" s="86" t="n">
        <v>1.8</v>
      </c>
      <c r="P4528" s="81" t="s">
        <v>401</v>
      </c>
    </row>
    <row r="4529" customFormat="false" ht="14.95" hidden="false" customHeight="false" outlineLevel="0" collapsed="false">
      <c r="A4529" s="81" t="s">
        <v>57</v>
      </c>
      <c r="B4529" s="81" t="s">
        <v>85</v>
      </c>
      <c r="C4529" s="82" t="n">
        <v>43296</v>
      </c>
      <c r="D4529" s="82" t="n">
        <v>43291</v>
      </c>
      <c r="E4529" s="83" t="n">
        <f aca="false">C4529-D4529</f>
        <v>5</v>
      </c>
      <c r="F4529" s="84" t="n">
        <v>13</v>
      </c>
      <c r="G4529" s="84" t="n">
        <v>15113</v>
      </c>
      <c r="H4529" s="84" t="n">
        <v>14996</v>
      </c>
      <c r="I4529" s="85" t="n">
        <v>260</v>
      </c>
      <c r="J4529" s="85" t="n">
        <v>52</v>
      </c>
      <c r="K4529" s="85" t="n">
        <v>210</v>
      </c>
      <c r="L4529" s="85" t="n">
        <f aca="false">J4529+K4529</f>
        <v>262</v>
      </c>
      <c r="M4529" s="85" t="n">
        <f aca="false">N4529*O4529</f>
        <v>210.6</v>
      </c>
      <c r="N4529" s="85" t="n">
        <f aca="false">G4529-H4529</f>
        <v>117</v>
      </c>
      <c r="O4529" s="86" t="n">
        <v>1.8</v>
      </c>
      <c r="P4529" s="81" t="s">
        <v>401</v>
      </c>
    </row>
    <row r="4530" customFormat="false" ht="14.95" hidden="false" customHeight="false" outlineLevel="0" collapsed="false">
      <c r="A4530" s="81" t="s">
        <v>57</v>
      </c>
      <c r="B4530" s="81" t="s">
        <v>173</v>
      </c>
      <c r="C4530" s="82" t="n">
        <v>43296</v>
      </c>
      <c r="D4530" s="82" t="n">
        <v>43291</v>
      </c>
      <c r="E4530" s="83" t="n">
        <f aca="false">C4530-D4530</f>
        <v>5</v>
      </c>
      <c r="F4530" s="84" t="n">
        <v>9</v>
      </c>
      <c r="G4530" s="84" t="n">
        <v>12242</v>
      </c>
      <c r="H4530" s="84" t="n">
        <v>12115</v>
      </c>
      <c r="I4530" s="85" t="n">
        <v>245</v>
      </c>
      <c r="J4530" s="85" t="n">
        <v>24</v>
      </c>
      <c r="K4530" s="85" t="n">
        <v>190</v>
      </c>
      <c r="L4530" s="85" t="n">
        <f aca="false">J4530+K4530</f>
        <v>214</v>
      </c>
      <c r="M4530" s="85" t="n">
        <f aca="false">N4530*O4530</f>
        <v>199.39</v>
      </c>
      <c r="N4530" s="85" t="n">
        <f aca="false">G4530-H4530</f>
        <v>127</v>
      </c>
      <c r="O4530" s="86" t="n">
        <v>1.57</v>
      </c>
      <c r="P4530" s="81" t="s">
        <v>401</v>
      </c>
    </row>
    <row r="4531" customFormat="false" ht="14.95" hidden="false" customHeight="false" outlineLevel="0" collapsed="false">
      <c r="A4531" s="81" t="s">
        <v>47</v>
      </c>
      <c r="B4531" s="81" t="s">
        <v>355</v>
      </c>
      <c r="C4531" s="82" t="n">
        <v>43296</v>
      </c>
      <c r="D4531" s="82" t="n">
        <v>43291</v>
      </c>
      <c r="E4531" s="83" t="n">
        <f aca="false">C4531-D4531</f>
        <v>5</v>
      </c>
      <c r="F4531" s="84" t="n">
        <v>22</v>
      </c>
      <c r="G4531" s="84" t="n">
        <v>27784</v>
      </c>
      <c r="H4531" s="84" t="n">
        <v>27671</v>
      </c>
      <c r="I4531" s="85" t="n">
        <v>335</v>
      </c>
      <c r="J4531" s="85" t="n">
        <v>35</v>
      </c>
      <c r="K4531" s="85" t="n">
        <v>550</v>
      </c>
      <c r="L4531" s="85" t="n">
        <f aca="false">J4531+K4531</f>
        <v>585</v>
      </c>
      <c r="M4531" s="85" t="n">
        <f aca="false">N4531*O4531</f>
        <v>293.8</v>
      </c>
      <c r="N4531" s="85" t="n">
        <f aca="false">G4531-H4531</f>
        <v>113</v>
      </c>
      <c r="O4531" s="86" t="n">
        <v>2.6</v>
      </c>
      <c r="P4531" s="81" t="s">
        <v>401</v>
      </c>
    </row>
    <row r="4532" customFormat="false" ht="14.95" hidden="false" customHeight="false" outlineLevel="0" collapsed="false">
      <c r="A4532" s="81" t="s">
        <v>311</v>
      </c>
      <c r="B4532" s="81" t="s">
        <v>139</v>
      </c>
      <c r="C4532" s="82" t="n">
        <v>43296</v>
      </c>
      <c r="D4532" s="82" t="n">
        <v>43292</v>
      </c>
      <c r="E4532" s="83" t="n">
        <f aca="false">C4532-D4532</f>
        <v>4</v>
      </c>
      <c r="F4532" s="84" t="n">
        <v>13</v>
      </c>
      <c r="G4532" s="84" t="n">
        <v>17050</v>
      </c>
      <c r="H4532" s="84" t="n">
        <v>17010</v>
      </c>
      <c r="I4532" s="85" t="n">
        <v>210</v>
      </c>
      <c r="J4532" s="85" t="n">
        <v>60</v>
      </c>
      <c r="K4532" s="85" t="n">
        <v>50</v>
      </c>
      <c r="L4532" s="85" t="n">
        <f aca="false">J4532+K4532</f>
        <v>110</v>
      </c>
      <c r="M4532" s="85" t="n">
        <f aca="false">N4532*O4532</f>
        <v>40</v>
      </c>
      <c r="N4532" s="85" t="n">
        <f aca="false">G4532-H4532</f>
        <v>40</v>
      </c>
      <c r="O4532" s="86" t="n">
        <v>1</v>
      </c>
      <c r="P4532" s="81" t="s">
        <v>401</v>
      </c>
    </row>
    <row r="4533" customFormat="false" ht="14.95" hidden="false" customHeight="false" outlineLevel="0" collapsed="false">
      <c r="A4533" s="81" t="s">
        <v>57</v>
      </c>
      <c r="B4533" s="81" t="s">
        <v>347</v>
      </c>
      <c r="C4533" s="82" t="n">
        <v>43296</v>
      </c>
      <c r="D4533" s="82" t="n">
        <v>43292</v>
      </c>
      <c r="E4533" s="83" t="n">
        <f aca="false">C4533-D4533</f>
        <v>4</v>
      </c>
      <c r="F4533" s="84" t="n">
        <v>20</v>
      </c>
      <c r="G4533" s="84" t="n">
        <v>4316</v>
      </c>
      <c r="H4533" s="84" t="n">
        <v>4223</v>
      </c>
      <c r="I4533" s="85" t="n">
        <v>248</v>
      </c>
      <c r="J4533" s="85" t="n">
        <v>32</v>
      </c>
      <c r="K4533" s="85" t="n">
        <v>300</v>
      </c>
      <c r="L4533" s="85" t="n">
        <f aca="false">J4533+K4533</f>
        <v>332</v>
      </c>
      <c r="M4533" s="85" t="n">
        <f aca="false">N4533*O4533</f>
        <v>223.2</v>
      </c>
      <c r="N4533" s="85" t="n">
        <f aca="false">G4533-H4533</f>
        <v>93</v>
      </c>
      <c r="O4533" s="86" t="n">
        <v>2.4</v>
      </c>
      <c r="P4533" s="81" t="s">
        <v>401</v>
      </c>
    </row>
    <row r="4534" customFormat="false" ht="14.95" hidden="false" customHeight="false" outlineLevel="0" collapsed="false">
      <c r="A4534" s="81" t="s">
        <v>57</v>
      </c>
      <c r="B4534" s="81" t="s">
        <v>215</v>
      </c>
      <c r="C4534" s="82" t="n">
        <v>43296</v>
      </c>
      <c r="D4534" s="82" t="n">
        <v>43293</v>
      </c>
      <c r="E4534" s="83" t="n">
        <f aca="false">C4534-D4534</f>
        <v>3</v>
      </c>
      <c r="F4534" s="84" t="n">
        <v>13.5</v>
      </c>
      <c r="G4534" s="84" t="n">
        <v>17708</v>
      </c>
      <c r="H4534" s="84" t="n">
        <v>17646</v>
      </c>
      <c r="I4534" s="85" t="n">
        <v>135</v>
      </c>
      <c r="J4534" s="85" t="n">
        <v>24</v>
      </c>
      <c r="K4534" s="85" t="n">
        <v>200</v>
      </c>
      <c r="L4534" s="85" t="n">
        <f aca="false">J4534+K4534</f>
        <v>224</v>
      </c>
      <c r="M4534" s="85" t="n">
        <f aca="false">N4534*O4534</f>
        <v>111.6</v>
      </c>
      <c r="N4534" s="85" t="n">
        <f aca="false">G4534-H4534</f>
        <v>62</v>
      </c>
      <c r="O4534" s="86" t="n">
        <v>1.8</v>
      </c>
      <c r="P4534" s="81" t="s">
        <v>401</v>
      </c>
    </row>
    <row r="4535" customFormat="false" ht="14.95" hidden="false" customHeight="false" outlineLevel="0" collapsed="false">
      <c r="A4535" s="81" t="s">
        <v>311</v>
      </c>
      <c r="B4535" s="81" t="s">
        <v>419</v>
      </c>
      <c r="C4535" s="82" t="n">
        <v>43296</v>
      </c>
      <c r="D4535" s="82" t="n">
        <v>43293</v>
      </c>
      <c r="E4535" s="83" t="n">
        <f aca="false">C4535-D4535</f>
        <v>3</v>
      </c>
      <c r="F4535" s="84" t="n">
        <v>12.5</v>
      </c>
      <c r="G4535" s="84" t="n">
        <v>2934</v>
      </c>
      <c r="H4535" s="84" t="n">
        <v>2904</v>
      </c>
      <c r="I4535" s="85" t="n">
        <v>160</v>
      </c>
      <c r="J4535" s="85" t="n">
        <v>80</v>
      </c>
      <c r="K4535" s="85" t="n">
        <v>100</v>
      </c>
      <c r="L4535" s="85" t="n">
        <f aca="false">J4535+K4535</f>
        <v>180</v>
      </c>
      <c r="M4535" s="85" t="n">
        <f aca="false">N4535*O4535</f>
        <v>51</v>
      </c>
      <c r="N4535" s="85" t="n">
        <f aca="false">G4535-H4535</f>
        <v>30</v>
      </c>
      <c r="O4535" s="86" t="n">
        <v>1.7</v>
      </c>
      <c r="P4535" s="81" t="s">
        <v>401</v>
      </c>
    </row>
    <row r="4536" customFormat="false" ht="14.95" hidden="false" customHeight="false" outlineLevel="0" collapsed="false">
      <c r="A4536" s="81" t="s">
        <v>311</v>
      </c>
      <c r="B4536" s="81" t="s">
        <v>360</v>
      </c>
      <c r="C4536" s="82" t="n">
        <v>43296</v>
      </c>
      <c r="D4536" s="82" t="n">
        <v>43294</v>
      </c>
      <c r="E4536" s="83" t="n">
        <f aca="false">C4536-D4536</f>
        <v>2</v>
      </c>
      <c r="F4536" s="84" t="n">
        <v>13</v>
      </c>
      <c r="G4536" s="84" t="n">
        <v>5553</v>
      </c>
      <c r="H4536" s="84" t="n">
        <v>5496</v>
      </c>
      <c r="I4536" s="85" t="n">
        <v>140</v>
      </c>
      <c r="J4536" s="85" t="n">
        <v>60</v>
      </c>
      <c r="K4536" s="85" t="n">
        <v>50</v>
      </c>
      <c r="L4536" s="85" t="n">
        <f aca="false">J4536+K4536</f>
        <v>110</v>
      </c>
      <c r="M4536" s="85" t="n">
        <f aca="false">N4536*O4536</f>
        <v>57</v>
      </c>
      <c r="N4536" s="85" t="n">
        <f aca="false">G4536-H4536</f>
        <v>57</v>
      </c>
      <c r="O4536" s="86" t="n">
        <v>1</v>
      </c>
      <c r="P4536" s="81" t="s">
        <v>401</v>
      </c>
    </row>
    <row r="4537" customFormat="false" ht="14.95" hidden="false" customHeight="false" outlineLevel="0" collapsed="false">
      <c r="A4537" s="81" t="s">
        <v>316</v>
      </c>
      <c r="B4537" s="81" t="s">
        <v>417</v>
      </c>
      <c r="C4537" s="82" t="n">
        <v>43296</v>
      </c>
      <c r="D4537" s="82" t="n">
        <v>43295</v>
      </c>
      <c r="E4537" s="83" t="n">
        <f aca="false">C4537-D4537</f>
        <v>1</v>
      </c>
      <c r="F4537" s="84" t="n">
        <v>13</v>
      </c>
      <c r="G4537" s="84" t="n">
        <v>6780</v>
      </c>
      <c r="H4537" s="84" t="n">
        <v>6754</v>
      </c>
      <c r="I4537" s="85" t="n">
        <v>65</v>
      </c>
      <c r="J4537" s="85" t="n">
        <v>39</v>
      </c>
      <c r="K4537" s="85" t="n">
        <v>50</v>
      </c>
      <c r="L4537" s="85" t="n">
        <f aca="false">J4537+K4537</f>
        <v>89</v>
      </c>
      <c r="M4537" s="85" t="n">
        <f aca="false">N4537*O4537</f>
        <v>26</v>
      </c>
      <c r="N4537" s="85" t="n">
        <f aca="false">G4537-H4537</f>
        <v>26</v>
      </c>
      <c r="O4537" s="86" t="n">
        <v>1</v>
      </c>
      <c r="P4537" s="81" t="s">
        <v>401</v>
      </c>
    </row>
    <row r="4538" customFormat="false" ht="14.95" hidden="false" customHeight="false" outlineLevel="0" collapsed="false">
      <c r="A4538" s="81" t="s">
        <v>342</v>
      </c>
      <c r="B4538" s="81" t="s">
        <v>343</v>
      </c>
      <c r="C4538" s="82" t="n">
        <v>43295</v>
      </c>
      <c r="D4538" s="82" t="n">
        <v>43283</v>
      </c>
      <c r="E4538" s="83" t="n">
        <f aca="false">C4538-D4538</f>
        <v>12</v>
      </c>
      <c r="F4538" s="84" t="n">
        <v>13</v>
      </c>
      <c r="G4538" s="84" t="n">
        <v>8593</v>
      </c>
      <c r="H4538" s="84" t="n">
        <v>8329</v>
      </c>
      <c r="I4538" s="85" t="n">
        <v>560</v>
      </c>
      <c r="J4538" s="85" t="n">
        <v>300</v>
      </c>
      <c r="K4538" s="85" t="n">
        <v>100</v>
      </c>
      <c r="L4538" s="85" t="n">
        <f aca="false">J4538+K4538</f>
        <v>400</v>
      </c>
      <c r="M4538" s="85" t="n">
        <f aca="false">N4538*O4538</f>
        <v>264</v>
      </c>
      <c r="N4538" s="85" t="n">
        <f aca="false">G4538-H4538</f>
        <v>264</v>
      </c>
      <c r="O4538" s="86" t="n">
        <v>1</v>
      </c>
      <c r="P4538" s="81" t="s">
        <v>401</v>
      </c>
    </row>
    <row r="4539" customFormat="false" ht="14.95" hidden="false" customHeight="false" outlineLevel="0" collapsed="false">
      <c r="A4539" s="81" t="s">
        <v>47</v>
      </c>
      <c r="B4539" s="81" t="s">
        <v>165</v>
      </c>
      <c r="C4539" s="82" t="n">
        <v>43295</v>
      </c>
      <c r="D4539" s="82" t="n">
        <v>43284</v>
      </c>
      <c r="E4539" s="83" t="n">
        <f aca="false">C4539-D4539</f>
        <v>11</v>
      </c>
      <c r="F4539" s="84" t="n">
        <v>22</v>
      </c>
      <c r="G4539" s="84" t="n">
        <v>18599</v>
      </c>
      <c r="H4539" s="84" t="n">
        <v>18336</v>
      </c>
      <c r="I4539" s="85" t="n">
        <v>1270</v>
      </c>
      <c r="J4539" s="85" t="n">
        <v>615</v>
      </c>
      <c r="K4539" s="85" t="n">
        <v>365</v>
      </c>
      <c r="L4539" s="85" t="n">
        <f aca="false">J4539+K4539</f>
        <v>980</v>
      </c>
      <c r="M4539" s="85" t="n">
        <f aca="false">N4539*O4539</f>
        <v>683.8</v>
      </c>
      <c r="N4539" s="85" t="n">
        <f aca="false">G4539-H4539</f>
        <v>263</v>
      </c>
      <c r="O4539" s="86" t="n">
        <v>2.6</v>
      </c>
      <c r="P4539" s="81" t="s">
        <v>401</v>
      </c>
    </row>
    <row r="4540" customFormat="false" ht="14.95" hidden="false" customHeight="false" outlineLevel="0" collapsed="false">
      <c r="A4540" s="81" t="s">
        <v>47</v>
      </c>
      <c r="B4540" s="81" t="s">
        <v>165</v>
      </c>
      <c r="C4540" s="82" t="n">
        <v>43295</v>
      </c>
      <c r="D4540" s="82" t="n">
        <v>43284</v>
      </c>
      <c r="E4540" s="83" t="n">
        <f aca="false">C4540-D4540</f>
        <v>11</v>
      </c>
      <c r="F4540" s="84" t="n">
        <v>22</v>
      </c>
      <c r="G4540" s="84" t="n">
        <v>15850</v>
      </c>
      <c r="H4540" s="84" t="n">
        <v>15850</v>
      </c>
      <c r="I4540" s="85"/>
      <c r="J4540" s="85"/>
      <c r="K4540" s="85"/>
      <c r="L4540" s="85" t="n">
        <f aca="false">J4540+K4540</f>
        <v>0</v>
      </c>
      <c r="M4540" s="85" t="n">
        <f aca="false">N4540*O4540</f>
        <v>0</v>
      </c>
      <c r="N4540" s="85" t="n">
        <f aca="false">G4540-H4540</f>
        <v>0</v>
      </c>
      <c r="O4540" s="86" t="n">
        <v>2.6</v>
      </c>
      <c r="P4540" s="81" t="s">
        <v>401</v>
      </c>
    </row>
    <row r="4541" customFormat="false" ht="14.95" hidden="false" customHeight="false" outlineLevel="0" collapsed="false">
      <c r="A4541" s="81" t="s">
        <v>301</v>
      </c>
      <c r="B4541" s="81" t="s">
        <v>426</v>
      </c>
      <c r="C4541" s="82" t="n">
        <v>43295</v>
      </c>
      <c r="D4541" s="82" t="n">
        <v>43284</v>
      </c>
      <c r="E4541" s="83" t="n">
        <f aca="false">C4541-D4541</f>
        <v>11</v>
      </c>
      <c r="F4541" s="84" t="n">
        <v>13</v>
      </c>
      <c r="G4541" s="84" t="n">
        <v>1975</v>
      </c>
      <c r="H4541" s="84" t="n">
        <v>1720</v>
      </c>
      <c r="I4541" s="85" t="n">
        <v>460</v>
      </c>
      <c r="J4541" s="85" t="n">
        <v>210</v>
      </c>
      <c r="K4541" s="85" t="n">
        <v>225</v>
      </c>
      <c r="L4541" s="85" t="n">
        <f aca="false">J4541+K4541</f>
        <v>435</v>
      </c>
      <c r="M4541" s="85" t="n">
        <f aca="false">N4541*O4541</f>
        <v>255</v>
      </c>
      <c r="N4541" s="85" t="n">
        <f aca="false">G4541-H4541</f>
        <v>255</v>
      </c>
      <c r="O4541" s="86" t="n">
        <v>1</v>
      </c>
      <c r="P4541" s="81" t="s">
        <v>401</v>
      </c>
    </row>
    <row r="4542" customFormat="false" ht="14.95" hidden="false" customHeight="false" outlineLevel="0" collapsed="false">
      <c r="A4542" s="81" t="s">
        <v>311</v>
      </c>
      <c r="B4542" s="81" t="s">
        <v>428</v>
      </c>
      <c r="C4542" s="82" t="n">
        <v>43295</v>
      </c>
      <c r="D4542" s="82" t="n">
        <v>43284</v>
      </c>
      <c r="E4542" s="83" t="n">
        <f aca="false">C4542-D4542</f>
        <v>11</v>
      </c>
      <c r="F4542" s="84" t="n">
        <v>13</v>
      </c>
      <c r="G4542" s="84" t="n">
        <v>21236</v>
      </c>
      <c r="H4542" s="84" t="n">
        <v>20968</v>
      </c>
      <c r="I4542" s="85" t="n">
        <v>220</v>
      </c>
      <c r="J4542" s="85" t="n">
        <v>10</v>
      </c>
      <c r="K4542" s="85" t="n">
        <v>120</v>
      </c>
      <c r="L4542" s="85" t="n">
        <f aca="false">J4542+K4542</f>
        <v>130</v>
      </c>
      <c r="M4542" s="85" t="n">
        <f aca="false">N4542*O4542</f>
        <v>268</v>
      </c>
      <c r="N4542" s="85" t="n">
        <f aca="false">G4542-H4542</f>
        <v>268</v>
      </c>
      <c r="O4542" s="86" t="n">
        <v>1</v>
      </c>
      <c r="P4542" s="81" t="s">
        <v>401</v>
      </c>
    </row>
    <row r="4543" customFormat="false" ht="14.95" hidden="false" customHeight="false" outlineLevel="0" collapsed="false">
      <c r="A4543" s="81" t="s">
        <v>37</v>
      </c>
      <c r="B4543" s="81" t="s">
        <v>322</v>
      </c>
      <c r="C4543" s="82" t="n">
        <v>43295</v>
      </c>
      <c r="D4543" s="82" t="n">
        <v>43284</v>
      </c>
      <c r="E4543" s="83" t="n">
        <f aca="false">C4543-D4543</f>
        <v>11</v>
      </c>
      <c r="F4543" s="84" t="n">
        <v>13</v>
      </c>
      <c r="G4543" s="84" t="n">
        <v>8166</v>
      </c>
      <c r="H4543" s="84" t="n">
        <v>7902</v>
      </c>
      <c r="I4543" s="85" t="n">
        <v>590</v>
      </c>
      <c r="J4543" s="85" t="n">
        <v>330</v>
      </c>
      <c r="K4543" s="85" t="n">
        <v>0</v>
      </c>
      <c r="L4543" s="85" t="n">
        <f aca="false">J4543+K4543</f>
        <v>330</v>
      </c>
      <c r="M4543" s="85" t="n">
        <f aca="false">N4543*O4543</f>
        <v>264</v>
      </c>
      <c r="N4543" s="85" t="n">
        <f aca="false">G4543-H4543</f>
        <v>264</v>
      </c>
      <c r="O4543" s="86" t="n">
        <v>1</v>
      </c>
      <c r="P4543" s="81" t="s">
        <v>401</v>
      </c>
    </row>
    <row r="4544" customFormat="false" ht="14.95" hidden="false" customHeight="false" outlineLevel="0" collapsed="false">
      <c r="A4544" s="81" t="s">
        <v>362</v>
      </c>
      <c r="B4544" s="81" t="s">
        <v>416</v>
      </c>
      <c r="C4544" s="82" t="n">
        <v>43295</v>
      </c>
      <c r="D4544" s="82" t="n">
        <v>43284</v>
      </c>
      <c r="E4544" s="83" t="n">
        <f aca="false">C4544-D4544</f>
        <v>11</v>
      </c>
      <c r="F4544" s="84" t="n">
        <v>12.5</v>
      </c>
      <c r="G4544" s="84" t="n">
        <v>3154</v>
      </c>
      <c r="H4544" s="84" t="n">
        <v>3115</v>
      </c>
      <c r="I4544" s="85" t="n">
        <v>520</v>
      </c>
      <c r="J4544" s="85" t="n">
        <v>450</v>
      </c>
      <c r="K4544" s="85" t="n">
        <v>0</v>
      </c>
      <c r="L4544" s="85" t="n">
        <f aca="false">J4544+K4544</f>
        <v>450</v>
      </c>
      <c r="M4544" s="85" t="n">
        <f aca="false">N4544*O4544</f>
        <v>66.3</v>
      </c>
      <c r="N4544" s="85" t="n">
        <f aca="false">G4544-H4544</f>
        <v>39</v>
      </c>
      <c r="O4544" s="86" t="n">
        <v>1.7</v>
      </c>
      <c r="P4544" s="81" t="s">
        <v>401</v>
      </c>
    </row>
    <row r="4545" customFormat="false" ht="14.95" hidden="false" customHeight="false" outlineLevel="0" collapsed="false">
      <c r="A4545" s="81" t="s">
        <v>47</v>
      </c>
      <c r="B4545" s="81" t="s">
        <v>260</v>
      </c>
      <c r="C4545" s="82" t="n">
        <v>43295</v>
      </c>
      <c r="D4545" s="82" t="n">
        <v>43284</v>
      </c>
      <c r="E4545" s="83" t="n">
        <f aca="false">C4545-D4545</f>
        <v>11</v>
      </c>
      <c r="F4545" s="84" t="n">
        <v>12.5</v>
      </c>
      <c r="G4545" s="84" t="n">
        <v>17311</v>
      </c>
      <c r="H4545" s="84" t="n">
        <v>17047</v>
      </c>
      <c r="I4545" s="85" t="n">
        <v>822</v>
      </c>
      <c r="J4545" s="85" t="n">
        <v>348</v>
      </c>
      <c r="K4545" s="85" t="n">
        <v>215</v>
      </c>
      <c r="L4545" s="85" t="n">
        <f aca="false">J4545+K4545</f>
        <v>563</v>
      </c>
      <c r="M4545" s="85" t="n">
        <f aca="false">N4545*O4545</f>
        <v>448.8</v>
      </c>
      <c r="N4545" s="85" t="n">
        <f aca="false">G4545-H4545</f>
        <v>264</v>
      </c>
      <c r="O4545" s="86" t="n">
        <v>1.7</v>
      </c>
      <c r="P4545" s="81" t="s">
        <v>401</v>
      </c>
    </row>
    <row r="4546" customFormat="false" ht="14.95" hidden="false" customHeight="false" outlineLevel="0" collapsed="false">
      <c r="A4546" s="81" t="s">
        <v>301</v>
      </c>
      <c r="B4546" s="81" t="s">
        <v>364</v>
      </c>
      <c r="C4546" s="82" t="n">
        <v>43295</v>
      </c>
      <c r="D4546" s="82" t="n">
        <v>43285</v>
      </c>
      <c r="E4546" s="83" t="n">
        <f aca="false">C4546-D4546</f>
        <v>10</v>
      </c>
      <c r="F4546" s="84" t="n">
        <v>13</v>
      </c>
      <c r="G4546" s="84" t="n">
        <v>23098</v>
      </c>
      <c r="H4546" s="84" t="n">
        <v>22864</v>
      </c>
      <c r="I4546" s="85" t="n">
        <v>500</v>
      </c>
      <c r="J4546" s="85" t="n">
        <v>235</v>
      </c>
      <c r="K4546" s="85" t="n">
        <v>300</v>
      </c>
      <c r="L4546" s="85" t="n">
        <f aca="false">J4546+K4546</f>
        <v>535</v>
      </c>
      <c r="M4546" s="85" t="n">
        <f aca="false">N4546*O4546</f>
        <v>234</v>
      </c>
      <c r="N4546" s="85" t="n">
        <f aca="false">G4546-H4546</f>
        <v>234</v>
      </c>
      <c r="O4546" s="86" t="n">
        <v>1</v>
      </c>
      <c r="P4546" s="81" t="s">
        <v>401</v>
      </c>
    </row>
    <row r="4547" customFormat="false" ht="14.95" hidden="false" customHeight="false" outlineLevel="0" collapsed="false">
      <c r="A4547" s="81" t="s">
        <v>69</v>
      </c>
      <c r="B4547" s="81" t="s">
        <v>422</v>
      </c>
      <c r="C4547" s="82" t="n">
        <v>43295</v>
      </c>
      <c r="D4547" s="82" t="n">
        <v>43285</v>
      </c>
      <c r="E4547" s="83" t="n">
        <f aca="false">C4547-D4547</f>
        <v>10</v>
      </c>
      <c r="F4547" s="84" t="n">
        <v>16</v>
      </c>
      <c r="G4547" s="84" t="n">
        <v>10683</v>
      </c>
      <c r="H4547" s="84" t="n">
        <v>10444</v>
      </c>
      <c r="I4547" s="85" t="n">
        <v>485</v>
      </c>
      <c r="J4547" s="85" t="n">
        <v>35</v>
      </c>
      <c r="K4547" s="85" t="n">
        <v>470</v>
      </c>
      <c r="L4547" s="85" t="n">
        <f aca="false">J4547+K4547</f>
        <v>505</v>
      </c>
      <c r="M4547" s="85" t="n">
        <f aca="false">N4547*O4547</f>
        <v>478</v>
      </c>
      <c r="N4547" s="85" t="n">
        <f aca="false">G4547-H4547</f>
        <v>239</v>
      </c>
      <c r="O4547" s="86" t="n">
        <v>2</v>
      </c>
      <c r="P4547" s="81" t="s">
        <v>401</v>
      </c>
    </row>
    <row r="4548" customFormat="false" ht="14.95" hidden="false" customHeight="false" outlineLevel="0" collapsed="false">
      <c r="A4548" s="81" t="s">
        <v>334</v>
      </c>
      <c r="B4548" s="81" t="s">
        <v>421</v>
      </c>
      <c r="C4548" s="82" t="n">
        <v>43295</v>
      </c>
      <c r="D4548" s="82" t="n">
        <v>43286</v>
      </c>
      <c r="E4548" s="83" t="n">
        <f aca="false">C4548-D4548</f>
        <v>9</v>
      </c>
      <c r="F4548" s="84" t="n">
        <v>20</v>
      </c>
      <c r="G4548" s="84" t="n">
        <v>20519</v>
      </c>
      <c r="H4548" s="84" t="n">
        <v>20300</v>
      </c>
      <c r="I4548" s="85" t="n">
        <v>690</v>
      </c>
      <c r="J4548" s="85" t="n">
        <v>140</v>
      </c>
      <c r="K4548" s="85" t="n">
        <v>500</v>
      </c>
      <c r="L4548" s="85" t="n">
        <f aca="false">J4548+K4548</f>
        <v>640</v>
      </c>
      <c r="M4548" s="85" t="n">
        <f aca="false">N4548*O4548</f>
        <v>525.6</v>
      </c>
      <c r="N4548" s="85" t="n">
        <f aca="false">G4548-H4548</f>
        <v>219</v>
      </c>
      <c r="O4548" s="86" t="n">
        <v>2.4</v>
      </c>
      <c r="P4548" s="81" t="s">
        <v>401</v>
      </c>
    </row>
    <row r="4549" customFormat="false" ht="14.95" hidden="false" customHeight="false" outlineLevel="0" collapsed="false">
      <c r="A4549" s="81" t="s">
        <v>21</v>
      </c>
      <c r="B4549" s="81" t="s">
        <v>333</v>
      </c>
      <c r="C4549" s="82" t="n">
        <v>43295</v>
      </c>
      <c r="D4549" s="82" t="n">
        <v>43286</v>
      </c>
      <c r="E4549" s="83" t="n">
        <f aca="false">C4549-D4549</f>
        <v>9</v>
      </c>
      <c r="F4549" s="84" t="n">
        <v>20</v>
      </c>
      <c r="G4549" s="84" t="n">
        <v>17982</v>
      </c>
      <c r="H4549" s="84" t="n">
        <v>17765</v>
      </c>
      <c r="I4549" s="85" t="n">
        <v>820</v>
      </c>
      <c r="J4549" s="85" t="n">
        <v>315</v>
      </c>
      <c r="K4549" s="85" t="n">
        <v>500</v>
      </c>
      <c r="L4549" s="85" t="n">
        <f aca="false">J4549+K4549</f>
        <v>815</v>
      </c>
      <c r="M4549" s="85" t="n">
        <f aca="false">N4549*O4549</f>
        <v>520.8</v>
      </c>
      <c r="N4549" s="85" t="n">
        <f aca="false">G4549-H4549</f>
        <v>217</v>
      </c>
      <c r="O4549" s="86" t="n">
        <v>2.4</v>
      </c>
      <c r="P4549" s="81" t="s">
        <v>401</v>
      </c>
    </row>
    <row r="4550" customFormat="false" ht="14.95" hidden="false" customHeight="false" outlineLevel="0" collapsed="false">
      <c r="A4550" s="81" t="s">
        <v>21</v>
      </c>
      <c r="B4550" s="81" t="s">
        <v>333</v>
      </c>
      <c r="C4550" s="82" t="n">
        <v>43295</v>
      </c>
      <c r="D4550" s="82" t="n">
        <v>43286</v>
      </c>
      <c r="E4550" s="83" t="n">
        <f aca="false">C4550-D4550</f>
        <v>9</v>
      </c>
      <c r="F4550" s="84" t="n">
        <v>20</v>
      </c>
      <c r="G4550" s="84" t="n">
        <v>1916</v>
      </c>
      <c r="H4550" s="84" t="n">
        <v>1916</v>
      </c>
      <c r="I4550" s="85"/>
      <c r="J4550" s="85"/>
      <c r="K4550" s="85"/>
      <c r="L4550" s="85" t="n">
        <f aca="false">J4550+K4550</f>
        <v>0</v>
      </c>
      <c r="M4550" s="85" t="n">
        <f aca="false">N4550*O4550</f>
        <v>0</v>
      </c>
      <c r="N4550" s="85" t="n">
        <f aca="false">G4550-H4550</f>
        <v>0</v>
      </c>
      <c r="O4550" s="86" t="n">
        <v>2.4</v>
      </c>
      <c r="P4550" s="81" t="s">
        <v>401</v>
      </c>
    </row>
    <row r="4551" customFormat="false" ht="14.95" hidden="false" customHeight="false" outlineLevel="0" collapsed="false">
      <c r="A4551" s="81" t="s">
        <v>311</v>
      </c>
      <c r="B4551" s="81" t="s">
        <v>230</v>
      </c>
      <c r="C4551" s="82" t="n">
        <v>43295</v>
      </c>
      <c r="D4551" s="82" t="n">
        <v>43288</v>
      </c>
      <c r="E4551" s="83" t="n">
        <f aca="false">C4551-D4551</f>
        <v>7</v>
      </c>
      <c r="F4551" s="84" t="n">
        <v>13</v>
      </c>
      <c r="G4551" s="84" t="n">
        <v>5363</v>
      </c>
      <c r="H4551" s="84" t="n">
        <v>5223</v>
      </c>
      <c r="I4551" s="85" t="n">
        <v>240</v>
      </c>
      <c r="J4551" s="85" t="n">
        <v>60</v>
      </c>
      <c r="K4551" s="85" t="n">
        <v>50</v>
      </c>
      <c r="L4551" s="85" t="n">
        <f aca="false">J4551+K4551</f>
        <v>110</v>
      </c>
      <c r="M4551" s="85" t="n">
        <f aca="false">N4551*O4551</f>
        <v>140</v>
      </c>
      <c r="N4551" s="85" t="n">
        <f aca="false">G4551-H4551</f>
        <v>140</v>
      </c>
      <c r="O4551" s="86" t="n">
        <v>1</v>
      </c>
      <c r="P4551" s="81" t="s">
        <v>401</v>
      </c>
    </row>
    <row r="4552" customFormat="false" ht="14.95" hidden="false" customHeight="false" outlineLevel="0" collapsed="false">
      <c r="A4552" s="81" t="s">
        <v>19</v>
      </c>
      <c r="B4552" s="81" t="s">
        <v>214</v>
      </c>
      <c r="C4552" s="82" t="n">
        <v>43295</v>
      </c>
      <c r="D4552" s="82" t="n">
        <v>43288</v>
      </c>
      <c r="E4552" s="83" t="n">
        <f aca="false">C4552-D4552</f>
        <v>7</v>
      </c>
      <c r="F4552" s="84" t="n">
        <v>20</v>
      </c>
      <c r="G4552" s="84" t="n">
        <v>3024</v>
      </c>
      <c r="H4552" s="84" t="n">
        <v>2854</v>
      </c>
      <c r="I4552" s="85" t="n">
        <v>560</v>
      </c>
      <c r="J4552" s="85" t="n">
        <v>130</v>
      </c>
      <c r="K4552" s="85" t="n">
        <v>500</v>
      </c>
      <c r="L4552" s="85" t="n">
        <f aca="false">J4552+K4552</f>
        <v>630</v>
      </c>
      <c r="M4552" s="85" t="n">
        <f aca="false">N4552*O4552</f>
        <v>408</v>
      </c>
      <c r="N4552" s="85" t="n">
        <f aca="false">G4552-H4552</f>
        <v>170</v>
      </c>
      <c r="O4552" s="86" t="n">
        <v>2.4</v>
      </c>
      <c r="P4552" s="81" t="s">
        <v>401</v>
      </c>
    </row>
    <row r="4553" customFormat="false" ht="14.95" hidden="false" customHeight="false" outlineLevel="0" collapsed="false">
      <c r="A4553" s="81" t="s">
        <v>334</v>
      </c>
      <c r="B4553" s="81" t="s">
        <v>444</v>
      </c>
      <c r="C4553" s="82" t="n">
        <v>43295</v>
      </c>
      <c r="D4553" s="82" t="n">
        <v>43289</v>
      </c>
      <c r="E4553" s="83" t="n">
        <f aca="false">C4553-D4553</f>
        <v>6</v>
      </c>
      <c r="F4553" s="84" t="n">
        <v>22</v>
      </c>
      <c r="G4553" s="84" t="n">
        <v>1831</v>
      </c>
      <c r="H4553" s="84" t="n">
        <v>1685</v>
      </c>
      <c r="I4553" s="85" t="n">
        <v>538</v>
      </c>
      <c r="J4553" s="85" t="n">
        <v>115</v>
      </c>
      <c r="K4553" s="85" t="n">
        <v>350</v>
      </c>
      <c r="L4553" s="85" t="n">
        <f aca="false">J4553+K4553</f>
        <v>465</v>
      </c>
      <c r="M4553" s="85" t="n">
        <f aca="false">N4553*O4553</f>
        <v>379.6</v>
      </c>
      <c r="N4553" s="85" t="n">
        <f aca="false">G4553-H4553</f>
        <v>146</v>
      </c>
      <c r="O4553" s="86" t="n">
        <v>2.6</v>
      </c>
      <c r="P4553" s="81" t="s">
        <v>401</v>
      </c>
    </row>
    <row r="4554" customFormat="false" ht="14.95" hidden="false" customHeight="false" outlineLevel="0" collapsed="false">
      <c r="A4554" s="81" t="s">
        <v>342</v>
      </c>
      <c r="B4554" s="81" t="s">
        <v>449</v>
      </c>
      <c r="C4554" s="82" t="n">
        <v>43295</v>
      </c>
      <c r="D4554" s="82" t="n">
        <v>43289</v>
      </c>
      <c r="E4554" s="83" t="n">
        <f aca="false">C4554-D4554</f>
        <v>6</v>
      </c>
      <c r="F4554" s="84" t="n">
        <v>9</v>
      </c>
      <c r="G4554" s="84" t="n">
        <v>7645</v>
      </c>
      <c r="H4554" s="84" t="n">
        <v>7518</v>
      </c>
      <c r="I4554" s="85" t="n">
        <v>400</v>
      </c>
      <c r="J4554" s="85" t="n">
        <v>175</v>
      </c>
      <c r="K4554" s="85" t="n">
        <v>275</v>
      </c>
      <c r="L4554" s="85" t="n">
        <f aca="false">J4554+K4554</f>
        <v>450</v>
      </c>
      <c r="M4554" s="85" t="n">
        <f aca="false">N4554*O4554</f>
        <v>199.39</v>
      </c>
      <c r="N4554" s="85" t="n">
        <f aca="false">G4554-H4554</f>
        <v>127</v>
      </c>
      <c r="O4554" s="86" t="n">
        <v>1.57</v>
      </c>
      <c r="P4554" s="81" t="s">
        <v>401</v>
      </c>
    </row>
    <row r="4555" customFormat="false" ht="14.95" hidden="false" customHeight="false" outlineLevel="0" collapsed="false">
      <c r="A4555" s="81" t="s">
        <v>306</v>
      </c>
      <c r="B4555" s="81" t="s">
        <v>427</v>
      </c>
      <c r="C4555" s="82" t="n">
        <v>43295</v>
      </c>
      <c r="D4555" s="82" t="n">
        <v>43290</v>
      </c>
      <c r="E4555" s="83" t="n">
        <f aca="false">C4555-D4555</f>
        <v>5</v>
      </c>
      <c r="F4555" s="84" t="n">
        <v>9</v>
      </c>
      <c r="G4555" s="84" t="n">
        <v>2255</v>
      </c>
      <c r="H4555" s="84" t="n">
        <v>2139</v>
      </c>
      <c r="I4555" s="85" t="n">
        <v>300</v>
      </c>
      <c r="J4555" s="85" t="n">
        <v>137</v>
      </c>
      <c r="K4555" s="85" t="n">
        <v>200</v>
      </c>
      <c r="L4555" s="85" t="n">
        <f aca="false">J4555+K4555</f>
        <v>337</v>
      </c>
      <c r="M4555" s="85" t="n">
        <f aca="false">N4555*O4555</f>
        <v>182.12</v>
      </c>
      <c r="N4555" s="85" t="n">
        <f aca="false">G4555-H4555</f>
        <v>116</v>
      </c>
      <c r="O4555" s="86" t="n">
        <v>1.57</v>
      </c>
      <c r="P4555" s="81" t="s">
        <v>401</v>
      </c>
    </row>
    <row r="4556" customFormat="false" ht="14.95" hidden="false" customHeight="false" outlineLevel="0" collapsed="false">
      <c r="A4556" s="81" t="s">
        <v>316</v>
      </c>
      <c r="B4556" s="81" t="s">
        <v>417</v>
      </c>
      <c r="C4556" s="82" t="n">
        <v>43295</v>
      </c>
      <c r="D4556" s="82" t="n">
        <v>43291</v>
      </c>
      <c r="E4556" s="83" t="n">
        <f aca="false">C4556-D4556</f>
        <v>4</v>
      </c>
      <c r="F4556" s="84" t="n">
        <v>13</v>
      </c>
      <c r="G4556" s="84" t="n">
        <v>6754</v>
      </c>
      <c r="H4556" s="84" t="n">
        <v>6658</v>
      </c>
      <c r="I4556" s="85" t="n">
        <v>138</v>
      </c>
      <c r="J4556" s="85" t="n">
        <v>40</v>
      </c>
      <c r="K4556" s="85" t="n">
        <v>25</v>
      </c>
      <c r="L4556" s="85" t="n">
        <f aca="false">J4556+K4556</f>
        <v>65</v>
      </c>
      <c r="M4556" s="85" t="n">
        <f aca="false">N4556*O4556</f>
        <v>96</v>
      </c>
      <c r="N4556" s="85" t="n">
        <f aca="false">G4556-H4556</f>
        <v>96</v>
      </c>
      <c r="O4556" s="86" t="n">
        <v>1</v>
      </c>
      <c r="P4556" s="81" t="s">
        <v>401</v>
      </c>
    </row>
    <row r="4557" customFormat="false" ht="14.95" hidden="false" customHeight="false" outlineLevel="0" collapsed="false">
      <c r="A4557" s="81" t="s">
        <v>316</v>
      </c>
      <c r="B4557" s="81" t="s">
        <v>359</v>
      </c>
      <c r="C4557" s="82" t="n">
        <v>43295</v>
      </c>
      <c r="D4557" s="82" t="n">
        <v>43291</v>
      </c>
      <c r="E4557" s="83" t="n">
        <f aca="false">C4557-D4557</f>
        <v>4</v>
      </c>
      <c r="F4557" s="84" t="n">
        <v>13</v>
      </c>
      <c r="G4557" s="84" t="n">
        <v>24878</v>
      </c>
      <c r="H4557" s="84" t="n">
        <v>24782</v>
      </c>
      <c r="I4557" s="85" t="n">
        <v>101</v>
      </c>
      <c r="J4557" s="85" t="n">
        <v>5</v>
      </c>
      <c r="K4557" s="85" t="n">
        <v>50</v>
      </c>
      <c r="L4557" s="85" t="n">
        <f aca="false">J4557+K4557</f>
        <v>55</v>
      </c>
      <c r="M4557" s="85" t="n">
        <f aca="false">N4557*O4557</f>
        <v>96</v>
      </c>
      <c r="N4557" s="85" t="n">
        <f aca="false">G4557-H4557</f>
        <v>96</v>
      </c>
      <c r="O4557" s="86" t="n">
        <v>1</v>
      </c>
      <c r="P4557" s="81" t="s">
        <v>401</v>
      </c>
    </row>
    <row r="4558" customFormat="false" ht="14.95" hidden="false" customHeight="false" outlineLevel="0" collapsed="false">
      <c r="A4558" s="81" t="s">
        <v>316</v>
      </c>
      <c r="B4558" s="81" t="s">
        <v>137</v>
      </c>
      <c r="C4558" s="82" t="n">
        <v>43295</v>
      </c>
      <c r="D4558" s="82" t="n">
        <v>43291</v>
      </c>
      <c r="E4558" s="83" t="n">
        <f aca="false">C4558-D4558</f>
        <v>4</v>
      </c>
      <c r="F4558" s="84" t="n">
        <v>13</v>
      </c>
      <c r="G4558" s="84" t="n">
        <v>2017</v>
      </c>
      <c r="H4558" s="84" t="n">
        <v>1925</v>
      </c>
      <c r="I4558" s="85" t="n">
        <v>101</v>
      </c>
      <c r="J4558" s="85" t="n">
        <v>1</v>
      </c>
      <c r="K4558" s="85" t="n">
        <v>50</v>
      </c>
      <c r="L4558" s="85" t="n">
        <f aca="false">J4558+K4558</f>
        <v>51</v>
      </c>
      <c r="M4558" s="85" t="n">
        <f aca="false">N4558*O4558</f>
        <v>92</v>
      </c>
      <c r="N4558" s="85" t="n">
        <f aca="false">G4558-H4558</f>
        <v>92</v>
      </c>
      <c r="O4558" s="86" t="n">
        <v>1</v>
      </c>
      <c r="P4558" s="81" t="s">
        <v>401</v>
      </c>
    </row>
    <row r="4559" customFormat="false" ht="14.95" hidden="false" customHeight="false" outlineLevel="0" collapsed="false">
      <c r="A4559" s="81" t="s">
        <v>311</v>
      </c>
      <c r="B4559" s="81" t="s">
        <v>412</v>
      </c>
      <c r="C4559" s="82" t="n">
        <v>43295</v>
      </c>
      <c r="D4559" s="82" t="n">
        <v>43292</v>
      </c>
      <c r="E4559" s="83" t="n">
        <f aca="false">C4559-D4559</f>
        <v>3</v>
      </c>
      <c r="F4559" s="84" t="n">
        <v>13</v>
      </c>
      <c r="G4559" s="84" t="n">
        <v>23963</v>
      </c>
      <c r="H4559" s="84" t="n">
        <v>23925</v>
      </c>
      <c r="I4559" s="85" t="n">
        <v>110</v>
      </c>
      <c r="J4559" s="85" t="n">
        <v>50</v>
      </c>
      <c r="K4559" s="85" t="n">
        <v>50</v>
      </c>
      <c r="L4559" s="85" t="n">
        <f aca="false">J4559+K4559</f>
        <v>100</v>
      </c>
      <c r="M4559" s="85" t="n">
        <f aca="false">N4559*O4559</f>
        <v>68.4</v>
      </c>
      <c r="N4559" s="85" t="n">
        <f aca="false">G4559-H4559</f>
        <v>38</v>
      </c>
      <c r="O4559" s="86" t="n">
        <v>1.8</v>
      </c>
      <c r="P4559" s="81" t="s">
        <v>401</v>
      </c>
    </row>
    <row r="4560" customFormat="false" ht="14.95" hidden="false" customHeight="false" outlineLevel="0" collapsed="false">
      <c r="A4560" s="81" t="s">
        <v>37</v>
      </c>
      <c r="B4560" s="81" t="s">
        <v>443</v>
      </c>
      <c r="C4560" s="82" t="n">
        <v>43295</v>
      </c>
      <c r="D4560" s="82" t="n">
        <v>43293</v>
      </c>
      <c r="E4560" s="83" t="n">
        <f aca="false">C4560-D4560</f>
        <v>2</v>
      </c>
      <c r="F4560" s="84" t="n">
        <v>9</v>
      </c>
      <c r="G4560" s="84" t="n">
        <v>21388</v>
      </c>
      <c r="H4560" s="84" t="n">
        <v>21342</v>
      </c>
      <c r="I4560" s="85" t="n">
        <v>235</v>
      </c>
      <c r="J4560" s="85" t="n">
        <v>165</v>
      </c>
      <c r="K4560" s="85" t="n">
        <v>0</v>
      </c>
      <c r="L4560" s="85" t="n">
        <f aca="false">J4560+K4560</f>
        <v>165</v>
      </c>
      <c r="M4560" s="85" t="n">
        <f aca="false">N4560*O4560</f>
        <v>72.22</v>
      </c>
      <c r="N4560" s="85" t="n">
        <f aca="false">G4560-H4560</f>
        <v>46</v>
      </c>
      <c r="O4560" s="86" t="n">
        <v>1.57</v>
      </c>
      <c r="P4560" s="81" t="s">
        <v>401</v>
      </c>
    </row>
    <row r="4561" customFormat="false" ht="14.95" hidden="false" customHeight="false" outlineLevel="0" collapsed="false">
      <c r="A4561" s="81" t="s">
        <v>387</v>
      </c>
      <c r="B4561" s="81" t="s">
        <v>455</v>
      </c>
      <c r="C4561" s="82" t="n">
        <v>43294</v>
      </c>
      <c r="D4561" s="82" t="n">
        <v>43284</v>
      </c>
      <c r="E4561" s="83" t="n">
        <f aca="false">C4561-D4561</f>
        <v>10</v>
      </c>
      <c r="F4561" s="84" t="n">
        <v>20</v>
      </c>
      <c r="G4561" s="84" t="n">
        <v>24756</v>
      </c>
      <c r="H4561" s="84" t="n">
        <v>24518</v>
      </c>
      <c r="I4561" s="85"/>
      <c r="J4561" s="85"/>
      <c r="K4561" s="85"/>
      <c r="L4561" s="85" t="n">
        <f aca="false">J4561+K4561</f>
        <v>0</v>
      </c>
      <c r="M4561" s="85"/>
      <c r="N4561" s="85" t="n">
        <f aca="false">G4561-H4561</f>
        <v>238</v>
      </c>
      <c r="O4561" s="86" t="n">
        <v>2.4</v>
      </c>
      <c r="P4561" s="81" t="s">
        <v>401</v>
      </c>
    </row>
    <row r="4562" customFormat="false" ht="14.95" hidden="false" customHeight="false" outlineLevel="0" collapsed="false">
      <c r="A4562" s="81" t="s">
        <v>362</v>
      </c>
      <c r="B4562" s="81" t="s">
        <v>416</v>
      </c>
      <c r="C4562" s="82" t="n">
        <v>43294</v>
      </c>
      <c r="D4562" s="82" t="n">
        <v>43284</v>
      </c>
      <c r="E4562" s="83" t="n">
        <f aca="false">C4562-D4562</f>
        <v>10</v>
      </c>
      <c r="F4562" s="84" t="n">
        <v>12.5</v>
      </c>
      <c r="G4562" s="84" t="n">
        <v>3115</v>
      </c>
      <c r="H4562" s="84" t="n">
        <v>2912</v>
      </c>
      <c r="I4562" s="85" t="n">
        <v>385</v>
      </c>
      <c r="J4562" s="85" t="n">
        <v>20</v>
      </c>
      <c r="K4562" s="85" t="n">
        <v>500</v>
      </c>
      <c r="L4562" s="85" t="n">
        <f aca="false">J4562+K4562</f>
        <v>520</v>
      </c>
      <c r="M4562" s="85" t="n">
        <f aca="false">N4562*O4562</f>
        <v>345.1</v>
      </c>
      <c r="N4562" s="85" t="n">
        <f aca="false">G4562-H4562</f>
        <v>203</v>
      </c>
      <c r="O4562" s="86" t="n">
        <v>1.7</v>
      </c>
      <c r="P4562" s="81" t="s">
        <v>401</v>
      </c>
    </row>
    <row r="4563" customFormat="false" ht="14.95" hidden="false" customHeight="false" outlineLevel="0" collapsed="false">
      <c r="A4563" s="81" t="s">
        <v>306</v>
      </c>
      <c r="B4563" s="81" t="s">
        <v>414</v>
      </c>
      <c r="C4563" s="82" t="n">
        <v>43294</v>
      </c>
      <c r="D4563" s="82" t="n">
        <v>43285</v>
      </c>
      <c r="E4563" s="83" t="n">
        <f aca="false">C4563-D4563</f>
        <v>9</v>
      </c>
      <c r="F4563" s="84" t="n">
        <v>12.5</v>
      </c>
      <c r="G4563" s="84" t="n">
        <v>9273</v>
      </c>
      <c r="H4563" s="84" t="n">
        <v>9057</v>
      </c>
      <c r="I4563" s="85" t="n">
        <v>420</v>
      </c>
      <c r="J4563" s="85" t="n">
        <v>96</v>
      </c>
      <c r="K4563" s="85" t="n">
        <v>250</v>
      </c>
      <c r="L4563" s="85" t="n">
        <f aca="false">J4563+K4563</f>
        <v>346</v>
      </c>
      <c r="M4563" s="85" t="n">
        <f aca="false">N4563*O4563</f>
        <v>367.2</v>
      </c>
      <c r="N4563" s="85" t="n">
        <f aca="false">G4563-H4563</f>
        <v>216</v>
      </c>
      <c r="O4563" s="86" t="n">
        <v>1.7</v>
      </c>
      <c r="P4563" s="81" t="s">
        <v>401</v>
      </c>
    </row>
    <row r="4564" customFormat="false" ht="14.95" hidden="false" customHeight="false" outlineLevel="0" collapsed="false">
      <c r="A4564" s="81" t="s">
        <v>301</v>
      </c>
      <c r="B4564" s="81" t="s">
        <v>425</v>
      </c>
      <c r="C4564" s="82" t="n">
        <v>43294</v>
      </c>
      <c r="D4564" s="82" t="n">
        <v>43285</v>
      </c>
      <c r="E4564" s="83" t="n">
        <f aca="false">C4564-D4564</f>
        <v>9</v>
      </c>
      <c r="F4564" s="84" t="n">
        <v>9</v>
      </c>
      <c r="G4564" s="84" t="n">
        <v>23297</v>
      </c>
      <c r="H4564" s="84" t="n">
        <v>23083</v>
      </c>
      <c r="I4564" s="85" t="n">
        <v>620</v>
      </c>
      <c r="J4564" s="85" t="n">
        <v>260</v>
      </c>
      <c r="K4564" s="85" t="n">
        <v>300</v>
      </c>
      <c r="L4564" s="85" t="n">
        <f aca="false">J4564+K4564</f>
        <v>560</v>
      </c>
      <c r="M4564" s="85" t="n">
        <f aca="false">N4564*O4564</f>
        <v>335.98</v>
      </c>
      <c r="N4564" s="85" t="n">
        <f aca="false">G4564-H4564</f>
        <v>214</v>
      </c>
      <c r="O4564" s="86" t="n">
        <v>1.57</v>
      </c>
      <c r="P4564" s="81" t="s">
        <v>401</v>
      </c>
    </row>
    <row r="4565" customFormat="false" ht="14.95" hidden="false" customHeight="false" outlineLevel="0" collapsed="false">
      <c r="A4565" s="81" t="s">
        <v>19</v>
      </c>
      <c r="B4565" s="81" t="s">
        <v>380</v>
      </c>
      <c r="C4565" s="82" t="n">
        <v>43294</v>
      </c>
      <c r="D4565" s="82" t="n">
        <v>43286</v>
      </c>
      <c r="E4565" s="83" t="n">
        <f aca="false">C4565-D4565</f>
        <v>8</v>
      </c>
      <c r="F4565" s="84" t="n">
        <v>20</v>
      </c>
      <c r="G4565" s="84" t="n">
        <v>9247</v>
      </c>
      <c r="H4565" s="84" t="n">
        <v>9047</v>
      </c>
      <c r="I4565" s="85" t="n">
        <v>645</v>
      </c>
      <c r="J4565" s="85" t="n">
        <v>140</v>
      </c>
      <c r="K4565" s="85" t="n">
        <v>500</v>
      </c>
      <c r="L4565" s="85" t="n">
        <f aca="false">J4565+K4565</f>
        <v>640</v>
      </c>
      <c r="M4565" s="85" t="n">
        <f aca="false">N4565*O4565</f>
        <v>480</v>
      </c>
      <c r="N4565" s="85" t="n">
        <f aca="false">G4565-H4565</f>
        <v>200</v>
      </c>
      <c r="O4565" s="86" t="n">
        <v>2.4</v>
      </c>
      <c r="P4565" s="81" t="s">
        <v>401</v>
      </c>
    </row>
    <row r="4566" customFormat="false" ht="14.95" hidden="false" customHeight="false" outlineLevel="0" collapsed="false">
      <c r="A4566" s="81" t="s">
        <v>19</v>
      </c>
      <c r="B4566" s="81" t="s">
        <v>46</v>
      </c>
      <c r="C4566" s="82" t="n">
        <v>43294</v>
      </c>
      <c r="D4566" s="82" t="n">
        <v>43286</v>
      </c>
      <c r="E4566" s="83" t="n">
        <f aca="false">C4566-D4566</f>
        <v>8</v>
      </c>
      <c r="F4566" s="84" t="n">
        <v>12</v>
      </c>
      <c r="G4566" s="84" t="n">
        <v>4316</v>
      </c>
      <c r="H4566" s="84" t="n">
        <v>4124</v>
      </c>
      <c r="I4566" s="85" t="n">
        <v>440</v>
      </c>
      <c r="J4566" s="85" t="n">
        <v>40</v>
      </c>
      <c r="K4566" s="85" t="n">
        <v>300</v>
      </c>
      <c r="L4566" s="85" t="n">
        <f aca="false">J4566+K4566</f>
        <v>340</v>
      </c>
      <c r="M4566" s="85" t="n">
        <f aca="false">N4566*O4566</f>
        <v>326.4</v>
      </c>
      <c r="N4566" s="85" t="n">
        <f aca="false">G4566-H4566</f>
        <v>192</v>
      </c>
      <c r="O4566" s="86" t="n">
        <v>1.7</v>
      </c>
      <c r="P4566" s="81" t="s">
        <v>401</v>
      </c>
    </row>
    <row r="4567" customFormat="false" ht="14.95" hidden="false" customHeight="false" outlineLevel="0" collapsed="false">
      <c r="A4567" s="81" t="s">
        <v>47</v>
      </c>
      <c r="B4567" s="81" t="s">
        <v>379</v>
      </c>
      <c r="C4567" s="82" t="n">
        <v>43294</v>
      </c>
      <c r="D4567" s="82" t="n">
        <v>43286</v>
      </c>
      <c r="E4567" s="83" t="n">
        <f aca="false">C4567-D4567</f>
        <v>8</v>
      </c>
      <c r="F4567" s="84" t="n">
        <v>13</v>
      </c>
      <c r="G4567" s="84" t="n">
        <v>4531</v>
      </c>
      <c r="H4567" s="84" t="n">
        <v>4437</v>
      </c>
      <c r="I4567" s="85" t="n">
        <v>295</v>
      </c>
      <c r="J4567" s="85" t="n">
        <v>10</v>
      </c>
      <c r="K4567" s="85" t="n">
        <v>460</v>
      </c>
      <c r="L4567" s="85" t="n">
        <f aca="false">J4567+K4567</f>
        <v>470</v>
      </c>
      <c r="M4567" s="85" t="n">
        <f aca="false">N4567*O4567</f>
        <v>94</v>
      </c>
      <c r="N4567" s="85" t="n">
        <f aca="false">G4567-H4567</f>
        <v>94</v>
      </c>
      <c r="O4567" s="86" t="n">
        <v>1</v>
      </c>
      <c r="P4567" s="81" t="s">
        <v>401</v>
      </c>
    </row>
    <row r="4568" customFormat="false" ht="14.95" hidden="false" customHeight="false" outlineLevel="0" collapsed="false">
      <c r="A4568" s="81" t="s">
        <v>47</v>
      </c>
      <c r="B4568" s="81" t="s">
        <v>379</v>
      </c>
      <c r="C4568" s="82" t="n">
        <v>43294</v>
      </c>
      <c r="D4568" s="82" t="n">
        <v>43286</v>
      </c>
      <c r="E4568" s="83" t="n">
        <f aca="false">C4568-D4568</f>
        <v>8</v>
      </c>
      <c r="F4568" s="84" t="n">
        <v>13</v>
      </c>
      <c r="G4568" s="84" t="n">
        <v>4256</v>
      </c>
      <c r="H4568" s="84" t="n">
        <v>4159</v>
      </c>
      <c r="I4568" s="85"/>
      <c r="J4568" s="85"/>
      <c r="K4568" s="85"/>
      <c r="L4568" s="85" t="n">
        <f aca="false">J4568+K4568</f>
        <v>0</v>
      </c>
      <c r="M4568" s="85" t="n">
        <f aca="false">N4568*O4568</f>
        <v>97</v>
      </c>
      <c r="N4568" s="85" t="n">
        <f aca="false">G4568-H4568</f>
        <v>97</v>
      </c>
      <c r="O4568" s="86" t="n">
        <v>1</v>
      </c>
      <c r="P4568" s="81" t="s">
        <v>401</v>
      </c>
    </row>
    <row r="4569" customFormat="false" ht="14.95" hidden="false" customHeight="false" outlineLevel="0" collapsed="false">
      <c r="A4569" s="81" t="s">
        <v>25</v>
      </c>
      <c r="B4569" s="81" t="s">
        <v>357</v>
      </c>
      <c r="C4569" s="82" t="n">
        <v>43294</v>
      </c>
      <c r="D4569" s="82" t="n">
        <v>43290</v>
      </c>
      <c r="E4569" s="83" t="n">
        <f aca="false">C4569-D4569</f>
        <v>4</v>
      </c>
      <c r="F4569" s="84" t="n">
        <v>20</v>
      </c>
      <c r="G4569" s="84" t="n">
        <v>10937</v>
      </c>
      <c r="H4569" s="84" t="n">
        <v>10824</v>
      </c>
      <c r="I4569" s="85" t="n">
        <v>375</v>
      </c>
      <c r="J4569" s="85" t="n">
        <v>126</v>
      </c>
      <c r="K4569" s="85" t="n">
        <v>320</v>
      </c>
      <c r="L4569" s="85" t="n">
        <f aca="false">J4569+K4569</f>
        <v>446</v>
      </c>
      <c r="M4569" s="85" t="n">
        <f aca="false">N4569*O4569</f>
        <v>271.2</v>
      </c>
      <c r="N4569" s="85" t="n">
        <f aca="false">G4569-H4569</f>
        <v>113</v>
      </c>
      <c r="O4569" s="86" t="n">
        <v>2.4</v>
      </c>
      <c r="P4569" s="81" t="s">
        <v>401</v>
      </c>
    </row>
    <row r="4570" customFormat="false" ht="14.95" hidden="false" customHeight="false" outlineLevel="0" collapsed="false">
      <c r="A4570" s="81" t="s">
        <v>23</v>
      </c>
      <c r="B4570" s="81" t="s">
        <v>328</v>
      </c>
      <c r="C4570" s="82" t="n">
        <v>43294</v>
      </c>
      <c r="D4570" s="82" t="n">
        <v>43290</v>
      </c>
      <c r="E4570" s="83" t="n">
        <f aca="false">C4570-D4570</f>
        <v>4</v>
      </c>
      <c r="F4570" s="84" t="n">
        <v>20</v>
      </c>
      <c r="G4570" s="84" t="n">
        <v>20348</v>
      </c>
      <c r="H4570" s="84" t="n">
        <v>20255</v>
      </c>
      <c r="I4570" s="85" t="n">
        <v>442</v>
      </c>
      <c r="J4570" s="85" t="n">
        <v>110</v>
      </c>
      <c r="K4570" s="85" t="n">
        <v>450</v>
      </c>
      <c r="L4570" s="85" t="n">
        <f aca="false">J4570+K4570</f>
        <v>560</v>
      </c>
      <c r="M4570" s="85" t="n">
        <f aca="false">N4570*O4570</f>
        <v>223.2</v>
      </c>
      <c r="N4570" s="85" t="n">
        <f aca="false">G4570-H4570</f>
        <v>93</v>
      </c>
      <c r="O4570" s="86" t="n">
        <v>2.4</v>
      </c>
      <c r="P4570" s="81" t="s">
        <v>401</v>
      </c>
    </row>
    <row r="4571" customFormat="false" ht="14.95" hidden="false" customHeight="false" outlineLevel="0" collapsed="false">
      <c r="A4571" s="81" t="s">
        <v>37</v>
      </c>
      <c r="B4571" s="81" t="s">
        <v>441</v>
      </c>
      <c r="C4571" s="82" t="n">
        <v>43294</v>
      </c>
      <c r="D4571" s="82" t="n">
        <v>43290</v>
      </c>
      <c r="E4571" s="83" t="n">
        <f aca="false">C4571-D4571</f>
        <v>4</v>
      </c>
      <c r="F4571" s="84" t="n">
        <v>20</v>
      </c>
      <c r="G4571" s="84" t="n">
        <v>16425</v>
      </c>
      <c r="H4571" s="84" t="n">
        <v>16349</v>
      </c>
      <c r="I4571" s="85" t="n">
        <v>295</v>
      </c>
      <c r="J4571" s="85" t="n">
        <v>120</v>
      </c>
      <c r="K4571" s="85" t="n">
        <v>300</v>
      </c>
      <c r="L4571" s="85" t="n">
        <f aca="false">J4571+K4571</f>
        <v>420</v>
      </c>
      <c r="M4571" s="85" t="n">
        <f aca="false">N4571*O4571</f>
        <v>182.4</v>
      </c>
      <c r="N4571" s="85" t="n">
        <f aca="false">G4571-H4571</f>
        <v>76</v>
      </c>
      <c r="O4571" s="86" t="n">
        <v>2.4</v>
      </c>
      <c r="P4571" s="81" t="s">
        <v>401</v>
      </c>
    </row>
    <row r="4572" customFormat="false" ht="14.95" hidden="false" customHeight="false" outlineLevel="0" collapsed="false">
      <c r="A4572" s="81" t="s">
        <v>311</v>
      </c>
      <c r="B4572" s="81" t="s">
        <v>360</v>
      </c>
      <c r="C4572" s="82" t="n">
        <v>43294</v>
      </c>
      <c r="D4572" s="82" t="n">
        <v>43291</v>
      </c>
      <c r="E4572" s="83" t="n">
        <f aca="false">C4572-D4572</f>
        <v>3</v>
      </c>
      <c r="F4572" s="84" t="n">
        <v>13</v>
      </c>
      <c r="G4572" s="84" t="n">
        <v>5496</v>
      </c>
      <c r="H4572" s="84" t="n">
        <v>5432</v>
      </c>
      <c r="I4572" s="85" t="n">
        <v>155</v>
      </c>
      <c r="J4572" s="85" t="n">
        <v>40</v>
      </c>
      <c r="K4572" s="85" t="n">
        <v>100</v>
      </c>
      <c r="L4572" s="85" t="n">
        <f aca="false">J4572+K4572</f>
        <v>140</v>
      </c>
      <c r="M4572" s="85" t="n">
        <f aca="false">N4572*O4572</f>
        <v>64</v>
      </c>
      <c r="N4572" s="85" t="n">
        <f aca="false">G4572-H4572</f>
        <v>64</v>
      </c>
      <c r="O4572" s="86" t="n">
        <v>1</v>
      </c>
      <c r="P4572" s="81" t="s">
        <v>401</v>
      </c>
    </row>
    <row r="4573" customFormat="false" ht="14.95" hidden="false" customHeight="false" outlineLevel="0" collapsed="false">
      <c r="A4573" s="81" t="s">
        <v>66</v>
      </c>
      <c r="B4573" s="81" t="s">
        <v>415</v>
      </c>
      <c r="C4573" s="82" t="n">
        <v>43294</v>
      </c>
      <c r="D4573" s="82" t="n">
        <v>43291</v>
      </c>
      <c r="E4573" s="83" t="n">
        <f aca="false">C4573-D4573</f>
        <v>3</v>
      </c>
      <c r="F4573" s="84" t="n">
        <v>20</v>
      </c>
      <c r="G4573" s="84" t="n">
        <v>14150</v>
      </c>
      <c r="H4573" s="84" t="n">
        <v>14074</v>
      </c>
      <c r="I4573" s="85" t="n">
        <v>818</v>
      </c>
      <c r="J4573" s="85" t="n">
        <v>622</v>
      </c>
      <c r="K4573" s="85" t="n">
        <v>0</v>
      </c>
      <c r="L4573" s="85" t="n">
        <f aca="false">J4573+K4573</f>
        <v>622</v>
      </c>
      <c r="M4573" s="85" t="n">
        <f aca="false">N4573*O4573</f>
        <v>182.4</v>
      </c>
      <c r="N4573" s="85" t="n">
        <f aca="false">G4573-H4573</f>
        <v>76</v>
      </c>
      <c r="O4573" s="86" t="n">
        <v>2.4</v>
      </c>
      <c r="P4573" s="81" t="s">
        <v>401</v>
      </c>
    </row>
    <row r="4574" customFormat="false" ht="14.95" hidden="false" customHeight="false" outlineLevel="0" collapsed="false">
      <c r="A4574" s="81" t="s">
        <v>316</v>
      </c>
      <c r="B4574" s="81" t="s">
        <v>34</v>
      </c>
      <c r="C4574" s="82" t="n">
        <v>43294</v>
      </c>
      <c r="D4574" s="82" t="n">
        <v>43291</v>
      </c>
      <c r="E4574" s="83" t="n">
        <f aca="false">C4574-D4574</f>
        <v>3</v>
      </c>
      <c r="F4574" s="84" t="n">
        <v>20</v>
      </c>
      <c r="G4574" s="84" t="n">
        <v>5829</v>
      </c>
      <c r="H4574" s="84" t="n">
        <v>5784</v>
      </c>
      <c r="I4574" s="85" t="n">
        <v>101</v>
      </c>
      <c r="J4574" s="85" t="n">
        <v>1</v>
      </c>
      <c r="K4574" s="85" t="n">
        <v>200</v>
      </c>
      <c r="L4574" s="85" t="n">
        <f aca="false">J4574+K4574</f>
        <v>201</v>
      </c>
      <c r="M4574" s="85" t="n">
        <f aca="false">N4574*O4574</f>
        <v>108</v>
      </c>
      <c r="N4574" s="85" t="n">
        <f aca="false">G4574-H4574</f>
        <v>45</v>
      </c>
      <c r="O4574" s="86" t="n">
        <v>2.4</v>
      </c>
      <c r="P4574" s="81" t="s">
        <v>401</v>
      </c>
    </row>
    <row r="4575" customFormat="false" ht="14.95" hidden="false" customHeight="false" outlineLevel="0" collapsed="false">
      <c r="A4575" s="81" t="s">
        <v>316</v>
      </c>
      <c r="B4575" s="81" t="s">
        <v>330</v>
      </c>
      <c r="C4575" s="82" t="n">
        <v>43294</v>
      </c>
      <c r="D4575" s="82" t="n">
        <v>43291</v>
      </c>
      <c r="E4575" s="83" t="n">
        <f aca="false">C4575-D4575</f>
        <v>3</v>
      </c>
      <c r="F4575" s="84" t="n">
        <v>13</v>
      </c>
      <c r="G4575" s="84" t="n">
        <v>6014</v>
      </c>
      <c r="H4575" s="84" t="n">
        <v>5949</v>
      </c>
      <c r="I4575" s="85" t="n">
        <v>140</v>
      </c>
      <c r="J4575" s="85" t="n">
        <v>25</v>
      </c>
      <c r="K4575" s="85" t="n">
        <v>125</v>
      </c>
      <c r="L4575" s="85" t="n">
        <f aca="false">J4575+K4575</f>
        <v>150</v>
      </c>
      <c r="M4575" s="85" t="n">
        <f aca="false">N4575*O4575</f>
        <v>117</v>
      </c>
      <c r="N4575" s="85" t="n">
        <f aca="false">G4575-H4575</f>
        <v>65</v>
      </c>
      <c r="O4575" s="86" t="n">
        <v>1.8</v>
      </c>
      <c r="P4575" s="81" t="s">
        <v>401</v>
      </c>
    </row>
    <row r="4576" customFormat="false" ht="14.95" hidden="false" customHeight="false" outlineLevel="0" collapsed="false">
      <c r="A4576" s="81" t="s">
        <v>316</v>
      </c>
      <c r="B4576" s="81" t="s">
        <v>278</v>
      </c>
      <c r="C4576" s="82" t="n">
        <v>43294</v>
      </c>
      <c r="D4576" s="82" t="n">
        <v>43291</v>
      </c>
      <c r="E4576" s="83" t="n">
        <f aca="false">C4576-D4576</f>
        <v>3</v>
      </c>
      <c r="F4576" s="84" t="n">
        <v>13</v>
      </c>
      <c r="G4576" s="84" t="n">
        <v>5791</v>
      </c>
      <c r="H4576" s="84" t="n">
        <v>5719</v>
      </c>
      <c r="I4576" s="85" t="n">
        <v>155</v>
      </c>
      <c r="J4576" s="85" t="n">
        <v>25</v>
      </c>
      <c r="K4576" s="85" t="n">
        <v>150</v>
      </c>
      <c r="L4576" s="85" t="n">
        <f aca="false">J4576+K4576</f>
        <v>175</v>
      </c>
      <c r="M4576" s="85" t="n">
        <f aca="false">N4576*O4576</f>
        <v>129.6</v>
      </c>
      <c r="N4576" s="85" t="n">
        <f aca="false">G4576-H4576</f>
        <v>72</v>
      </c>
      <c r="O4576" s="86" t="n">
        <v>1.8</v>
      </c>
      <c r="P4576" s="81" t="s">
        <v>401</v>
      </c>
    </row>
    <row r="4577" customFormat="false" ht="14.95" hidden="false" customHeight="false" outlineLevel="0" collapsed="false">
      <c r="A4577" s="81" t="s">
        <v>25</v>
      </c>
      <c r="B4577" s="81" t="s">
        <v>118</v>
      </c>
      <c r="C4577" s="82" t="n">
        <v>43294</v>
      </c>
      <c r="D4577" s="82" t="n">
        <v>43293</v>
      </c>
      <c r="E4577" s="83" t="n">
        <f aca="false">C4577-D4577</f>
        <v>1</v>
      </c>
      <c r="F4577" s="84" t="n">
        <v>20</v>
      </c>
      <c r="G4577" s="84" t="n">
        <v>24754</v>
      </c>
      <c r="H4577" s="84" t="n">
        <v>24731</v>
      </c>
      <c r="I4577" s="85" t="n">
        <v>340</v>
      </c>
      <c r="J4577" s="85" t="n">
        <v>291</v>
      </c>
      <c r="K4577" s="85" t="n">
        <v>250</v>
      </c>
      <c r="L4577" s="85" t="n">
        <f aca="false">J4577+K4577</f>
        <v>541</v>
      </c>
      <c r="M4577" s="85" t="n">
        <f aca="false">N4577*O4577</f>
        <v>55.2</v>
      </c>
      <c r="N4577" s="85" t="n">
        <f aca="false">G4577-H4577</f>
        <v>23</v>
      </c>
      <c r="O4577" s="86" t="n">
        <v>2.4</v>
      </c>
      <c r="P4577" s="81" t="s">
        <v>401</v>
      </c>
    </row>
    <row r="4578" customFormat="false" ht="14.95" hidden="false" customHeight="false" outlineLevel="0" collapsed="false">
      <c r="A4578" s="81" t="s">
        <v>57</v>
      </c>
      <c r="B4578" s="81" t="s">
        <v>215</v>
      </c>
      <c r="C4578" s="82" t="n">
        <v>43293</v>
      </c>
      <c r="D4578" s="82" t="n">
        <v>43280</v>
      </c>
      <c r="E4578" s="83" t="n">
        <f aca="false">C4578-D4578</f>
        <v>13</v>
      </c>
      <c r="F4578" s="84" t="n">
        <v>13.5</v>
      </c>
      <c r="G4578" s="84" t="n">
        <v>17646</v>
      </c>
      <c r="H4578" s="84" t="n">
        <v>17329</v>
      </c>
      <c r="I4578" s="85" t="n">
        <v>635</v>
      </c>
      <c r="J4578" s="85" t="n">
        <v>35</v>
      </c>
      <c r="K4578" s="85" t="n">
        <v>100</v>
      </c>
      <c r="L4578" s="85" t="n">
        <f aca="false">J4578+K4578</f>
        <v>135</v>
      </c>
      <c r="M4578" s="85" t="n">
        <f aca="false">N4578*O4578</f>
        <v>570.6</v>
      </c>
      <c r="N4578" s="85" t="n">
        <f aca="false">G4578-H4578</f>
        <v>317</v>
      </c>
      <c r="O4578" s="86" t="n">
        <v>1.8</v>
      </c>
      <c r="P4578" s="81" t="s">
        <v>401</v>
      </c>
    </row>
    <row r="4579" customFormat="false" ht="14.95" hidden="false" customHeight="false" outlineLevel="0" collapsed="false">
      <c r="A4579" s="81" t="s">
        <v>306</v>
      </c>
      <c r="B4579" s="81" t="s">
        <v>389</v>
      </c>
      <c r="C4579" s="82" t="n">
        <v>43293</v>
      </c>
      <c r="D4579" s="82" t="n">
        <v>43282</v>
      </c>
      <c r="E4579" s="83" t="n">
        <f aca="false">C4579-D4579</f>
        <v>11</v>
      </c>
      <c r="F4579" s="84" t="n">
        <v>12.5</v>
      </c>
      <c r="G4579" s="84" t="n">
        <v>8183</v>
      </c>
      <c r="H4579" s="84" t="n">
        <v>7911</v>
      </c>
      <c r="I4579" s="85" t="n">
        <v>425</v>
      </c>
      <c r="J4579" s="85" t="n">
        <v>50</v>
      </c>
      <c r="K4579" s="85" t="n">
        <v>250</v>
      </c>
      <c r="L4579" s="85" t="n">
        <f aca="false">J4579+K4579</f>
        <v>300</v>
      </c>
      <c r="M4579" s="85" t="n">
        <f aca="false">N4579*O4579</f>
        <v>462.4</v>
      </c>
      <c r="N4579" s="85" t="n">
        <f aca="false">G4579-H4579</f>
        <v>272</v>
      </c>
      <c r="O4579" s="86" t="n">
        <v>1.7</v>
      </c>
      <c r="P4579" s="81" t="s">
        <v>401</v>
      </c>
    </row>
    <row r="4580" customFormat="false" ht="14.95" hidden="false" customHeight="false" outlineLevel="0" collapsed="false">
      <c r="A4580" s="81" t="s">
        <v>53</v>
      </c>
      <c r="B4580" s="81" t="s">
        <v>366</v>
      </c>
      <c r="C4580" s="82" t="n">
        <v>43293</v>
      </c>
      <c r="D4580" s="82" t="n">
        <v>43283</v>
      </c>
      <c r="E4580" s="83" t="n">
        <f aca="false">C4580-D4580</f>
        <v>10</v>
      </c>
      <c r="F4580" s="84" t="n">
        <v>13</v>
      </c>
      <c r="G4580" s="84" t="n">
        <v>6409</v>
      </c>
      <c r="H4580" s="84" t="n">
        <v>6169</v>
      </c>
      <c r="I4580" s="85" t="n">
        <v>657</v>
      </c>
      <c r="J4580" s="85" t="n">
        <v>417</v>
      </c>
      <c r="K4580" s="85" t="n">
        <v>0</v>
      </c>
      <c r="L4580" s="85" t="n">
        <f aca="false">J4580+K4580</f>
        <v>417</v>
      </c>
      <c r="M4580" s="85" t="n">
        <f aca="false">N4580*O4580</f>
        <v>240</v>
      </c>
      <c r="N4580" s="85" t="n">
        <f aca="false">G4580-H4580</f>
        <v>240</v>
      </c>
      <c r="O4580" s="86" t="n">
        <v>1</v>
      </c>
      <c r="P4580" s="81" t="s">
        <v>401</v>
      </c>
    </row>
    <row r="4581" customFormat="false" ht="14.95" hidden="false" customHeight="false" outlineLevel="0" collapsed="false">
      <c r="A4581" s="81" t="s">
        <v>53</v>
      </c>
      <c r="B4581" s="81" t="s">
        <v>366</v>
      </c>
      <c r="C4581" s="82" t="n">
        <v>43293</v>
      </c>
      <c r="D4581" s="82" t="n">
        <v>43283</v>
      </c>
      <c r="E4581" s="83" t="n">
        <f aca="false">C4581-D4581</f>
        <v>10</v>
      </c>
      <c r="F4581" s="84" t="n">
        <v>13</v>
      </c>
      <c r="G4581" s="84" t="n">
        <v>2070</v>
      </c>
      <c r="H4581" s="84" t="n">
        <v>2070</v>
      </c>
      <c r="I4581" s="85"/>
      <c r="J4581" s="85"/>
      <c r="K4581" s="85"/>
      <c r="L4581" s="85" t="n">
        <f aca="false">J4581+K4581</f>
        <v>0</v>
      </c>
      <c r="M4581" s="85" t="n">
        <f aca="false">N4581*O4581</f>
        <v>0</v>
      </c>
      <c r="N4581" s="85" t="n">
        <f aca="false">G4581-H4581</f>
        <v>0</v>
      </c>
      <c r="O4581" s="86" t="n">
        <v>1</v>
      </c>
      <c r="P4581" s="81" t="s">
        <v>401</v>
      </c>
    </row>
    <row r="4582" customFormat="false" ht="14.95" hidden="false" customHeight="false" outlineLevel="0" collapsed="false">
      <c r="A4582" s="81" t="s">
        <v>312</v>
      </c>
      <c r="B4582" s="81" t="s">
        <v>456</v>
      </c>
      <c r="C4582" s="82" t="n">
        <v>43293</v>
      </c>
      <c r="D4582" s="82" t="n">
        <v>43283</v>
      </c>
      <c r="E4582" s="83" t="n">
        <f aca="false">C4582-D4582</f>
        <v>10</v>
      </c>
      <c r="F4582" s="84" t="n">
        <v>20</v>
      </c>
      <c r="G4582" s="84" t="n">
        <v>14413</v>
      </c>
      <c r="H4582" s="84" t="n">
        <v>14172</v>
      </c>
      <c r="I4582" s="85" t="n">
        <v>1300</v>
      </c>
      <c r="J4582" s="85" t="n">
        <v>730</v>
      </c>
      <c r="K4582" s="85" t="n">
        <v>600</v>
      </c>
      <c r="L4582" s="85" t="n">
        <f aca="false">J4582+K4582</f>
        <v>1330</v>
      </c>
      <c r="M4582" s="85" t="n">
        <f aca="false">N4582*O4582</f>
        <v>578.4</v>
      </c>
      <c r="N4582" s="85" t="n">
        <f aca="false">G4582-H4582</f>
        <v>241</v>
      </c>
      <c r="O4582" s="86" t="n">
        <v>2.4</v>
      </c>
      <c r="P4582" s="81" t="s">
        <v>401</v>
      </c>
    </row>
    <row r="4583" customFormat="false" ht="14.95" hidden="false" customHeight="false" outlineLevel="0" collapsed="false">
      <c r="A4583" s="81" t="s">
        <v>301</v>
      </c>
      <c r="B4583" s="81" t="s">
        <v>439</v>
      </c>
      <c r="C4583" s="82" t="n">
        <v>43293</v>
      </c>
      <c r="D4583" s="82" t="n">
        <v>43283</v>
      </c>
      <c r="E4583" s="83" t="n">
        <f aca="false">C4583-D4583</f>
        <v>10</v>
      </c>
      <c r="F4583" s="84" t="n">
        <v>12.5</v>
      </c>
      <c r="G4583" s="84" t="n">
        <v>9282</v>
      </c>
      <c r="H4583" s="84" t="n">
        <v>9045</v>
      </c>
      <c r="I4583" s="85" t="n">
        <v>499</v>
      </c>
      <c r="J4583" s="85" t="n">
        <v>148</v>
      </c>
      <c r="K4583" s="85" t="n">
        <v>350</v>
      </c>
      <c r="L4583" s="85" t="n">
        <f aca="false">J4583+K4583</f>
        <v>498</v>
      </c>
      <c r="M4583" s="85" t="n">
        <f aca="false">N4583*O4583</f>
        <v>402.9</v>
      </c>
      <c r="N4583" s="85" t="n">
        <f aca="false">G4583-H4583</f>
        <v>237</v>
      </c>
      <c r="O4583" s="86" t="n">
        <v>1.7</v>
      </c>
      <c r="P4583" s="81" t="s">
        <v>401</v>
      </c>
    </row>
    <row r="4584" customFormat="false" ht="14.95" hidden="false" customHeight="false" outlineLevel="0" collapsed="false">
      <c r="A4584" s="81" t="s">
        <v>301</v>
      </c>
      <c r="B4584" s="81" t="s">
        <v>440</v>
      </c>
      <c r="C4584" s="82" t="n">
        <v>43293</v>
      </c>
      <c r="D4584" s="82" t="n">
        <v>43283</v>
      </c>
      <c r="E4584" s="83" t="n">
        <f aca="false">C4584-D4584</f>
        <v>10</v>
      </c>
      <c r="F4584" s="84" t="n">
        <v>12.5</v>
      </c>
      <c r="G4584" s="84" t="n">
        <v>9145</v>
      </c>
      <c r="H4584" s="84" t="n">
        <v>8979</v>
      </c>
      <c r="I4584" s="85" t="n">
        <v>439</v>
      </c>
      <c r="J4584" s="85" t="n">
        <v>194</v>
      </c>
      <c r="K4584" s="85" t="n">
        <v>200</v>
      </c>
      <c r="L4584" s="85" t="n">
        <f aca="false">J4584+K4584</f>
        <v>394</v>
      </c>
      <c r="M4584" s="85" t="n">
        <f aca="false">N4584*O4584</f>
        <v>282.2</v>
      </c>
      <c r="N4584" s="85" t="n">
        <f aca="false">G4584-H4584</f>
        <v>166</v>
      </c>
      <c r="O4584" s="86" t="n">
        <v>1.7</v>
      </c>
      <c r="P4584" s="81" t="s">
        <v>401</v>
      </c>
    </row>
    <row r="4585" customFormat="false" ht="14.95" hidden="false" customHeight="false" outlineLevel="0" collapsed="false">
      <c r="A4585" s="81" t="s">
        <v>311</v>
      </c>
      <c r="B4585" s="81" t="s">
        <v>442</v>
      </c>
      <c r="C4585" s="82" t="n">
        <v>43293</v>
      </c>
      <c r="D4585" s="82" t="n">
        <v>43284</v>
      </c>
      <c r="E4585" s="83" t="n">
        <f aca="false">C4585-D4585</f>
        <v>9</v>
      </c>
      <c r="F4585" s="84" t="n">
        <v>13</v>
      </c>
      <c r="G4585" s="84" t="n">
        <v>7977</v>
      </c>
      <c r="H4585" s="84" t="n">
        <v>7766</v>
      </c>
      <c r="I4585" s="85" t="n">
        <v>220</v>
      </c>
      <c r="J4585" s="85" t="n">
        <v>20</v>
      </c>
      <c r="K4585" s="85" t="n">
        <v>125</v>
      </c>
      <c r="L4585" s="85" t="n">
        <f aca="false">J4585+K4585</f>
        <v>145</v>
      </c>
      <c r="M4585" s="85" t="n">
        <f aca="false">N4585*O4585</f>
        <v>211</v>
      </c>
      <c r="N4585" s="85" t="n">
        <f aca="false">G4585-H4585</f>
        <v>211</v>
      </c>
      <c r="O4585" s="86" t="n">
        <v>1</v>
      </c>
      <c r="P4585" s="81" t="s">
        <v>401</v>
      </c>
    </row>
    <row r="4586" customFormat="false" ht="14.95" hidden="false" customHeight="false" outlineLevel="0" collapsed="false">
      <c r="A4586" s="81" t="s">
        <v>69</v>
      </c>
      <c r="B4586" s="81" t="s">
        <v>431</v>
      </c>
      <c r="C4586" s="82" t="n">
        <v>43293</v>
      </c>
      <c r="D4586" s="82" t="n">
        <v>43284</v>
      </c>
      <c r="E4586" s="83" t="n">
        <f aca="false">C4586-D4586</f>
        <v>9</v>
      </c>
      <c r="F4586" s="84" t="n">
        <v>9</v>
      </c>
      <c r="G4586" s="84" t="n">
        <v>12087</v>
      </c>
      <c r="H4586" s="84" t="n">
        <v>11951</v>
      </c>
      <c r="I4586" s="85" t="n">
        <v>250</v>
      </c>
      <c r="J4586" s="85" t="n">
        <v>45</v>
      </c>
      <c r="K4586" s="85" t="n">
        <v>325</v>
      </c>
      <c r="L4586" s="85" t="n">
        <f aca="false">J4586+K4586</f>
        <v>370</v>
      </c>
      <c r="M4586" s="85" t="n">
        <f aca="false">N4586*O4586</f>
        <v>213.52</v>
      </c>
      <c r="N4586" s="85" t="n">
        <f aca="false">G4586-H4586</f>
        <v>136</v>
      </c>
      <c r="O4586" s="86" t="n">
        <v>1.57</v>
      </c>
      <c r="P4586" s="81" t="s">
        <v>401</v>
      </c>
    </row>
    <row r="4587" customFormat="false" ht="14.95" hidden="false" customHeight="false" outlineLevel="0" collapsed="false">
      <c r="A4587" s="81" t="s">
        <v>19</v>
      </c>
      <c r="B4587" s="81" t="s">
        <v>340</v>
      </c>
      <c r="C4587" s="82" t="n">
        <v>43293</v>
      </c>
      <c r="D4587" s="82" t="n">
        <v>43284</v>
      </c>
      <c r="E4587" s="83" t="n">
        <f aca="false">C4587-D4587</f>
        <v>9</v>
      </c>
      <c r="F4587" s="84" t="n">
        <v>9</v>
      </c>
      <c r="G4587" s="84" t="n">
        <v>30261</v>
      </c>
      <c r="H4587" s="84" t="n">
        <v>30041</v>
      </c>
      <c r="I4587" s="85" t="n">
        <v>590</v>
      </c>
      <c r="J4587" s="85" t="n">
        <v>190</v>
      </c>
      <c r="K4587" s="85" t="n">
        <v>252</v>
      </c>
      <c r="L4587" s="85" t="n">
        <f aca="false">J4587+K4587</f>
        <v>442</v>
      </c>
      <c r="M4587" s="85" t="n">
        <f aca="false">N4587*O4587</f>
        <v>345.4</v>
      </c>
      <c r="N4587" s="85" t="n">
        <f aca="false">G4587-H4587</f>
        <v>220</v>
      </c>
      <c r="O4587" s="86" t="n">
        <v>1.57</v>
      </c>
      <c r="P4587" s="81" t="s">
        <v>401</v>
      </c>
    </row>
    <row r="4588" customFormat="false" ht="14.95" hidden="false" customHeight="false" outlineLevel="0" collapsed="false">
      <c r="A4588" s="81" t="s">
        <v>37</v>
      </c>
      <c r="B4588" s="81" t="s">
        <v>443</v>
      </c>
      <c r="C4588" s="82" t="n">
        <v>43293</v>
      </c>
      <c r="D4588" s="82" t="n">
        <v>43284</v>
      </c>
      <c r="E4588" s="83" t="n">
        <f aca="false">C4588-D4588</f>
        <v>9</v>
      </c>
      <c r="F4588" s="84" t="n">
        <v>9</v>
      </c>
      <c r="G4588" s="84" t="n">
        <v>21342</v>
      </c>
      <c r="H4588" s="84" t="n">
        <v>21132</v>
      </c>
      <c r="I4588" s="85" t="n">
        <v>350</v>
      </c>
      <c r="J4588" s="85" t="n">
        <v>35</v>
      </c>
      <c r="K4588" s="85" t="n">
        <v>200</v>
      </c>
      <c r="L4588" s="85" t="n">
        <f aca="false">J4588+K4588</f>
        <v>235</v>
      </c>
      <c r="M4588" s="85" t="n">
        <f aca="false">N4588*O4588</f>
        <v>329.7</v>
      </c>
      <c r="N4588" s="85" t="n">
        <f aca="false">G4588-H4588</f>
        <v>210</v>
      </c>
      <c r="O4588" s="86" t="n">
        <v>1.57</v>
      </c>
      <c r="P4588" s="81" t="s">
        <v>401</v>
      </c>
    </row>
    <row r="4589" customFormat="false" ht="14.95" hidden="false" customHeight="false" outlineLevel="0" collapsed="false">
      <c r="A4589" s="81" t="s">
        <v>37</v>
      </c>
      <c r="B4589" s="81" t="s">
        <v>400</v>
      </c>
      <c r="C4589" s="82" t="n">
        <v>43293</v>
      </c>
      <c r="D4589" s="82" t="n">
        <v>43285</v>
      </c>
      <c r="E4589" s="83" t="n">
        <f aca="false">C4589-D4589</f>
        <v>8</v>
      </c>
      <c r="F4589" s="84" t="n">
        <v>22</v>
      </c>
      <c r="G4589" s="84" t="n">
        <v>11602</v>
      </c>
      <c r="H4589" s="84" t="n">
        <v>11410</v>
      </c>
      <c r="I4589" s="85" t="n">
        <v>460</v>
      </c>
      <c r="J4589" s="85" t="n">
        <v>40</v>
      </c>
      <c r="K4589" s="85" t="n">
        <v>400</v>
      </c>
      <c r="L4589" s="85" t="n">
        <f aca="false">J4589+K4589</f>
        <v>440</v>
      </c>
      <c r="M4589" s="85" t="n">
        <f aca="false">N4589*O4589</f>
        <v>499.2</v>
      </c>
      <c r="N4589" s="85" t="n">
        <f aca="false">G4589-H4589</f>
        <v>192</v>
      </c>
      <c r="O4589" s="86" t="n">
        <v>2.6</v>
      </c>
      <c r="P4589" s="81" t="s">
        <v>401</v>
      </c>
    </row>
    <row r="4590" customFormat="false" ht="14.95" hidden="false" customHeight="false" outlineLevel="0" collapsed="false">
      <c r="A4590" s="81" t="s">
        <v>311</v>
      </c>
      <c r="B4590" s="81" t="s">
        <v>419</v>
      </c>
      <c r="C4590" s="82" t="n">
        <v>43293</v>
      </c>
      <c r="D4590" s="82" t="n">
        <v>43285</v>
      </c>
      <c r="E4590" s="83" t="n">
        <f aca="false">C4590-D4590</f>
        <v>8</v>
      </c>
      <c r="F4590" s="84" t="n">
        <v>12.5</v>
      </c>
      <c r="G4590" s="84" t="n">
        <v>2904</v>
      </c>
      <c r="H4590" s="84" t="n">
        <v>2793</v>
      </c>
      <c r="I4590" s="85" t="n">
        <v>240</v>
      </c>
      <c r="J4590" s="85" t="n">
        <v>10</v>
      </c>
      <c r="K4590" s="85" t="n">
        <v>150</v>
      </c>
      <c r="L4590" s="85" t="n">
        <f aca="false">J4590+K4590</f>
        <v>160</v>
      </c>
      <c r="M4590" s="85" t="n">
        <f aca="false">N4590*O4590</f>
        <v>188.7</v>
      </c>
      <c r="N4590" s="85" t="n">
        <f aca="false">G4590-H4590</f>
        <v>111</v>
      </c>
      <c r="O4590" s="86" t="n">
        <v>1.7</v>
      </c>
      <c r="P4590" s="81" t="s">
        <v>401</v>
      </c>
    </row>
    <row r="4591" customFormat="false" ht="14.95" hidden="false" customHeight="false" outlineLevel="0" collapsed="false">
      <c r="A4591" s="81" t="s">
        <v>37</v>
      </c>
      <c r="B4591" s="81" t="s">
        <v>405</v>
      </c>
      <c r="C4591" s="82" t="n">
        <v>43293</v>
      </c>
      <c r="D4591" s="82" t="n">
        <v>43285</v>
      </c>
      <c r="E4591" s="83" t="n">
        <f aca="false">C4591-D4591</f>
        <v>8</v>
      </c>
      <c r="F4591" s="84" t="n">
        <v>9</v>
      </c>
      <c r="G4591" s="84" t="n">
        <v>22463</v>
      </c>
      <c r="H4591" s="84" t="n">
        <v>22270</v>
      </c>
      <c r="I4591" s="85" t="n">
        <v>415</v>
      </c>
      <c r="J4591" s="85" t="n">
        <v>120</v>
      </c>
      <c r="K4591" s="85" t="n">
        <v>300</v>
      </c>
      <c r="L4591" s="85" t="n">
        <f aca="false">J4591+K4591</f>
        <v>420</v>
      </c>
      <c r="M4591" s="85" t="n">
        <f aca="false">N4591*O4591</f>
        <v>303.01</v>
      </c>
      <c r="N4591" s="85" t="n">
        <f aca="false">G4591-H4591</f>
        <v>193</v>
      </c>
      <c r="O4591" s="86" t="n">
        <v>1.57</v>
      </c>
      <c r="P4591" s="81" t="s">
        <v>401</v>
      </c>
    </row>
    <row r="4592" customFormat="false" ht="14.95" hidden="false" customHeight="false" outlineLevel="0" collapsed="false">
      <c r="A4592" s="81" t="s">
        <v>25</v>
      </c>
      <c r="B4592" s="81" t="s">
        <v>118</v>
      </c>
      <c r="C4592" s="82" t="n">
        <v>43293</v>
      </c>
      <c r="D4592" s="82" t="n">
        <v>43290</v>
      </c>
      <c r="E4592" s="83" t="n">
        <f aca="false">C4592-D4592</f>
        <v>3</v>
      </c>
      <c r="F4592" s="84" t="n">
        <v>20</v>
      </c>
      <c r="G4592" s="84" t="n">
        <v>24731</v>
      </c>
      <c r="H4592" s="84" t="n">
        <v>24650</v>
      </c>
      <c r="I4592" s="85" t="n">
        <v>261</v>
      </c>
      <c r="J4592" s="85" t="n">
        <v>90</v>
      </c>
      <c r="K4592" s="85" t="n">
        <v>250</v>
      </c>
      <c r="L4592" s="85" t="n">
        <f aca="false">J4592+K4592</f>
        <v>340</v>
      </c>
      <c r="M4592" s="85" t="n">
        <f aca="false">N4592*O4592</f>
        <v>194.4</v>
      </c>
      <c r="N4592" s="85" t="n">
        <f aca="false">G4592-H4592</f>
        <v>81</v>
      </c>
      <c r="O4592" s="86" t="n">
        <v>2.4</v>
      </c>
      <c r="P4592" s="81" t="s">
        <v>401</v>
      </c>
    </row>
    <row r="4593" customFormat="false" ht="14.95" hidden="false" customHeight="false" outlineLevel="0" collapsed="false">
      <c r="A4593" s="81" t="s">
        <v>311</v>
      </c>
      <c r="B4593" s="81" t="s">
        <v>139</v>
      </c>
      <c r="C4593" s="82" t="n">
        <v>43292</v>
      </c>
      <c r="D4593" s="82" t="n">
        <v>43280</v>
      </c>
      <c r="E4593" s="83" t="n">
        <f aca="false">C4593-D4593</f>
        <v>12</v>
      </c>
      <c r="F4593" s="84" t="n">
        <v>13</v>
      </c>
      <c r="G4593" s="84" t="n">
        <v>17010</v>
      </c>
      <c r="H4593" s="84" t="n">
        <v>16722</v>
      </c>
      <c r="I4593" s="85" t="n">
        <v>310</v>
      </c>
      <c r="J4593" s="85" t="n">
        <v>10</v>
      </c>
      <c r="K4593" s="85" t="n">
        <v>200</v>
      </c>
      <c r="L4593" s="85" t="n">
        <f aca="false">J4593+K4593</f>
        <v>210</v>
      </c>
      <c r="M4593" s="85" t="n">
        <f aca="false">N4593*O4593</f>
        <v>288</v>
      </c>
      <c r="N4593" s="85" t="n">
        <f aca="false">G4593-H4593</f>
        <v>288</v>
      </c>
      <c r="O4593" s="86" t="n">
        <v>1</v>
      </c>
      <c r="P4593" s="81" t="s">
        <v>401</v>
      </c>
    </row>
    <row r="4594" customFormat="false" ht="14.95" hidden="false" customHeight="false" outlineLevel="0" collapsed="false">
      <c r="A4594" s="81" t="s">
        <v>387</v>
      </c>
      <c r="B4594" s="81" t="s">
        <v>457</v>
      </c>
      <c r="C4594" s="82" t="n">
        <v>43292</v>
      </c>
      <c r="D4594" s="82" t="n">
        <v>43280</v>
      </c>
      <c r="E4594" s="83" t="n">
        <f aca="false">C4594-D4594</f>
        <v>12</v>
      </c>
      <c r="F4594" s="84" t="n">
        <v>20</v>
      </c>
      <c r="G4594" s="84" t="n">
        <v>29975</v>
      </c>
      <c r="H4594" s="84" t="n">
        <v>29688</v>
      </c>
      <c r="I4594" s="85" t="n">
        <v>1220</v>
      </c>
      <c r="J4594" s="85" t="n">
        <v>560</v>
      </c>
      <c r="K4594" s="85" t="n">
        <v>800</v>
      </c>
      <c r="L4594" s="85" t="n">
        <f aca="false">J4594+K4594</f>
        <v>1360</v>
      </c>
      <c r="M4594" s="85" t="n">
        <f aca="false">N4594*O4594</f>
        <v>688.8</v>
      </c>
      <c r="N4594" s="85" t="n">
        <f aca="false">G4594-H4594</f>
        <v>287</v>
      </c>
      <c r="O4594" s="86" t="n">
        <v>2.4</v>
      </c>
      <c r="P4594" s="81" t="s">
        <v>401</v>
      </c>
    </row>
    <row r="4595" customFormat="false" ht="14.95" hidden="false" customHeight="false" outlineLevel="0" collapsed="false">
      <c r="A4595" s="81" t="s">
        <v>66</v>
      </c>
      <c r="B4595" s="81" t="s">
        <v>424</v>
      </c>
      <c r="C4595" s="82" t="n">
        <v>43292</v>
      </c>
      <c r="D4595" s="82" t="n">
        <v>43281</v>
      </c>
      <c r="E4595" s="83" t="n">
        <f aca="false">C4595-D4595</f>
        <v>11</v>
      </c>
      <c r="F4595" s="84" t="n">
        <v>20</v>
      </c>
      <c r="G4595" s="84" t="n">
        <v>18552</v>
      </c>
      <c r="H4595" s="84" t="n">
        <v>18282</v>
      </c>
      <c r="I4595" s="85" t="n">
        <v>765</v>
      </c>
      <c r="J4595" s="85" t="n">
        <v>85</v>
      </c>
      <c r="K4595" s="85" t="n">
        <v>700</v>
      </c>
      <c r="L4595" s="85" t="n">
        <f aca="false">J4595+K4595</f>
        <v>785</v>
      </c>
      <c r="M4595" s="85" t="n">
        <f aca="false">N4595*O4595</f>
        <v>648</v>
      </c>
      <c r="N4595" s="85" t="n">
        <f aca="false">G4595-H4595</f>
        <v>270</v>
      </c>
      <c r="O4595" s="86" t="n">
        <v>2.4</v>
      </c>
      <c r="P4595" s="81" t="s">
        <v>401</v>
      </c>
    </row>
    <row r="4596" customFormat="false" ht="14.95" hidden="false" customHeight="false" outlineLevel="0" collapsed="false">
      <c r="A4596" s="81" t="s">
        <v>64</v>
      </c>
      <c r="B4596" s="81" t="s">
        <v>438</v>
      </c>
      <c r="C4596" s="82" t="n">
        <v>43292</v>
      </c>
      <c r="D4596" s="82" t="n">
        <v>43281</v>
      </c>
      <c r="E4596" s="83" t="n">
        <f aca="false">C4596-D4596</f>
        <v>11</v>
      </c>
      <c r="F4596" s="84" t="n">
        <v>20</v>
      </c>
      <c r="G4596" s="84" t="n">
        <v>20201</v>
      </c>
      <c r="H4596" s="84" t="n">
        <v>19939</v>
      </c>
      <c r="I4596" s="85" t="n">
        <v>660</v>
      </c>
      <c r="J4596" s="85" t="n">
        <v>50</v>
      </c>
      <c r="K4596" s="85" t="n">
        <v>500</v>
      </c>
      <c r="L4596" s="85" t="n">
        <f aca="false">J4596+K4596</f>
        <v>550</v>
      </c>
      <c r="M4596" s="85" t="n">
        <f aca="false">N4596*O4596</f>
        <v>628.8</v>
      </c>
      <c r="N4596" s="85" t="n">
        <f aca="false">G4596-H4596</f>
        <v>262</v>
      </c>
      <c r="O4596" s="86" t="n">
        <v>2.4</v>
      </c>
      <c r="P4596" s="81" t="s">
        <v>401</v>
      </c>
    </row>
    <row r="4597" customFormat="false" ht="14.95" hidden="false" customHeight="false" outlineLevel="0" collapsed="false">
      <c r="A4597" s="81" t="s">
        <v>70</v>
      </c>
      <c r="B4597" s="81" t="s">
        <v>377</v>
      </c>
      <c r="C4597" s="82" t="n">
        <v>43292</v>
      </c>
      <c r="D4597" s="82" t="n">
        <v>43281</v>
      </c>
      <c r="E4597" s="83" t="n">
        <f aca="false">C4597-D4597</f>
        <v>11</v>
      </c>
      <c r="F4597" s="84" t="n">
        <v>20</v>
      </c>
      <c r="G4597" s="84" t="n">
        <v>13033</v>
      </c>
      <c r="H4597" s="84" t="n">
        <v>12846</v>
      </c>
      <c r="I4597" s="85" t="n">
        <v>975</v>
      </c>
      <c r="J4597" s="85" t="n">
        <v>530</v>
      </c>
      <c r="K4597" s="85" t="n">
        <v>150</v>
      </c>
      <c r="L4597" s="85" t="n">
        <f aca="false">J4597+K4597</f>
        <v>680</v>
      </c>
      <c r="M4597" s="85" t="n">
        <f aca="false">N4597*O4597</f>
        <v>448.8</v>
      </c>
      <c r="N4597" s="85" t="n">
        <f aca="false">G4597-H4597</f>
        <v>187</v>
      </c>
      <c r="O4597" s="86" t="n">
        <v>2.4</v>
      </c>
      <c r="P4597" s="81" t="s">
        <v>401</v>
      </c>
    </row>
    <row r="4598" customFormat="false" ht="14.95" hidden="false" customHeight="false" outlineLevel="0" collapsed="false">
      <c r="A4598" s="81" t="s">
        <v>21</v>
      </c>
      <c r="B4598" s="81" t="s">
        <v>332</v>
      </c>
      <c r="C4598" s="82" t="n">
        <v>43292</v>
      </c>
      <c r="D4598" s="82" t="n">
        <v>43281</v>
      </c>
      <c r="E4598" s="83" t="n">
        <f aca="false">C4598-D4598</f>
        <v>11</v>
      </c>
      <c r="F4598" s="84" t="n">
        <v>13</v>
      </c>
      <c r="G4598" s="84" t="n">
        <v>1073</v>
      </c>
      <c r="H4598" s="84" t="n">
        <v>927</v>
      </c>
      <c r="I4598" s="85" t="n">
        <v>425</v>
      </c>
      <c r="J4598" s="85" t="n">
        <v>60</v>
      </c>
      <c r="K4598" s="85" t="n">
        <v>500</v>
      </c>
      <c r="L4598" s="85" t="n">
        <f aca="false">J4598+K4598</f>
        <v>560</v>
      </c>
      <c r="M4598" s="85" t="n">
        <f aca="false">N4598*O4598</f>
        <v>262.8</v>
      </c>
      <c r="N4598" s="85" t="n">
        <f aca="false">G4598-H4598</f>
        <v>146</v>
      </c>
      <c r="O4598" s="86" t="n">
        <v>1.8</v>
      </c>
      <c r="P4598" s="81" t="s">
        <v>401</v>
      </c>
    </row>
    <row r="4599" customFormat="false" ht="14.95" hidden="false" customHeight="false" outlineLevel="0" collapsed="false">
      <c r="A4599" s="81" t="s">
        <v>45</v>
      </c>
      <c r="B4599" s="16" t="s">
        <v>109</v>
      </c>
      <c r="C4599" s="82" t="n">
        <v>43292</v>
      </c>
      <c r="D4599" s="82" t="n">
        <v>43283</v>
      </c>
      <c r="E4599" s="83" t="n">
        <f aca="false">C4599-D4599</f>
        <v>9</v>
      </c>
      <c r="F4599" s="84" t="n">
        <v>13</v>
      </c>
      <c r="G4599" s="84" t="n">
        <v>4278</v>
      </c>
      <c r="H4599" s="84" t="n">
        <v>4064</v>
      </c>
      <c r="I4599" s="85" t="n">
        <v>345</v>
      </c>
      <c r="J4599" s="85" t="n">
        <v>100</v>
      </c>
      <c r="K4599" s="85" t="n">
        <v>200</v>
      </c>
      <c r="L4599" s="85" t="n">
        <f aca="false">J4599+K4599</f>
        <v>300</v>
      </c>
      <c r="M4599" s="85" t="n">
        <f aca="false">N4599*O4599</f>
        <v>214</v>
      </c>
      <c r="N4599" s="85" t="n">
        <f aca="false">G4599-H4599</f>
        <v>214</v>
      </c>
      <c r="O4599" s="86" t="n">
        <v>1</v>
      </c>
      <c r="P4599" s="81" t="s">
        <v>401</v>
      </c>
    </row>
    <row r="4600" customFormat="false" ht="14.95" hidden="false" customHeight="false" outlineLevel="0" collapsed="false">
      <c r="A4600" s="81" t="s">
        <v>45</v>
      </c>
      <c r="B4600" s="81" t="s">
        <v>313</v>
      </c>
      <c r="C4600" s="82" t="n">
        <v>43292</v>
      </c>
      <c r="D4600" s="82" t="n">
        <v>43283</v>
      </c>
      <c r="E4600" s="83" t="n">
        <f aca="false">C4600-D4600</f>
        <v>9</v>
      </c>
      <c r="F4600" s="84" t="n">
        <v>22</v>
      </c>
      <c r="G4600" s="84" t="n">
        <v>13533</v>
      </c>
      <c r="H4600" s="84" t="n">
        <v>13323</v>
      </c>
      <c r="I4600" s="85" t="n">
        <v>650</v>
      </c>
      <c r="J4600" s="85" t="n">
        <v>195</v>
      </c>
      <c r="K4600" s="85" t="n">
        <v>300</v>
      </c>
      <c r="L4600" s="85" t="n">
        <f aca="false">J4600+K4600</f>
        <v>495</v>
      </c>
      <c r="M4600" s="85" t="n">
        <f aca="false">N4600*O4600</f>
        <v>546</v>
      </c>
      <c r="N4600" s="85" t="n">
        <f aca="false">G4600-H4600</f>
        <v>210</v>
      </c>
      <c r="O4600" s="86" t="n">
        <v>2.6</v>
      </c>
      <c r="P4600" s="81" t="s">
        <v>401</v>
      </c>
    </row>
    <row r="4601" customFormat="false" ht="14.95" hidden="false" customHeight="false" outlineLevel="0" collapsed="false">
      <c r="A4601" s="81" t="s">
        <v>45</v>
      </c>
      <c r="B4601" s="81" t="s">
        <v>262</v>
      </c>
      <c r="C4601" s="82" t="n">
        <v>43292</v>
      </c>
      <c r="D4601" s="82" t="n">
        <v>43283</v>
      </c>
      <c r="E4601" s="83" t="n">
        <f aca="false">C4601-D4601</f>
        <v>9</v>
      </c>
      <c r="F4601" s="84" t="n">
        <v>20</v>
      </c>
      <c r="G4601" s="84" t="n">
        <v>7702</v>
      </c>
      <c r="H4601" s="84" t="n">
        <v>7488</v>
      </c>
      <c r="I4601" s="85" t="n">
        <v>640</v>
      </c>
      <c r="J4601" s="85" t="n">
        <v>215</v>
      </c>
      <c r="K4601" s="85" t="n">
        <v>500</v>
      </c>
      <c r="L4601" s="85" t="n">
        <f aca="false">J4601+K4601</f>
        <v>715</v>
      </c>
      <c r="M4601" s="85" t="n">
        <f aca="false">N4601*O4601</f>
        <v>513.6</v>
      </c>
      <c r="N4601" s="85" t="n">
        <f aca="false">G4601-H4601</f>
        <v>214</v>
      </c>
      <c r="O4601" s="86" t="n">
        <v>2.4</v>
      </c>
      <c r="P4601" s="81" t="s">
        <v>401</v>
      </c>
    </row>
    <row r="4602" customFormat="false" ht="14.95" hidden="false" customHeight="false" outlineLevel="0" collapsed="false">
      <c r="A4602" s="81" t="s">
        <v>311</v>
      </c>
      <c r="B4602" s="81" t="s">
        <v>412</v>
      </c>
      <c r="C4602" s="82" t="n">
        <v>43292</v>
      </c>
      <c r="D4602" s="82" t="n">
        <v>43283</v>
      </c>
      <c r="E4602" s="83" t="n">
        <f aca="false">C4602-D4602</f>
        <v>9</v>
      </c>
      <c r="F4602" s="84" t="n">
        <v>13</v>
      </c>
      <c r="G4602" s="84" t="n">
        <v>23925</v>
      </c>
      <c r="H4602" s="84" t="n">
        <v>23834</v>
      </c>
      <c r="I4602" s="85" t="n">
        <v>270</v>
      </c>
      <c r="J4602" s="85" t="n">
        <v>10</v>
      </c>
      <c r="K4602" s="85" t="n">
        <v>100</v>
      </c>
      <c r="L4602" s="85" t="n">
        <f aca="false">J4602+K4602</f>
        <v>110</v>
      </c>
      <c r="M4602" s="85" t="n">
        <f aca="false">N4602*O4602</f>
        <v>163.8</v>
      </c>
      <c r="N4602" s="85" t="n">
        <f aca="false">G4602-H4602</f>
        <v>91</v>
      </c>
      <c r="O4602" s="86" t="n">
        <v>1.8</v>
      </c>
      <c r="P4602" s="81" t="s">
        <v>401</v>
      </c>
    </row>
    <row r="4603" customFormat="false" ht="14.95" hidden="false" customHeight="false" outlineLevel="0" collapsed="false">
      <c r="A4603" s="81" t="s">
        <v>57</v>
      </c>
      <c r="B4603" s="81" t="s">
        <v>347</v>
      </c>
      <c r="C4603" s="82" t="n">
        <v>43292</v>
      </c>
      <c r="D4603" s="82" t="n">
        <v>43291</v>
      </c>
      <c r="E4603" s="83" t="n">
        <f aca="false">C4603-D4603</f>
        <v>1</v>
      </c>
      <c r="F4603" s="84" t="n">
        <v>20</v>
      </c>
      <c r="G4603" s="84" t="n">
        <v>4223</v>
      </c>
      <c r="H4603" s="84" t="n">
        <v>4197</v>
      </c>
      <c r="I4603" s="85" t="n">
        <v>99</v>
      </c>
      <c r="J4603" s="85" t="n">
        <v>38</v>
      </c>
      <c r="K4603" s="85" t="n">
        <v>210</v>
      </c>
      <c r="L4603" s="85" t="n">
        <f aca="false">J4603+K4603</f>
        <v>248</v>
      </c>
      <c r="M4603" s="85" t="n">
        <f aca="false">N4603*O4603</f>
        <v>62.4</v>
      </c>
      <c r="N4603" s="85" t="n">
        <f aca="false">G4603-H4603</f>
        <v>26</v>
      </c>
      <c r="O4603" s="86" t="n">
        <v>2.4</v>
      </c>
      <c r="P4603" s="81" t="s">
        <v>401</v>
      </c>
    </row>
    <row r="4604" customFormat="false" ht="14.95" hidden="false" customHeight="false" outlineLevel="0" collapsed="false">
      <c r="A4604" s="81" t="s">
        <v>342</v>
      </c>
      <c r="B4604" s="81" t="s">
        <v>404</v>
      </c>
      <c r="C4604" s="82" t="n">
        <v>43291</v>
      </c>
      <c r="D4604" s="82" t="n">
        <v>43275</v>
      </c>
      <c r="E4604" s="83" t="n">
        <f aca="false">C4604-D4604</f>
        <v>16</v>
      </c>
      <c r="F4604" s="84" t="n">
        <v>20</v>
      </c>
      <c r="G4604" s="84" t="n">
        <v>1648</v>
      </c>
      <c r="H4604" s="84" t="n">
        <v>1648</v>
      </c>
      <c r="I4604" s="85" t="n">
        <v>200</v>
      </c>
      <c r="J4604" s="85" t="n">
        <v>200</v>
      </c>
      <c r="K4604" s="85" t="n">
        <v>0</v>
      </c>
      <c r="L4604" s="85" t="n">
        <f aca="false">J4604+K4604</f>
        <v>200</v>
      </c>
      <c r="M4604" s="85" t="n">
        <f aca="false">N4604*O4604</f>
        <v>0</v>
      </c>
      <c r="N4604" s="85" t="n">
        <f aca="false">G4604-H4604</f>
        <v>0</v>
      </c>
      <c r="O4604" s="86" t="n">
        <v>2.4</v>
      </c>
      <c r="P4604" s="81" t="s">
        <v>401</v>
      </c>
    </row>
    <row r="4605" customFormat="false" ht="14.95" hidden="false" customHeight="false" outlineLevel="0" collapsed="false">
      <c r="A4605" s="81" t="s">
        <v>387</v>
      </c>
      <c r="B4605" s="81" t="s">
        <v>458</v>
      </c>
      <c r="C4605" s="82" t="n">
        <v>43291</v>
      </c>
      <c r="D4605" s="82" t="n">
        <v>43279</v>
      </c>
      <c r="E4605" s="83" t="n">
        <f aca="false">C4605-D4605</f>
        <v>12</v>
      </c>
      <c r="F4605" s="84" t="n">
        <v>20</v>
      </c>
      <c r="G4605" s="84" t="n">
        <v>18846</v>
      </c>
      <c r="H4605" s="84" t="n">
        <v>18558</v>
      </c>
      <c r="I4605" s="85" t="n">
        <v>1220</v>
      </c>
      <c r="J4605" s="85" t="n">
        <v>560</v>
      </c>
      <c r="K4605" s="85" t="n">
        <v>780</v>
      </c>
      <c r="L4605" s="85" t="n">
        <f aca="false">J4605+K4605</f>
        <v>1340</v>
      </c>
      <c r="M4605" s="85" t="n">
        <f aca="false">N4605*O4605</f>
        <v>691.2</v>
      </c>
      <c r="N4605" s="85" t="n">
        <f aca="false">G4605-H4605</f>
        <v>288</v>
      </c>
      <c r="O4605" s="86" t="n">
        <v>2.4</v>
      </c>
      <c r="P4605" s="81" t="s">
        <v>401</v>
      </c>
    </row>
    <row r="4606" customFormat="false" ht="14.95" hidden="false" customHeight="false" outlineLevel="0" collapsed="false">
      <c r="A4606" s="81" t="s">
        <v>25</v>
      </c>
      <c r="B4606" s="81" t="s">
        <v>373</v>
      </c>
      <c r="C4606" s="82" t="n">
        <v>43291</v>
      </c>
      <c r="D4606" s="82" t="n">
        <v>43281</v>
      </c>
      <c r="E4606" s="83" t="n">
        <f aca="false">C4606-D4606</f>
        <v>10</v>
      </c>
      <c r="F4606" s="84" t="n">
        <v>0</v>
      </c>
      <c r="G4606" s="84" t="n">
        <v>0</v>
      </c>
      <c r="H4606" s="84" t="n">
        <v>0</v>
      </c>
      <c r="I4606" s="85" t="n">
        <v>0</v>
      </c>
      <c r="J4606" s="85" t="n">
        <v>0</v>
      </c>
      <c r="K4606" s="85" t="n">
        <v>0</v>
      </c>
      <c r="L4606" s="85" t="n">
        <f aca="false">J4606+K4606</f>
        <v>0</v>
      </c>
      <c r="M4606" s="85" t="n">
        <f aca="false">N4606*O4606</f>
        <v>0</v>
      </c>
      <c r="N4606" s="85" t="n">
        <f aca="false">G4606-H4606</f>
        <v>0</v>
      </c>
      <c r="O4606" s="86" t="n">
        <v>0</v>
      </c>
      <c r="P4606" s="81" t="s">
        <v>401</v>
      </c>
    </row>
    <row r="4607" customFormat="false" ht="14.95" hidden="false" customHeight="false" outlineLevel="0" collapsed="false">
      <c r="A4607" s="81" t="s">
        <v>47</v>
      </c>
      <c r="B4607" s="81" t="s">
        <v>355</v>
      </c>
      <c r="C4607" s="82" t="n">
        <v>43291</v>
      </c>
      <c r="D4607" s="82" t="n">
        <v>43281</v>
      </c>
      <c r="E4607" s="83" t="n">
        <f aca="false">C4607-D4607</f>
        <v>10</v>
      </c>
      <c r="F4607" s="84" t="n">
        <v>22</v>
      </c>
      <c r="G4607" s="84" t="n">
        <v>27671</v>
      </c>
      <c r="H4607" s="84" t="n">
        <v>27426</v>
      </c>
      <c r="I4607" s="85" t="n">
        <v>995</v>
      </c>
      <c r="J4607" s="85" t="n">
        <v>335</v>
      </c>
      <c r="K4607" s="85" t="n">
        <v>0</v>
      </c>
      <c r="L4607" s="85" t="n">
        <f aca="false">J4607+K4607</f>
        <v>335</v>
      </c>
      <c r="M4607" s="85" t="n">
        <f aca="false">N4607*O4607</f>
        <v>637</v>
      </c>
      <c r="N4607" s="85" t="n">
        <f aca="false">G4607-H4607</f>
        <v>245</v>
      </c>
      <c r="O4607" s="86" t="n">
        <v>2.6</v>
      </c>
      <c r="P4607" s="81" t="s">
        <v>401</v>
      </c>
    </row>
    <row r="4608" customFormat="false" ht="14.95" hidden="false" customHeight="false" outlineLevel="0" collapsed="false">
      <c r="A4608" s="81" t="s">
        <v>57</v>
      </c>
      <c r="B4608" s="81" t="s">
        <v>68</v>
      </c>
      <c r="C4608" s="82" t="n">
        <v>43291</v>
      </c>
      <c r="D4608" s="82" t="n">
        <v>43283</v>
      </c>
      <c r="E4608" s="83" t="n">
        <f aca="false">C4608-D4608</f>
        <v>8</v>
      </c>
      <c r="F4608" s="84" t="n">
        <v>13</v>
      </c>
      <c r="G4608" s="84" t="n">
        <v>10152</v>
      </c>
      <c r="H4608" s="84" t="n">
        <v>9963</v>
      </c>
      <c r="I4608" s="85" t="n">
        <v>456</v>
      </c>
      <c r="J4608" s="85" t="n">
        <v>115</v>
      </c>
      <c r="K4608" s="85" t="n">
        <v>185</v>
      </c>
      <c r="L4608" s="85" t="n">
        <f aca="false">J4608+K4608</f>
        <v>300</v>
      </c>
      <c r="M4608" s="85" t="n">
        <f aca="false">N4608*O4608</f>
        <v>189</v>
      </c>
      <c r="N4608" s="85" t="n">
        <f aca="false">G4608-H4608</f>
        <v>189</v>
      </c>
      <c r="O4608" s="86" t="n">
        <v>1</v>
      </c>
      <c r="P4608" s="81" t="s">
        <v>401</v>
      </c>
    </row>
    <row r="4609" customFormat="false" ht="14.95" hidden="false" customHeight="false" outlineLevel="0" collapsed="false">
      <c r="A4609" s="81" t="s">
        <v>66</v>
      </c>
      <c r="B4609" s="81" t="s">
        <v>415</v>
      </c>
      <c r="C4609" s="82" t="n">
        <v>43291</v>
      </c>
      <c r="D4609" s="82" t="n">
        <v>43283</v>
      </c>
      <c r="E4609" s="83" t="n">
        <f aca="false">C4609-D4609</f>
        <v>8</v>
      </c>
      <c r="F4609" s="84" t="n">
        <v>20</v>
      </c>
      <c r="G4609" s="84" t="n">
        <v>14074</v>
      </c>
      <c r="H4609" s="84" t="n">
        <v>13881</v>
      </c>
      <c r="I4609" s="85" t="n">
        <v>660</v>
      </c>
      <c r="J4609" s="85" t="n">
        <v>168</v>
      </c>
      <c r="K4609" s="85" t="n">
        <v>650</v>
      </c>
      <c r="L4609" s="85" t="n">
        <f aca="false">J4609+K4609</f>
        <v>818</v>
      </c>
      <c r="M4609" s="85" t="n">
        <f aca="false">N4609*O4609</f>
        <v>463.2</v>
      </c>
      <c r="N4609" s="85" t="n">
        <f aca="false">G4609-H4609</f>
        <v>193</v>
      </c>
      <c r="O4609" s="86" t="n">
        <v>2.4</v>
      </c>
      <c r="P4609" s="81" t="s">
        <v>401</v>
      </c>
    </row>
    <row r="4610" customFormat="false" ht="14.95" hidden="false" customHeight="false" outlineLevel="0" collapsed="false">
      <c r="A4610" s="81" t="s">
        <v>57</v>
      </c>
      <c r="B4610" s="81" t="s">
        <v>347</v>
      </c>
      <c r="C4610" s="82" t="n">
        <v>43291</v>
      </c>
      <c r="D4610" s="82" t="n">
        <v>43283</v>
      </c>
      <c r="E4610" s="83" t="n">
        <f aca="false">C4610-D4610</f>
        <v>8</v>
      </c>
      <c r="F4610" s="84" t="n">
        <v>20</v>
      </c>
      <c r="G4610" s="84" t="n">
        <v>4197</v>
      </c>
      <c r="H4610" s="84" t="n">
        <v>4025</v>
      </c>
      <c r="I4610" s="85" t="n">
        <v>470</v>
      </c>
      <c r="J4610" s="85" t="n">
        <v>49</v>
      </c>
      <c r="K4610" s="85" t="n">
        <v>50</v>
      </c>
      <c r="L4610" s="85" t="n">
        <f aca="false">J4610+K4610</f>
        <v>99</v>
      </c>
      <c r="M4610" s="85" t="n">
        <f aca="false">N4610*O4610</f>
        <v>412.8</v>
      </c>
      <c r="N4610" s="85" t="n">
        <f aca="false">G4610-H4610</f>
        <v>172</v>
      </c>
      <c r="O4610" s="86" t="n">
        <v>2.4</v>
      </c>
      <c r="P4610" s="81" t="s">
        <v>401</v>
      </c>
    </row>
    <row r="4611" customFormat="false" ht="14.95" hidden="false" customHeight="false" outlineLevel="0" collapsed="false">
      <c r="A4611" s="81" t="s">
        <v>316</v>
      </c>
      <c r="B4611" s="81" t="s">
        <v>359</v>
      </c>
      <c r="C4611" s="82" t="n">
        <v>43291</v>
      </c>
      <c r="D4611" s="82" t="n">
        <v>43285</v>
      </c>
      <c r="E4611" s="83" t="n">
        <f aca="false">C4611-D4611</f>
        <v>6</v>
      </c>
      <c r="F4611" s="84" t="n">
        <v>13</v>
      </c>
      <c r="G4611" s="84" t="n">
        <v>24782</v>
      </c>
      <c r="H4611" s="84" t="n">
        <v>24638</v>
      </c>
      <c r="I4611" s="85" t="n">
        <v>140</v>
      </c>
      <c r="J4611" s="85" t="n">
        <v>1</v>
      </c>
      <c r="K4611" s="85" t="n">
        <v>100</v>
      </c>
      <c r="L4611" s="85" t="n">
        <f aca="false">J4611+K4611</f>
        <v>101</v>
      </c>
      <c r="M4611" s="85" t="n">
        <f aca="false">N4611*O4611</f>
        <v>144</v>
      </c>
      <c r="N4611" s="85" t="n">
        <f aca="false">G4611-H4611</f>
        <v>144</v>
      </c>
      <c r="O4611" s="86" t="n">
        <v>1</v>
      </c>
      <c r="P4611" s="81" t="s">
        <v>401</v>
      </c>
    </row>
    <row r="4612" customFormat="false" ht="14.95" hidden="false" customHeight="false" outlineLevel="0" collapsed="false">
      <c r="A4612" s="81" t="s">
        <v>311</v>
      </c>
      <c r="B4612" s="81" t="s">
        <v>160</v>
      </c>
      <c r="C4612" s="82" t="n">
        <v>43291</v>
      </c>
      <c r="D4612" s="82" t="n">
        <v>43285</v>
      </c>
      <c r="E4612" s="83" t="n">
        <f aca="false">C4612-D4612</f>
        <v>6</v>
      </c>
      <c r="F4612" s="84" t="n">
        <v>12.5</v>
      </c>
      <c r="G4612" s="84" t="n">
        <v>19439</v>
      </c>
      <c r="H4612" s="84" t="n">
        <v>19310</v>
      </c>
      <c r="I4612" s="85" t="n">
        <v>130</v>
      </c>
      <c r="J4612" s="85" t="n">
        <v>10</v>
      </c>
      <c r="K4612" s="85" t="n">
        <v>100</v>
      </c>
      <c r="L4612" s="85" t="n">
        <f aca="false">J4612+K4612</f>
        <v>110</v>
      </c>
      <c r="M4612" s="85" t="n">
        <f aca="false">N4612*O4612</f>
        <v>219.3</v>
      </c>
      <c r="N4612" s="85" t="n">
        <f aca="false">G4612-H4612</f>
        <v>129</v>
      </c>
      <c r="O4612" s="86" t="n">
        <v>1.7</v>
      </c>
      <c r="P4612" s="81" t="s">
        <v>401</v>
      </c>
    </row>
    <row r="4613" customFormat="false" ht="14.95" hidden="false" customHeight="false" outlineLevel="0" collapsed="false">
      <c r="A4613" s="81" t="s">
        <v>316</v>
      </c>
      <c r="B4613" s="81" t="s">
        <v>330</v>
      </c>
      <c r="C4613" s="82" t="n">
        <v>43291</v>
      </c>
      <c r="D4613" s="82" t="n">
        <v>43286</v>
      </c>
      <c r="E4613" s="83" t="n">
        <f aca="false">C4613-D4613</f>
        <v>5</v>
      </c>
      <c r="F4613" s="84" t="n">
        <v>13</v>
      </c>
      <c r="G4613" s="84" t="n">
        <v>5949</v>
      </c>
      <c r="H4613" s="84" t="n">
        <v>5830</v>
      </c>
      <c r="I4613" s="85" t="n">
        <v>250</v>
      </c>
      <c r="J4613" s="85" t="n">
        <v>40</v>
      </c>
      <c r="K4613" s="85" t="n">
        <v>100</v>
      </c>
      <c r="L4613" s="85" t="n">
        <f aca="false">J4613+K4613</f>
        <v>140</v>
      </c>
      <c r="M4613" s="85" t="n">
        <f aca="false">N4613*O4613</f>
        <v>214.2</v>
      </c>
      <c r="N4613" s="85" t="n">
        <f aca="false">G4613-H4613</f>
        <v>119</v>
      </c>
      <c r="O4613" s="86" t="n">
        <v>1.8</v>
      </c>
      <c r="P4613" s="81" t="s">
        <v>401</v>
      </c>
    </row>
    <row r="4614" customFormat="false" ht="14.95" hidden="false" customHeight="false" outlineLevel="0" collapsed="false">
      <c r="A4614" s="81" t="s">
        <v>316</v>
      </c>
      <c r="B4614" s="81" t="s">
        <v>278</v>
      </c>
      <c r="C4614" s="82" t="n">
        <v>43291</v>
      </c>
      <c r="D4614" s="82" t="n">
        <v>43286</v>
      </c>
      <c r="E4614" s="83" t="n">
        <f aca="false">C4614-D4614</f>
        <v>5</v>
      </c>
      <c r="F4614" s="84" t="n">
        <v>13</v>
      </c>
      <c r="G4614" s="84" t="n">
        <v>5719</v>
      </c>
      <c r="H4614" s="84" t="n">
        <v>5607</v>
      </c>
      <c r="I4614" s="85" t="n">
        <v>205</v>
      </c>
      <c r="J4614" s="85" t="n">
        <v>5</v>
      </c>
      <c r="K4614" s="85" t="n">
        <v>150</v>
      </c>
      <c r="L4614" s="85" t="n">
        <f aca="false">J4614+K4614</f>
        <v>155</v>
      </c>
      <c r="M4614" s="85" t="n">
        <f aca="false">N4614*O4614</f>
        <v>201.6</v>
      </c>
      <c r="N4614" s="85" t="n">
        <f aca="false">G4614-H4614</f>
        <v>112</v>
      </c>
      <c r="O4614" s="86" t="n">
        <v>1.8</v>
      </c>
      <c r="P4614" s="81" t="s">
        <v>401</v>
      </c>
    </row>
    <row r="4615" customFormat="false" ht="14.95" hidden="false" customHeight="false" outlineLevel="0" collapsed="false">
      <c r="A4615" s="81" t="s">
        <v>45</v>
      </c>
      <c r="B4615" s="81" t="s">
        <v>429</v>
      </c>
      <c r="C4615" s="82" t="n">
        <v>43291</v>
      </c>
      <c r="D4615" s="82" t="n">
        <v>43287</v>
      </c>
      <c r="E4615" s="83" t="n">
        <f aca="false">C4615-D4615</f>
        <v>4</v>
      </c>
      <c r="F4615" s="84" t="n">
        <v>22</v>
      </c>
      <c r="G4615" s="84" t="n">
        <v>9805</v>
      </c>
      <c r="H4615" s="84" t="n">
        <v>9705</v>
      </c>
      <c r="I4615" s="85" t="n">
        <v>720</v>
      </c>
      <c r="J4615" s="85" t="n">
        <v>500</v>
      </c>
      <c r="K4615" s="85" t="n">
        <v>325</v>
      </c>
      <c r="L4615" s="85" t="n">
        <f aca="false">J4615+K4615</f>
        <v>825</v>
      </c>
      <c r="M4615" s="85" t="n">
        <f aca="false">N4615*O4615</f>
        <v>260</v>
      </c>
      <c r="N4615" s="85" t="n">
        <f aca="false">G4615-H4615</f>
        <v>100</v>
      </c>
      <c r="O4615" s="86" t="n">
        <v>2.6</v>
      </c>
      <c r="P4615" s="81" t="s">
        <v>401</v>
      </c>
    </row>
    <row r="4616" customFormat="false" ht="14.95" hidden="false" customHeight="false" outlineLevel="0" collapsed="false">
      <c r="A4616" s="81" t="s">
        <v>21</v>
      </c>
      <c r="B4616" s="81" t="s">
        <v>20</v>
      </c>
      <c r="C4616" s="82" t="n">
        <v>43291</v>
      </c>
      <c r="D4616" s="82" t="n">
        <v>43287</v>
      </c>
      <c r="E4616" s="83" t="n">
        <f aca="false">C4616-D4616</f>
        <v>4</v>
      </c>
      <c r="F4616" s="84" t="n">
        <v>20</v>
      </c>
      <c r="G4616" s="84" t="n">
        <v>11490</v>
      </c>
      <c r="H4616" s="84" t="n">
        <v>11392</v>
      </c>
      <c r="I4616" s="85" t="n">
        <v>580</v>
      </c>
      <c r="J4616" s="85" t="n">
        <v>350</v>
      </c>
      <c r="K4616" s="85" t="n">
        <v>417</v>
      </c>
      <c r="L4616" s="85" t="n">
        <f aca="false">J4616+K4616</f>
        <v>767</v>
      </c>
      <c r="M4616" s="85" t="n">
        <f aca="false">N4616*O4616</f>
        <v>235.2</v>
      </c>
      <c r="N4616" s="85" t="n">
        <f aca="false">G4616-H4616</f>
        <v>98</v>
      </c>
      <c r="O4616" s="86" t="n">
        <v>2.4</v>
      </c>
      <c r="P4616" s="81" t="s">
        <v>401</v>
      </c>
    </row>
    <row r="4617" customFormat="false" ht="14.95" hidden="false" customHeight="false" outlineLevel="0" collapsed="false">
      <c r="A4617" s="81" t="s">
        <v>316</v>
      </c>
      <c r="B4617" s="81" t="s">
        <v>137</v>
      </c>
      <c r="C4617" s="82" t="n">
        <v>43291</v>
      </c>
      <c r="D4617" s="82" t="n">
        <v>43288</v>
      </c>
      <c r="E4617" s="83" t="n">
        <f aca="false">C4617-D4617</f>
        <v>3</v>
      </c>
      <c r="F4617" s="84" t="n">
        <v>13</v>
      </c>
      <c r="G4617" s="84" t="n">
        <v>1925</v>
      </c>
      <c r="H4617" s="84" t="n">
        <v>1855</v>
      </c>
      <c r="I4617" s="85" t="n">
        <v>77</v>
      </c>
      <c r="J4617" s="85" t="n">
        <v>1</v>
      </c>
      <c r="K4617" s="85" t="n">
        <v>100</v>
      </c>
      <c r="L4617" s="85" t="n">
        <f aca="false">J4617+K4617</f>
        <v>101</v>
      </c>
      <c r="M4617" s="85" t="n">
        <f aca="false">N4617*O4617</f>
        <v>70</v>
      </c>
      <c r="N4617" s="85" t="n">
        <f aca="false">G4617-H4617</f>
        <v>70</v>
      </c>
      <c r="O4617" s="86" t="n">
        <v>1</v>
      </c>
      <c r="P4617" s="81" t="s">
        <v>401</v>
      </c>
    </row>
    <row r="4618" customFormat="false" ht="14.95" hidden="false" customHeight="false" outlineLevel="0" collapsed="false">
      <c r="A4618" s="81" t="s">
        <v>57</v>
      </c>
      <c r="B4618" s="81" t="s">
        <v>85</v>
      </c>
      <c r="C4618" s="82" t="n">
        <v>43291</v>
      </c>
      <c r="D4618" s="82" t="n">
        <v>43288</v>
      </c>
      <c r="E4618" s="83" t="n">
        <f aca="false">C4618-D4618</f>
        <v>3</v>
      </c>
      <c r="F4618" s="84" t="n">
        <v>13</v>
      </c>
      <c r="G4618" s="84" t="n">
        <v>14996</v>
      </c>
      <c r="H4618" s="84" t="n">
        <v>14926</v>
      </c>
      <c r="I4618" s="85" t="n">
        <v>214</v>
      </c>
      <c r="J4618" s="85" t="n">
        <v>95</v>
      </c>
      <c r="K4618" s="85" t="n">
        <v>165</v>
      </c>
      <c r="L4618" s="85" t="n">
        <f aca="false">J4618+K4618</f>
        <v>260</v>
      </c>
      <c r="M4618" s="85" t="n">
        <f aca="false">N4618*O4618</f>
        <v>126</v>
      </c>
      <c r="N4618" s="85" t="n">
        <f aca="false">G4618-H4618</f>
        <v>70</v>
      </c>
      <c r="O4618" s="86" t="n">
        <v>1.8</v>
      </c>
      <c r="P4618" s="81" t="s">
        <v>401</v>
      </c>
    </row>
    <row r="4619" customFormat="false" ht="14.95" hidden="false" customHeight="false" outlineLevel="0" collapsed="false">
      <c r="A4619" s="81" t="s">
        <v>57</v>
      </c>
      <c r="B4619" s="81" t="s">
        <v>173</v>
      </c>
      <c r="C4619" s="82" t="n">
        <v>43291</v>
      </c>
      <c r="D4619" s="82" t="n">
        <v>43288</v>
      </c>
      <c r="E4619" s="83" t="n">
        <f aca="false">C4619-D4619</f>
        <v>3</v>
      </c>
      <c r="F4619" s="84" t="n">
        <v>9</v>
      </c>
      <c r="G4619" s="84" t="n">
        <v>12115</v>
      </c>
      <c r="H4619" s="84" t="n">
        <v>12044</v>
      </c>
      <c r="I4619" s="85" t="n">
        <v>217</v>
      </c>
      <c r="J4619" s="85" t="n">
        <v>95</v>
      </c>
      <c r="K4619" s="85" t="n">
        <v>150</v>
      </c>
      <c r="L4619" s="85" t="n">
        <f aca="false">J4619+K4619</f>
        <v>245</v>
      </c>
      <c r="M4619" s="85" t="n">
        <f aca="false">N4619*O4619</f>
        <v>111.47</v>
      </c>
      <c r="N4619" s="85" t="n">
        <f aca="false">G4619-H4619</f>
        <v>71</v>
      </c>
      <c r="O4619" s="86" t="n">
        <v>1.57</v>
      </c>
      <c r="P4619" s="81" t="s">
        <v>401</v>
      </c>
    </row>
    <row r="4620" customFormat="false" ht="14.95" hidden="false" customHeight="false" outlineLevel="0" collapsed="false">
      <c r="A4620" s="81" t="s">
        <v>311</v>
      </c>
      <c r="B4620" s="81" t="s">
        <v>360</v>
      </c>
      <c r="C4620" s="82" t="n">
        <v>43291</v>
      </c>
      <c r="D4620" s="82" t="n">
        <v>43289</v>
      </c>
      <c r="E4620" s="83" t="n">
        <f aca="false">C4620-D4620</f>
        <v>2</v>
      </c>
      <c r="F4620" s="84" t="n">
        <v>13</v>
      </c>
      <c r="G4620" s="84" t="n">
        <v>5432</v>
      </c>
      <c r="H4620" s="84" t="n">
        <v>5400</v>
      </c>
      <c r="I4620" s="85" t="n">
        <v>225</v>
      </c>
      <c r="J4620" s="85" t="n">
        <v>5</v>
      </c>
      <c r="K4620" s="85" t="n">
        <v>150</v>
      </c>
      <c r="L4620" s="85" t="n">
        <f aca="false">J4620+K4620</f>
        <v>155</v>
      </c>
      <c r="M4620" s="85" t="n">
        <f aca="false">N4620*O4620</f>
        <v>32</v>
      </c>
      <c r="N4620" s="85" t="n">
        <f aca="false">G4620-H4620</f>
        <v>32</v>
      </c>
      <c r="O4620" s="86" t="n">
        <v>1</v>
      </c>
      <c r="P4620" s="81" t="s">
        <v>401</v>
      </c>
    </row>
    <row r="4621" customFormat="false" ht="14.95" hidden="false" customHeight="false" outlineLevel="0" collapsed="false">
      <c r="A4621" s="81" t="s">
        <v>316</v>
      </c>
      <c r="B4621" s="81" t="s">
        <v>417</v>
      </c>
      <c r="C4621" s="82" t="n">
        <v>43291</v>
      </c>
      <c r="D4621" s="82" t="n">
        <v>43289</v>
      </c>
      <c r="E4621" s="83" t="n">
        <f aca="false">C4621-D4621</f>
        <v>2</v>
      </c>
      <c r="F4621" s="84" t="n">
        <v>13</v>
      </c>
      <c r="G4621" s="84" t="n">
        <v>6658</v>
      </c>
      <c r="H4621" s="84" t="n">
        <v>6611</v>
      </c>
      <c r="I4621" s="85" t="n">
        <v>85</v>
      </c>
      <c r="J4621" s="85" t="n">
        <v>38</v>
      </c>
      <c r="K4621" s="85" t="n">
        <v>100</v>
      </c>
      <c r="L4621" s="85" t="n">
        <f aca="false">J4621+K4621</f>
        <v>138</v>
      </c>
      <c r="M4621" s="85" t="n">
        <f aca="false">N4621*O4621</f>
        <v>47</v>
      </c>
      <c r="N4621" s="85" t="n">
        <f aca="false">G4621-H4621</f>
        <v>47</v>
      </c>
      <c r="O4621" s="86" t="n">
        <v>1</v>
      </c>
      <c r="P4621" s="81" t="s">
        <v>401</v>
      </c>
    </row>
    <row r="4622" customFormat="false" ht="14.95" hidden="false" customHeight="false" outlineLevel="0" collapsed="false">
      <c r="A4622" s="81" t="s">
        <v>19</v>
      </c>
      <c r="B4622" s="81" t="s">
        <v>341</v>
      </c>
      <c r="C4622" s="82" t="n">
        <v>43291</v>
      </c>
      <c r="D4622" s="82" t="n">
        <v>43289</v>
      </c>
      <c r="E4622" s="83" t="n">
        <f aca="false">C4622-D4622</f>
        <v>2</v>
      </c>
      <c r="F4622" s="84" t="n">
        <v>13</v>
      </c>
      <c r="G4622" s="84" t="n">
        <v>10462</v>
      </c>
      <c r="H4622" s="84" t="n">
        <v>10408</v>
      </c>
      <c r="I4622" s="85" t="n">
        <v>210</v>
      </c>
      <c r="J4622" s="85" t="n">
        <v>100</v>
      </c>
      <c r="K4622" s="85" t="n">
        <v>400</v>
      </c>
      <c r="L4622" s="85" t="n">
        <f aca="false">J4622+K4622</f>
        <v>500</v>
      </c>
      <c r="M4622" s="85" t="n">
        <f aca="false">N4622*O4622</f>
        <v>97.2</v>
      </c>
      <c r="N4622" s="85" t="n">
        <f aca="false">G4622-H4622</f>
        <v>54</v>
      </c>
      <c r="O4622" s="86" t="n">
        <v>1.8</v>
      </c>
      <c r="P4622" s="81" t="s">
        <v>401</v>
      </c>
    </row>
    <row r="4623" customFormat="false" ht="14.95" hidden="false" customHeight="false" outlineLevel="0" collapsed="false">
      <c r="A4623" s="81" t="s">
        <v>316</v>
      </c>
      <c r="B4623" s="81" t="s">
        <v>34</v>
      </c>
      <c r="C4623" s="82" t="n">
        <v>43291</v>
      </c>
      <c r="D4623" s="82" t="n">
        <v>43290</v>
      </c>
      <c r="E4623" s="83" t="n">
        <f aca="false">C4623-D4623</f>
        <v>1</v>
      </c>
      <c r="F4623" s="84" t="n">
        <v>20</v>
      </c>
      <c r="G4623" s="84" t="n">
        <v>5784</v>
      </c>
      <c r="H4623" s="84" t="n">
        <v>5773</v>
      </c>
      <c r="I4623" s="85" t="n">
        <v>26</v>
      </c>
      <c r="J4623" s="85" t="n">
        <v>1</v>
      </c>
      <c r="K4623" s="85" t="n">
        <v>100</v>
      </c>
      <c r="L4623" s="85" t="n">
        <f aca="false">J4623+K4623</f>
        <v>101</v>
      </c>
      <c r="M4623" s="85" t="n">
        <f aca="false">N4623*O4623</f>
        <v>26.4</v>
      </c>
      <c r="N4623" s="85" t="n">
        <f aca="false">G4623-H4623</f>
        <v>11</v>
      </c>
      <c r="O4623" s="86" t="n">
        <v>2.4</v>
      </c>
      <c r="P4623" s="81" t="s">
        <v>401</v>
      </c>
    </row>
    <row r="4624" customFormat="false" ht="14.95" hidden="false" customHeight="false" outlineLevel="0" collapsed="false">
      <c r="A4624" s="81" t="s">
        <v>37</v>
      </c>
      <c r="B4624" s="81" t="s">
        <v>441</v>
      </c>
      <c r="C4624" s="82" t="n">
        <v>43290</v>
      </c>
      <c r="D4624" s="82" t="n">
        <v>43277</v>
      </c>
      <c r="E4624" s="83" t="n">
        <f aca="false">C4624-D4624</f>
        <v>13</v>
      </c>
      <c r="F4624" s="84" t="n">
        <v>20</v>
      </c>
      <c r="G4624" s="84" t="n">
        <v>16349</v>
      </c>
      <c r="H4624" s="84" t="n">
        <v>16205</v>
      </c>
      <c r="I4624" s="85" t="n">
        <v>645</v>
      </c>
      <c r="J4624" s="85" t="n">
        <v>295</v>
      </c>
      <c r="K4624" s="85" t="n">
        <v>0</v>
      </c>
      <c r="L4624" s="85" t="n">
        <f aca="false">J4624+K4624</f>
        <v>295</v>
      </c>
      <c r="M4624" s="85" t="n">
        <f aca="false">N4624*O4624</f>
        <v>345.6</v>
      </c>
      <c r="N4624" s="85" t="n">
        <f aca="false">G4624-H4624</f>
        <v>144</v>
      </c>
      <c r="O4624" s="86" t="n">
        <v>2.4</v>
      </c>
      <c r="P4624" s="81" t="s">
        <v>401</v>
      </c>
    </row>
    <row r="4625" customFormat="false" ht="14.95" hidden="false" customHeight="false" outlineLevel="0" collapsed="false">
      <c r="A4625" s="81" t="s">
        <v>37</v>
      </c>
      <c r="B4625" s="81" t="s">
        <v>413</v>
      </c>
      <c r="C4625" s="82" t="n">
        <v>43290</v>
      </c>
      <c r="D4625" s="82" t="n">
        <v>43277</v>
      </c>
      <c r="E4625" s="83" t="n">
        <f aca="false">C4625-D4625</f>
        <v>13</v>
      </c>
      <c r="F4625" s="84" t="n">
        <v>12.5</v>
      </c>
      <c r="G4625" s="84" t="n">
        <v>9778</v>
      </c>
      <c r="H4625" s="84" t="n">
        <v>9467</v>
      </c>
      <c r="I4625" s="85" t="n">
        <v>550</v>
      </c>
      <c r="J4625" s="85" t="n">
        <v>100</v>
      </c>
      <c r="K4625" s="85" t="n">
        <v>350</v>
      </c>
      <c r="L4625" s="85" t="n">
        <f aca="false">J4625+K4625</f>
        <v>450</v>
      </c>
      <c r="M4625" s="85" t="n">
        <f aca="false">N4625*O4625</f>
        <v>528.7</v>
      </c>
      <c r="N4625" s="85" t="n">
        <f aca="false">G4625-H4625</f>
        <v>311</v>
      </c>
      <c r="O4625" s="86" t="n">
        <v>1.7</v>
      </c>
      <c r="P4625" s="81" t="s">
        <v>401</v>
      </c>
    </row>
    <row r="4626" customFormat="false" ht="14.95" hidden="false" customHeight="false" outlineLevel="0" collapsed="false">
      <c r="A4626" s="81" t="s">
        <v>301</v>
      </c>
      <c r="B4626" s="81" t="s">
        <v>22</v>
      </c>
      <c r="C4626" s="82" t="n">
        <v>43290</v>
      </c>
      <c r="D4626" s="82" t="n">
        <v>43279</v>
      </c>
      <c r="E4626" s="83" t="n">
        <f aca="false">C4626-D4626</f>
        <v>11</v>
      </c>
      <c r="F4626" s="84" t="n">
        <v>13</v>
      </c>
      <c r="G4626" s="84" t="n">
        <v>22754</v>
      </c>
      <c r="H4626" s="84" t="n">
        <v>22495</v>
      </c>
      <c r="I4626" s="85" t="n">
        <v>430</v>
      </c>
      <c r="J4626" s="85" t="n">
        <v>177</v>
      </c>
      <c r="K4626" s="85" t="n">
        <v>200</v>
      </c>
      <c r="L4626" s="85" t="n">
        <f aca="false">J4626+K4626</f>
        <v>377</v>
      </c>
      <c r="M4626" s="85" t="n">
        <f aca="false">N4626*O4626</f>
        <v>259</v>
      </c>
      <c r="N4626" s="85" t="n">
        <f aca="false">G4626-H4626</f>
        <v>259</v>
      </c>
      <c r="O4626" s="86" t="n">
        <v>1</v>
      </c>
      <c r="P4626" s="81" t="s">
        <v>401</v>
      </c>
    </row>
    <row r="4627" customFormat="false" ht="14.95" hidden="false" customHeight="false" outlineLevel="0" collapsed="false">
      <c r="A4627" s="81" t="s">
        <v>301</v>
      </c>
      <c r="B4627" s="81" t="s">
        <v>447</v>
      </c>
      <c r="C4627" s="82" t="n">
        <v>43290</v>
      </c>
      <c r="D4627" s="82" t="n">
        <v>43279</v>
      </c>
      <c r="E4627" s="83" t="n">
        <f aca="false">C4627-D4627</f>
        <v>11</v>
      </c>
      <c r="F4627" s="84" t="n">
        <v>13</v>
      </c>
      <c r="G4627" s="84" t="n">
        <v>28263</v>
      </c>
      <c r="H4627" s="84" t="n">
        <v>28004</v>
      </c>
      <c r="I4627" s="85" t="n">
        <v>615</v>
      </c>
      <c r="J4627" s="85" t="n">
        <v>300</v>
      </c>
      <c r="K4627" s="85" t="n">
        <v>225</v>
      </c>
      <c r="L4627" s="85" t="n">
        <f aca="false">J4627+K4627</f>
        <v>525</v>
      </c>
      <c r="M4627" s="85" t="n">
        <f aca="false">N4627*O4627</f>
        <v>259</v>
      </c>
      <c r="N4627" s="85" t="n">
        <f aca="false">G4627-H4627</f>
        <v>259</v>
      </c>
      <c r="O4627" s="86" t="n">
        <v>1</v>
      </c>
      <c r="P4627" s="81" t="s">
        <v>401</v>
      </c>
    </row>
    <row r="4628" customFormat="false" ht="14.95" hidden="false" customHeight="false" outlineLevel="0" collapsed="false">
      <c r="A4628" s="81" t="s">
        <v>21</v>
      </c>
      <c r="B4628" s="81" t="s">
        <v>319</v>
      </c>
      <c r="C4628" s="82" t="n">
        <v>43290</v>
      </c>
      <c r="D4628" s="82" t="n">
        <v>43279</v>
      </c>
      <c r="E4628" s="83" t="n">
        <f aca="false">C4628-D4628</f>
        <v>11</v>
      </c>
      <c r="F4628" s="84" t="n">
        <v>20</v>
      </c>
      <c r="G4628" s="84" t="n">
        <v>23544</v>
      </c>
      <c r="H4628" s="84" t="n">
        <v>23285</v>
      </c>
      <c r="I4628" s="85" t="n">
        <v>700</v>
      </c>
      <c r="J4628" s="85" t="n">
        <v>95</v>
      </c>
      <c r="K4628" s="85" t="n">
        <v>600</v>
      </c>
      <c r="L4628" s="85" t="n">
        <f aca="false">J4628+K4628</f>
        <v>695</v>
      </c>
      <c r="M4628" s="85" t="n">
        <f aca="false">N4628*O4628</f>
        <v>621.6</v>
      </c>
      <c r="N4628" s="85" t="n">
        <f aca="false">G4628-H4628</f>
        <v>259</v>
      </c>
      <c r="O4628" s="86" t="n">
        <v>2.4</v>
      </c>
      <c r="P4628" s="81" t="s">
        <v>401</v>
      </c>
    </row>
    <row r="4629" customFormat="false" ht="14.95" hidden="false" customHeight="false" outlineLevel="0" collapsed="false">
      <c r="A4629" s="81" t="s">
        <v>21</v>
      </c>
      <c r="B4629" s="81" t="s">
        <v>319</v>
      </c>
      <c r="C4629" s="82" t="n">
        <v>43290</v>
      </c>
      <c r="D4629" s="82" t="n">
        <v>43279</v>
      </c>
      <c r="E4629" s="83" t="n">
        <f aca="false">C4629-D4629</f>
        <v>11</v>
      </c>
      <c r="F4629" s="84" t="n">
        <v>20</v>
      </c>
      <c r="G4629" s="84" t="n">
        <v>23978</v>
      </c>
      <c r="H4629" s="84" t="n">
        <v>23977</v>
      </c>
      <c r="I4629" s="85"/>
      <c r="J4629" s="85"/>
      <c r="K4629" s="85"/>
      <c r="L4629" s="85" t="n">
        <f aca="false">J4629+K4629</f>
        <v>0</v>
      </c>
      <c r="M4629" s="85" t="n">
        <f aca="false">N4629*O4629</f>
        <v>2.4</v>
      </c>
      <c r="N4629" s="85" t="n">
        <f aca="false">G4629-H4629</f>
        <v>1</v>
      </c>
      <c r="O4629" s="86" t="n">
        <v>2.4</v>
      </c>
      <c r="P4629" s="81" t="s">
        <v>401</v>
      </c>
    </row>
    <row r="4630" customFormat="false" ht="14.95" hidden="false" customHeight="false" outlineLevel="0" collapsed="false">
      <c r="A4630" s="81" t="s">
        <v>312</v>
      </c>
      <c r="B4630" s="81" t="s">
        <v>276</v>
      </c>
      <c r="C4630" s="82" t="n">
        <v>43290</v>
      </c>
      <c r="D4630" s="82" t="n">
        <v>43279</v>
      </c>
      <c r="E4630" s="83" t="n">
        <f aca="false">C4630-D4630</f>
        <v>11</v>
      </c>
      <c r="F4630" s="84" t="n">
        <v>20</v>
      </c>
      <c r="G4630" s="84" t="n">
        <v>24566</v>
      </c>
      <c r="H4630" s="84" t="n">
        <v>24303</v>
      </c>
      <c r="I4630" s="85" t="n">
        <v>934</v>
      </c>
      <c r="J4630" s="85" t="n">
        <v>315</v>
      </c>
      <c r="K4630" s="85" t="n">
        <v>600</v>
      </c>
      <c r="L4630" s="85" t="n">
        <f aca="false">J4630+K4630</f>
        <v>915</v>
      </c>
      <c r="M4630" s="85" t="n">
        <f aca="false">N4630*O4630</f>
        <v>631.2</v>
      </c>
      <c r="N4630" s="85" t="n">
        <f aca="false">G4630-H4630</f>
        <v>263</v>
      </c>
      <c r="O4630" s="86" t="n">
        <v>2.4</v>
      </c>
      <c r="P4630" s="81" t="s">
        <v>401</v>
      </c>
    </row>
    <row r="4631" customFormat="false" ht="14.95" hidden="false" customHeight="false" outlineLevel="0" collapsed="false">
      <c r="A4631" s="81" t="s">
        <v>31</v>
      </c>
      <c r="B4631" s="81" t="s">
        <v>407</v>
      </c>
      <c r="C4631" s="82" t="n">
        <v>43290</v>
      </c>
      <c r="D4631" s="82" t="n">
        <v>43279</v>
      </c>
      <c r="E4631" s="83" t="n">
        <f aca="false">C4631-D4631</f>
        <v>11</v>
      </c>
      <c r="F4631" s="84" t="n">
        <v>13</v>
      </c>
      <c r="G4631" s="84" t="n">
        <v>18406</v>
      </c>
      <c r="H4631" s="84" t="n">
        <v>18140</v>
      </c>
      <c r="I4631" s="85" t="n">
        <v>264</v>
      </c>
      <c r="J4631" s="85" t="n">
        <v>95</v>
      </c>
      <c r="K4631" s="85" t="n">
        <v>250</v>
      </c>
      <c r="L4631" s="85" t="n">
        <f aca="false">J4631+K4631</f>
        <v>345</v>
      </c>
      <c r="M4631" s="85" t="n">
        <f aca="false">N4631*O4631</f>
        <v>478.8</v>
      </c>
      <c r="N4631" s="85" t="n">
        <f aca="false">G4631-H4631</f>
        <v>266</v>
      </c>
      <c r="O4631" s="86" t="n">
        <v>1.8</v>
      </c>
      <c r="P4631" s="81" t="s">
        <v>401</v>
      </c>
    </row>
    <row r="4632" customFormat="false" ht="14.95" hidden="false" customHeight="false" outlineLevel="0" collapsed="false">
      <c r="A4632" s="81" t="s">
        <v>53</v>
      </c>
      <c r="B4632" s="81" t="s">
        <v>350</v>
      </c>
      <c r="C4632" s="82" t="n">
        <v>43290</v>
      </c>
      <c r="D4632" s="82" t="n">
        <v>43280</v>
      </c>
      <c r="E4632" s="83" t="n">
        <f aca="false">C4632-D4632</f>
        <v>10</v>
      </c>
      <c r="F4632" s="84" t="n">
        <v>13</v>
      </c>
      <c r="G4632" s="84" t="n">
        <v>26974</v>
      </c>
      <c r="H4632" s="84" t="n">
        <v>26734</v>
      </c>
      <c r="I4632" s="85" t="n">
        <v>580</v>
      </c>
      <c r="J4632" s="85" t="n">
        <v>180</v>
      </c>
      <c r="K4632" s="85" t="n">
        <v>400</v>
      </c>
      <c r="L4632" s="85" t="n">
        <f aca="false">J4632+K4632</f>
        <v>580</v>
      </c>
      <c r="M4632" s="85" t="n">
        <f aca="false">N4632*O4632</f>
        <v>240</v>
      </c>
      <c r="N4632" s="85" t="n">
        <f aca="false">G4632-H4632</f>
        <v>240</v>
      </c>
      <c r="O4632" s="86" t="n">
        <v>1</v>
      </c>
      <c r="P4632" s="81" t="s">
        <v>401</v>
      </c>
    </row>
    <row r="4633" customFormat="false" ht="14.95" hidden="false" customHeight="false" outlineLevel="0" collapsed="false">
      <c r="A4633" s="81" t="s">
        <v>53</v>
      </c>
      <c r="B4633" s="81" t="s">
        <v>350</v>
      </c>
      <c r="C4633" s="82" t="n">
        <v>43290</v>
      </c>
      <c r="D4633" s="82" t="n">
        <v>43280</v>
      </c>
      <c r="E4633" s="83" t="n">
        <f aca="false">C4633-D4633</f>
        <v>10</v>
      </c>
      <c r="F4633" s="84" t="n">
        <v>13</v>
      </c>
      <c r="G4633" s="84" t="n">
        <v>2145</v>
      </c>
      <c r="H4633" s="84" t="n">
        <v>2145</v>
      </c>
      <c r="I4633" s="85"/>
      <c r="J4633" s="85"/>
      <c r="K4633" s="85"/>
      <c r="L4633" s="85" t="n">
        <f aca="false">J4633+K4633</f>
        <v>0</v>
      </c>
      <c r="M4633" s="85" t="n">
        <f aca="false">N4633*O4633</f>
        <v>0</v>
      </c>
      <c r="N4633" s="85" t="n">
        <f aca="false">G4633-H4633</f>
        <v>0</v>
      </c>
      <c r="O4633" s="86" t="n">
        <v>1</v>
      </c>
      <c r="P4633" s="81" t="s">
        <v>401</v>
      </c>
    </row>
    <row r="4634" customFormat="false" ht="14.95" hidden="false" customHeight="false" outlineLevel="0" collapsed="false">
      <c r="A4634" s="81" t="s">
        <v>25</v>
      </c>
      <c r="B4634" s="81" t="s">
        <v>118</v>
      </c>
      <c r="C4634" s="82" t="n">
        <v>43290</v>
      </c>
      <c r="D4634" s="82" t="n">
        <v>43280</v>
      </c>
      <c r="E4634" s="83" t="n">
        <f aca="false">C4634-D4634</f>
        <v>10</v>
      </c>
      <c r="F4634" s="84" t="n">
        <v>20</v>
      </c>
      <c r="G4634" s="84" t="n">
        <v>24650</v>
      </c>
      <c r="H4634" s="84" t="n">
        <v>24411</v>
      </c>
      <c r="I4634" s="85" t="n">
        <v>739</v>
      </c>
      <c r="J4634" s="85" t="n">
        <v>261</v>
      </c>
      <c r="K4634" s="85" t="n">
        <v>0</v>
      </c>
      <c r="L4634" s="85" t="n">
        <f aca="false">J4634+K4634</f>
        <v>261</v>
      </c>
      <c r="M4634" s="85" t="n">
        <f aca="false">N4634*O4634</f>
        <v>573.6</v>
      </c>
      <c r="N4634" s="85" t="n">
        <f aca="false">G4634-H4634</f>
        <v>239</v>
      </c>
      <c r="O4634" s="86" t="n">
        <v>2.4</v>
      </c>
      <c r="P4634" s="81" t="s">
        <v>401</v>
      </c>
    </row>
    <row r="4635" customFormat="false" ht="14.95" hidden="false" customHeight="false" outlineLevel="0" collapsed="false">
      <c r="A4635" s="81" t="s">
        <v>69</v>
      </c>
      <c r="B4635" s="81" t="s">
        <v>423</v>
      </c>
      <c r="C4635" s="82" t="n">
        <v>43290</v>
      </c>
      <c r="D4635" s="82" t="n">
        <v>43280</v>
      </c>
      <c r="E4635" s="83" t="n">
        <f aca="false">C4635-D4635</f>
        <v>10</v>
      </c>
      <c r="F4635" s="84" t="n">
        <v>16</v>
      </c>
      <c r="G4635" s="84" t="n">
        <v>10756</v>
      </c>
      <c r="H4635" s="84" t="n">
        <v>10521</v>
      </c>
      <c r="I4635" s="85" t="n">
        <v>480</v>
      </c>
      <c r="J4635" s="85" t="n">
        <v>35</v>
      </c>
      <c r="K4635" s="85" t="n">
        <v>425</v>
      </c>
      <c r="L4635" s="85" t="n">
        <f aca="false">J4635+K4635</f>
        <v>460</v>
      </c>
      <c r="M4635" s="85" t="n">
        <f aca="false">N4635*O4635</f>
        <v>470</v>
      </c>
      <c r="N4635" s="85" t="n">
        <f aca="false">G4635-H4635</f>
        <v>235</v>
      </c>
      <c r="O4635" s="86" t="n">
        <v>2</v>
      </c>
      <c r="P4635" s="81" t="s">
        <v>401</v>
      </c>
    </row>
    <row r="4636" customFormat="false" ht="14.95" hidden="false" customHeight="false" outlineLevel="0" collapsed="false">
      <c r="A4636" s="81" t="s">
        <v>306</v>
      </c>
      <c r="B4636" s="81" t="s">
        <v>427</v>
      </c>
      <c r="C4636" s="82" t="n">
        <v>43290</v>
      </c>
      <c r="D4636" s="82" t="n">
        <v>43280</v>
      </c>
      <c r="E4636" s="83" t="n">
        <f aca="false">C4636-D4636</f>
        <v>10</v>
      </c>
      <c r="F4636" s="84" t="n">
        <v>9</v>
      </c>
      <c r="G4636" s="84" t="n">
        <v>2139</v>
      </c>
      <c r="H4636" s="84" t="n">
        <v>1902</v>
      </c>
      <c r="I4636" s="85" t="n">
        <v>555</v>
      </c>
      <c r="J4636" s="85" t="n">
        <v>200</v>
      </c>
      <c r="K4636" s="85" t="n">
        <v>100</v>
      </c>
      <c r="L4636" s="85" t="n">
        <f aca="false">J4636+K4636</f>
        <v>300</v>
      </c>
      <c r="M4636" s="85" t="n">
        <f aca="false">N4636*O4636</f>
        <v>372.09</v>
      </c>
      <c r="N4636" s="85" t="n">
        <f aca="false">G4636-H4636</f>
        <v>237</v>
      </c>
      <c r="O4636" s="86" t="n">
        <v>1.57</v>
      </c>
      <c r="P4636" s="81" t="s">
        <v>401</v>
      </c>
    </row>
    <row r="4637" customFormat="false" ht="14.95" hidden="false" customHeight="false" outlineLevel="0" collapsed="false">
      <c r="A4637" s="81" t="s">
        <v>31</v>
      </c>
      <c r="B4637" s="81" t="s">
        <v>250</v>
      </c>
      <c r="C4637" s="82" t="n">
        <v>43290</v>
      </c>
      <c r="D4637" s="82" t="n">
        <v>43283</v>
      </c>
      <c r="E4637" s="83" t="n">
        <f aca="false">C4637-D4637</f>
        <v>7</v>
      </c>
      <c r="F4637" s="84" t="n">
        <v>20</v>
      </c>
      <c r="G4637" s="84" t="n">
        <v>7843</v>
      </c>
      <c r="H4637" s="84" t="n">
        <v>7673</v>
      </c>
      <c r="I4637" s="85" t="n">
        <v>515</v>
      </c>
      <c r="J4637" s="85" t="n">
        <v>75</v>
      </c>
      <c r="K4637" s="85" t="n">
        <v>500</v>
      </c>
      <c r="L4637" s="85" t="n">
        <f aca="false">J4637+K4637</f>
        <v>575</v>
      </c>
      <c r="M4637" s="85" t="n">
        <f aca="false">N4637*O4637</f>
        <v>408</v>
      </c>
      <c r="N4637" s="85" t="n">
        <f aca="false">G4637-H4637</f>
        <v>170</v>
      </c>
      <c r="O4637" s="86" t="n">
        <v>2.4</v>
      </c>
      <c r="P4637" s="81" t="s">
        <v>401</v>
      </c>
    </row>
    <row r="4638" customFormat="false" ht="14.95" hidden="false" customHeight="false" outlineLevel="0" collapsed="false">
      <c r="A4638" s="81" t="s">
        <v>316</v>
      </c>
      <c r="B4638" s="81" t="s">
        <v>34</v>
      </c>
      <c r="C4638" s="82" t="n">
        <v>43290</v>
      </c>
      <c r="D4638" s="82" t="n">
        <v>43284</v>
      </c>
      <c r="E4638" s="83" t="n">
        <f aca="false">C4638-D4638</f>
        <v>6</v>
      </c>
      <c r="F4638" s="84" t="n">
        <v>20</v>
      </c>
      <c r="G4638" s="84" t="n">
        <v>5773</v>
      </c>
      <c r="H4638" s="84" t="n">
        <v>5677</v>
      </c>
      <c r="I4638" s="85" t="n">
        <v>202</v>
      </c>
      <c r="J4638" s="85" t="n">
        <v>1</v>
      </c>
      <c r="K4638" s="85" t="n">
        <v>25</v>
      </c>
      <c r="L4638" s="85" t="n">
        <f aca="false">J4638+K4638</f>
        <v>26</v>
      </c>
      <c r="M4638" s="85" t="n">
        <f aca="false">N4638*O4638</f>
        <v>230.4</v>
      </c>
      <c r="N4638" s="85" t="n">
        <f aca="false">G4638-H4638</f>
        <v>96</v>
      </c>
      <c r="O4638" s="86" t="n">
        <v>2.4</v>
      </c>
      <c r="P4638" s="81" t="s">
        <v>401</v>
      </c>
    </row>
    <row r="4639" customFormat="false" ht="14.95" hidden="false" customHeight="false" outlineLevel="0" collapsed="false">
      <c r="A4639" s="81" t="s">
        <v>23</v>
      </c>
      <c r="B4639" s="81" t="s">
        <v>328</v>
      </c>
      <c r="C4639" s="82" t="n">
        <v>43290</v>
      </c>
      <c r="D4639" s="82" t="n">
        <v>43285</v>
      </c>
      <c r="E4639" s="83" t="n">
        <f aca="false">C4639-D4639</f>
        <v>5</v>
      </c>
      <c r="F4639" s="84" t="n">
        <v>20</v>
      </c>
      <c r="G4639" s="84" t="n">
        <v>20255</v>
      </c>
      <c r="H4639" s="84" t="n">
        <v>20132</v>
      </c>
      <c r="I4639" s="85" t="n">
        <v>500</v>
      </c>
      <c r="J4639" s="85" t="n">
        <v>142</v>
      </c>
      <c r="K4639" s="85" t="n">
        <v>300</v>
      </c>
      <c r="L4639" s="85" t="n">
        <f aca="false">J4639+K4639</f>
        <v>442</v>
      </c>
      <c r="M4639" s="85" t="n">
        <f aca="false">N4639*O4639</f>
        <v>295.2</v>
      </c>
      <c r="N4639" s="85" t="n">
        <f aca="false">G4639-H4639</f>
        <v>123</v>
      </c>
      <c r="O4639" s="86" t="n">
        <v>2.4</v>
      </c>
      <c r="P4639" s="81" t="s">
        <v>401</v>
      </c>
    </row>
    <row r="4640" customFormat="false" ht="14.95" hidden="false" customHeight="false" outlineLevel="0" collapsed="false">
      <c r="A4640" s="81" t="s">
        <v>316</v>
      </c>
      <c r="B4640" s="81" t="s">
        <v>321</v>
      </c>
      <c r="C4640" s="82" t="n">
        <v>43290</v>
      </c>
      <c r="D4640" s="82" t="n">
        <v>43288</v>
      </c>
      <c r="E4640" s="83" t="n">
        <f aca="false">C4640-D4640</f>
        <v>2</v>
      </c>
      <c r="F4640" s="84" t="n">
        <v>22</v>
      </c>
      <c r="G4640" s="84" t="n">
        <v>265</v>
      </c>
      <c r="H4640" s="84" t="n">
        <v>215</v>
      </c>
      <c r="I4640" s="85" t="n">
        <v>420</v>
      </c>
      <c r="J4640" s="85" t="n">
        <v>320</v>
      </c>
      <c r="K4640" s="85" t="n">
        <v>400</v>
      </c>
      <c r="L4640" s="85" t="n">
        <f aca="false">J4640+K4640</f>
        <v>720</v>
      </c>
      <c r="M4640" s="85" t="n">
        <f aca="false">N4640*O4640</f>
        <v>130</v>
      </c>
      <c r="N4640" s="85" t="n">
        <f aca="false">G4640-H4640</f>
        <v>50</v>
      </c>
      <c r="O4640" s="86" t="n">
        <v>2.6</v>
      </c>
      <c r="P4640" s="81" t="s">
        <v>401</v>
      </c>
    </row>
    <row r="4641" customFormat="false" ht="14.95" hidden="false" customHeight="false" outlineLevel="0" collapsed="false">
      <c r="A4641" s="81" t="s">
        <v>45</v>
      </c>
      <c r="B4641" s="81" t="s">
        <v>448</v>
      </c>
      <c r="C4641" s="82" t="n">
        <v>43290</v>
      </c>
      <c r="D4641" s="82" t="n">
        <v>43288</v>
      </c>
      <c r="E4641" s="83" t="n">
        <f aca="false">C4641-D4641</f>
        <v>2</v>
      </c>
      <c r="F4641" s="84" t="n">
        <v>20</v>
      </c>
      <c r="G4641" s="84" t="n">
        <v>19035</v>
      </c>
      <c r="H4641" s="84" t="n">
        <v>19011</v>
      </c>
      <c r="I4641" s="85" t="n">
        <v>635</v>
      </c>
      <c r="J4641" s="85" t="n">
        <v>570</v>
      </c>
      <c r="K4641" s="85" t="n">
        <v>0</v>
      </c>
      <c r="L4641" s="85" t="n">
        <f aca="false">J4641+K4641</f>
        <v>570</v>
      </c>
      <c r="M4641" s="85" t="n">
        <f aca="false">N4641*O4641</f>
        <v>57.6</v>
      </c>
      <c r="N4641" s="85" t="n">
        <f aca="false">G4641-H4641</f>
        <v>24</v>
      </c>
      <c r="O4641" s="86" t="n">
        <v>2.4</v>
      </c>
      <c r="P4641" s="81" t="s">
        <v>401</v>
      </c>
    </row>
    <row r="4642" customFormat="false" ht="14.95" hidden="false" customHeight="false" outlineLevel="0" collapsed="false">
      <c r="A4642" s="81" t="s">
        <v>19</v>
      </c>
      <c r="B4642" s="81" t="s">
        <v>396</v>
      </c>
      <c r="C4642" s="82" t="n">
        <v>43290</v>
      </c>
      <c r="D4642" s="82" t="n">
        <v>43288</v>
      </c>
      <c r="E4642" s="83" t="n">
        <f aca="false">C4642-D4642</f>
        <v>2</v>
      </c>
      <c r="F4642" s="84" t="n">
        <v>12.5</v>
      </c>
      <c r="G4642" s="84" t="n">
        <v>3592</v>
      </c>
      <c r="H4642" s="84" t="n">
        <v>3550</v>
      </c>
      <c r="I4642" s="85" t="n">
        <v>255</v>
      </c>
      <c r="J4642" s="85" t="n">
        <v>160</v>
      </c>
      <c r="K4642" s="85" t="n">
        <v>250</v>
      </c>
      <c r="L4642" s="85" t="n">
        <f aca="false">J4642+K4642</f>
        <v>410</v>
      </c>
      <c r="M4642" s="85" t="n">
        <f aca="false">N4642*O4642</f>
        <v>71.4</v>
      </c>
      <c r="N4642" s="85" t="n">
        <f aca="false">G4642-H4642</f>
        <v>42</v>
      </c>
      <c r="O4642" s="86" t="n">
        <v>1.7</v>
      </c>
      <c r="P4642" s="81" t="s">
        <v>401</v>
      </c>
    </row>
    <row r="4643" customFormat="false" ht="14.95" hidden="false" customHeight="false" outlineLevel="0" collapsed="false">
      <c r="A4643" s="81" t="s">
        <v>25</v>
      </c>
      <c r="B4643" s="81" t="s">
        <v>357</v>
      </c>
      <c r="C4643" s="82" t="n">
        <v>43290</v>
      </c>
      <c r="D4643" s="82" t="n">
        <v>43289</v>
      </c>
      <c r="E4643" s="83" t="n">
        <f aca="false">C4643-D4643</f>
        <v>1</v>
      </c>
      <c r="F4643" s="84" t="n">
        <v>20</v>
      </c>
      <c r="G4643" s="84" t="n">
        <v>10824</v>
      </c>
      <c r="H4643" s="84" t="n">
        <v>10803</v>
      </c>
      <c r="I4643" s="85" t="n">
        <v>424</v>
      </c>
      <c r="J4643" s="85" t="n">
        <v>375</v>
      </c>
      <c r="K4643" s="85" t="n">
        <v>0</v>
      </c>
      <c r="L4643" s="85" t="n">
        <f aca="false">J4643+K4643</f>
        <v>375</v>
      </c>
      <c r="M4643" s="85" t="n">
        <f aca="false">N4643*O4643</f>
        <v>50.4</v>
      </c>
      <c r="N4643" s="85" t="n">
        <f aca="false">G4643-H4643</f>
        <v>21</v>
      </c>
      <c r="O4643" s="86" t="n">
        <v>2.4</v>
      </c>
      <c r="P4643" s="81" t="s">
        <v>401</v>
      </c>
    </row>
    <row r="4644" customFormat="false" ht="14.95" hidden="false" customHeight="false" outlineLevel="0" collapsed="false">
      <c r="A4644" s="81" t="s">
        <v>25</v>
      </c>
      <c r="B4644" s="81" t="s">
        <v>357</v>
      </c>
      <c r="C4644" s="82" t="n">
        <v>43289</v>
      </c>
      <c r="D4644" s="82" t="n">
        <v>43280</v>
      </c>
      <c r="E4644" s="83" t="n">
        <f aca="false">C4644-D4644</f>
        <v>9</v>
      </c>
      <c r="F4644" s="84" t="n">
        <v>20</v>
      </c>
      <c r="G4644" s="84" t="n">
        <v>10803</v>
      </c>
      <c r="H4644" s="84" t="n">
        <v>10579</v>
      </c>
      <c r="I4644" s="85" t="n">
        <v>600</v>
      </c>
      <c r="J4644" s="85" t="n">
        <v>94</v>
      </c>
      <c r="K4644" s="85" t="n">
        <v>330</v>
      </c>
      <c r="L4644" s="85" t="n">
        <f aca="false">J4644+K4644</f>
        <v>424</v>
      </c>
      <c r="M4644" s="85" t="n">
        <f aca="false">N4644*O4644</f>
        <v>537.6</v>
      </c>
      <c r="N4644" s="85" t="n">
        <f aca="false">G4644-H4644</f>
        <v>224</v>
      </c>
      <c r="O4644" s="86" t="n">
        <v>2.4</v>
      </c>
      <c r="P4644" s="81" t="s">
        <v>401</v>
      </c>
    </row>
    <row r="4645" customFormat="false" ht="14.95" hidden="false" customHeight="false" outlineLevel="0" collapsed="false">
      <c r="A4645" s="81" t="s">
        <v>19</v>
      </c>
      <c r="B4645" s="81" t="s">
        <v>341</v>
      </c>
      <c r="C4645" s="82" t="n">
        <v>43289</v>
      </c>
      <c r="D4645" s="82" t="n">
        <v>43280</v>
      </c>
      <c r="E4645" s="83" t="n">
        <f aca="false">C4645-D4645</f>
        <v>9</v>
      </c>
      <c r="F4645" s="84" t="n">
        <v>13</v>
      </c>
      <c r="G4645" s="84" t="n">
        <v>10408</v>
      </c>
      <c r="H4645" s="84" t="n">
        <v>10192</v>
      </c>
      <c r="I4645" s="85" t="n">
        <v>470</v>
      </c>
      <c r="J4645" s="85" t="n">
        <v>60</v>
      </c>
      <c r="K4645" s="85" t="n">
        <v>150</v>
      </c>
      <c r="L4645" s="85" t="n">
        <f aca="false">J4645+K4645</f>
        <v>210</v>
      </c>
      <c r="M4645" s="85" t="n">
        <f aca="false">N4645*O4645</f>
        <v>388.8</v>
      </c>
      <c r="N4645" s="85" t="n">
        <f aca="false">G4645-H4645</f>
        <v>216</v>
      </c>
      <c r="O4645" s="86" t="n">
        <v>1.8</v>
      </c>
      <c r="P4645" s="81" t="s">
        <v>401</v>
      </c>
    </row>
    <row r="4646" customFormat="false" ht="14.95" hidden="false" customHeight="false" outlineLevel="0" collapsed="false">
      <c r="A4646" s="81" t="s">
        <v>342</v>
      </c>
      <c r="B4646" s="81" t="s">
        <v>449</v>
      </c>
      <c r="C4646" s="82" t="n">
        <v>43289</v>
      </c>
      <c r="D4646" s="82" t="n">
        <v>43284</v>
      </c>
      <c r="E4646" s="83" t="n">
        <f aca="false">C4646-D4646</f>
        <v>5</v>
      </c>
      <c r="F4646" s="84" t="n">
        <v>9</v>
      </c>
      <c r="G4646" s="84" t="n">
        <v>7518</v>
      </c>
      <c r="H4646" s="84" t="n">
        <v>7393</v>
      </c>
      <c r="I4646" s="85" t="n">
        <v>375</v>
      </c>
      <c r="J4646" s="85" t="n">
        <v>150</v>
      </c>
      <c r="K4646" s="85" t="n">
        <v>250</v>
      </c>
      <c r="L4646" s="85" t="n">
        <f aca="false">J4646+K4646</f>
        <v>400</v>
      </c>
      <c r="M4646" s="85" t="n">
        <f aca="false">N4646*O4646</f>
        <v>196.25</v>
      </c>
      <c r="N4646" s="85" t="n">
        <f aca="false">G4646-H4646</f>
        <v>125</v>
      </c>
      <c r="O4646" s="86" t="n">
        <v>1.57</v>
      </c>
      <c r="P4646" s="81" t="s">
        <v>401</v>
      </c>
    </row>
    <row r="4647" customFormat="false" ht="14.95" hidden="false" customHeight="false" outlineLevel="0" collapsed="false">
      <c r="A4647" s="81" t="s">
        <v>316</v>
      </c>
      <c r="B4647" s="81" t="s">
        <v>417</v>
      </c>
      <c r="C4647" s="82" t="n">
        <v>43289</v>
      </c>
      <c r="D4647" s="82" t="n">
        <v>43285</v>
      </c>
      <c r="E4647" s="83" t="n">
        <f aca="false">C4647-D4647</f>
        <v>4</v>
      </c>
      <c r="F4647" s="84" t="n">
        <v>13</v>
      </c>
      <c r="G4647" s="84" t="n">
        <v>6611</v>
      </c>
      <c r="H4647" s="84" t="n">
        <v>6515</v>
      </c>
      <c r="I4647" s="85" t="n">
        <v>130</v>
      </c>
      <c r="J4647" s="85" t="n">
        <v>35</v>
      </c>
      <c r="K4647" s="85" t="n">
        <v>50</v>
      </c>
      <c r="L4647" s="85" t="n">
        <f aca="false">J4647+K4647</f>
        <v>85</v>
      </c>
      <c r="M4647" s="85" t="n">
        <f aca="false">N4647*O4647</f>
        <v>96</v>
      </c>
      <c r="N4647" s="85" t="n">
        <f aca="false">G4647-H4647</f>
        <v>96</v>
      </c>
      <c r="O4647" s="86" t="n">
        <v>1</v>
      </c>
      <c r="P4647" s="81" t="s">
        <v>401</v>
      </c>
    </row>
    <row r="4648" customFormat="false" ht="14.95" hidden="false" customHeight="false" outlineLevel="0" collapsed="false">
      <c r="A4648" s="81" t="s">
        <v>311</v>
      </c>
      <c r="B4648" s="81" t="s">
        <v>360</v>
      </c>
      <c r="C4648" s="82" t="n">
        <v>43289</v>
      </c>
      <c r="D4648" s="82" t="n">
        <v>43287</v>
      </c>
      <c r="E4648" s="83" t="n">
        <f aca="false">C4648-D4648</f>
        <v>2</v>
      </c>
      <c r="F4648" s="84" t="n">
        <v>13</v>
      </c>
      <c r="G4648" s="84" t="n">
        <v>5400</v>
      </c>
      <c r="H4648" s="84" t="n">
        <v>5347</v>
      </c>
      <c r="I4648" s="85" t="n">
        <v>125</v>
      </c>
      <c r="J4648" s="85" t="n">
        <v>30</v>
      </c>
      <c r="K4648" s="85" t="n">
        <v>25</v>
      </c>
      <c r="L4648" s="85" t="n">
        <f aca="false">J4648+K4648</f>
        <v>55</v>
      </c>
      <c r="M4648" s="85" t="n">
        <f aca="false">N4648*O4648</f>
        <v>53</v>
      </c>
      <c r="N4648" s="85" t="n">
        <f aca="false">G4648-H4648</f>
        <v>53</v>
      </c>
      <c r="O4648" s="86" t="n">
        <v>1</v>
      </c>
      <c r="P4648" s="81" t="s">
        <v>401</v>
      </c>
    </row>
    <row r="4649" customFormat="false" ht="14.95" hidden="false" customHeight="false" outlineLevel="0" collapsed="false">
      <c r="A4649" s="81" t="s">
        <v>334</v>
      </c>
      <c r="B4649" s="81" t="s">
        <v>444</v>
      </c>
      <c r="C4649" s="82" t="n">
        <v>43289</v>
      </c>
      <c r="D4649" s="82" t="n">
        <v>43287</v>
      </c>
      <c r="E4649" s="83" t="n">
        <f aca="false">C4649-D4649</f>
        <v>2</v>
      </c>
      <c r="F4649" s="84" t="n">
        <v>22</v>
      </c>
      <c r="G4649" s="84" t="n">
        <v>1685</v>
      </c>
      <c r="H4649" s="84" t="n">
        <v>1636</v>
      </c>
      <c r="I4649" s="85" t="n">
        <v>223</v>
      </c>
      <c r="J4649" s="85" t="n">
        <v>88</v>
      </c>
      <c r="K4649" s="85" t="n">
        <v>450</v>
      </c>
      <c r="L4649" s="85" t="n">
        <f aca="false">J4649+K4649</f>
        <v>538</v>
      </c>
      <c r="M4649" s="85" t="n">
        <f aca="false">N4649*O4649</f>
        <v>127.4</v>
      </c>
      <c r="N4649" s="85" t="n">
        <f aca="false">G4649-H4649</f>
        <v>49</v>
      </c>
      <c r="O4649" s="86" t="n">
        <v>2.6</v>
      </c>
      <c r="P4649" s="81" t="s">
        <v>401</v>
      </c>
    </row>
    <row r="4650" customFormat="false" ht="14.95" hidden="false" customHeight="false" outlineLevel="0" collapsed="false">
      <c r="A4650" s="81" t="s">
        <v>334</v>
      </c>
      <c r="B4650" s="81" t="s">
        <v>81</v>
      </c>
      <c r="C4650" s="82" t="n">
        <v>43289</v>
      </c>
      <c r="D4650" s="82" t="n">
        <v>43287</v>
      </c>
      <c r="E4650" s="83" t="n">
        <f aca="false">C4650-D4650</f>
        <v>2</v>
      </c>
      <c r="F4650" s="84" t="n">
        <v>22</v>
      </c>
      <c r="G4650" s="84" t="n">
        <v>21435</v>
      </c>
      <c r="H4650" s="84" t="n">
        <v>21405</v>
      </c>
      <c r="I4650" s="85" t="n">
        <v>270</v>
      </c>
      <c r="J4650" s="85" t="n">
        <v>155</v>
      </c>
      <c r="K4650" s="85" t="n">
        <v>450</v>
      </c>
      <c r="L4650" s="85" t="n">
        <f aca="false">J4650+K4650</f>
        <v>605</v>
      </c>
      <c r="M4650" s="85" t="n">
        <f aca="false">N4650*O4650</f>
        <v>78</v>
      </c>
      <c r="N4650" s="85" t="n">
        <f aca="false">G4650-H4650</f>
        <v>30</v>
      </c>
      <c r="O4650" s="86" t="n">
        <v>2.6</v>
      </c>
      <c r="P4650" s="81" t="s">
        <v>401</v>
      </c>
    </row>
    <row r="4651" customFormat="false" ht="14.95" hidden="false" customHeight="false" outlineLevel="0" collapsed="false">
      <c r="A4651" s="81" t="s">
        <v>334</v>
      </c>
      <c r="B4651" s="81" t="s">
        <v>435</v>
      </c>
      <c r="C4651" s="82" t="n">
        <v>43289</v>
      </c>
      <c r="D4651" s="82" t="n">
        <v>43287</v>
      </c>
      <c r="E4651" s="83" t="n">
        <f aca="false">C4651-D4651</f>
        <v>2</v>
      </c>
      <c r="F4651" s="84" t="n">
        <v>20</v>
      </c>
      <c r="G4651" s="84" t="n">
        <v>27556</v>
      </c>
      <c r="H4651" s="84" t="n">
        <v>27536</v>
      </c>
      <c r="I4651" s="85" t="n">
        <v>100</v>
      </c>
      <c r="J4651" s="85" t="n">
        <v>30</v>
      </c>
      <c r="K4651" s="85" t="n">
        <v>500</v>
      </c>
      <c r="L4651" s="85" t="n">
        <f aca="false">J4651+K4651</f>
        <v>530</v>
      </c>
      <c r="M4651" s="85" t="n">
        <f aca="false">N4651*O4651</f>
        <v>48</v>
      </c>
      <c r="N4651" s="85" t="n">
        <f aca="false">G4651-H4651</f>
        <v>20</v>
      </c>
      <c r="O4651" s="86" t="n">
        <v>2.4</v>
      </c>
      <c r="P4651" s="81" t="s">
        <v>401</v>
      </c>
    </row>
    <row r="4652" customFormat="false" ht="14.95" hidden="false" customHeight="false" outlineLevel="0" collapsed="false">
      <c r="A4652" s="81" t="s">
        <v>45</v>
      </c>
      <c r="B4652" s="81" t="s">
        <v>448</v>
      </c>
      <c r="C4652" s="82" t="n">
        <v>43288</v>
      </c>
      <c r="D4652" s="82" t="n">
        <v>43271</v>
      </c>
      <c r="E4652" s="83" t="n">
        <f aca="false">C4652-D4652</f>
        <v>17</v>
      </c>
      <c r="F4652" s="84" t="n">
        <v>20</v>
      </c>
      <c r="G4652" s="84" t="n">
        <v>19011</v>
      </c>
      <c r="H4652" s="84" t="n">
        <v>18619</v>
      </c>
      <c r="I4652" s="85" t="n">
        <v>608</v>
      </c>
      <c r="J4652" s="85" t="n">
        <v>85</v>
      </c>
      <c r="K4652" s="85" t="n">
        <v>550</v>
      </c>
      <c r="L4652" s="85" t="n">
        <f aca="false">J4652+K4652</f>
        <v>635</v>
      </c>
      <c r="M4652" s="85" t="n">
        <f aca="false">N4652*O4652</f>
        <v>940.8</v>
      </c>
      <c r="N4652" s="85" t="n">
        <f aca="false">G4652-H4652</f>
        <v>392</v>
      </c>
      <c r="O4652" s="86" t="n">
        <v>2.4</v>
      </c>
      <c r="P4652" s="81" t="s">
        <v>401</v>
      </c>
    </row>
    <row r="4653" customFormat="false" ht="14.95" hidden="false" customHeight="false" outlineLevel="0" collapsed="false">
      <c r="A4653" s="81" t="s">
        <v>19</v>
      </c>
      <c r="B4653" s="81" t="s">
        <v>214</v>
      </c>
      <c r="C4653" s="82" t="n">
        <v>43288</v>
      </c>
      <c r="D4653" s="82" t="n">
        <v>43278</v>
      </c>
      <c r="E4653" s="83" t="n">
        <f aca="false">C4653-D4653</f>
        <v>10</v>
      </c>
      <c r="F4653" s="84" t="n">
        <v>20</v>
      </c>
      <c r="G4653" s="84" t="n">
        <v>2854</v>
      </c>
      <c r="H4653" s="84" t="n">
        <v>2614</v>
      </c>
      <c r="I4653" s="85" t="n">
        <v>640</v>
      </c>
      <c r="J4653" s="85" t="n">
        <v>60</v>
      </c>
      <c r="K4653" s="85" t="n">
        <v>500</v>
      </c>
      <c r="L4653" s="85" t="n">
        <f aca="false">J4653+K4653</f>
        <v>560</v>
      </c>
      <c r="M4653" s="85" t="n">
        <f aca="false">N4653*O4653</f>
        <v>576</v>
      </c>
      <c r="N4653" s="85" t="n">
        <f aca="false">G4653-H4653</f>
        <v>240</v>
      </c>
      <c r="O4653" s="86" t="n">
        <v>2.4</v>
      </c>
      <c r="P4653" s="81" t="s">
        <v>401</v>
      </c>
    </row>
    <row r="4654" customFormat="false" ht="14.95" hidden="false" customHeight="false" outlineLevel="0" collapsed="false">
      <c r="A4654" s="81" t="s">
        <v>19</v>
      </c>
      <c r="B4654" s="81" t="s">
        <v>396</v>
      </c>
      <c r="C4654" s="82" t="n">
        <v>43288</v>
      </c>
      <c r="D4654" s="82" t="n">
        <v>43278</v>
      </c>
      <c r="E4654" s="83" t="n">
        <f aca="false">C4654-D4654</f>
        <v>10</v>
      </c>
      <c r="F4654" s="84" t="n">
        <v>12.5</v>
      </c>
      <c r="G4654" s="84" t="n">
        <v>3550</v>
      </c>
      <c r="H4654" s="84" t="n">
        <v>3310</v>
      </c>
      <c r="I4654" s="85" t="n">
        <v>355</v>
      </c>
      <c r="J4654" s="85" t="n">
        <v>5</v>
      </c>
      <c r="K4654" s="85" t="n">
        <v>250</v>
      </c>
      <c r="L4654" s="85" t="n">
        <f aca="false">J4654+K4654</f>
        <v>255</v>
      </c>
      <c r="M4654" s="85" t="n">
        <f aca="false">N4654*O4654</f>
        <v>408</v>
      </c>
      <c r="N4654" s="85" t="n">
        <f aca="false">G4654-H4654</f>
        <v>240</v>
      </c>
      <c r="O4654" s="86" t="n">
        <v>1.7</v>
      </c>
      <c r="P4654" s="81" t="s">
        <v>401</v>
      </c>
    </row>
    <row r="4655" customFormat="false" ht="14.95" hidden="false" customHeight="false" outlineLevel="0" collapsed="false">
      <c r="A4655" s="81" t="s">
        <v>311</v>
      </c>
      <c r="B4655" s="81" t="s">
        <v>454</v>
      </c>
      <c r="C4655" s="82" t="n">
        <v>43288</v>
      </c>
      <c r="D4655" s="82" t="n">
        <v>43278</v>
      </c>
      <c r="E4655" s="83" t="n">
        <f aca="false">C4655-D4655</f>
        <v>10</v>
      </c>
      <c r="F4655" s="84" t="n">
        <v>12.5</v>
      </c>
      <c r="G4655" s="84" t="n">
        <v>4840</v>
      </c>
      <c r="H4655" s="84" t="n">
        <v>4633</v>
      </c>
      <c r="I4655" s="85" t="n">
        <v>400</v>
      </c>
      <c r="J4655" s="85" t="n">
        <v>95</v>
      </c>
      <c r="K4655" s="85" t="n">
        <v>100</v>
      </c>
      <c r="L4655" s="85" t="n">
        <f aca="false">J4655+K4655</f>
        <v>195</v>
      </c>
      <c r="M4655" s="85" t="n">
        <f aca="false">N4655*O4655</f>
        <v>351.9</v>
      </c>
      <c r="N4655" s="85" t="n">
        <f aca="false">G4655-H4655</f>
        <v>207</v>
      </c>
      <c r="O4655" s="86" t="n">
        <v>1.7</v>
      </c>
      <c r="P4655" s="81" t="s">
        <v>401</v>
      </c>
    </row>
    <row r="4656" customFormat="false" ht="14.95" hidden="false" customHeight="false" outlineLevel="0" collapsed="false">
      <c r="A4656" s="81" t="s">
        <v>387</v>
      </c>
      <c r="B4656" s="81" t="s">
        <v>459</v>
      </c>
      <c r="C4656" s="82" t="n">
        <v>43288</v>
      </c>
      <c r="D4656" s="82" t="n">
        <v>43278</v>
      </c>
      <c r="E4656" s="83" t="n">
        <f aca="false">C4656-D4656</f>
        <v>10</v>
      </c>
      <c r="F4656" s="84" t="n">
        <v>8</v>
      </c>
      <c r="G4656" s="84" t="n">
        <v>14681</v>
      </c>
      <c r="H4656" s="84" t="n">
        <v>14445</v>
      </c>
      <c r="I4656" s="85" t="n">
        <v>845</v>
      </c>
      <c r="J4656" s="85" t="n">
        <v>585</v>
      </c>
      <c r="K4656" s="85" t="n">
        <v>0</v>
      </c>
      <c r="L4656" s="85" t="n">
        <f aca="false">J4656+K4656</f>
        <v>585</v>
      </c>
      <c r="M4656" s="85" t="n">
        <f aca="false">N4656*O4656</f>
        <v>370.52</v>
      </c>
      <c r="N4656" s="85" t="n">
        <f aca="false">G4656-H4656</f>
        <v>236</v>
      </c>
      <c r="O4656" s="86" t="n">
        <v>1.57</v>
      </c>
      <c r="P4656" s="81" t="s">
        <v>401</v>
      </c>
    </row>
    <row r="4657" customFormat="false" ht="14.95" hidden="false" customHeight="false" outlineLevel="0" collapsed="false">
      <c r="A4657" s="81" t="s">
        <v>301</v>
      </c>
      <c r="B4657" s="81" t="s">
        <v>433</v>
      </c>
      <c r="C4657" s="82" t="n">
        <v>43288</v>
      </c>
      <c r="D4657" s="82" t="n">
        <v>43279</v>
      </c>
      <c r="E4657" s="83" t="n">
        <f aca="false">C4657-D4657</f>
        <v>9</v>
      </c>
      <c r="F4657" s="84" t="n">
        <v>13</v>
      </c>
      <c r="G4657" s="84" t="n">
        <v>19967</v>
      </c>
      <c r="H4657" s="84" t="n">
        <v>19743</v>
      </c>
      <c r="I4657" s="85" t="n">
        <v>530</v>
      </c>
      <c r="J4657" s="85" t="n">
        <v>255</v>
      </c>
      <c r="K4657" s="85" t="n">
        <v>260</v>
      </c>
      <c r="L4657" s="85" t="n">
        <f aca="false">J4657+K4657</f>
        <v>515</v>
      </c>
      <c r="M4657" s="85" t="n">
        <f aca="false">N4657*O4657</f>
        <v>224</v>
      </c>
      <c r="N4657" s="85" t="n">
        <f aca="false">G4657-H4657</f>
        <v>224</v>
      </c>
      <c r="O4657" s="86" t="n">
        <v>1</v>
      </c>
      <c r="P4657" s="81" t="s">
        <v>401</v>
      </c>
    </row>
    <row r="4658" customFormat="false" ht="14.95" hidden="false" customHeight="false" outlineLevel="0" collapsed="false">
      <c r="A4658" s="81" t="s">
        <v>69</v>
      </c>
      <c r="B4658" s="81" t="s">
        <v>437</v>
      </c>
      <c r="C4658" s="82" t="n">
        <v>43288</v>
      </c>
      <c r="D4658" s="82" t="n">
        <v>43279</v>
      </c>
      <c r="E4658" s="83" t="n">
        <f aca="false">C4658-D4658</f>
        <v>9</v>
      </c>
      <c r="F4658" s="84" t="n">
        <v>16</v>
      </c>
      <c r="G4658" s="84" t="n">
        <v>10793</v>
      </c>
      <c r="H4658" s="84" t="n">
        <v>10586</v>
      </c>
      <c r="I4658" s="85" t="n">
        <v>510</v>
      </c>
      <c r="J4658" s="85" t="n">
        <v>115</v>
      </c>
      <c r="K4658" s="85" t="n">
        <v>375</v>
      </c>
      <c r="L4658" s="85" t="n">
        <f aca="false">J4658+K4658</f>
        <v>490</v>
      </c>
      <c r="M4658" s="85" t="n">
        <f aca="false">N4658*O4658</f>
        <v>414</v>
      </c>
      <c r="N4658" s="85" t="n">
        <f aca="false">G4658-H4658</f>
        <v>207</v>
      </c>
      <c r="O4658" s="86" t="n">
        <v>2</v>
      </c>
      <c r="P4658" s="81" t="s">
        <v>401</v>
      </c>
    </row>
    <row r="4659" customFormat="false" ht="14.95" hidden="false" customHeight="false" outlineLevel="0" collapsed="false">
      <c r="A4659" s="81" t="s">
        <v>301</v>
      </c>
      <c r="B4659" s="81" t="s">
        <v>120</v>
      </c>
      <c r="C4659" s="82" t="n">
        <v>43288</v>
      </c>
      <c r="D4659" s="82" t="n">
        <v>43279</v>
      </c>
      <c r="E4659" s="83" t="n">
        <f aca="false">C4659-D4659</f>
        <v>9</v>
      </c>
      <c r="F4659" s="84" t="n">
        <v>12.5</v>
      </c>
      <c r="G4659" s="84" t="n">
        <v>20617</v>
      </c>
      <c r="H4659" s="84" t="n">
        <v>20400</v>
      </c>
      <c r="I4659" s="85" t="n">
        <v>715</v>
      </c>
      <c r="J4659" s="85" t="n">
        <v>340</v>
      </c>
      <c r="K4659" s="85" t="n">
        <v>330</v>
      </c>
      <c r="L4659" s="85" t="n">
        <f aca="false">J4659+K4659</f>
        <v>670</v>
      </c>
      <c r="M4659" s="85" t="n">
        <f aca="false">N4659*O4659</f>
        <v>368.9</v>
      </c>
      <c r="N4659" s="85" t="n">
        <f aca="false">G4659-H4659</f>
        <v>217</v>
      </c>
      <c r="O4659" s="86" t="n">
        <v>1.7</v>
      </c>
      <c r="P4659" s="81" t="s">
        <v>401</v>
      </c>
    </row>
    <row r="4660" customFormat="false" ht="14.95" hidden="false" customHeight="false" outlineLevel="0" collapsed="false">
      <c r="A4660" s="81" t="s">
        <v>316</v>
      </c>
      <c r="B4660" s="81" t="s">
        <v>321</v>
      </c>
      <c r="C4660" s="82" t="n">
        <v>43288</v>
      </c>
      <c r="D4660" s="82" t="n">
        <v>43281</v>
      </c>
      <c r="E4660" s="83" t="n">
        <f aca="false">C4660-D4660</f>
        <v>7</v>
      </c>
      <c r="F4660" s="84" t="n">
        <v>22</v>
      </c>
      <c r="G4660" s="84" t="n">
        <v>215</v>
      </c>
      <c r="H4660" s="84" t="n">
        <v>63</v>
      </c>
      <c r="I4660" s="85" t="n">
        <v>535</v>
      </c>
      <c r="J4660" s="85" t="n">
        <v>70</v>
      </c>
      <c r="K4660" s="85" t="n">
        <v>350</v>
      </c>
      <c r="L4660" s="85" t="n">
        <f aca="false">J4660+K4660</f>
        <v>420</v>
      </c>
      <c r="M4660" s="85" t="n">
        <f aca="false">N4660*O4660</f>
        <v>395.2</v>
      </c>
      <c r="N4660" s="85" t="n">
        <f aca="false">G4660-H4660</f>
        <v>152</v>
      </c>
      <c r="O4660" s="86" t="n">
        <v>2.6</v>
      </c>
      <c r="P4660" s="81" t="s">
        <v>401</v>
      </c>
    </row>
    <row r="4661" customFormat="false" ht="14.95" hidden="false" customHeight="false" outlineLevel="0" collapsed="false">
      <c r="A4661" s="81" t="s">
        <v>57</v>
      </c>
      <c r="B4661" s="81" t="s">
        <v>85</v>
      </c>
      <c r="C4661" s="82" t="n">
        <v>43288</v>
      </c>
      <c r="D4661" s="82" t="n">
        <v>43281</v>
      </c>
      <c r="E4661" s="83" t="n">
        <f aca="false">C4661-D4661</f>
        <v>7</v>
      </c>
      <c r="F4661" s="84" t="n">
        <v>13</v>
      </c>
      <c r="G4661" s="84" t="n">
        <v>14926</v>
      </c>
      <c r="H4661" s="84" t="n">
        <v>14761</v>
      </c>
      <c r="I4661" s="85" t="n">
        <v>400</v>
      </c>
      <c r="J4661" s="85" t="n">
        <v>114</v>
      </c>
      <c r="K4661" s="85" t="n">
        <v>100</v>
      </c>
      <c r="L4661" s="85" t="n">
        <f aca="false">J4661+K4661</f>
        <v>214</v>
      </c>
      <c r="M4661" s="85" t="n">
        <f aca="false">N4661*O4661</f>
        <v>297</v>
      </c>
      <c r="N4661" s="85" t="n">
        <f aca="false">G4661-H4661</f>
        <v>165</v>
      </c>
      <c r="O4661" s="86" t="n">
        <v>1.8</v>
      </c>
      <c r="P4661" s="81" t="s">
        <v>401</v>
      </c>
    </row>
    <row r="4662" customFormat="false" ht="14.95" hidden="false" customHeight="false" outlineLevel="0" collapsed="false">
      <c r="A4662" s="81" t="s">
        <v>311</v>
      </c>
      <c r="B4662" s="81" t="s">
        <v>230</v>
      </c>
      <c r="C4662" s="82" t="n">
        <v>43288</v>
      </c>
      <c r="D4662" s="82" t="n">
        <v>43284</v>
      </c>
      <c r="E4662" s="83" t="n">
        <f aca="false">C4662-D4662</f>
        <v>4</v>
      </c>
      <c r="F4662" s="84" t="n">
        <v>13</v>
      </c>
      <c r="G4662" s="84" t="n">
        <v>5223</v>
      </c>
      <c r="H4662" s="84" t="n">
        <v>5123</v>
      </c>
      <c r="I4662" s="85" t="n">
        <v>240</v>
      </c>
      <c r="J4662" s="85" t="n">
        <v>140</v>
      </c>
      <c r="K4662" s="85" t="n">
        <v>100</v>
      </c>
      <c r="L4662" s="85" t="n">
        <f aca="false">J4662+K4662</f>
        <v>240</v>
      </c>
      <c r="M4662" s="85" t="n">
        <f aca="false">N4662*O4662</f>
        <v>100</v>
      </c>
      <c r="N4662" s="85" t="n">
        <f aca="false">G4662-H4662</f>
        <v>100</v>
      </c>
      <c r="O4662" s="86" t="n">
        <v>1</v>
      </c>
      <c r="P4662" s="81" t="s">
        <v>401</v>
      </c>
    </row>
    <row r="4663" customFormat="false" ht="14.95" hidden="false" customHeight="false" outlineLevel="0" collapsed="false">
      <c r="A4663" s="81" t="s">
        <v>57</v>
      </c>
      <c r="B4663" s="81" t="s">
        <v>173</v>
      </c>
      <c r="C4663" s="82" t="n">
        <v>43288</v>
      </c>
      <c r="D4663" s="82" t="n">
        <v>43284</v>
      </c>
      <c r="E4663" s="83" t="n">
        <f aca="false">C4663-D4663</f>
        <v>4</v>
      </c>
      <c r="F4663" s="84" t="n">
        <v>9</v>
      </c>
      <c r="G4663" s="84" t="n">
        <v>12044</v>
      </c>
      <c r="H4663" s="84" t="n">
        <v>11949</v>
      </c>
      <c r="I4663" s="85" t="n">
        <v>270</v>
      </c>
      <c r="J4663" s="85" t="n">
        <v>117</v>
      </c>
      <c r="K4663" s="85" t="n">
        <v>100</v>
      </c>
      <c r="L4663" s="85" t="n">
        <f aca="false">J4663+K4663</f>
        <v>217</v>
      </c>
      <c r="M4663" s="85" t="n">
        <f aca="false">N4663*O4663</f>
        <v>149.15</v>
      </c>
      <c r="N4663" s="85" t="n">
        <f aca="false">G4663-H4663</f>
        <v>95</v>
      </c>
      <c r="O4663" s="86" t="n">
        <v>1.57</v>
      </c>
      <c r="P4663" s="81" t="s">
        <v>401</v>
      </c>
    </row>
    <row r="4664" customFormat="false" ht="14.95" hidden="false" customHeight="false" outlineLevel="0" collapsed="false">
      <c r="A4664" s="81" t="s">
        <v>316</v>
      </c>
      <c r="B4664" s="81" t="s">
        <v>137</v>
      </c>
      <c r="C4664" s="82" t="n">
        <v>43288</v>
      </c>
      <c r="D4664" s="82" t="n">
        <v>43286</v>
      </c>
      <c r="E4664" s="83" t="n">
        <f aca="false">C4664-D4664</f>
        <v>2</v>
      </c>
      <c r="F4664" s="84" t="n">
        <v>13</v>
      </c>
      <c r="G4664" s="84" t="n">
        <v>1855</v>
      </c>
      <c r="H4664" s="84" t="n">
        <v>1808</v>
      </c>
      <c r="I4664" s="85" t="n">
        <v>55</v>
      </c>
      <c r="J4664" s="85" t="n">
        <v>2</v>
      </c>
      <c r="K4664" s="85" t="n">
        <v>75</v>
      </c>
      <c r="L4664" s="85" t="n">
        <f aca="false">J4664+K4664</f>
        <v>77</v>
      </c>
      <c r="M4664" s="85" t="n">
        <f aca="false">N4664*O4664</f>
        <v>47</v>
      </c>
      <c r="N4664" s="85" t="n">
        <f aca="false">G4664-H4664</f>
        <v>47</v>
      </c>
      <c r="O4664" s="86" t="n">
        <v>1</v>
      </c>
      <c r="P4664" s="81" t="s">
        <v>401</v>
      </c>
    </row>
    <row r="4665" customFormat="false" ht="14.95" hidden="false" customHeight="false" outlineLevel="0" collapsed="false">
      <c r="A4665" s="81" t="s">
        <v>25</v>
      </c>
      <c r="B4665" s="81" t="s">
        <v>348</v>
      </c>
      <c r="C4665" s="82" t="n">
        <v>43288</v>
      </c>
      <c r="D4665" s="82" t="n">
        <v>43287</v>
      </c>
      <c r="E4665" s="83" t="n">
        <f aca="false">C4665-D4665</f>
        <v>1</v>
      </c>
      <c r="F4665" s="84" t="n">
        <v>12.5</v>
      </c>
      <c r="G4665" s="84" t="n">
        <v>8486</v>
      </c>
      <c r="H4665" s="84" t="n">
        <v>8468</v>
      </c>
      <c r="I4665" s="85" t="n">
        <v>550</v>
      </c>
      <c r="J4665" s="85" t="n">
        <v>522</v>
      </c>
      <c r="K4665" s="85" t="n">
        <v>0</v>
      </c>
      <c r="L4665" s="85" t="n">
        <f aca="false">J4665+K4665</f>
        <v>522</v>
      </c>
      <c r="M4665" s="85" t="n">
        <f aca="false">N4665*O4665</f>
        <v>30.6</v>
      </c>
      <c r="N4665" s="85" t="n">
        <f aca="false">G4665-H4665</f>
        <v>18</v>
      </c>
      <c r="O4665" s="86" t="n">
        <v>1.7</v>
      </c>
      <c r="P4665" s="81" t="s">
        <v>401</v>
      </c>
    </row>
    <row r="4666" customFormat="false" ht="14.95" hidden="false" customHeight="false" outlineLevel="0" collapsed="false">
      <c r="A4666" s="81" t="s">
        <v>25</v>
      </c>
      <c r="B4666" s="81" t="s">
        <v>75</v>
      </c>
      <c r="C4666" s="82" t="n">
        <v>43288</v>
      </c>
      <c r="D4666" s="82" t="n">
        <v>43287</v>
      </c>
      <c r="E4666" s="83" t="n">
        <f aca="false">C4666-D4666</f>
        <v>1</v>
      </c>
      <c r="F4666" s="84" t="n">
        <v>9</v>
      </c>
      <c r="G4666" s="84" t="n">
        <v>2317</v>
      </c>
      <c r="H4666" s="84" t="n">
        <v>2297</v>
      </c>
      <c r="I4666" s="85" t="n">
        <v>498</v>
      </c>
      <c r="J4666" s="85" t="n">
        <v>470</v>
      </c>
      <c r="K4666" s="85" t="n">
        <v>0</v>
      </c>
      <c r="L4666" s="85" t="n">
        <f aca="false">J4666+K4666</f>
        <v>470</v>
      </c>
      <c r="M4666" s="85" t="n">
        <f aca="false">N4666*O4666</f>
        <v>31.4</v>
      </c>
      <c r="N4666" s="85" t="n">
        <f aca="false">G4666-H4666</f>
        <v>20</v>
      </c>
      <c r="O4666" s="86" t="n">
        <v>1.57</v>
      </c>
      <c r="P4666" s="81" t="s">
        <v>401</v>
      </c>
    </row>
    <row r="4667" customFormat="false" ht="14.95" hidden="false" customHeight="false" outlineLevel="0" collapsed="false">
      <c r="A4667" s="81" t="s">
        <v>21</v>
      </c>
      <c r="B4667" s="81" t="s">
        <v>333</v>
      </c>
      <c r="C4667" s="82" t="n">
        <v>43287</v>
      </c>
      <c r="D4667" s="82" t="n">
        <v>43256</v>
      </c>
      <c r="E4667" s="83" t="n">
        <f aca="false">C4667-D4667</f>
        <v>31</v>
      </c>
      <c r="F4667" s="84" t="n">
        <v>20</v>
      </c>
      <c r="G4667" s="84" t="n">
        <v>17786</v>
      </c>
      <c r="H4667" s="84" t="n">
        <v>17765</v>
      </c>
      <c r="I4667" s="85" t="n">
        <v>820</v>
      </c>
      <c r="J4667" s="85" t="n">
        <v>770</v>
      </c>
      <c r="K4667" s="85" t="n">
        <v>0</v>
      </c>
      <c r="L4667" s="85" t="n">
        <f aca="false">J4667+K4667</f>
        <v>770</v>
      </c>
      <c r="M4667" s="85" t="n">
        <f aca="false">N4667*O4667</f>
        <v>50.4</v>
      </c>
      <c r="N4667" s="85" t="n">
        <f aca="false">G4667-H4667</f>
        <v>21</v>
      </c>
      <c r="O4667" s="86" t="n">
        <v>2.4</v>
      </c>
      <c r="P4667" s="81" t="s">
        <v>401</v>
      </c>
    </row>
    <row r="4668" customFormat="false" ht="14.95" hidden="false" customHeight="false" outlineLevel="0" collapsed="false">
      <c r="A4668" s="81" t="s">
        <v>21</v>
      </c>
      <c r="B4668" s="81" t="s">
        <v>333</v>
      </c>
      <c r="C4668" s="82" t="n">
        <v>43287</v>
      </c>
      <c r="D4668" s="82" t="n">
        <v>43256</v>
      </c>
      <c r="E4668" s="83" t="n">
        <f aca="false">C4668-D4668</f>
        <v>31</v>
      </c>
      <c r="F4668" s="84" t="n">
        <v>20</v>
      </c>
      <c r="G4668" s="84" t="n">
        <v>1916</v>
      </c>
      <c r="H4668" s="84" t="n">
        <v>1916</v>
      </c>
      <c r="I4668" s="85"/>
      <c r="J4668" s="85"/>
      <c r="K4668" s="85"/>
      <c r="L4668" s="85" t="n">
        <f aca="false">J4668+K4668</f>
        <v>0</v>
      </c>
      <c r="M4668" s="85" t="n">
        <f aca="false">N4668*O4668</f>
        <v>0</v>
      </c>
      <c r="N4668" s="85" t="n">
        <f aca="false">G4668-H4668</f>
        <v>0</v>
      </c>
      <c r="O4668" s="86" t="n">
        <v>2.4</v>
      </c>
      <c r="P4668" s="81" t="s">
        <v>401</v>
      </c>
    </row>
    <row r="4669" customFormat="false" ht="14.95" hidden="false" customHeight="false" outlineLevel="0" collapsed="false">
      <c r="A4669" s="81" t="s">
        <v>25</v>
      </c>
      <c r="B4669" s="81" t="s">
        <v>348</v>
      </c>
      <c r="C4669" s="82" t="n">
        <v>43287</v>
      </c>
      <c r="D4669" s="82" t="n">
        <v>43273</v>
      </c>
      <c r="E4669" s="83" t="n">
        <f aca="false">C4669-D4669</f>
        <v>14</v>
      </c>
      <c r="F4669" s="84" t="n">
        <v>12.5</v>
      </c>
      <c r="G4669" s="84" t="n">
        <v>8468</v>
      </c>
      <c r="H4669" s="84" t="n">
        <v>8135</v>
      </c>
      <c r="I4669" s="85" t="n">
        <v>521</v>
      </c>
      <c r="J4669" s="85" t="n">
        <v>0</v>
      </c>
      <c r="K4669" s="85" t="n">
        <v>550</v>
      </c>
      <c r="L4669" s="85" t="n">
        <f aca="false">J4669+K4669</f>
        <v>550</v>
      </c>
      <c r="M4669" s="85" t="n">
        <f aca="false">N4669*O4669</f>
        <v>566.1</v>
      </c>
      <c r="N4669" s="85" t="n">
        <f aca="false">G4669-H4669</f>
        <v>333</v>
      </c>
      <c r="O4669" s="86" t="n">
        <v>1.7</v>
      </c>
      <c r="P4669" s="81" t="s">
        <v>401</v>
      </c>
    </row>
    <row r="4670" customFormat="false" ht="14.95" hidden="false" customHeight="false" outlineLevel="0" collapsed="false">
      <c r="A4670" s="81" t="s">
        <v>25</v>
      </c>
      <c r="B4670" s="81" t="s">
        <v>75</v>
      </c>
      <c r="C4670" s="82" t="n">
        <v>43287</v>
      </c>
      <c r="D4670" s="82" t="n">
        <v>43273</v>
      </c>
      <c r="E4670" s="83" t="n">
        <f aca="false">C4670-D4670</f>
        <v>14</v>
      </c>
      <c r="F4670" s="84" t="n">
        <v>9</v>
      </c>
      <c r="G4670" s="84" t="n">
        <v>2297</v>
      </c>
      <c r="H4670" s="84" t="n">
        <v>1997</v>
      </c>
      <c r="I4670" s="85" t="n">
        <v>568</v>
      </c>
      <c r="J4670" s="85" t="n">
        <v>148</v>
      </c>
      <c r="K4670" s="85" t="n">
        <v>350</v>
      </c>
      <c r="L4670" s="85" t="n">
        <f aca="false">J4670+K4670</f>
        <v>498</v>
      </c>
      <c r="M4670" s="85" t="n">
        <f aca="false">N4670*O4670</f>
        <v>471</v>
      </c>
      <c r="N4670" s="85" t="n">
        <f aca="false">G4670-H4670</f>
        <v>300</v>
      </c>
      <c r="O4670" s="86" t="n">
        <v>1.57</v>
      </c>
      <c r="P4670" s="81" t="s">
        <v>401</v>
      </c>
    </row>
    <row r="4671" customFormat="false" ht="14.95" hidden="false" customHeight="false" outlineLevel="0" collapsed="false">
      <c r="A4671" s="81" t="s">
        <v>301</v>
      </c>
      <c r="B4671" s="81" t="s">
        <v>302</v>
      </c>
      <c r="C4671" s="82" t="n">
        <v>43287</v>
      </c>
      <c r="D4671" s="82" t="n">
        <v>43278</v>
      </c>
      <c r="E4671" s="83" t="n">
        <f aca="false">C4671-D4671</f>
        <v>9</v>
      </c>
      <c r="F4671" s="84" t="n">
        <v>13</v>
      </c>
      <c r="G4671" s="84" t="n">
        <v>12171</v>
      </c>
      <c r="H4671" s="84" t="n">
        <v>11948</v>
      </c>
      <c r="I4671" s="85" t="n">
        <v>355</v>
      </c>
      <c r="J4671" s="85" t="n">
        <v>140</v>
      </c>
      <c r="K4671" s="85" t="n">
        <v>250</v>
      </c>
      <c r="L4671" s="85" t="n">
        <f aca="false">J4671+K4671</f>
        <v>390</v>
      </c>
      <c r="M4671" s="85" t="n">
        <f aca="false">N4671*O4671</f>
        <v>223</v>
      </c>
      <c r="N4671" s="85" t="n">
        <f aca="false">G4671-H4671</f>
        <v>223</v>
      </c>
      <c r="O4671" s="86" t="n">
        <v>1</v>
      </c>
      <c r="P4671" s="81" t="s">
        <v>401</v>
      </c>
    </row>
    <row r="4672" customFormat="false" ht="14.95" hidden="false" customHeight="false" outlineLevel="0" collapsed="false">
      <c r="A4672" s="81" t="s">
        <v>334</v>
      </c>
      <c r="B4672" s="81" t="s">
        <v>435</v>
      </c>
      <c r="C4672" s="82" t="n">
        <v>43287</v>
      </c>
      <c r="D4672" s="82" t="n">
        <v>43278</v>
      </c>
      <c r="E4672" s="83" t="n">
        <f aca="false">C4672-D4672</f>
        <v>9</v>
      </c>
      <c r="F4672" s="84" t="n">
        <v>20</v>
      </c>
      <c r="G4672" s="84" t="n">
        <v>27536</v>
      </c>
      <c r="H4672" s="84" t="n">
        <v>27405</v>
      </c>
      <c r="I4672" s="85" t="n">
        <v>560</v>
      </c>
      <c r="J4672" s="85" t="n">
        <v>100</v>
      </c>
      <c r="K4672" s="85" t="n">
        <v>0</v>
      </c>
      <c r="L4672" s="85" t="n">
        <f aca="false">J4672+K4672</f>
        <v>100</v>
      </c>
      <c r="M4672" s="85" t="n">
        <f aca="false">N4672*O4672</f>
        <v>314.4</v>
      </c>
      <c r="N4672" s="85" t="n">
        <f aca="false">G4672-H4672</f>
        <v>131</v>
      </c>
      <c r="O4672" s="86" t="n">
        <v>2.4</v>
      </c>
      <c r="P4672" s="81" t="s">
        <v>401</v>
      </c>
    </row>
    <row r="4673" customFormat="false" ht="14.95" hidden="false" customHeight="false" outlineLevel="0" collapsed="false">
      <c r="A4673" s="81" t="s">
        <v>301</v>
      </c>
      <c r="B4673" s="81" t="s">
        <v>432</v>
      </c>
      <c r="C4673" s="82" t="n">
        <v>43287</v>
      </c>
      <c r="D4673" s="82" t="n">
        <v>43278</v>
      </c>
      <c r="E4673" s="83" t="n">
        <f aca="false">C4673-D4673</f>
        <v>9</v>
      </c>
      <c r="F4673" s="84" t="n">
        <v>12.5</v>
      </c>
      <c r="G4673" s="84" t="n">
        <v>7760</v>
      </c>
      <c r="H4673" s="84" t="n">
        <v>7545</v>
      </c>
      <c r="I4673" s="85" t="n">
        <v>423</v>
      </c>
      <c r="J4673" s="85" t="n">
        <v>107</v>
      </c>
      <c r="K4673" s="85" t="n">
        <v>350</v>
      </c>
      <c r="L4673" s="85" t="n">
        <f aca="false">J4673+K4673</f>
        <v>457</v>
      </c>
      <c r="M4673" s="85" t="n">
        <f aca="false">N4673*O4673</f>
        <v>365.5</v>
      </c>
      <c r="N4673" s="85" t="n">
        <f aca="false">G4673-H4673</f>
        <v>215</v>
      </c>
      <c r="O4673" s="86" t="n">
        <v>1.7</v>
      </c>
      <c r="P4673" s="81" t="s">
        <v>401</v>
      </c>
    </row>
    <row r="4674" customFormat="false" ht="14.95" hidden="false" customHeight="false" outlineLevel="0" collapsed="false">
      <c r="A4674" s="81" t="s">
        <v>301</v>
      </c>
      <c r="B4674" s="81" t="s">
        <v>451</v>
      </c>
      <c r="C4674" s="82" t="n">
        <v>43287</v>
      </c>
      <c r="D4674" s="82" t="n">
        <v>43278</v>
      </c>
      <c r="E4674" s="83" t="n">
        <f aca="false">C4674-D4674</f>
        <v>9</v>
      </c>
      <c r="F4674" s="84" t="n">
        <v>12.5</v>
      </c>
      <c r="G4674" s="84" t="n">
        <v>7940</v>
      </c>
      <c r="H4674" s="84" t="n">
        <v>7723</v>
      </c>
      <c r="I4674" s="85" t="n">
        <v>457</v>
      </c>
      <c r="J4674" s="85" t="n">
        <v>140</v>
      </c>
      <c r="K4674" s="85" t="n">
        <v>350</v>
      </c>
      <c r="L4674" s="85" t="n">
        <f aca="false">J4674+K4674</f>
        <v>490</v>
      </c>
      <c r="M4674" s="85" t="n">
        <f aca="false">N4674*O4674</f>
        <v>368.9</v>
      </c>
      <c r="N4674" s="85" t="n">
        <f aca="false">G4674-H4674</f>
        <v>217</v>
      </c>
      <c r="O4674" s="86" t="n">
        <v>1.7</v>
      </c>
      <c r="P4674" s="81" t="s">
        <v>401</v>
      </c>
    </row>
    <row r="4675" customFormat="false" ht="14.95" hidden="false" customHeight="false" outlineLevel="0" collapsed="false">
      <c r="A4675" s="81" t="s">
        <v>45</v>
      </c>
      <c r="B4675" s="81" t="s">
        <v>429</v>
      </c>
      <c r="C4675" s="82" t="n">
        <v>43287</v>
      </c>
      <c r="D4675" s="82" t="n">
        <v>43279</v>
      </c>
      <c r="E4675" s="83" t="n">
        <f aca="false">C4675-D4675</f>
        <v>8</v>
      </c>
      <c r="F4675" s="84" t="n">
        <v>22</v>
      </c>
      <c r="G4675" s="84" t="n">
        <v>9705</v>
      </c>
      <c r="H4675" s="84" t="n">
        <v>9521</v>
      </c>
      <c r="I4675" s="85" t="n">
        <v>600</v>
      </c>
      <c r="J4675" s="85" t="n">
        <v>220</v>
      </c>
      <c r="K4675" s="85" t="n">
        <v>500</v>
      </c>
      <c r="L4675" s="85" t="n">
        <f aca="false">J4675+K4675</f>
        <v>720</v>
      </c>
      <c r="M4675" s="85" t="n">
        <f aca="false">N4675*O4675</f>
        <v>478.4</v>
      </c>
      <c r="N4675" s="85" t="n">
        <f aca="false">G4675-H4675</f>
        <v>184</v>
      </c>
      <c r="O4675" s="86" t="n">
        <v>2.6</v>
      </c>
      <c r="P4675" s="81" t="s">
        <v>401</v>
      </c>
    </row>
    <row r="4676" customFormat="false" ht="14.95" hidden="false" customHeight="false" outlineLevel="0" collapsed="false">
      <c r="A4676" s="81" t="s">
        <v>21</v>
      </c>
      <c r="B4676" s="81" t="s">
        <v>20</v>
      </c>
      <c r="C4676" s="82" t="n">
        <v>43287</v>
      </c>
      <c r="D4676" s="82" t="n">
        <v>43279</v>
      </c>
      <c r="E4676" s="83" t="n">
        <f aca="false">C4676-D4676</f>
        <v>8</v>
      </c>
      <c r="F4676" s="84" t="n">
        <v>20</v>
      </c>
      <c r="G4676" s="84" t="n">
        <v>11392</v>
      </c>
      <c r="H4676" s="84" t="n">
        <v>11201</v>
      </c>
      <c r="I4676" s="85" t="n">
        <v>630</v>
      </c>
      <c r="J4676" s="85" t="n">
        <v>180</v>
      </c>
      <c r="K4676" s="85" t="n">
        <v>400</v>
      </c>
      <c r="L4676" s="85" t="n">
        <f aca="false">J4676+K4676</f>
        <v>580</v>
      </c>
      <c r="M4676" s="85" t="n">
        <f aca="false">N4676*O4676</f>
        <v>458.4</v>
      </c>
      <c r="N4676" s="85" t="n">
        <f aca="false">G4676-H4676</f>
        <v>191</v>
      </c>
      <c r="O4676" s="86" t="n">
        <v>2.4</v>
      </c>
      <c r="P4676" s="81" t="s">
        <v>401</v>
      </c>
    </row>
    <row r="4677" customFormat="false" ht="14.95" hidden="false" customHeight="false" outlineLevel="0" collapsed="false">
      <c r="A4677" s="81" t="s">
        <v>23</v>
      </c>
      <c r="B4677" s="81" t="s">
        <v>315</v>
      </c>
      <c r="C4677" s="82" t="n">
        <v>43287</v>
      </c>
      <c r="D4677" s="82" t="n">
        <v>43279</v>
      </c>
      <c r="E4677" s="83" t="n">
        <f aca="false">C4677-D4677</f>
        <v>8</v>
      </c>
      <c r="F4677" s="84" t="n">
        <v>20</v>
      </c>
      <c r="G4677" s="84" t="n">
        <v>9391</v>
      </c>
      <c r="H4677" s="84" t="n">
        <v>9201</v>
      </c>
      <c r="I4677" s="85" t="n">
        <v>650</v>
      </c>
      <c r="J4677" s="85" t="n">
        <v>263</v>
      </c>
      <c r="K4677" s="85" t="n">
        <v>500</v>
      </c>
      <c r="L4677" s="85" t="n">
        <f aca="false">J4677+K4677</f>
        <v>763</v>
      </c>
      <c r="M4677" s="85" t="n">
        <f aca="false">N4677*O4677</f>
        <v>456</v>
      </c>
      <c r="N4677" s="85" t="n">
        <f aca="false">G4677-H4677</f>
        <v>190</v>
      </c>
      <c r="O4677" s="86" t="n">
        <v>2.4</v>
      </c>
      <c r="P4677" s="81" t="s">
        <v>401</v>
      </c>
    </row>
    <row r="4678" customFormat="false" ht="14.95" hidden="false" customHeight="false" outlineLevel="0" collapsed="false">
      <c r="A4678" s="81" t="s">
        <v>23</v>
      </c>
      <c r="B4678" s="81" t="s">
        <v>460</v>
      </c>
      <c r="C4678" s="82" t="n">
        <v>43287</v>
      </c>
      <c r="D4678" s="82" t="n">
        <v>43279</v>
      </c>
      <c r="E4678" s="83" t="n">
        <f aca="false">C4678-D4678</f>
        <v>8</v>
      </c>
      <c r="F4678" s="84" t="n">
        <v>9</v>
      </c>
      <c r="G4678" s="84" t="n">
        <v>12903</v>
      </c>
      <c r="H4678" s="84" t="n">
        <v>12802</v>
      </c>
      <c r="I4678" s="85" t="n">
        <v>255</v>
      </c>
      <c r="J4678" s="85" t="n">
        <v>66</v>
      </c>
      <c r="K4678" s="85" t="n">
        <v>200</v>
      </c>
      <c r="L4678" s="85" t="n">
        <f aca="false">J4678+K4678</f>
        <v>266</v>
      </c>
      <c r="M4678" s="85" t="n">
        <f aca="false">N4678*O4678</f>
        <v>158.57</v>
      </c>
      <c r="N4678" s="85" t="n">
        <f aca="false">G4678-H4678</f>
        <v>101</v>
      </c>
      <c r="O4678" s="86" t="n">
        <v>1.57</v>
      </c>
      <c r="P4678" s="81" t="s">
        <v>401</v>
      </c>
    </row>
    <row r="4679" customFormat="false" ht="14.95" hidden="false" customHeight="false" outlineLevel="0" collapsed="false">
      <c r="A4679" s="81" t="s">
        <v>37</v>
      </c>
      <c r="B4679" s="81" t="s">
        <v>410</v>
      </c>
      <c r="C4679" s="82" t="n">
        <v>43287</v>
      </c>
      <c r="D4679" s="82" t="n">
        <v>43283</v>
      </c>
      <c r="E4679" s="83" t="n">
        <f aca="false">C4679-D4679</f>
        <v>4</v>
      </c>
      <c r="F4679" s="84" t="n">
        <v>13</v>
      </c>
      <c r="G4679" s="84" t="n">
        <v>12368</v>
      </c>
      <c r="H4679" s="84" t="n">
        <v>12272</v>
      </c>
      <c r="I4679" s="85" t="n">
        <v>600</v>
      </c>
      <c r="J4679" s="85" t="n">
        <v>505</v>
      </c>
      <c r="K4679" s="85" t="n">
        <v>0</v>
      </c>
      <c r="L4679" s="85" t="n">
        <f aca="false">J4679+K4679</f>
        <v>505</v>
      </c>
      <c r="M4679" s="85" t="n">
        <f aca="false">N4679*O4679</f>
        <v>96</v>
      </c>
      <c r="N4679" s="85" t="n">
        <f aca="false">G4679-H4679</f>
        <v>96</v>
      </c>
      <c r="O4679" s="86" t="n">
        <v>1</v>
      </c>
      <c r="P4679" s="81" t="s">
        <v>401</v>
      </c>
    </row>
    <row r="4680" customFormat="false" ht="14.95" hidden="false" customHeight="false" outlineLevel="0" collapsed="false">
      <c r="A4680" s="81" t="s">
        <v>37</v>
      </c>
      <c r="B4680" s="81" t="s">
        <v>409</v>
      </c>
      <c r="C4680" s="82" t="n">
        <v>43287</v>
      </c>
      <c r="D4680" s="82" t="n">
        <v>43283</v>
      </c>
      <c r="E4680" s="83" t="n">
        <f aca="false">C4680-D4680</f>
        <v>4</v>
      </c>
      <c r="F4680" s="84" t="n">
        <v>13</v>
      </c>
      <c r="G4680" s="84" t="n">
        <v>14239</v>
      </c>
      <c r="H4680" s="84" t="n">
        <v>14141</v>
      </c>
      <c r="I4680" s="85" t="n">
        <v>540</v>
      </c>
      <c r="J4680" s="85" t="n">
        <v>440</v>
      </c>
      <c r="K4680" s="85" t="n">
        <v>0</v>
      </c>
      <c r="L4680" s="85" t="n">
        <f aca="false">J4680+K4680</f>
        <v>440</v>
      </c>
      <c r="M4680" s="85" t="n">
        <f aca="false">N4680*O4680</f>
        <v>98</v>
      </c>
      <c r="N4680" s="85" t="n">
        <f aca="false">G4680-H4680</f>
        <v>98</v>
      </c>
      <c r="O4680" s="86" t="n">
        <v>1</v>
      </c>
      <c r="P4680" s="81" t="s">
        <v>401</v>
      </c>
    </row>
    <row r="4681" customFormat="false" ht="14.95" hidden="false" customHeight="false" outlineLevel="0" collapsed="false">
      <c r="A4681" s="81" t="s">
        <v>37</v>
      </c>
      <c r="B4681" s="81" t="s">
        <v>418</v>
      </c>
      <c r="C4681" s="82" t="n">
        <v>43287</v>
      </c>
      <c r="D4681" s="82" t="n">
        <v>43284</v>
      </c>
      <c r="E4681" s="83" t="n">
        <f aca="false">C4681-D4681</f>
        <v>3</v>
      </c>
      <c r="F4681" s="84" t="n">
        <v>15</v>
      </c>
      <c r="G4681" s="84" t="n">
        <v>9384</v>
      </c>
      <c r="H4681" s="84" t="n">
        <v>9312</v>
      </c>
      <c r="I4681" s="85" t="n">
        <v>195</v>
      </c>
      <c r="J4681" s="85" t="n">
        <v>70</v>
      </c>
      <c r="K4681" s="85" t="n">
        <v>500</v>
      </c>
      <c r="L4681" s="85" t="n">
        <f aca="false">J4681+K4681</f>
        <v>570</v>
      </c>
      <c r="M4681" s="85" t="n">
        <f aca="false">N4681*O4681</f>
        <v>144</v>
      </c>
      <c r="N4681" s="85" t="n">
        <f aca="false">G4681-H4681</f>
        <v>72</v>
      </c>
      <c r="O4681" s="86" t="n">
        <v>2</v>
      </c>
      <c r="P4681" s="81" t="s">
        <v>401</v>
      </c>
    </row>
    <row r="4682" customFormat="false" ht="14.95" hidden="false" customHeight="false" outlineLevel="0" collapsed="false">
      <c r="A4682" s="81" t="s">
        <v>311</v>
      </c>
      <c r="B4682" s="81" t="s">
        <v>360</v>
      </c>
      <c r="C4682" s="82" t="n">
        <v>43287</v>
      </c>
      <c r="D4682" s="82" t="n">
        <v>43285</v>
      </c>
      <c r="E4682" s="83" t="n">
        <f aca="false">C4682-D4682</f>
        <v>2</v>
      </c>
      <c r="F4682" s="84" t="n">
        <v>13</v>
      </c>
      <c r="G4682" s="84" t="n">
        <v>5347</v>
      </c>
      <c r="H4682" s="84" t="n">
        <v>5292</v>
      </c>
      <c r="I4682" s="85" t="n">
        <v>225</v>
      </c>
      <c r="J4682" s="85" t="n">
        <v>125</v>
      </c>
      <c r="K4682" s="85" t="n">
        <v>0</v>
      </c>
      <c r="L4682" s="85" t="n">
        <f aca="false">J4682+K4682</f>
        <v>125</v>
      </c>
      <c r="M4682" s="85" t="n">
        <f aca="false">N4682*O4682</f>
        <v>55</v>
      </c>
      <c r="N4682" s="85" t="n">
        <f aca="false">G4682-H4682</f>
        <v>55</v>
      </c>
      <c r="O4682" s="86" t="n">
        <v>1</v>
      </c>
      <c r="P4682" s="81" t="s">
        <v>401</v>
      </c>
    </row>
    <row r="4683" customFormat="false" ht="14.95" hidden="false" customHeight="false" outlineLevel="0" collapsed="false">
      <c r="A4683" s="81" t="s">
        <v>334</v>
      </c>
      <c r="B4683" s="81" t="s">
        <v>444</v>
      </c>
      <c r="C4683" s="82" t="n">
        <v>43287</v>
      </c>
      <c r="D4683" s="82" t="n">
        <v>43285</v>
      </c>
      <c r="E4683" s="83" t="n">
        <f aca="false">C4683-D4683</f>
        <v>2</v>
      </c>
      <c r="F4683" s="84" t="n">
        <v>22</v>
      </c>
      <c r="G4683" s="84" t="n">
        <v>1636</v>
      </c>
      <c r="H4683" s="84" t="n">
        <v>1592</v>
      </c>
      <c r="I4683" s="85" t="n">
        <v>346</v>
      </c>
      <c r="J4683" s="85" t="n">
        <v>223</v>
      </c>
      <c r="K4683" s="85" t="n">
        <v>0</v>
      </c>
      <c r="L4683" s="85" t="n">
        <f aca="false">J4683+K4683</f>
        <v>223</v>
      </c>
      <c r="M4683" s="85" t="n">
        <f aca="false">N4683*O4683</f>
        <v>114.4</v>
      </c>
      <c r="N4683" s="85" t="n">
        <f aca="false">G4683-H4683</f>
        <v>44</v>
      </c>
      <c r="O4683" s="86" t="n">
        <v>2.6</v>
      </c>
      <c r="P4683" s="81" t="s">
        <v>401</v>
      </c>
    </row>
    <row r="4684" customFormat="false" ht="14.95" hidden="false" customHeight="false" outlineLevel="0" collapsed="false">
      <c r="A4684" s="81" t="s">
        <v>334</v>
      </c>
      <c r="B4684" s="81" t="s">
        <v>81</v>
      </c>
      <c r="C4684" s="82" t="n">
        <v>43287</v>
      </c>
      <c r="D4684" s="82" t="n">
        <v>43285</v>
      </c>
      <c r="E4684" s="83" t="n">
        <f aca="false">C4684-D4684</f>
        <v>2</v>
      </c>
      <c r="F4684" s="84" t="n">
        <v>22</v>
      </c>
      <c r="G4684" s="84" t="n">
        <v>21405</v>
      </c>
      <c r="H4684" s="84" t="n">
        <v>21376</v>
      </c>
      <c r="I4684" s="85" t="n">
        <v>375</v>
      </c>
      <c r="J4684" s="85" t="n">
        <v>270</v>
      </c>
      <c r="K4684" s="85" t="n">
        <v>0</v>
      </c>
      <c r="L4684" s="85" t="n">
        <f aca="false">J4684+K4684</f>
        <v>270</v>
      </c>
      <c r="M4684" s="85" t="n">
        <f aca="false">N4684*O4684</f>
        <v>75.4</v>
      </c>
      <c r="N4684" s="85" t="n">
        <f aca="false">G4684-H4684</f>
        <v>29</v>
      </c>
      <c r="O4684" s="86" t="n">
        <v>2.6</v>
      </c>
      <c r="P4684" s="81" t="s">
        <v>401</v>
      </c>
    </row>
    <row r="4685" customFormat="false" ht="14.95" hidden="false" customHeight="false" outlineLevel="0" collapsed="false">
      <c r="A4685" s="81" t="s">
        <v>342</v>
      </c>
      <c r="B4685" s="81" t="s">
        <v>430</v>
      </c>
      <c r="C4685" s="82" t="n">
        <v>43287</v>
      </c>
      <c r="D4685" s="82" t="n">
        <v>43286</v>
      </c>
      <c r="E4685" s="83" t="n">
        <f aca="false">C4685-D4685</f>
        <v>1</v>
      </c>
      <c r="F4685" s="84" t="n">
        <v>20</v>
      </c>
      <c r="G4685" s="84" t="n">
        <v>3345</v>
      </c>
      <c r="H4685" s="84" t="n">
        <v>3324</v>
      </c>
      <c r="I4685" s="85" t="n">
        <v>180</v>
      </c>
      <c r="J4685" s="85" t="n">
        <v>100</v>
      </c>
      <c r="K4685" s="85" t="n">
        <v>400</v>
      </c>
      <c r="L4685" s="85" t="n">
        <f aca="false">J4685+K4685</f>
        <v>500</v>
      </c>
      <c r="M4685" s="85" t="n">
        <f aca="false">N4685*O4685</f>
        <v>50.4</v>
      </c>
      <c r="N4685" s="85" t="n">
        <f aca="false">G4685-H4685</f>
        <v>21</v>
      </c>
      <c r="O4685" s="86" t="n">
        <v>2.4</v>
      </c>
      <c r="P4685" s="81" t="s">
        <v>401</v>
      </c>
    </row>
    <row r="4686" customFormat="false" ht="14.95" hidden="false" customHeight="false" outlineLevel="0" collapsed="false">
      <c r="A4686" s="81" t="s">
        <v>37</v>
      </c>
      <c r="B4686" s="81" t="s">
        <v>293</v>
      </c>
      <c r="C4686" s="82" t="n">
        <v>43286</v>
      </c>
      <c r="D4686" s="82" t="n">
        <v>43274</v>
      </c>
      <c r="E4686" s="83" t="n">
        <f aca="false">C4686-D4686</f>
        <v>12</v>
      </c>
      <c r="F4686" s="84" t="n">
        <v>13</v>
      </c>
      <c r="G4686" s="84" t="n">
        <v>6195</v>
      </c>
      <c r="H4686" s="84" t="n">
        <v>5907</v>
      </c>
      <c r="I4686" s="85" t="n">
        <v>440</v>
      </c>
      <c r="J4686" s="85" t="n">
        <v>155</v>
      </c>
      <c r="K4686" s="85" t="n">
        <v>300</v>
      </c>
      <c r="L4686" s="85" t="n">
        <f aca="false">J4686+K4686</f>
        <v>455</v>
      </c>
      <c r="M4686" s="85" t="n">
        <f aca="false">N4686*O4686</f>
        <v>288</v>
      </c>
      <c r="N4686" s="85" t="n">
        <f aca="false">G4686-H4686</f>
        <v>288</v>
      </c>
      <c r="O4686" s="86" t="n">
        <v>1</v>
      </c>
      <c r="P4686" s="81" t="s">
        <v>401</v>
      </c>
    </row>
    <row r="4687" customFormat="false" ht="14.95" hidden="false" customHeight="false" outlineLevel="0" collapsed="false">
      <c r="A4687" s="81" t="s">
        <v>51</v>
      </c>
      <c r="B4687" s="81" t="s">
        <v>434</v>
      </c>
      <c r="C4687" s="82" t="n">
        <v>43286</v>
      </c>
      <c r="D4687" s="82" t="n">
        <v>43275</v>
      </c>
      <c r="E4687" s="83" t="n">
        <f aca="false">C4687-D4687</f>
        <v>11</v>
      </c>
      <c r="F4687" s="84" t="n">
        <v>22</v>
      </c>
      <c r="G4687" s="84" t="n">
        <v>1053</v>
      </c>
      <c r="H4687" s="84" t="n">
        <v>1053</v>
      </c>
      <c r="I4687" s="85" t="n">
        <v>190</v>
      </c>
      <c r="J4687" s="85" t="n">
        <v>190</v>
      </c>
      <c r="K4687" s="85" t="n">
        <v>0</v>
      </c>
      <c r="L4687" s="85" t="n">
        <f aca="false">J4687+K4687</f>
        <v>190</v>
      </c>
      <c r="M4687" s="85" t="n">
        <f aca="false">N4687*O4687</f>
        <v>0</v>
      </c>
      <c r="N4687" s="85" t="n">
        <f aca="false">G4687-H4687</f>
        <v>0</v>
      </c>
      <c r="O4687" s="86" t="n">
        <v>2.6</v>
      </c>
      <c r="P4687" s="81" t="s">
        <v>401</v>
      </c>
    </row>
    <row r="4688" customFormat="false" ht="14.95" hidden="false" customHeight="false" outlineLevel="0" collapsed="false">
      <c r="A4688" s="81" t="s">
        <v>21</v>
      </c>
      <c r="B4688" s="81" t="s">
        <v>325</v>
      </c>
      <c r="C4688" s="82" t="n">
        <v>43286</v>
      </c>
      <c r="D4688" s="82" t="n">
        <v>43277</v>
      </c>
      <c r="E4688" s="83" t="n">
        <f aca="false">C4688-D4688</f>
        <v>9</v>
      </c>
      <c r="F4688" s="84" t="n">
        <v>9</v>
      </c>
      <c r="G4688" s="84" t="n">
        <v>19956</v>
      </c>
      <c r="H4688" s="84" t="n">
        <v>19751</v>
      </c>
      <c r="I4688" s="85" t="n">
        <v>630</v>
      </c>
      <c r="J4688" s="85" t="n">
        <v>290</v>
      </c>
      <c r="K4688" s="85" t="n">
        <v>400</v>
      </c>
      <c r="L4688" s="85" t="n">
        <f aca="false">J4688+K4688</f>
        <v>690</v>
      </c>
      <c r="M4688" s="85" t="n">
        <f aca="false">N4688*O4688</f>
        <v>321.85</v>
      </c>
      <c r="N4688" s="85" t="n">
        <f aca="false">G4688-H4688</f>
        <v>205</v>
      </c>
      <c r="O4688" s="86" t="n">
        <v>1.57</v>
      </c>
      <c r="P4688" s="81" t="s">
        <v>401</v>
      </c>
    </row>
    <row r="4689" customFormat="false" ht="14.95" hidden="false" customHeight="false" outlineLevel="0" collapsed="false">
      <c r="A4689" s="81" t="s">
        <v>402</v>
      </c>
      <c r="B4689" s="81" t="s">
        <v>461</v>
      </c>
      <c r="C4689" s="82" t="n">
        <v>43286</v>
      </c>
      <c r="D4689" s="82" t="n">
        <v>43277</v>
      </c>
      <c r="E4689" s="83" t="n">
        <f aca="false">C4689-D4689</f>
        <v>9</v>
      </c>
      <c r="F4689" s="84" t="n">
        <v>9</v>
      </c>
      <c r="G4689" s="84" t="n">
        <v>636</v>
      </c>
      <c r="H4689" s="84" t="n">
        <v>432</v>
      </c>
      <c r="I4689" s="85" t="n">
        <v>450</v>
      </c>
      <c r="J4689" s="85" t="n">
        <v>150</v>
      </c>
      <c r="K4689" s="85" t="n">
        <v>400</v>
      </c>
      <c r="L4689" s="85" t="n">
        <f aca="false">J4689+K4689</f>
        <v>550</v>
      </c>
      <c r="M4689" s="85" t="n">
        <f aca="false">N4689*O4689</f>
        <v>320.28</v>
      </c>
      <c r="N4689" s="85" t="n">
        <f aca="false">G4689-H4689</f>
        <v>204</v>
      </c>
      <c r="O4689" s="86" t="n">
        <v>1.57</v>
      </c>
      <c r="P4689" s="81" t="s">
        <v>401</v>
      </c>
    </row>
    <row r="4690" customFormat="false" ht="14.95" hidden="false" customHeight="false" outlineLevel="0" collapsed="false">
      <c r="A4690" s="81" t="s">
        <v>342</v>
      </c>
      <c r="B4690" s="81" t="s">
        <v>430</v>
      </c>
      <c r="C4690" s="82" t="n">
        <v>43286</v>
      </c>
      <c r="D4690" s="82" t="n">
        <v>43278</v>
      </c>
      <c r="E4690" s="83" t="n">
        <f aca="false">C4690-D4690</f>
        <v>8</v>
      </c>
      <c r="F4690" s="84" t="n">
        <v>20</v>
      </c>
      <c r="G4690" s="84" t="n">
        <v>3324</v>
      </c>
      <c r="H4690" s="84" t="n">
        <v>3200</v>
      </c>
      <c r="I4690" s="85" t="n">
        <v>630</v>
      </c>
      <c r="J4690" s="85" t="n">
        <v>180</v>
      </c>
      <c r="K4690" s="85" t="n">
        <v>0</v>
      </c>
      <c r="L4690" s="85" t="n">
        <f aca="false">J4690+K4690</f>
        <v>180</v>
      </c>
      <c r="M4690" s="85" t="n">
        <f aca="false">N4690*O4690</f>
        <v>297.6</v>
      </c>
      <c r="N4690" s="85" t="n">
        <f aca="false">G4690-H4690</f>
        <v>124</v>
      </c>
      <c r="O4690" s="86" t="n">
        <v>2.4</v>
      </c>
      <c r="P4690" s="81" t="s">
        <v>401</v>
      </c>
    </row>
    <row r="4691" customFormat="false" ht="14.95" hidden="false" customHeight="false" outlineLevel="0" collapsed="false">
      <c r="A4691" s="81" t="s">
        <v>402</v>
      </c>
      <c r="B4691" s="81" t="s">
        <v>406</v>
      </c>
      <c r="C4691" s="82" t="n">
        <v>43286</v>
      </c>
      <c r="D4691" s="82" t="n">
        <v>43278</v>
      </c>
      <c r="E4691" s="83" t="n">
        <f aca="false">C4691-D4691</f>
        <v>8</v>
      </c>
      <c r="F4691" s="84" t="n">
        <v>13</v>
      </c>
      <c r="G4691" s="84" t="n">
        <v>2620</v>
      </c>
      <c r="H4691" s="84" t="n">
        <v>2421</v>
      </c>
      <c r="I4691" s="85" t="n">
        <v>510</v>
      </c>
      <c r="J4691" s="85" t="n">
        <v>150</v>
      </c>
      <c r="K4691" s="85" t="n">
        <v>400</v>
      </c>
      <c r="L4691" s="85" t="n">
        <f aca="false">J4691+K4691</f>
        <v>550</v>
      </c>
      <c r="M4691" s="85" t="n">
        <f aca="false">N4691*O4691</f>
        <v>358.2</v>
      </c>
      <c r="N4691" s="85" t="n">
        <f aca="false">G4691-H4691</f>
        <v>199</v>
      </c>
      <c r="O4691" s="86" t="n">
        <v>1.8</v>
      </c>
      <c r="P4691" s="81" t="s">
        <v>401</v>
      </c>
    </row>
    <row r="4692" customFormat="false" ht="14.95" hidden="false" customHeight="false" outlineLevel="0" collapsed="false">
      <c r="A4692" s="81" t="s">
        <v>316</v>
      </c>
      <c r="B4692" s="81" t="s">
        <v>330</v>
      </c>
      <c r="C4692" s="82" t="n">
        <v>43286</v>
      </c>
      <c r="D4692" s="82" t="n">
        <v>43278</v>
      </c>
      <c r="E4692" s="83" t="n">
        <f aca="false">C4692-D4692</f>
        <v>8</v>
      </c>
      <c r="F4692" s="84" t="n">
        <v>13</v>
      </c>
      <c r="G4692" s="84" t="n">
        <v>5830</v>
      </c>
      <c r="H4692" s="84" t="n">
        <v>5640</v>
      </c>
      <c r="I4692" s="85" t="n">
        <v>445</v>
      </c>
      <c r="J4692" s="85" t="n">
        <v>105</v>
      </c>
      <c r="K4692" s="85" t="n">
        <v>145</v>
      </c>
      <c r="L4692" s="85" t="n">
        <f aca="false">J4692+K4692</f>
        <v>250</v>
      </c>
      <c r="M4692" s="85" t="n">
        <f aca="false">N4692*O4692</f>
        <v>342</v>
      </c>
      <c r="N4692" s="85" t="n">
        <f aca="false">G4692-H4692</f>
        <v>190</v>
      </c>
      <c r="O4692" s="86" t="n">
        <v>1.8</v>
      </c>
      <c r="P4692" s="81" t="s">
        <v>401</v>
      </c>
    </row>
    <row r="4693" customFormat="false" ht="14.95" hidden="false" customHeight="false" outlineLevel="0" collapsed="false">
      <c r="A4693" s="81" t="s">
        <v>19</v>
      </c>
      <c r="B4693" s="81" t="s">
        <v>46</v>
      </c>
      <c r="C4693" s="82" t="n">
        <v>43286</v>
      </c>
      <c r="D4693" s="82" t="n">
        <v>43278</v>
      </c>
      <c r="E4693" s="83" t="n">
        <f aca="false">C4693-D4693</f>
        <v>8</v>
      </c>
      <c r="F4693" s="84" t="n">
        <v>12</v>
      </c>
      <c r="G4693" s="84" t="n">
        <v>4124</v>
      </c>
      <c r="H4693" s="84" t="n">
        <v>3944</v>
      </c>
      <c r="I4693" s="85" t="n">
        <v>410</v>
      </c>
      <c r="J4693" s="85" t="n">
        <v>40</v>
      </c>
      <c r="K4693" s="85" t="n">
        <v>400</v>
      </c>
      <c r="L4693" s="85" t="n">
        <f aca="false">J4693+K4693</f>
        <v>440</v>
      </c>
      <c r="M4693" s="85" t="n">
        <f aca="false">N4693*O4693</f>
        <v>306</v>
      </c>
      <c r="N4693" s="85" t="n">
        <f aca="false">G4693-H4693</f>
        <v>180</v>
      </c>
      <c r="O4693" s="86" t="n">
        <v>1.7</v>
      </c>
      <c r="P4693" s="81" t="s">
        <v>401</v>
      </c>
    </row>
    <row r="4694" customFormat="false" ht="14.95" hidden="false" customHeight="false" outlineLevel="0" collapsed="false">
      <c r="A4694" s="81" t="s">
        <v>334</v>
      </c>
      <c r="B4694" s="81" t="s">
        <v>421</v>
      </c>
      <c r="C4694" s="82" t="n">
        <v>43286</v>
      </c>
      <c r="D4694" s="82" t="n">
        <v>43279</v>
      </c>
      <c r="E4694" s="83" t="n">
        <f aca="false">C4694-D4694</f>
        <v>7</v>
      </c>
      <c r="F4694" s="84" t="n">
        <v>20</v>
      </c>
      <c r="G4694" s="84" t="n">
        <v>20300</v>
      </c>
      <c r="H4694" s="84" t="n">
        <v>20128</v>
      </c>
      <c r="I4694" s="85" t="n">
        <v>620</v>
      </c>
      <c r="J4694" s="85" t="n">
        <v>190</v>
      </c>
      <c r="K4694" s="85" t="n">
        <v>500</v>
      </c>
      <c r="L4694" s="85" t="n">
        <f aca="false">J4694+K4694</f>
        <v>690</v>
      </c>
      <c r="M4694" s="85" t="n">
        <f aca="false">N4694*O4694</f>
        <v>412.8</v>
      </c>
      <c r="N4694" s="85" t="n">
        <f aca="false">G4694-H4694</f>
        <v>172</v>
      </c>
      <c r="O4694" s="86" t="n">
        <v>2.4</v>
      </c>
      <c r="P4694" s="81" t="s">
        <v>401</v>
      </c>
    </row>
    <row r="4695" customFormat="false" ht="14.95" hidden="false" customHeight="false" outlineLevel="0" collapsed="false">
      <c r="A4695" s="81" t="s">
        <v>23</v>
      </c>
      <c r="B4695" s="81" t="s">
        <v>242</v>
      </c>
      <c r="C4695" s="82" t="n">
        <v>43286</v>
      </c>
      <c r="D4695" s="82" t="n">
        <v>43279</v>
      </c>
      <c r="E4695" s="83" t="n">
        <f aca="false">C4695-D4695</f>
        <v>7</v>
      </c>
      <c r="F4695" s="84" t="n">
        <v>15</v>
      </c>
      <c r="G4695" s="84" t="n">
        <v>2626</v>
      </c>
      <c r="H4695" s="84" t="n">
        <v>2453</v>
      </c>
      <c r="I4695" s="85" t="n">
        <v>615</v>
      </c>
      <c r="J4695" s="85" t="n">
        <v>288</v>
      </c>
      <c r="K4695" s="85" t="n">
        <v>250</v>
      </c>
      <c r="L4695" s="85" t="n">
        <f aca="false">J4695+K4695</f>
        <v>538</v>
      </c>
      <c r="M4695" s="85" t="n">
        <f aca="false">N4695*O4695</f>
        <v>346</v>
      </c>
      <c r="N4695" s="85" t="n">
        <f aca="false">G4695-H4695</f>
        <v>173</v>
      </c>
      <c r="O4695" s="86" t="n">
        <v>2</v>
      </c>
      <c r="P4695" s="81" t="s">
        <v>401</v>
      </c>
    </row>
    <row r="4696" customFormat="false" ht="14.95" hidden="false" customHeight="false" outlineLevel="0" collapsed="false">
      <c r="A4696" s="81" t="s">
        <v>23</v>
      </c>
      <c r="B4696" s="81" t="s">
        <v>354</v>
      </c>
      <c r="C4696" s="82" t="n">
        <v>43286</v>
      </c>
      <c r="D4696" s="82" t="n">
        <v>43279</v>
      </c>
      <c r="E4696" s="83" t="n">
        <f aca="false">C4696-D4696</f>
        <v>7</v>
      </c>
      <c r="F4696" s="84" t="n">
        <v>13.5</v>
      </c>
      <c r="G4696" s="84" t="n">
        <v>27138</v>
      </c>
      <c r="H4696" s="84" t="n">
        <v>26962</v>
      </c>
      <c r="I4696" s="85" t="n">
        <v>610</v>
      </c>
      <c r="J4696" s="85" t="n">
        <v>258</v>
      </c>
      <c r="K4696" s="85" t="n">
        <v>250</v>
      </c>
      <c r="L4696" s="85" t="n">
        <f aca="false">J4696+K4696</f>
        <v>508</v>
      </c>
      <c r="M4696" s="85" t="n">
        <f aca="false">N4696*O4696</f>
        <v>316.8</v>
      </c>
      <c r="N4696" s="85" t="n">
        <f aca="false">G4696-H4696</f>
        <v>176</v>
      </c>
      <c r="O4696" s="86" t="n">
        <v>1.8</v>
      </c>
      <c r="P4696" s="81" t="s">
        <v>401</v>
      </c>
    </row>
    <row r="4697" customFormat="false" ht="14.95" hidden="false" customHeight="false" outlineLevel="0" collapsed="false">
      <c r="A4697" s="81" t="s">
        <v>51</v>
      </c>
      <c r="B4697" s="81" t="s">
        <v>408</v>
      </c>
      <c r="C4697" s="82" t="n">
        <v>43286</v>
      </c>
      <c r="D4697" s="82" t="n">
        <v>43279</v>
      </c>
      <c r="E4697" s="83" t="n">
        <f aca="false">C4697-D4697</f>
        <v>7</v>
      </c>
      <c r="F4697" s="84" t="n">
        <v>9</v>
      </c>
      <c r="G4697" s="84" t="n">
        <v>13744</v>
      </c>
      <c r="H4697" s="84" t="n">
        <v>13664</v>
      </c>
      <c r="I4697" s="85" t="n">
        <v>620</v>
      </c>
      <c r="J4697" s="85" t="n">
        <v>510</v>
      </c>
      <c r="K4697" s="85" t="n">
        <v>0</v>
      </c>
      <c r="L4697" s="85" t="n">
        <f aca="false">J4697+K4697</f>
        <v>510</v>
      </c>
      <c r="M4697" s="85" t="n">
        <f aca="false">N4697*O4697</f>
        <v>125.6</v>
      </c>
      <c r="N4697" s="85" t="n">
        <f aca="false">G4697-H4697</f>
        <v>80</v>
      </c>
      <c r="O4697" s="86" t="n">
        <v>1.57</v>
      </c>
      <c r="P4697" s="81" t="s">
        <v>401</v>
      </c>
    </row>
    <row r="4698" customFormat="false" ht="14.95" hidden="false" customHeight="false" outlineLevel="0" collapsed="false">
      <c r="A4698" s="81" t="s">
        <v>47</v>
      </c>
      <c r="B4698" s="81" t="s">
        <v>379</v>
      </c>
      <c r="C4698" s="82" t="n">
        <v>43286</v>
      </c>
      <c r="D4698" s="82" t="n">
        <v>43279</v>
      </c>
      <c r="E4698" s="83" t="n">
        <f aca="false">C4698-D4698</f>
        <v>7</v>
      </c>
      <c r="F4698" s="84" t="n">
        <v>13</v>
      </c>
      <c r="G4698" s="84" t="n">
        <v>4437</v>
      </c>
      <c r="H4698" s="84" t="n">
        <v>4336</v>
      </c>
      <c r="I4698" s="85" t="n">
        <v>572</v>
      </c>
      <c r="J4698" s="85" t="n">
        <v>295</v>
      </c>
      <c r="K4698" s="85" t="n">
        <v>0</v>
      </c>
      <c r="L4698" s="85" t="n">
        <f aca="false">J4698+K4698</f>
        <v>295</v>
      </c>
      <c r="M4698" s="85" t="n">
        <f aca="false">N4698*O4698</f>
        <v>101</v>
      </c>
      <c r="N4698" s="85" t="n">
        <f aca="false">G4698-H4698</f>
        <v>101</v>
      </c>
      <c r="O4698" s="86" t="n">
        <v>1</v>
      </c>
      <c r="P4698" s="81" t="s">
        <v>401</v>
      </c>
    </row>
    <row r="4699" customFormat="false" ht="14.95" hidden="false" customHeight="false" outlineLevel="0" collapsed="false">
      <c r="A4699" s="81" t="s">
        <v>47</v>
      </c>
      <c r="B4699" s="81" t="s">
        <v>379</v>
      </c>
      <c r="C4699" s="82" t="n">
        <v>43286</v>
      </c>
      <c r="D4699" s="82" t="n">
        <v>43279</v>
      </c>
      <c r="E4699" s="83" t="n">
        <f aca="false">C4699-D4699</f>
        <v>7</v>
      </c>
      <c r="F4699" s="84" t="n">
        <v>13</v>
      </c>
      <c r="G4699" s="84" t="n">
        <v>4159</v>
      </c>
      <c r="H4699" s="84" t="n">
        <v>4073</v>
      </c>
      <c r="I4699" s="85"/>
      <c r="J4699" s="85"/>
      <c r="K4699" s="85"/>
      <c r="L4699" s="85" t="n">
        <f aca="false">J4699+K4699</f>
        <v>0</v>
      </c>
      <c r="M4699" s="85" t="n">
        <f aca="false">N4699*O4699</f>
        <v>86</v>
      </c>
      <c r="N4699" s="85" t="n">
        <f aca="false">G4699-H4699</f>
        <v>86</v>
      </c>
      <c r="O4699" s="86" t="n">
        <v>1</v>
      </c>
      <c r="P4699" s="81" t="s">
        <v>401</v>
      </c>
    </row>
    <row r="4700" customFormat="false" ht="14.95" hidden="false" customHeight="false" outlineLevel="0" collapsed="false">
      <c r="A4700" s="81" t="s">
        <v>21</v>
      </c>
      <c r="B4700" s="81" t="s">
        <v>333</v>
      </c>
      <c r="C4700" s="82" t="n">
        <v>43286</v>
      </c>
      <c r="D4700" s="82" t="n">
        <v>43281</v>
      </c>
      <c r="E4700" s="83" t="n">
        <f aca="false">C4700-D4700</f>
        <v>5</v>
      </c>
      <c r="F4700" s="84" t="n">
        <v>20</v>
      </c>
      <c r="G4700" s="84" t="n">
        <v>17765</v>
      </c>
      <c r="H4700" s="84" t="n">
        <v>17648</v>
      </c>
      <c r="I4700" s="85" t="n">
        <v>495</v>
      </c>
      <c r="J4700" s="85" t="n">
        <v>220</v>
      </c>
      <c r="K4700" s="85" t="n">
        <v>600</v>
      </c>
      <c r="L4700" s="85" t="n">
        <f aca="false">J4700+K4700</f>
        <v>820</v>
      </c>
      <c r="M4700" s="85" t="n">
        <f aca="false">N4700*O4700</f>
        <v>280.8</v>
      </c>
      <c r="N4700" s="85" t="n">
        <f aca="false">G4700-H4700</f>
        <v>117</v>
      </c>
      <c r="O4700" s="86" t="n">
        <v>2.4</v>
      </c>
      <c r="P4700" s="81" t="s">
        <v>401</v>
      </c>
    </row>
    <row r="4701" customFormat="false" ht="14.95" hidden="false" customHeight="false" outlineLevel="0" collapsed="false">
      <c r="A4701" s="81" t="s">
        <v>21</v>
      </c>
      <c r="B4701" s="81" t="s">
        <v>333</v>
      </c>
      <c r="C4701" s="82" t="n">
        <v>43286</v>
      </c>
      <c r="D4701" s="82" t="n">
        <v>43281</v>
      </c>
      <c r="E4701" s="83" t="n">
        <f aca="false">C4701-D4701</f>
        <v>5</v>
      </c>
      <c r="F4701" s="84" t="n">
        <v>20</v>
      </c>
      <c r="G4701" s="84" t="n">
        <v>1916</v>
      </c>
      <c r="H4701" s="84" t="n">
        <v>1915</v>
      </c>
      <c r="I4701" s="85"/>
      <c r="J4701" s="85"/>
      <c r="K4701" s="85"/>
      <c r="L4701" s="85" t="n">
        <f aca="false">J4701+K4701</f>
        <v>0</v>
      </c>
      <c r="M4701" s="85" t="n">
        <f aca="false">N4701*O4701</f>
        <v>2.4</v>
      </c>
      <c r="N4701" s="85" t="n">
        <f aca="false">G4701-H4701</f>
        <v>1</v>
      </c>
      <c r="O4701" s="86" t="n">
        <v>2.4</v>
      </c>
      <c r="P4701" s="81" t="s">
        <v>401</v>
      </c>
    </row>
    <row r="4702" customFormat="false" ht="14.95" hidden="false" customHeight="false" outlineLevel="0" collapsed="false">
      <c r="A4702" s="81" t="s">
        <v>19</v>
      </c>
      <c r="B4702" s="81" t="s">
        <v>380</v>
      </c>
      <c r="C4702" s="82" t="n">
        <v>43286</v>
      </c>
      <c r="D4702" s="82" t="n">
        <v>43283</v>
      </c>
      <c r="E4702" s="83" t="n">
        <f aca="false">C4702-D4702</f>
        <v>3</v>
      </c>
      <c r="F4702" s="84" t="n">
        <v>20</v>
      </c>
      <c r="G4702" s="84" t="n">
        <v>9047</v>
      </c>
      <c r="H4702" s="84" t="n">
        <v>8975</v>
      </c>
      <c r="I4702" s="85" t="n">
        <v>530</v>
      </c>
      <c r="J4702" s="85" t="n">
        <v>320</v>
      </c>
      <c r="K4702" s="85" t="n">
        <v>325</v>
      </c>
      <c r="L4702" s="85" t="n">
        <f aca="false">J4702+K4702</f>
        <v>645</v>
      </c>
      <c r="M4702" s="85" t="n">
        <f aca="false">N4702*O4702</f>
        <v>172.8</v>
      </c>
      <c r="N4702" s="85" t="n">
        <f aca="false">G4702-H4702</f>
        <v>72</v>
      </c>
      <c r="O4702" s="86" t="n">
        <v>2.4</v>
      </c>
      <c r="P4702" s="81" t="s">
        <v>401</v>
      </c>
    </row>
    <row r="4703" customFormat="false" ht="14.95" hidden="false" customHeight="false" outlineLevel="0" collapsed="false">
      <c r="A4703" s="81" t="s">
        <v>312</v>
      </c>
      <c r="B4703" s="81" t="s">
        <v>450</v>
      </c>
      <c r="C4703" s="82" t="n">
        <v>43286</v>
      </c>
      <c r="D4703" s="82" t="n">
        <v>43283</v>
      </c>
      <c r="E4703" s="83" t="n">
        <f aca="false">C4703-D4703</f>
        <v>3</v>
      </c>
      <c r="F4703" s="84" t="n">
        <v>20</v>
      </c>
      <c r="G4703" s="84" t="n">
        <v>10277</v>
      </c>
      <c r="H4703" s="84" t="n">
        <v>10207</v>
      </c>
      <c r="I4703" s="85" t="n">
        <v>1190</v>
      </c>
      <c r="J4703" s="85" t="n">
        <v>1025</v>
      </c>
      <c r="K4703" s="85" t="n">
        <v>0</v>
      </c>
      <c r="L4703" s="85" t="n">
        <f aca="false">J4703+K4703</f>
        <v>1025</v>
      </c>
      <c r="M4703" s="85" t="n">
        <f aca="false">N4703*O4703</f>
        <v>168</v>
      </c>
      <c r="N4703" s="85" t="n">
        <f aca="false">G4703-H4703</f>
        <v>70</v>
      </c>
      <c r="O4703" s="86" t="n">
        <v>2.4</v>
      </c>
      <c r="P4703" s="81" t="s">
        <v>401</v>
      </c>
    </row>
    <row r="4704" customFormat="false" ht="14.95" hidden="false" customHeight="false" outlineLevel="0" collapsed="false">
      <c r="A4704" s="81" t="s">
        <v>301</v>
      </c>
      <c r="B4704" s="81" t="s">
        <v>440</v>
      </c>
      <c r="C4704" s="82" t="n">
        <v>43286</v>
      </c>
      <c r="D4704" s="82" t="n">
        <v>43283</v>
      </c>
      <c r="E4704" s="83" t="n">
        <f aca="false">C4704-D4704</f>
        <v>3</v>
      </c>
      <c r="F4704" s="84" t="n">
        <v>12.5</v>
      </c>
      <c r="G4704" s="84" t="n">
        <v>8979</v>
      </c>
      <c r="H4704" s="84" t="n">
        <v>8904</v>
      </c>
      <c r="I4704" s="85" t="n">
        <v>319</v>
      </c>
      <c r="J4704" s="85" t="n">
        <v>209</v>
      </c>
      <c r="K4704" s="85" t="n">
        <v>225</v>
      </c>
      <c r="L4704" s="85" t="n">
        <f aca="false">J4704+K4704</f>
        <v>434</v>
      </c>
      <c r="M4704" s="85" t="n">
        <f aca="false">N4704*O4704</f>
        <v>127.5</v>
      </c>
      <c r="N4704" s="85" t="n">
        <f aca="false">G4704-H4704</f>
        <v>75</v>
      </c>
      <c r="O4704" s="86" t="n">
        <v>1.7</v>
      </c>
      <c r="P4704" s="81" t="s">
        <v>401</v>
      </c>
    </row>
    <row r="4705" customFormat="false" ht="14.95" hidden="false" customHeight="false" outlineLevel="0" collapsed="false">
      <c r="A4705" s="81" t="s">
        <v>316</v>
      </c>
      <c r="B4705" s="81" t="s">
        <v>137</v>
      </c>
      <c r="C4705" s="82" t="n">
        <v>43286</v>
      </c>
      <c r="D4705" s="82" t="n">
        <v>43284</v>
      </c>
      <c r="E4705" s="83" t="n">
        <f aca="false">C4705-D4705</f>
        <v>2</v>
      </c>
      <c r="F4705" s="84" t="n">
        <v>13</v>
      </c>
      <c r="G4705" s="84" t="n">
        <v>1808</v>
      </c>
      <c r="H4705" s="84" t="n">
        <v>1762</v>
      </c>
      <c r="I4705" s="85" t="n">
        <v>60</v>
      </c>
      <c r="J4705" s="85" t="n">
        <v>5</v>
      </c>
      <c r="K4705" s="85" t="n">
        <v>50</v>
      </c>
      <c r="L4705" s="85" t="n">
        <f aca="false">J4705+K4705</f>
        <v>55</v>
      </c>
      <c r="M4705" s="85" t="n">
        <f aca="false">N4705*O4705</f>
        <v>46</v>
      </c>
      <c r="N4705" s="85" t="n">
        <f aca="false">G4705-H4705</f>
        <v>46</v>
      </c>
      <c r="O4705" s="86" t="n">
        <v>1</v>
      </c>
      <c r="P4705" s="81" t="s">
        <v>401</v>
      </c>
    </row>
    <row r="4706" customFormat="false" ht="14.95" hidden="false" customHeight="false" outlineLevel="0" collapsed="false">
      <c r="A4706" s="81" t="s">
        <v>316</v>
      </c>
      <c r="B4706" s="81" t="s">
        <v>278</v>
      </c>
      <c r="C4706" s="82" t="n">
        <v>43286</v>
      </c>
      <c r="D4706" s="82" t="n">
        <v>43284</v>
      </c>
      <c r="E4706" s="83" t="n">
        <f aca="false">C4706-D4706</f>
        <v>2</v>
      </c>
      <c r="F4706" s="84" t="n">
        <v>13</v>
      </c>
      <c r="G4706" s="84" t="n">
        <v>5607</v>
      </c>
      <c r="H4706" s="84" t="n">
        <v>5560</v>
      </c>
      <c r="I4706" s="85" t="n">
        <v>290</v>
      </c>
      <c r="J4706" s="85" t="n">
        <v>205</v>
      </c>
      <c r="K4706" s="85" t="n">
        <v>0</v>
      </c>
      <c r="L4706" s="85" t="n">
        <f aca="false">J4706+K4706</f>
        <v>205</v>
      </c>
      <c r="M4706" s="85" t="n">
        <f aca="false">N4706*O4706</f>
        <v>84.6</v>
      </c>
      <c r="N4706" s="85" t="n">
        <f aca="false">G4706-H4706</f>
        <v>47</v>
      </c>
      <c r="O4706" s="86" t="n">
        <v>1.8</v>
      </c>
      <c r="P4706" s="81" t="s">
        <v>401</v>
      </c>
    </row>
    <row r="4707" customFormat="false" ht="14.95" hidden="false" customHeight="false" outlineLevel="0" collapsed="false">
      <c r="A4707" s="81" t="s">
        <v>69</v>
      </c>
      <c r="B4707" s="81" t="s">
        <v>422</v>
      </c>
      <c r="C4707" s="82" t="n">
        <v>43285</v>
      </c>
      <c r="D4707" s="82" t="n">
        <v>43275</v>
      </c>
      <c r="E4707" s="83" t="n">
        <f aca="false">C4707-D4707</f>
        <v>10</v>
      </c>
      <c r="F4707" s="84" t="n">
        <v>16</v>
      </c>
      <c r="G4707" s="84" t="n">
        <v>10444</v>
      </c>
      <c r="H4707" s="84" t="n">
        <v>10204</v>
      </c>
      <c r="I4707" s="85" t="n">
        <v>490</v>
      </c>
      <c r="J4707" s="85" t="n">
        <v>35</v>
      </c>
      <c r="K4707" s="85" t="n">
        <v>450</v>
      </c>
      <c r="L4707" s="85" t="n">
        <f aca="false">J4707+K4707</f>
        <v>485</v>
      </c>
      <c r="M4707" s="85" t="n">
        <f aca="false">N4707*O4707</f>
        <v>480</v>
      </c>
      <c r="N4707" s="85" t="n">
        <f aca="false">G4707-H4707</f>
        <v>240</v>
      </c>
      <c r="O4707" s="86" t="n">
        <v>2</v>
      </c>
      <c r="P4707" s="81" t="s">
        <v>401</v>
      </c>
    </row>
    <row r="4708" customFormat="false" ht="14.95" hidden="false" customHeight="false" outlineLevel="0" collapsed="false">
      <c r="A4708" s="81" t="s">
        <v>311</v>
      </c>
      <c r="B4708" s="81" t="s">
        <v>160</v>
      </c>
      <c r="C4708" s="82" t="n">
        <v>43285</v>
      </c>
      <c r="D4708" s="82" t="n">
        <v>43277</v>
      </c>
      <c r="E4708" s="83" t="n">
        <f aca="false">C4708-D4708</f>
        <v>8</v>
      </c>
      <c r="F4708" s="84" t="n">
        <v>12.5</v>
      </c>
      <c r="G4708" s="84" t="n">
        <v>19310</v>
      </c>
      <c r="H4708" s="84" t="n">
        <v>19123</v>
      </c>
      <c r="I4708" s="85" t="n">
        <v>315</v>
      </c>
      <c r="J4708" s="85" t="n">
        <v>30</v>
      </c>
      <c r="K4708" s="85" t="n">
        <v>100</v>
      </c>
      <c r="L4708" s="85" t="n">
        <f aca="false">J4708+K4708</f>
        <v>130</v>
      </c>
      <c r="M4708" s="85" t="n">
        <f aca="false">N4708*O4708</f>
        <v>317.9</v>
      </c>
      <c r="N4708" s="85" t="n">
        <f aca="false">G4708-H4708</f>
        <v>187</v>
      </c>
      <c r="O4708" s="86" t="n">
        <v>1.7</v>
      </c>
      <c r="P4708" s="81" t="s">
        <v>401</v>
      </c>
    </row>
    <row r="4709" customFormat="false" ht="14.95" hidden="false" customHeight="false" outlineLevel="0" collapsed="false">
      <c r="A4709" s="81" t="s">
        <v>316</v>
      </c>
      <c r="B4709" s="81" t="s">
        <v>287</v>
      </c>
      <c r="C4709" s="82" t="n">
        <v>43285</v>
      </c>
      <c r="D4709" s="82" t="n">
        <v>43278</v>
      </c>
      <c r="E4709" s="83" t="n">
        <f aca="false">C4709-D4709</f>
        <v>7</v>
      </c>
      <c r="F4709" s="84" t="n">
        <v>13</v>
      </c>
      <c r="G4709" s="84" t="n">
        <v>4151</v>
      </c>
      <c r="H4709" s="84" t="n">
        <v>3997</v>
      </c>
      <c r="I4709" s="85" t="n">
        <v>595</v>
      </c>
      <c r="J4709" s="85" t="n">
        <v>350</v>
      </c>
      <c r="K4709" s="85" t="n">
        <v>0</v>
      </c>
      <c r="L4709" s="85" t="n">
        <f aca="false">J4709+K4709</f>
        <v>350</v>
      </c>
      <c r="M4709" s="85" t="n">
        <f aca="false">N4709*O4709</f>
        <v>154</v>
      </c>
      <c r="N4709" s="85" t="n">
        <f aca="false">G4709-H4709</f>
        <v>154</v>
      </c>
      <c r="O4709" s="86" t="n">
        <v>1</v>
      </c>
      <c r="P4709" s="81" t="s">
        <v>401</v>
      </c>
    </row>
    <row r="4710" customFormat="false" ht="14.95" hidden="false" customHeight="false" outlineLevel="0" collapsed="false">
      <c r="A4710" s="81" t="s">
        <v>334</v>
      </c>
      <c r="B4710" s="81" t="s">
        <v>444</v>
      </c>
      <c r="C4710" s="82" t="n">
        <v>43285</v>
      </c>
      <c r="D4710" s="82" t="n">
        <v>43278</v>
      </c>
      <c r="E4710" s="83" t="n">
        <f aca="false">C4710-D4710</f>
        <v>7</v>
      </c>
      <c r="F4710" s="84" t="n">
        <v>22</v>
      </c>
      <c r="G4710" s="84" t="n">
        <v>1592</v>
      </c>
      <c r="H4710" s="84" t="n">
        <v>1418</v>
      </c>
      <c r="I4710" s="85" t="n">
        <v>535</v>
      </c>
      <c r="J4710" s="85" t="n">
        <v>46</v>
      </c>
      <c r="K4710" s="85" t="n">
        <v>300</v>
      </c>
      <c r="L4710" s="85" t="n">
        <f aca="false">J4710+K4710</f>
        <v>346</v>
      </c>
      <c r="M4710" s="85" t="n">
        <f aca="false">N4710*O4710</f>
        <v>452.4</v>
      </c>
      <c r="N4710" s="85" t="n">
        <f aca="false">G4710-H4710</f>
        <v>174</v>
      </c>
      <c r="O4710" s="86" t="n">
        <v>2.6</v>
      </c>
      <c r="P4710" s="81" t="s">
        <v>401</v>
      </c>
    </row>
    <row r="4711" customFormat="false" ht="14.95" hidden="false" customHeight="false" outlineLevel="0" collapsed="false">
      <c r="A4711" s="81" t="s">
        <v>334</v>
      </c>
      <c r="B4711" s="81" t="s">
        <v>81</v>
      </c>
      <c r="C4711" s="82" t="n">
        <v>43285</v>
      </c>
      <c r="D4711" s="82" t="n">
        <v>43278</v>
      </c>
      <c r="E4711" s="83" t="n">
        <f aca="false">C4711-D4711</f>
        <v>7</v>
      </c>
      <c r="F4711" s="84" t="n">
        <v>22</v>
      </c>
      <c r="G4711" s="84" t="n">
        <v>21376</v>
      </c>
      <c r="H4711" s="84" t="n">
        <v>21261</v>
      </c>
      <c r="I4711" s="85" t="n">
        <v>595</v>
      </c>
      <c r="J4711" s="85" t="n">
        <v>125</v>
      </c>
      <c r="K4711" s="85" t="n">
        <v>250</v>
      </c>
      <c r="L4711" s="85" t="n">
        <f aca="false">J4711+K4711</f>
        <v>375</v>
      </c>
      <c r="M4711" s="85" t="n">
        <f aca="false">N4711*O4711</f>
        <v>299</v>
      </c>
      <c r="N4711" s="85" t="n">
        <f aca="false">G4711-H4711</f>
        <v>115</v>
      </c>
      <c r="O4711" s="86" t="n">
        <v>2.6</v>
      </c>
      <c r="P4711" s="81" t="s">
        <v>401</v>
      </c>
    </row>
    <row r="4712" customFormat="false" ht="14.95" hidden="false" customHeight="false" outlineLevel="0" collapsed="false">
      <c r="A4712" s="81" t="s">
        <v>23</v>
      </c>
      <c r="B4712" s="81" t="s">
        <v>328</v>
      </c>
      <c r="C4712" s="82" t="n">
        <v>43285</v>
      </c>
      <c r="D4712" s="82" t="n">
        <v>43278</v>
      </c>
      <c r="E4712" s="83" t="n">
        <f aca="false">C4712-D4712</f>
        <v>7</v>
      </c>
      <c r="F4712" s="84" t="n">
        <v>20</v>
      </c>
      <c r="G4712" s="84" t="n">
        <v>20132</v>
      </c>
      <c r="H4712" s="84" t="n">
        <v>19968</v>
      </c>
      <c r="I4712" s="85" t="n">
        <v>1000</v>
      </c>
      <c r="J4712" s="85" t="n">
        <v>500</v>
      </c>
      <c r="K4712" s="85" t="n">
        <v>0</v>
      </c>
      <c r="L4712" s="85" t="n">
        <f aca="false">J4712+K4712</f>
        <v>500</v>
      </c>
      <c r="M4712" s="85" t="n">
        <f aca="false">N4712*O4712</f>
        <v>393.6</v>
      </c>
      <c r="N4712" s="85" t="n">
        <f aca="false">G4712-H4712</f>
        <v>164</v>
      </c>
      <c r="O4712" s="86" t="n">
        <v>2.4</v>
      </c>
      <c r="P4712" s="81" t="s">
        <v>401</v>
      </c>
    </row>
    <row r="4713" customFormat="false" ht="14.95" hidden="false" customHeight="false" outlineLevel="0" collapsed="false">
      <c r="A4713" s="81" t="s">
        <v>306</v>
      </c>
      <c r="B4713" s="81" t="s">
        <v>414</v>
      </c>
      <c r="C4713" s="82" t="n">
        <v>43285</v>
      </c>
      <c r="D4713" s="82" t="n">
        <v>43279</v>
      </c>
      <c r="E4713" s="83" t="n">
        <f aca="false">C4713-D4713</f>
        <v>6</v>
      </c>
      <c r="F4713" s="84" t="n">
        <v>12.5</v>
      </c>
      <c r="G4713" s="84" t="n">
        <v>9057</v>
      </c>
      <c r="H4713" s="84" t="n">
        <v>8929</v>
      </c>
      <c r="I4713" s="85" t="n">
        <v>415</v>
      </c>
      <c r="J4713" s="85" t="n">
        <v>220</v>
      </c>
      <c r="K4713" s="85" t="n">
        <v>200</v>
      </c>
      <c r="L4713" s="85" t="n">
        <f aca="false">J4713+K4713</f>
        <v>420</v>
      </c>
      <c r="M4713" s="85" t="n">
        <f aca="false">N4713*O4713</f>
        <v>217.6</v>
      </c>
      <c r="N4713" s="85" t="n">
        <f aca="false">G4713-H4713</f>
        <v>128</v>
      </c>
      <c r="O4713" s="86" t="n">
        <v>1.7</v>
      </c>
      <c r="P4713" s="81" t="s">
        <v>401</v>
      </c>
    </row>
    <row r="4714" customFormat="false" ht="14.95" hidden="false" customHeight="false" outlineLevel="0" collapsed="false">
      <c r="A4714" s="81" t="s">
        <v>70</v>
      </c>
      <c r="B4714" s="81" t="s">
        <v>446</v>
      </c>
      <c r="C4714" s="82" t="n">
        <v>43285</v>
      </c>
      <c r="D4714" s="82" t="n">
        <v>43279</v>
      </c>
      <c r="E4714" s="83" t="n">
        <f aca="false">C4714-D4714</f>
        <v>6</v>
      </c>
      <c r="F4714" s="84" t="n">
        <v>9</v>
      </c>
      <c r="G4714" s="84" t="n">
        <v>13327</v>
      </c>
      <c r="H4714" s="84" t="n">
        <v>13181</v>
      </c>
      <c r="I4714" s="85" t="n">
        <v>720</v>
      </c>
      <c r="J4714" s="85" t="n">
        <v>495</v>
      </c>
      <c r="K4714" s="85" t="n">
        <v>300</v>
      </c>
      <c r="L4714" s="85" t="n">
        <f aca="false">J4714+K4714</f>
        <v>795</v>
      </c>
      <c r="M4714" s="85" t="n">
        <f aca="false">N4714*O4714</f>
        <v>229.22</v>
      </c>
      <c r="N4714" s="85" t="n">
        <f aca="false">G4714-H4714</f>
        <v>146</v>
      </c>
      <c r="O4714" s="86" t="n">
        <v>1.57</v>
      </c>
      <c r="P4714" s="81" t="s">
        <v>401</v>
      </c>
    </row>
    <row r="4715" customFormat="false" ht="14.95" hidden="false" customHeight="false" outlineLevel="0" collapsed="false">
      <c r="A4715" s="81" t="s">
        <v>37</v>
      </c>
      <c r="B4715" s="81" t="s">
        <v>400</v>
      </c>
      <c r="C4715" s="82" t="n">
        <v>43285</v>
      </c>
      <c r="D4715" s="82" t="n">
        <v>43280</v>
      </c>
      <c r="E4715" s="83" t="n">
        <f aca="false">C4715-D4715</f>
        <v>5</v>
      </c>
      <c r="F4715" s="84" t="n">
        <v>22</v>
      </c>
      <c r="G4715" s="84" t="n">
        <v>11410</v>
      </c>
      <c r="H4715" s="84" t="n">
        <v>11297</v>
      </c>
      <c r="I4715" s="85" t="n">
        <v>520</v>
      </c>
      <c r="J4715" s="85" t="n">
        <v>260</v>
      </c>
      <c r="K4715" s="85" t="n">
        <v>200</v>
      </c>
      <c r="L4715" s="85" t="n">
        <f aca="false">J4715+K4715</f>
        <v>460</v>
      </c>
      <c r="M4715" s="85" t="n">
        <f aca="false">N4715*O4715</f>
        <v>293.8</v>
      </c>
      <c r="N4715" s="85" t="n">
        <f aca="false">G4715-H4715</f>
        <v>113</v>
      </c>
      <c r="O4715" s="86" t="n">
        <v>2.6</v>
      </c>
      <c r="P4715" s="81" t="s">
        <v>401</v>
      </c>
    </row>
    <row r="4716" customFormat="false" ht="14.95" hidden="false" customHeight="false" outlineLevel="0" collapsed="false">
      <c r="A4716" s="81" t="s">
        <v>37</v>
      </c>
      <c r="B4716" s="81" t="s">
        <v>405</v>
      </c>
      <c r="C4716" s="82" t="n">
        <v>43285</v>
      </c>
      <c r="D4716" s="82" t="n">
        <v>43280</v>
      </c>
      <c r="E4716" s="83" t="n">
        <f aca="false">C4716-D4716</f>
        <v>5</v>
      </c>
      <c r="F4716" s="84" t="n">
        <v>9</v>
      </c>
      <c r="G4716" s="84" t="n">
        <v>22270</v>
      </c>
      <c r="H4716" s="84" t="n">
        <v>22159</v>
      </c>
      <c r="I4716" s="85" t="n">
        <v>495</v>
      </c>
      <c r="J4716" s="85" t="n">
        <v>215</v>
      </c>
      <c r="K4716" s="85" t="n">
        <v>200</v>
      </c>
      <c r="L4716" s="85" t="n">
        <f aca="false">J4716+K4716</f>
        <v>415</v>
      </c>
      <c r="M4716" s="85" t="n">
        <f aca="false">N4716*O4716</f>
        <v>174.27</v>
      </c>
      <c r="N4716" s="85" t="n">
        <f aca="false">G4716-H4716</f>
        <v>111</v>
      </c>
      <c r="O4716" s="86" t="n">
        <v>1.57</v>
      </c>
      <c r="P4716" s="81" t="s">
        <v>401</v>
      </c>
    </row>
    <row r="4717" customFormat="false" ht="14.95" hidden="false" customHeight="false" outlineLevel="0" collapsed="false">
      <c r="A4717" s="81" t="s">
        <v>316</v>
      </c>
      <c r="B4717" s="81" t="s">
        <v>359</v>
      </c>
      <c r="C4717" s="82" t="n">
        <v>43285</v>
      </c>
      <c r="D4717" s="82" t="n">
        <v>43281</v>
      </c>
      <c r="E4717" s="83" t="n">
        <f aca="false">C4717-D4717</f>
        <v>4</v>
      </c>
      <c r="F4717" s="84" t="n">
        <v>13</v>
      </c>
      <c r="G4717" s="84" t="n">
        <v>24638</v>
      </c>
      <c r="H4717" s="84" t="n">
        <v>24542</v>
      </c>
      <c r="I4717" s="85" t="n">
        <v>140</v>
      </c>
      <c r="J4717" s="85" t="n">
        <v>45</v>
      </c>
      <c r="K4717" s="85" t="n">
        <v>100</v>
      </c>
      <c r="L4717" s="85" t="n">
        <f aca="false">J4717+K4717</f>
        <v>145</v>
      </c>
      <c r="M4717" s="85" t="n">
        <f aca="false">N4717*O4717</f>
        <v>96</v>
      </c>
      <c r="N4717" s="85" t="n">
        <f aca="false">G4717-H4717</f>
        <v>96</v>
      </c>
      <c r="O4717" s="86" t="n">
        <v>1</v>
      </c>
      <c r="P4717" s="81" t="s">
        <v>401</v>
      </c>
    </row>
    <row r="4718" customFormat="false" ht="14.95" hidden="false" customHeight="false" outlineLevel="0" collapsed="false">
      <c r="A4718" s="81" t="s">
        <v>316</v>
      </c>
      <c r="B4718" s="81" t="s">
        <v>417</v>
      </c>
      <c r="C4718" s="82" t="n">
        <v>43285</v>
      </c>
      <c r="D4718" s="82" t="n">
        <v>43281</v>
      </c>
      <c r="E4718" s="83" t="n">
        <f aca="false">C4718-D4718</f>
        <v>4</v>
      </c>
      <c r="F4718" s="84" t="n">
        <v>13</v>
      </c>
      <c r="G4718" s="84" t="n">
        <v>6515</v>
      </c>
      <c r="H4718" s="84" t="n">
        <v>6419</v>
      </c>
      <c r="I4718" s="85" t="n">
        <v>126</v>
      </c>
      <c r="J4718" s="85" t="n">
        <v>30</v>
      </c>
      <c r="K4718" s="85" t="n">
        <v>100</v>
      </c>
      <c r="L4718" s="85" t="n">
        <f aca="false">J4718+K4718</f>
        <v>130</v>
      </c>
      <c r="M4718" s="85" t="n">
        <f aca="false">N4718*O4718</f>
        <v>96</v>
      </c>
      <c r="N4718" s="85" t="n">
        <f aca="false">G4718-H4718</f>
        <v>96</v>
      </c>
      <c r="O4718" s="86" t="n">
        <v>1</v>
      </c>
      <c r="P4718" s="81" t="s">
        <v>401</v>
      </c>
    </row>
    <row r="4719" customFormat="false" ht="14.95" hidden="false" customHeight="false" outlineLevel="0" collapsed="false">
      <c r="A4719" s="81" t="s">
        <v>311</v>
      </c>
      <c r="B4719" s="81" t="s">
        <v>360</v>
      </c>
      <c r="C4719" s="82" t="n">
        <v>43285</v>
      </c>
      <c r="D4719" s="82" t="n">
        <v>43281</v>
      </c>
      <c r="E4719" s="83" t="n">
        <f aca="false">C4719-D4719</f>
        <v>4</v>
      </c>
      <c r="F4719" s="84" t="n">
        <v>13</v>
      </c>
      <c r="G4719" s="84" t="n">
        <v>5292</v>
      </c>
      <c r="H4719" s="84" t="n">
        <v>5204</v>
      </c>
      <c r="I4719" s="85" t="n">
        <v>180</v>
      </c>
      <c r="J4719" s="85" t="n">
        <v>25</v>
      </c>
      <c r="K4719" s="85" t="n">
        <v>200</v>
      </c>
      <c r="L4719" s="85" t="n">
        <f aca="false">J4719+K4719</f>
        <v>225</v>
      </c>
      <c r="M4719" s="85" t="n">
        <f aca="false">N4719*O4719</f>
        <v>88</v>
      </c>
      <c r="N4719" s="85" t="n">
        <f aca="false">G4719-H4719</f>
        <v>88</v>
      </c>
      <c r="O4719" s="86" t="n">
        <v>1</v>
      </c>
      <c r="P4719" s="81" t="s">
        <v>401</v>
      </c>
    </row>
    <row r="4720" customFormat="false" ht="14.95" hidden="false" customHeight="false" outlineLevel="0" collapsed="false">
      <c r="A4720" s="81" t="s">
        <v>70</v>
      </c>
      <c r="B4720" s="81" t="s">
        <v>378</v>
      </c>
      <c r="C4720" s="82" t="n">
        <v>43285</v>
      </c>
      <c r="D4720" s="82" t="n">
        <v>43281</v>
      </c>
      <c r="E4720" s="83" t="n">
        <f aca="false">C4720-D4720</f>
        <v>4</v>
      </c>
      <c r="F4720" s="84" t="n">
        <v>13</v>
      </c>
      <c r="G4720" s="84" t="n">
        <v>7436</v>
      </c>
      <c r="H4720" s="84" t="n">
        <v>7359</v>
      </c>
      <c r="I4720" s="85" t="n">
        <v>745</v>
      </c>
      <c r="J4720" s="85" t="n">
        <v>652</v>
      </c>
      <c r="K4720" s="85" t="n">
        <v>0</v>
      </c>
      <c r="L4720" s="85" t="n">
        <f aca="false">J4720+K4720</f>
        <v>652</v>
      </c>
      <c r="M4720" s="85" t="n">
        <f aca="false">N4720*O4720</f>
        <v>77</v>
      </c>
      <c r="N4720" s="85" t="n">
        <f aca="false">G4720-H4720</f>
        <v>77</v>
      </c>
      <c r="O4720" s="86" t="n">
        <v>1</v>
      </c>
      <c r="P4720" s="81" t="s">
        <v>401</v>
      </c>
    </row>
    <row r="4721" customFormat="false" ht="14.95" hidden="false" customHeight="false" outlineLevel="0" collapsed="false">
      <c r="A4721" s="81" t="s">
        <v>301</v>
      </c>
      <c r="B4721" s="81" t="s">
        <v>364</v>
      </c>
      <c r="C4721" s="82" t="n">
        <v>43285</v>
      </c>
      <c r="D4721" s="82" t="n">
        <v>43281</v>
      </c>
      <c r="E4721" s="83" t="n">
        <f aca="false">C4721-D4721</f>
        <v>4</v>
      </c>
      <c r="F4721" s="84" t="n">
        <v>13</v>
      </c>
      <c r="G4721" s="84" t="n">
        <v>22864</v>
      </c>
      <c r="H4721" s="84" t="n">
        <v>22770</v>
      </c>
      <c r="I4721" s="85" t="n">
        <v>335</v>
      </c>
      <c r="J4721" s="85" t="n">
        <v>225</v>
      </c>
      <c r="K4721" s="85" t="n">
        <v>275</v>
      </c>
      <c r="L4721" s="85" t="n">
        <f aca="false">J4721+K4721</f>
        <v>500</v>
      </c>
      <c r="M4721" s="85" t="n">
        <f aca="false">N4721*O4721</f>
        <v>94</v>
      </c>
      <c r="N4721" s="85" t="n">
        <f aca="false">G4721-H4721</f>
        <v>94</v>
      </c>
      <c r="O4721" s="86" t="n">
        <v>1</v>
      </c>
      <c r="P4721" s="81" t="s">
        <v>401</v>
      </c>
    </row>
    <row r="4722" customFormat="false" ht="14.95" hidden="false" customHeight="false" outlineLevel="0" collapsed="false">
      <c r="A4722" s="81" t="s">
        <v>70</v>
      </c>
      <c r="B4722" s="81" t="s">
        <v>445</v>
      </c>
      <c r="C4722" s="82" t="n">
        <v>43285</v>
      </c>
      <c r="D4722" s="82" t="n">
        <v>43281</v>
      </c>
      <c r="E4722" s="83" t="n">
        <f aca="false">C4722-D4722</f>
        <v>4</v>
      </c>
      <c r="F4722" s="84" t="n">
        <v>12.5</v>
      </c>
      <c r="G4722" s="84" t="n">
        <v>7741</v>
      </c>
      <c r="H4722" s="84" t="n">
        <v>7665</v>
      </c>
      <c r="I4722" s="85" t="n">
        <v>852</v>
      </c>
      <c r="J4722" s="85" t="n">
        <v>739</v>
      </c>
      <c r="K4722" s="85" t="n">
        <v>0</v>
      </c>
      <c r="L4722" s="85" t="n">
        <f aca="false">J4722+K4722</f>
        <v>739</v>
      </c>
      <c r="M4722" s="85" t="n">
        <f aca="false">N4722*O4722</f>
        <v>129.2</v>
      </c>
      <c r="N4722" s="85" t="n">
        <f aca="false">G4722-H4722</f>
        <v>76</v>
      </c>
      <c r="O4722" s="86" t="n">
        <v>1.7</v>
      </c>
      <c r="P4722" s="81" t="s">
        <v>401</v>
      </c>
    </row>
    <row r="4723" customFormat="false" ht="14.95" hidden="false" customHeight="false" outlineLevel="0" collapsed="false">
      <c r="A4723" s="81" t="s">
        <v>301</v>
      </c>
      <c r="B4723" s="81" t="s">
        <v>425</v>
      </c>
      <c r="C4723" s="82" t="n">
        <v>43285</v>
      </c>
      <c r="D4723" s="82" t="n">
        <v>43281</v>
      </c>
      <c r="E4723" s="83" t="n">
        <f aca="false">C4723-D4723</f>
        <v>4</v>
      </c>
      <c r="F4723" s="84" t="n">
        <v>9</v>
      </c>
      <c r="G4723" s="84" t="n">
        <v>23083</v>
      </c>
      <c r="H4723" s="84" t="n">
        <v>22984</v>
      </c>
      <c r="I4723" s="85" t="n">
        <v>335</v>
      </c>
      <c r="J4723" s="85" t="n">
        <v>170</v>
      </c>
      <c r="K4723" s="85" t="n">
        <v>450</v>
      </c>
      <c r="L4723" s="85" t="n">
        <f aca="false">J4723+K4723</f>
        <v>620</v>
      </c>
      <c r="M4723" s="85" t="n">
        <f aca="false">N4723*O4723</f>
        <v>155.43</v>
      </c>
      <c r="N4723" s="85" t="n">
        <f aca="false">G4723-H4723</f>
        <v>99</v>
      </c>
      <c r="O4723" s="86" t="n">
        <v>1.57</v>
      </c>
      <c r="P4723" s="81" t="s">
        <v>401</v>
      </c>
    </row>
    <row r="4724" customFormat="false" ht="14.95" hidden="false" customHeight="false" outlineLevel="0" collapsed="false">
      <c r="A4724" s="81" t="s">
        <v>311</v>
      </c>
      <c r="B4724" s="81" t="s">
        <v>419</v>
      </c>
      <c r="C4724" s="82" t="n">
        <v>43285</v>
      </c>
      <c r="D4724" s="82" t="n">
        <v>43282</v>
      </c>
      <c r="E4724" s="83" t="n">
        <f aca="false">C4724-D4724</f>
        <v>3</v>
      </c>
      <c r="F4724" s="84" t="n">
        <v>12.5</v>
      </c>
      <c r="G4724" s="84" t="n">
        <v>2793</v>
      </c>
      <c r="H4724" s="84" t="n">
        <v>2729</v>
      </c>
      <c r="I4724" s="85" t="n">
        <v>265</v>
      </c>
      <c r="J4724" s="85" t="n">
        <v>90</v>
      </c>
      <c r="K4724" s="85" t="n">
        <v>150</v>
      </c>
      <c r="L4724" s="85" t="n">
        <f aca="false">J4724+K4724</f>
        <v>240</v>
      </c>
      <c r="M4724" s="85" t="n">
        <f aca="false">N4724*O4724</f>
        <v>108.8</v>
      </c>
      <c r="N4724" s="85" t="n">
        <f aca="false">G4724-H4724</f>
        <v>64</v>
      </c>
      <c r="O4724" s="86" t="n">
        <v>1.7</v>
      </c>
      <c r="P4724" s="81" t="s">
        <v>401</v>
      </c>
    </row>
    <row r="4725" customFormat="false" ht="14.95" hidden="false" customHeight="false" outlineLevel="0" collapsed="false">
      <c r="A4725" s="81" t="s">
        <v>387</v>
      </c>
      <c r="B4725" s="81" t="s">
        <v>455</v>
      </c>
      <c r="C4725" s="82" t="n">
        <v>43284</v>
      </c>
      <c r="D4725" s="82" t="n">
        <v>43272</v>
      </c>
      <c r="E4725" s="83" t="n">
        <f aca="false">C4725-D4725</f>
        <v>12</v>
      </c>
      <c r="F4725" s="84" t="n">
        <v>20</v>
      </c>
      <c r="G4725" s="84" t="n">
        <v>24518</v>
      </c>
      <c r="H4725" s="84" t="n">
        <v>24233</v>
      </c>
      <c r="I4725" s="85"/>
      <c r="J4725" s="85"/>
      <c r="K4725" s="85"/>
      <c r="L4725" s="85" t="n">
        <f aca="false">J4725+K4725</f>
        <v>0</v>
      </c>
      <c r="M4725" s="85"/>
      <c r="N4725" s="85" t="n">
        <f aca="false">G4725-H4725</f>
        <v>285</v>
      </c>
      <c r="O4725" s="86" t="n">
        <v>2.4</v>
      </c>
      <c r="P4725" s="81" t="s">
        <v>401</v>
      </c>
    </row>
    <row r="4726" customFormat="false" ht="14.95" hidden="false" customHeight="false" outlineLevel="0" collapsed="false">
      <c r="A4726" s="81" t="s">
        <v>37</v>
      </c>
      <c r="B4726" s="81" t="s">
        <v>322</v>
      </c>
      <c r="C4726" s="82" t="n">
        <v>43284</v>
      </c>
      <c r="D4726" s="82" t="n">
        <v>43273</v>
      </c>
      <c r="E4726" s="83" t="n">
        <f aca="false">C4726-D4726</f>
        <v>11</v>
      </c>
      <c r="F4726" s="84" t="n">
        <v>13</v>
      </c>
      <c r="G4726" s="84" t="n">
        <v>7902</v>
      </c>
      <c r="H4726" s="84" t="n">
        <v>7638</v>
      </c>
      <c r="I4726" s="85" t="n">
        <v>450</v>
      </c>
      <c r="J4726" s="85" t="n">
        <v>190</v>
      </c>
      <c r="K4726" s="85" t="n">
        <v>400</v>
      </c>
      <c r="L4726" s="85" t="n">
        <f aca="false">J4726+K4726</f>
        <v>590</v>
      </c>
      <c r="M4726" s="85" t="n">
        <f aca="false">N4726*O4726</f>
        <v>264</v>
      </c>
      <c r="N4726" s="85" t="n">
        <f aca="false">G4726-H4726</f>
        <v>264</v>
      </c>
      <c r="O4726" s="86" t="n">
        <v>1</v>
      </c>
      <c r="P4726" s="81" t="s">
        <v>401</v>
      </c>
    </row>
    <row r="4727" customFormat="false" ht="14.95" hidden="false" customHeight="false" outlineLevel="0" collapsed="false">
      <c r="A4727" s="81" t="s">
        <v>301</v>
      </c>
      <c r="B4727" s="81" t="s">
        <v>426</v>
      </c>
      <c r="C4727" s="82" t="n">
        <v>43284</v>
      </c>
      <c r="D4727" s="82" t="n">
        <v>43274</v>
      </c>
      <c r="E4727" s="83" t="n">
        <f aca="false">C4727-D4727</f>
        <v>10</v>
      </c>
      <c r="F4727" s="84" t="n">
        <v>13</v>
      </c>
      <c r="G4727" s="84" t="n">
        <v>1720</v>
      </c>
      <c r="H4727" s="84" t="n">
        <v>1486</v>
      </c>
      <c r="I4727" s="85" t="n">
        <v>360</v>
      </c>
      <c r="J4727" s="85" t="n">
        <v>180</v>
      </c>
      <c r="K4727" s="85" t="n">
        <v>330</v>
      </c>
      <c r="L4727" s="85" t="n">
        <f aca="false">J4727+K4727</f>
        <v>510</v>
      </c>
      <c r="M4727" s="85" t="n">
        <f aca="false">N4727*O4727</f>
        <v>234</v>
      </c>
      <c r="N4727" s="85" t="n">
        <f aca="false">G4727-H4727</f>
        <v>234</v>
      </c>
      <c r="O4727" s="86" t="n">
        <v>1</v>
      </c>
      <c r="P4727" s="81" t="s">
        <v>401</v>
      </c>
    </row>
    <row r="4728" customFormat="false" ht="14.95" hidden="false" customHeight="false" outlineLevel="0" collapsed="false">
      <c r="A4728" s="81" t="s">
        <v>311</v>
      </c>
      <c r="B4728" s="81" t="s">
        <v>428</v>
      </c>
      <c r="C4728" s="82" t="n">
        <v>43284</v>
      </c>
      <c r="D4728" s="82" t="n">
        <v>43277</v>
      </c>
      <c r="E4728" s="83" t="n">
        <f aca="false">C4728-D4728</f>
        <v>7</v>
      </c>
      <c r="F4728" s="84" t="n">
        <v>13</v>
      </c>
      <c r="G4728" s="84" t="n">
        <v>20968</v>
      </c>
      <c r="H4728" s="84" t="n">
        <v>20810</v>
      </c>
      <c r="I4728" s="85" t="n">
        <v>210</v>
      </c>
      <c r="J4728" s="85" t="n">
        <v>55</v>
      </c>
      <c r="K4728" s="85" t="n">
        <v>200</v>
      </c>
      <c r="L4728" s="85" t="n">
        <f aca="false">J4728+K4728</f>
        <v>255</v>
      </c>
      <c r="M4728" s="85" t="n">
        <f aca="false">N4728*O4728</f>
        <v>158</v>
      </c>
      <c r="N4728" s="85" t="n">
        <f aca="false">G4728-H4728</f>
        <v>158</v>
      </c>
      <c r="O4728" s="86" t="n">
        <v>1</v>
      </c>
      <c r="P4728" s="81" t="s">
        <v>401</v>
      </c>
    </row>
    <row r="4729" customFormat="false" ht="14.95" hidden="false" customHeight="false" outlineLevel="0" collapsed="false">
      <c r="A4729" s="81" t="s">
        <v>69</v>
      </c>
      <c r="B4729" s="81" t="s">
        <v>431</v>
      </c>
      <c r="C4729" s="82" t="n">
        <v>43284</v>
      </c>
      <c r="D4729" s="82" t="n">
        <v>43277</v>
      </c>
      <c r="E4729" s="83" t="n">
        <f aca="false">C4729-D4729</f>
        <v>7</v>
      </c>
      <c r="F4729" s="84" t="n">
        <v>9</v>
      </c>
      <c r="G4729" s="84" t="n">
        <v>11951</v>
      </c>
      <c r="H4729" s="84" t="n">
        <v>11859</v>
      </c>
      <c r="I4729" s="85" t="n">
        <v>390</v>
      </c>
      <c r="J4729" s="85" t="n">
        <v>250</v>
      </c>
      <c r="K4729" s="85" t="n">
        <v>0</v>
      </c>
      <c r="L4729" s="85" t="n">
        <f aca="false">J4729+K4729</f>
        <v>250</v>
      </c>
      <c r="M4729" s="85" t="n">
        <f aca="false">N4729*O4729</f>
        <v>144.44</v>
      </c>
      <c r="N4729" s="85" t="n">
        <f aca="false">G4729-H4729</f>
        <v>92</v>
      </c>
      <c r="O4729" s="86" t="n">
        <v>1.57</v>
      </c>
      <c r="P4729" s="81" t="s">
        <v>401</v>
      </c>
    </row>
    <row r="4730" customFormat="false" ht="14.95" hidden="false" customHeight="false" outlineLevel="0" collapsed="false">
      <c r="A4730" s="81" t="s">
        <v>57</v>
      </c>
      <c r="B4730" s="81" t="s">
        <v>173</v>
      </c>
      <c r="C4730" s="82" t="n">
        <v>43284</v>
      </c>
      <c r="D4730" s="82" t="n">
        <v>43278</v>
      </c>
      <c r="E4730" s="83" t="n">
        <f aca="false">C4730-D4730</f>
        <v>6</v>
      </c>
      <c r="F4730" s="84" t="n">
        <v>9</v>
      </c>
      <c r="G4730" s="84" t="n">
        <v>11949</v>
      </c>
      <c r="H4730" s="84" t="n">
        <v>11801</v>
      </c>
      <c r="I4730" s="85" t="n">
        <v>325</v>
      </c>
      <c r="J4730" s="85" t="n">
        <v>79</v>
      </c>
      <c r="K4730" s="85" t="n">
        <v>200</v>
      </c>
      <c r="L4730" s="85" t="n">
        <f aca="false">J4730+K4730</f>
        <v>279</v>
      </c>
      <c r="M4730" s="85" t="n">
        <f aca="false">N4730*O4730</f>
        <v>232.36</v>
      </c>
      <c r="N4730" s="85" t="n">
        <f aca="false">G4730-H4730</f>
        <v>148</v>
      </c>
      <c r="O4730" s="86" t="n">
        <v>1.57</v>
      </c>
      <c r="P4730" s="81" t="s">
        <v>401</v>
      </c>
    </row>
    <row r="4731" customFormat="false" ht="14.95" hidden="false" customHeight="false" outlineLevel="0" collapsed="false">
      <c r="A4731" s="81" t="s">
        <v>316</v>
      </c>
      <c r="B4731" s="81" t="s">
        <v>137</v>
      </c>
      <c r="C4731" s="82" t="n">
        <v>43284</v>
      </c>
      <c r="D4731" s="82" t="n">
        <v>43279</v>
      </c>
      <c r="E4731" s="83" t="n">
        <f aca="false">C4731-D4731</f>
        <v>5</v>
      </c>
      <c r="F4731" s="84" t="n">
        <v>13</v>
      </c>
      <c r="G4731" s="84" t="n">
        <v>1762</v>
      </c>
      <c r="H4731" s="84" t="n">
        <v>1642</v>
      </c>
      <c r="I4731" s="85" t="n">
        <v>170</v>
      </c>
      <c r="J4731" s="85" t="n">
        <v>10</v>
      </c>
      <c r="K4731" s="85" t="n">
        <v>50</v>
      </c>
      <c r="L4731" s="85" t="n">
        <f aca="false">J4731+K4731</f>
        <v>60</v>
      </c>
      <c r="M4731" s="85" t="n">
        <f aca="false">N4731*O4731</f>
        <v>120</v>
      </c>
      <c r="N4731" s="85" t="n">
        <f aca="false">G4731-H4731</f>
        <v>120</v>
      </c>
      <c r="O4731" s="86" t="n">
        <v>1</v>
      </c>
      <c r="P4731" s="81" t="s">
        <v>401</v>
      </c>
    </row>
    <row r="4732" customFormat="false" ht="14.95" hidden="false" customHeight="false" outlineLevel="0" collapsed="false">
      <c r="A4732" s="81" t="s">
        <v>311</v>
      </c>
      <c r="B4732" s="81" t="s">
        <v>442</v>
      </c>
      <c r="C4732" s="82" t="n">
        <v>43284</v>
      </c>
      <c r="D4732" s="82" t="n">
        <v>43279</v>
      </c>
      <c r="E4732" s="83" t="n">
        <f aca="false">C4732-D4732</f>
        <v>5</v>
      </c>
      <c r="F4732" s="84" t="n">
        <v>13</v>
      </c>
      <c r="G4732" s="84" t="n">
        <v>7766</v>
      </c>
      <c r="H4732" s="84" t="n">
        <v>7660</v>
      </c>
      <c r="I4732" s="85" t="n">
        <v>110</v>
      </c>
      <c r="J4732" s="85" t="n">
        <v>20</v>
      </c>
      <c r="K4732" s="85" t="n">
        <v>200</v>
      </c>
      <c r="L4732" s="85" t="n">
        <f aca="false">J4732+K4732</f>
        <v>220</v>
      </c>
      <c r="M4732" s="85" t="n">
        <f aca="false">N4732*O4732</f>
        <v>106</v>
      </c>
      <c r="N4732" s="85" t="n">
        <f aca="false">G4732-H4732</f>
        <v>106</v>
      </c>
      <c r="O4732" s="86" t="n">
        <v>1</v>
      </c>
      <c r="P4732" s="81" t="s">
        <v>401</v>
      </c>
    </row>
    <row r="4733" customFormat="false" ht="14.95" hidden="false" customHeight="false" outlineLevel="0" collapsed="false">
      <c r="A4733" s="81" t="s">
        <v>316</v>
      </c>
      <c r="B4733" s="81" t="s">
        <v>34</v>
      </c>
      <c r="C4733" s="82" t="n">
        <v>43284</v>
      </c>
      <c r="D4733" s="82" t="n">
        <v>43279</v>
      </c>
      <c r="E4733" s="83" t="n">
        <f aca="false">C4733-D4733</f>
        <v>5</v>
      </c>
      <c r="F4733" s="84" t="n">
        <v>20</v>
      </c>
      <c r="G4733" s="84" t="n">
        <v>5677</v>
      </c>
      <c r="H4733" s="84" t="n">
        <v>5595</v>
      </c>
      <c r="I4733" s="85" t="n">
        <v>181</v>
      </c>
      <c r="J4733" s="85" t="n">
        <v>2</v>
      </c>
      <c r="K4733" s="85" t="n">
        <v>200</v>
      </c>
      <c r="L4733" s="85" t="n">
        <f aca="false">J4733+K4733</f>
        <v>202</v>
      </c>
      <c r="M4733" s="85" t="n">
        <f aca="false">N4733*O4733</f>
        <v>196.8</v>
      </c>
      <c r="N4733" s="85" t="n">
        <f aca="false">G4733-H4733</f>
        <v>82</v>
      </c>
      <c r="O4733" s="86" t="n">
        <v>2.4</v>
      </c>
      <c r="P4733" s="81" t="s">
        <v>401</v>
      </c>
    </row>
    <row r="4734" customFormat="false" ht="14.95" hidden="false" customHeight="false" outlineLevel="0" collapsed="false">
      <c r="A4734" s="81" t="s">
        <v>37</v>
      </c>
      <c r="B4734" s="81" t="s">
        <v>418</v>
      </c>
      <c r="C4734" s="82" t="n">
        <v>43284</v>
      </c>
      <c r="D4734" s="82" t="n">
        <v>43279</v>
      </c>
      <c r="E4734" s="83" t="n">
        <f aca="false">C4734-D4734</f>
        <v>5</v>
      </c>
      <c r="F4734" s="84" t="n">
        <v>15</v>
      </c>
      <c r="G4734" s="84" t="n">
        <v>9312</v>
      </c>
      <c r="H4734" s="84" t="n">
        <v>9193</v>
      </c>
      <c r="I4734" s="85" t="n">
        <v>410</v>
      </c>
      <c r="J4734" s="85" t="n">
        <v>195</v>
      </c>
      <c r="K4734" s="85" t="n">
        <v>0</v>
      </c>
      <c r="L4734" s="85" t="n">
        <f aca="false">J4734+K4734</f>
        <v>195</v>
      </c>
      <c r="M4734" s="85" t="n">
        <f aca="false">N4734*O4734</f>
        <v>238</v>
      </c>
      <c r="N4734" s="85" t="n">
        <f aca="false">G4734-H4734</f>
        <v>119</v>
      </c>
      <c r="O4734" s="86" t="n">
        <v>2</v>
      </c>
      <c r="P4734" s="81" t="s">
        <v>401</v>
      </c>
    </row>
    <row r="4735" customFormat="false" ht="14.95" hidden="false" customHeight="false" outlineLevel="0" collapsed="false">
      <c r="A4735" s="81" t="s">
        <v>37</v>
      </c>
      <c r="B4735" s="81" t="s">
        <v>443</v>
      </c>
      <c r="C4735" s="82" t="n">
        <v>43284</v>
      </c>
      <c r="D4735" s="82" t="n">
        <v>43279</v>
      </c>
      <c r="E4735" s="83" t="n">
        <f aca="false">C4735-D4735</f>
        <v>5</v>
      </c>
      <c r="F4735" s="84" t="n">
        <v>9</v>
      </c>
      <c r="G4735" s="84" t="n">
        <v>21132</v>
      </c>
      <c r="H4735" s="84" t="n">
        <v>21023</v>
      </c>
      <c r="I4735" s="85" t="n">
        <v>320</v>
      </c>
      <c r="J4735" s="85" t="n">
        <v>150</v>
      </c>
      <c r="K4735" s="85" t="n">
        <v>200</v>
      </c>
      <c r="L4735" s="85" t="n">
        <f aca="false">J4735+K4735</f>
        <v>350</v>
      </c>
      <c r="M4735" s="85" t="n">
        <f aca="false">N4735*O4735</f>
        <v>171.13</v>
      </c>
      <c r="N4735" s="85" t="n">
        <f aca="false">G4735-H4735</f>
        <v>109</v>
      </c>
      <c r="O4735" s="86" t="n">
        <v>1.57</v>
      </c>
      <c r="P4735" s="81" t="s">
        <v>401</v>
      </c>
    </row>
    <row r="4736" customFormat="false" ht="14.95" hidden="false" customHeight="false" outlineLevel="0" collapsed="false">
      <c r="A4736" s="81" t="s">
        <v>342</v>
      </c>
      <c r="B4736" s="81" t="s">
        <v>449</v>
      </c>
      <c r="C4736" s="82" t="n">
        <v>43284</v>
      </c>
      <c r="D4736" s="82" t="n">
        <v>43279</v>
      </c>
      <c r="E4736" s="83" t="n">
        <f aca="false">C4736-D4736</f>
        <v>5</v>
      </c>
      <c r="F4736" s="84" t="n">
        <v>9</v>
      </c>
      <c r="G4736" s="84" t="n">
        <v>7393</v>
      </c>
      <c r="H4736" s="84" t="n">
        <v>7273</v>
      </c>
      <c r="I4736" s="85" t="n">
        <v>490</v>
      </c>
      <c r="J4736" s="85" t="n">
        <v>275</v>
      </c>
      <c r="K4736" s="85" t="n">
        <v>100</v>
      </c>
      <c r="L4736" s="85" t="n">
        <f aca="false">J4736+K4736</f>
        <v>375</v>
      </c>
      <c r="M4736" s="85" t="n">
        <f aca="false">N4736*O4736</f>
        <v>188.4</v>
      </c>
      <c r="N4736" s="85" t="n">
        <f aca="false">G4736-H4736</f>
        <v>120</v>
      </c>
      <c r="O4736" s="86" t="n">
        <v>1.57</v>
      </c>
      <c r="P4736" s="81" t="s">
        <v>401</v>
      </c>
    </row>
    <row r="4737" customFormat="false" ht="14.95" hidden="false" customHeight="false" outlineLevel="0" collapsed="false">
      <c r="A4737" s="81" t="s">
        <v>47</v>
      </c>
      <c r="B4737" s="81" t="s">
        <v>165</v>
      </c>
      <c r="C4737" s="82" t="n">
        <v>43284</v>
      </c>
      <c r="D4737" s="82" t="n">
        <v>43280</v>
      </c>
      <c r="E4737" s="83" t="n">
        <f aca="false">C4737-D4737</f>
        <v>4</v>
      </c>
      <c r="F4737" s="84" t="n">
        <v>22</v>
      </c>
      <c r="G4737" s="84" t="n">
        <v>18336</v>
      </c>
      <c r="H4737" s="84" t="n">
        <v>18336</v>
      </c>
      <c r="I4737" s="85" t="n">
        <v>1495</v>
      </c>
      <c r="J4737" s="85" t="n">
        <v>1270</v>
      </c>
      <c r="K4737" s="85" t="n">
        <v>0</v>
      </c>
      <c r="L4737" s="85" t="n">
        <f aca="false">J4737+K4737</f>
        <v>1270</v>
      </c>
      <c r="M4737" s="85" t="n">
        <f aca="false">N4737*O4737</f>
        <v>0</v>
      </c>
      <c r="N4737" s="85" t="n">
        <f aca="false">G4737-H4737</f>
        <v>0</v>
      </c>
      <c r="O4737" s="86" t="n">
        <v>2.6</v>
      </c>
      <c r="P4737" s="81" t="s">
        <v>401</v>
      </c>
    </row>
    <row r="4738" customFormat="false" ht="14.95" hidden="false" customHeight="false" outlineLevel="0" collapsed="false">
      <c r="A4738" s="81" t="s">
        <v>47</v>
      </c>
      <c r="B4738" s="81" t="s">
        <v>165</v>
      </c>
      <c r="C4738" s="82" t="n">
        <v>43284</v>
      </c>
      <c r="D4738" s="82" t="n">
        <v>43280</v>
      </c>
      <c r="E4738" s="83" t="n">
        <f aca="false">C4738-D4738</f>
        <v>4</v>
      </c>
      <c r="F4738" s="84" t="n">
        <v>22</v>
      </c>
      <c r="G4738" s="84" t="n">
        <v>15850</v>
      </c>
      <c r="H4738" s="84" t="n">
        <v>15758</v>
      </c>
      <c r="I4738" s="85"/>
      <c r="J4738" s="85"/>
      <c r="K4738" s="85"/>
      <c r="L4738" s="85" t="n">
        <f aca="false">J4738+K4738</f>
        <v>0</v>
      </c>
      <c r="M4738" s="85" t="n">
        <f aca="false">N4738*O4738</f>
        <v>239.2</v>
      </c>
      <c r="N4738" s="85" t="n">
        <f aca="false">G4738-H4738</f>
        <v>92</v>
      </c>
      <c r="O4738" s="86" t="n">
        <v>2.6</v>
      </c>
      <c r="P4738" s="81" t="s">
        <v>401</v>
      </c>
    </row>
    <row r="4739" customFormat="false" ht="14.95" hidden="false" customHeight="false" outlineLevel="0" collapsed="false">
      <c r="A4739" s="81" t="s">
        <v>316</v>
      </c>
      <c r="B4739" s="81" t="s">
        <v>278</v>
      </c>
      <c r="C4739" s="82" t="n">
        <v>43284</v>
      </c>
      <c r="D4739" s="82" t="n">
        <v>43280</v>
      </c>
      <c r="E4739" s="83" t="n">
        <f aca="false">C4739-D4739</f>
        <v>4</v>
      </c>
      <c r="F4739" s="84" t="n">
        <v>13</v>
      </c>
      <c r="G4739" s="84" t="n">
        <v>5560</v>
      </c>
      <c r="H4739" s="84" t="n">
        <v>5470</v>
      </c>
      <c r="I4739" s="85" t="n">
        <v>250</v>
      </c>
      <c r="J4739" s="85" t="n">
        <v>90</v>
      </c>
      <c r="K4739" s="85" t="n">
        <v>200</v>
      </c>
      <c r="L4739" s="85" t="n">
        <f aca="false">J4739+K4739</f>
        <v>290</v>
      </c>
      <c r="M4739" s="85" t="n">
        <f aca="false">N4739*O4739</f>
        <v>162</v>
      </c>
      <c r="N4739" s="85" t="n">
        <f aca="false">G4739-H4739</f>
        <v>90</v>
      </c>
      <c r="O4739" s="86" t="n">
        <v>1.8</v>
      </c>
      <c r="P4739" s="81" t="s">
        <v>401</v>
      </c>
    </row>
    <row r="4740" customFormat="false" ht="14.95" hidden="false" customHeight="false" outlineLevel="0" collapsed="false">
      <c r="A4740" s="81" t="s">
        <v>47</v>
      </c>
      <c r="B4740" s="81" t="s">
        <v>260</v>
      </c>
      <c r="C4740" s="82" t="n">
        <v>43284</v>
      </c>
      <c r="D4740" s="82" t="n">
        <v>43280</v>
      </c>
      <c r="E4740" s="83" t="n">
        <f aca="false">C4740-D4740</f>
        <v>4</v>
      </c>
      <c r="F4740" s="84" t="n">
        <v>12.5</v>
      </c>
      <c r="G4740" s="84" t="n">
        <v>17047</v>
      </c>
      <c r="H4740" s="84" t="n">
        <v>16955</v>
      </c>
      <c r="I4740" s="85" t="n">
        <v>985</v>
      </c>
      <c r="J4740" s="85" t="n">
        <v>822</v>
      </c>
      <c r="K4740" s="85" t="n">
        <v>0</v>
      </c>
      <c r="L4740" s="85" t="n">
        <f aca="false">J4740+K4740</f>
        <v>822</v>
      </c>
      <c r="M4740" s="85" t="n">
        <f aca="false">N4740*O4740</f>
        <v>156.4</v>
      </c>
      <c r="N4740" s="85" t="n">
        <f aca="false">G4740-H4740</f>
        <v>92</v>
      </c>
      <c r="O4740" s="86" t="n">
        <v>1.7</v>
      </c>
      <c r="P4740" s="81" t="s">
        <v>401</v>
      </c>
    </row>
    <row r="4741" customFormat="false" ht="14.95" hidden="false" customHeight="false" outlineLevel="0" collapsed="false">
      <c r="A4741" s="81" t="s">
        <v>311</v>
      </c>
      <c r="B4741" s="81" t="s">
        <v>230</v>
      </c>
      <c r="C4741" s="82" t="n">
        <v>43284</v>
      </c>
      <c r="D4741" s="82" t="n">
        <v>43281</v>
      </c>
      <c r="E4741" s="83" t="n">
        <f aca="false">C4741-D4741</f>
        <v>3</v>
      </c>
      <c r="F4741" s="84" t="n">
        <v>13</v>
      </c>
      <c r="G4741" s="84" t="n">
        <v>5123</v>
      </c>
      <c r="H4741" s="84" t="n">
        <v>5048</v>
      </c>
      <c r="I4741" s="85" t="n">
        <v>180</v>
      </c>
      <c r="J4741" s="85" t="n">
        <v>90</v>
      </c>
      <c r="K4741" s="85" t="n">
        <v>150</v>
      </c>
      <c r="L4741" s="85" t="n">
        <f aca="false">J4741+K4741</f>
        <v>240</v>
      </c>
      <c r="M4741" s="85" t="n">
        <f aca="false">N4741*O4741</f>
        <v>75</v>
      </c>
      <c r="N4741" s="85" t="n">
        <f aca="false">G4741-H4741</f>
        <v>75</v>
      </c>
      <c r="O4741" s="86" t="n">
        <v>1</v>
      </c>
      <c r="P4741" s="81" t="s">
        <v>401</v>
      </c>
    </row>
    <row r="4742" customFormat="false" ht="14.95" hidden="false" customHeight="false" outlineLevel="0" collapsed="false">
      <c r="A4742" s="81" t="s">
        <v>362</v>
      </c>
      <c r="B4742" s="81" t="s">
        <v>416</v>
      </c>
      <c r="C4742" s="82" t="n">
        <v>43284</v>
      </c>
      <c r="D4742" s="82" t="n">
        <v>43281</v>
      </c>
      <c r="E4742" s="83" t="n">
        <f aca="false">C4742-D4742</f>
        <v>3</v>
      </c>
      <c r="F4742" s="84" t="n">
        <v>12.5</v>
      </c>
      <c r="G4742" s="84" t="n">
        <v>2912</v>
      </c>
      <c r="H4742" s="84" t="n">
        <v>2864</v>
      </c>
      <c r="I4742" s="85" t="n">
        <v>475</v>
      </c>
      <c r="J4742" s="85" t="n">
        <v>385</v>
      </c>
      <c r="K4742" s="85" t="n">
        <v>0</v>
      </c>
      <c r="L4742" s="85" t="n">
        <f aca="false">J4742+K4742</f>
        <v>385</v>
      </c>
      <c r="M4742" s="85" t="n">
        <f aca="false">N4742*O4742</f>
        <v>81.6</v>
      </c>
      <c r="N4742" s="85" t="n">
        <f aca="false">G4742-H4742</f>
        <v>48</v>
      </c>
      <c r="O4742" s="86" t="n">
        <v>1.7</v>
      </c>
      <c r="P4742" s="81" t="s">
        <v>401</v>
      </c>
    </row>
    <row r="4743" customFormat="false" ht="14.95" hidden="false" customHeight="false" outlineLevel="0" collapsed="false">
      <c r="A4743" s="81" t="s">
        <v>19</v>
      </c>
      <c r="B4743" s="81" t="s">
        <v>340</v>
      </c>
      <c r="C4743" s="82" t="n">
        <v>43284</v>
      </c>
      <c r="D4743" s="82" t="n">
        <v>43281</v>
      </c>
      <c r="E4743" s="83" t="n">
        <f aca="false">C4743-D4743</f>
        <v>3</v>
      </c>
      <c r="F4743" s="84" t="n">
        <v>9</v>
      </c>
      <c r="G4743" s="84" t="n">
        <v>30041</v>
      </c>
      <c r="H4743" s="84" t="n">
        <v>29972</v>
      </c>
      <c r="I4743" s="85" t="n">
        <v>405</v>
      </c>
      <c r="J4743" s="85" t="n">
        <v>280</v>
      </c>
      <c r="K4743" s="85" t="n">
        <v>310</v>
      </c>
      <c r="L4743" s="85" t="n">
        <f aca="false">J4743+K4743</f>
        <v>590</v>
      </c>
      <c r="M4743" s="85" t="n">
        <f aca="false">N4743*O4743</f>
        <v>108.33</v>
      </c>
      <c r="N4743" s="85" t="n">
        <f aca="false">G4743-H4743</f>
        <v>69</v>
      </c>
      <c r="O4743" s="86" t="n">
        <v>1.57</v>
      </c>
      <c r="P4743" s="81" t="s">
        <v>401</v>
      </c>
    </row>
    <row r="4744" customFormat="false" ht="14.95" hidden="false" customHeight="false" outlineLevel="0" collapsed="false">
      <c r="A4744" s="81" t="s">
        <v>306</v>
      </c>
      <c r="B4744" s="81" t="s">
        <v>307</v>
      </c>
      <c r="C4744" s="82" t="n">
        <v>43283</v>
      </c>
      <c r="D4744" s="82" t="n">
        <v>43249</v>
      </c>
      <c r="E4744" s="83" t="n">
        <f aca="false">C4744-D4744</f>
        <v>34</v>
      </c>
      <c r="F4744" s="84" t="n">
        <v>13</v>
      </c>
      <c r="G4744" s="84" t="n">
        <v>2986</v>
      </c>
      <c r="H4744" s="84" t="n">
        <v>2165</v>
      </c>
      <c r="I4744" s="85" t="n">
        <v>1260</v>
      </c>
      <c r="J4744" s="85" t="n">
        <v>440</v>
      </c>
      <c r="K4744" s="85" t="n">
        <v>400</v>
      </c>
      <c r="L4744" s="85" t="n">
        <f aca="false">J4744+K4744</f>
        <v>840</v>
      </c>
      <c r="M4744" s="85" t="n">
        <f aca="false">N4744*O4744</f>
        <v>821</v>
      </c>
      <c r="N4744" s="85" t="n">
        <f aca="false">G4744-H4744</f>
        <v>821</v>
      </c>
      <c r="O4744" s="86" t="n">
        <v>1</v>
      </c>
      <c r="P4744" s="81" t="s">
        <v>401</v>
      </c>
    </row>
    <row r="4745" customFormat="false" ht="14.95" hidden="false" customHeight="false" outlineLevel="0" collapsed="false">
      <c r="A4745" s="81" t="s">
        <v>306</v>
      </c>
      <c r="B4745" s="81" t="s">
        <v>420</v>
      </c>
      <c r="C4745" s="82" t="n">
        <v>43283</v>
      </c>
      <c r="D4745" s="82" t="n">
        <v>43269</v>
      </c>
      <c r="E4745" s="83" t="n">
        <f aca="false">C4745-D4745</f>
        <v>14</v>
      </c>
      <c r="F4745" s="84" t="n">
        <v>13</v>
      </c>
      <c r="G4745" s="84" t="n">
        <v>3813</v>
      </c>
      <c r="H4745" s="84" t="n">
        <v>3475</v>
      </c>
      <c r="I4745" s="85" t="n">
        <v>700</v>
      </c>
      <c r="J4745" s="85" t="n">
        <v>180</v>
      </c>
      <c r="K4745" s="85" t="n">
        <v>500</v>
      </c>
      <c r="L4745" s="85" t="n">
        <f aca="false">J4745+K4745</f>
        <v>680</v>
      </c>
      <c r="M4745" s="85" t="n">
        <f aca="false">N4745*O4745</f>
        <v>338</v>
      </c>
      <c r="N4745" s="85" t="n">
        <f aca="false">G4745-H4745</f>
        <v>338</v>
      </c>
      <c r="O4745" s="86" t="n">
        <v>1</v>
      </c>
      <c r="P4745" s="81" t="s">
        <v>401</v>
      </c>
    </row>
    <row r="4746" customFormat="false" ht="14.95" hidden="false" customHeight="false" outlineLevel="0" collapsed="false">
      <c r="A4746" s="81" t="s">
        <v>47</v>
      </c>
      <c r="B4746" s="81" t="s">
        <v>156</v>
      </c>
      <c r="C4746" s="82" t="n">
        <v>43283</v>
      </c>
      <c r="D4746" s="82" t="n">
        <v>43272</v>
      </c>
      <c r="E4746" s="83" t="n">
        <f aca="false">C4746-D4746</f>
        <v>11</v>
      </c>
      <c r="F4746" s="84" t="n">
        <v>13</v>
      </c>
      <c r="G4746" s="84" t="n">
        <v>9241</v>
      </c>
      <c r="H4746" s="84" t="n">
        <v>9129</v>
      </c>
      <c r="I4746" s="85" t="n">
        <v>675</v>
      </c>
      <c r="J4746" s="85" t="n">
        <v>305</v>
      </c>
      <c r="K4746" s="85" t="n">
        <v>700</v>
      </c>
      <c r="L4746" s="85" t="n">
        <f aca="false">J4746+K4746</f>
        <v>1005</v>
      </c>
      <c r="M4746" s="85" t="n">
        <f aca="false">N4746*O4746</f>
        <v>112</v>
      </c>
      <c r="N4746" s="85" t="n">
        <f aca="false">G4746-H4746</f>
        <v>112</v>
      </c>
      <c r="O4746" s="86" t="n">
        <v>1</v>
      </c>
      <c r="P4746" s="81" t="s">
        <v>401</v>
      </c>
    </row>
    <row r="4747" customFormat="false" ht="14.95" hidden="false" customHeight="false" outlineLevel="0" collapsed="false">
      <c r="A4747" s="81" t="s">
        <v>66</v>
      </c>
      <c r="B4747" s="81" t="s">
        <v>415</v>
      </c>
      <c r="C4747" s="82" t="n">
        <v>43283</v>
      </c>
      <c r="D4747" s="82" t="n">
        <v>43272</v>
      </c>
      <c r="E4747" s="83" t="n">
        <f aca="false">C4747-D4747</f>
        <v>11</v>
      </c>
      <c r="F4747" s="84" t="n">
        <v>20</v>
      </c>
      <c r="G4747" s="84" t="n">
        <v>13881</v>
      </c>
      <c r="H4747" s="84" t="n">
        <v>13624</v>
      </c>
      <c r="I4747" s="85" t="n">
        <v>740</v>
      </c>
      <c r="J4747" s="85" t="n">
        <v>110</v>
      </c>
      <c r="K4747" s="85" t="n">
        <v>550</v>
      </c>
      <c r="L4747" s="85" t="n">
        <f aca="false">J4747+K4747</f>
        <v>660</v>
      </c>
      <c r="M4747" s="85" t="n">
        <f aca="false">N4747*O4747</f>
        <v>616.8</v>
      </c>
      <c r="N4747" s="85" t="n">
        <f aca="false">G4747-H4747</f>
        <v>257</v>
      </c>
      <c r="O4747" s="86" t="n">
        <v>2.4</v>
      </c>
      <c r="P4747" s="81" t="s">
        <v>401</v>
      </c>
    </row>
    <row r="4748" customFormat="false" ht="14.95" hidden="false" customHeight="false" outlineLevel="0" collapsed="false">
      <c r="A4748" s="81" t="s">
        <v>53</v>
      </c>
      <c r="B4748" s="81" t="s">
        <v>366</v>
      </c>
      <c r="C4748" s="82" t="n">
        <v>43283</v>
      </c>
      <c r="D4748" s="82" t="n">
        <v>43273</v>
      </c>
      <c r="E4748" s="83" t="n">
        <f aca="false">C4748-D4748</f>
        <v>10</v>
      </c>
      <c r="F4748" s="84" t="n">
        <v>13</v>
      </c>
      <c r="G4748" s="84" t="n">
        <v>6169</v>
      </c>
      <c r="H4748" s="84" t="n">
        <v>5929</v>
      </c>
      <c r="I4748" s="85" t="n">
        <v>437</v>
      </c>
      <c r="J4748" s="85" t="n">
        <v>197</v>
      </c>
      <c r="K4748" s="85" t="n">
        <v>460</v>
      </c>
      <c r="L4748" s="85" t="n">
        <f aca="false">J4748+K4748</f>
        <v>657</v>
      </c>
      <c r="M4748" s="85" t="n">
        <f aca="false">N4748*O4748</f>
        <v>240</v>
      </c>
      <c r="N4748" s="85" t="n">
        <f aca="false">G4748-H4748</f>
        <v>240</v>
      </c>
      <c r="O4748" s="86" t="n">
        <v>1</v>
      </c>
      <c r="P4748" s="81" t="s">
        <v>401</v>
      </c>
    </row>
    <row r="4749" customFormat="false" ht="14.95" hidden="false" customHeight="false" outlineLevel="0" collapsed="false">
      <c r="A4749" s="81" t="s">
        <v>312</v>
      </c>
      <c r="B4749" s="81" t="s">
        <v>450</v>
      </c>
      <c r="C4749" s="82" t="n">
        <v>43283</v>
      </c>
      <c r="D4749" s="82" t="n">
        <v>43274</v>
      </c>
      <c r="E4749" s="83" t="n">
        <f aca="false">C4749-D4749</f>
        <v>9</v>
      </c>
      <c r="F4749" s="84" t="n">
        <v>20</v>
      </c>
      <c r="G4749" s="84" t="n">
        <v>10207</v>
      </c>
      <c r="H4749" s="84" t="n">
        <v>9990</v>
      </c>
      <c r="I4749" s="85" t="n">
        <v>1100</v>
      </c>
      <c r="J4749" s="85" t="n">
        <v>590</v>
      </c>
      <c r="K4749" s="85" t="n">
        <v>600</v>
      </c>
      <c r="L4749" s="85" t="n">
        <f aca="false">J4749+K4749</f>
        <v>1190</v>
      </c>
      <c r="M4749" s="85" t="n">
        <f aca="false">N4749*O4749</f>
        <v>520.8</v>
      </c>
      <c r="N4749" s="85" t="n">
        <f aca="false">G4749-H4749</f>
        <v>217</v>
      </c>
      <c r="O4749" s="86" t="n">
        <v>2.4</v>
      </c>
      <c r="P4749" s="81" t="s">
        <v>401</v>
      </c>
    </row>
    <row r="4750" customFormat="false" ht="14.95" hidden="false" customHeight="false" outlineLevel="0" collapsed="false">
      <c r="A4750" s="81" t="s">
        <v>311</v>
      </c>
      <c r="B4750" s="81" t="s">
        <v>412</v>
      </c>
      <c r="C4750" s="82" t="n">
        <v>43283</v>
      </c>
      <c r="D4750" s="82" t="n">
        <v>43275</v>
      </c>
      <c r="E4750" s="83" t="n">
        <f aca="false">C4750-D4750</f>
        <v>8</v>
      </c>
      <c r="F4750" s="84" t="n">
        <v>13</v>
      </c>
      <c r="G4750" s="84" t="n">
        <v>23834</v>
      </c>
      <c r="H4750" s="84" t="n">
        <v>23786</v>
      </c>
      <c r="I4750" s="85" t="n">
        <v>85</v>
      </c>
      <c r="J4750" s="85" t="n">
        <v>5</v>
      </c>
      <c r="K4750" s="85" t="n">
        <v>300</v>
      </c>
      <c r="L4750" s="85" t="n">
        <f aca="false">J4750+K4750</f>
        <v>305</v>
      </c>
      <c r="M4750" s="85" t="n">
        <f aca="false">N4750*O4750</f>
        <v>86.4</v>
      </c>
      <c r="N4750" s="85" t="n">
        <f aca="false">G4750-H4750</f>
        <v>48</v>
      </c>
      <c r="O4750" s="86" t="n">
        <v>1.8</v>
      </c>
      <c r="P4750" s="81" t="s">
        <v>401</v>
      </c>
    </row>
    <row r="4751" customFormat="false" ht="14.95" hidden="false" customHeight="false" outlineLevel="0" collapsed="false">
      <c r="A4751" s="81" t="s">
        <v>37</v>
      </c>
      <c r="B4751" s="81" t="s">
        <v>410</v>
      </c>
      <c r="C4751" s="82" t="n">
        <v>43283</v>
      </c>
      <c r="D4751" s="82" t="n">
        <v>43276</v>
      </c>
      <c r="E4751" s="83" t="n">
        <f aca="false">C4751-D4751</f>
        <v>7</v>
      </c>
      <c r="F4751" s="84" t="n">
        <v>13</v>
      </c>
      <c r="G4751" s="84" t="n">
        <v>12272</v>
      </c>
      <c r="H4751" s="84" t="n">
        <v>12104</v>
      </c>
      <c r="I4751" s="85" t="n">
        <v>365</v>
      </c>
      <c r="J4751" s="85" t="n">
        <v>200</v>
      </c>
      <c r="K4751" s="85" t="n">
        <v>400</v>
      </c>
      <c r="L4751" s="85" t="n">
        <f aca="false">J4751+K4751</f>
        <v>600</v>
      </c>
      <c r="M4751" s="85" t="n">
        <f aca="false">N4751*O4751</f>
        <v>168</v>
      </c>
      <c r="N4751" s="85" t="n">
        <f aca="false">G4751-H4751</f>
        <v>168</v>
      </c>
      <c r="O4751" s="86" t="n">
        <v>1</v>
      </c>
      <c r="P4751" s="81" t="s">
        <v>401</v>
      </c>
    </row>
    <row r="4752" customFormat="false" ht="14.95" hidden="false" customHeight="false" outlineLevel="0" collapsed="false">
      <c r="A4752" s="81" t="s">
        <v>37</v>
      </c>
      <c r="B4752" s="81" t="s">
        <v>409</v>
      </c>
      <c r="C4752" s="82" t="n">
        <v>43283</v>
      </c>
      <c r="D4752" s="82" t="n">
        <v>43276</v>
      </c>
      <c r="E4752" s="83" t="n">
        <f aca="false">C4752-D4752</f>
        <v>7</v>
      </c>
      <c r="F4752" s="84" t="n">
        <v>13</v>
      </c>
      <c r="G4752" s="84" t="n">
        <v>14141</v>
      </c>
      <c r="H4752" s="84" t="n">
        <v>13974</v>
      </c>
      <c r="I4752" s="85" t="n">
        <v>305</v>
      </c>
      <c r="J4752" s="85" t="n">
        <v>140</v>
      </c>
      <c r="K4752" s="85" t="n">
        <v>400</v>
      </c>
      <c r="L4752" s="85" t="n">
        <f aca="false">J4752+K4752</f>
        <v>540</v>
      </c>
      <c r="M4752" s="85" t="n">
        <f aca="false">N4752*O4752</f>
        <v>167</v>
      </c>
      <c r="N4752" s="85" t="n">
        <f aca="false">G4752-H4752</f>
        <v>167</v>
      </c>
      <c r="O4752" s="86" t="n">
        <v>1</v>
      </c>
      <c r="P4752" s="81" t="s">
        <v>401</v>
      </c>
    </row>
    <row r="4753" customFormat="false" ht="14.95" hidden="false" customHeight="false" outlineLevel="0" collapsed="false">
      <c r="A4753" s="16" t="s">
        <v>45</v>
      </c>
      <c r="B4753" s="16" t="s">
        <v>313</v>
      </c>
      <c r="C4753" s="18" t="n">
        <v>43283</v>
      </c>
      <c r="D4753" s="18" t="n">
        <v>43277</v>
      </c>
      <c r="E4753" s="83" t="n">
        <f aca="false">C4753-D4753</f>
        <v>6</v>
      </c>
      <c r="F4753" s="88" t="n">
        <v>22</v>
      </c>
      <c r="G4753" s="88" t="n">
        <v>13323</v>
      </c>
      <c r="H4753" s="88" t="n">
        <v>13192</v>
      </c>
      <c r="I4753" s="22" t="n">
        <v>634</v>
      </c>
      <c r="J4753" s="22" t="n">
        <v>350</v>
      </c>
      <c r="K4753" s="22" t="n">
        <v>300</v>
      </c>
      <c r="L4753" s="22" t="n">
        <v>650</v>
      </c>
      <c r="M4753" s="85" t="n">
        <f aca="false">N4753*O4753</f>
        <v>340.6</v>
      </c>
      <c r="N4753" s="85" t="n">
        <f aca="false">G4753-H4753</f>
        <v>131</v>
      </c>
      <c r="O4753" s="86" t="n">
        <v>2.6</v>
      </c>
      <c r="P4753" s="81" t="s">
        <v>401</v>
      </c>
    </row>
    <row r="4754" customFormat="false" ht="14.95" hidden="false" customHeight="false" outlineLevel="0" collapsed="false">
      <c r="A4754" s="81" t="s">
        <v>31</v>
      </c>
      <c r="B4754" s="81" t="s">
        <v>250</v>
      </c>
      <c r="C4754" s="82" t="n">
        <v>43283</v>
      </c>
      <c r="D4754" s="82" t="n">
        <v>43277</v>
      </c>
      <c r="E4754" s="83" t="n">
        <f aca="false">C4754-D4754</f>
        <v>6</v>
      </c>
      <c r="F4754" s="84" t="n">
        <v>20</v>
      </c>
      <c r="G4754" s="84" t="n">
        <v>7673</v>
      </c>
      <c r="H4754" s="84" t="n">
        <v>7535</v>
      </c>
      <c r="I4754" s="85" t="n">
        <v>507</v>
      </c>
      <c r="J4754" s="85" t="n">
        <v>190</v>
      </c>
      <c r="K4754" s="85" t="n">
        <v>400</v>
      </c>
      <c r="L4754" s="85" t="n">
        <f aca="false">J4754+K4754</f>
        <v>590</v>
      </c>
      <c r="M4754" s="85" t="n">
        <f aca="false">N4754*O4754</f>
        <v>331.2</v>
      </c>
      <c r="N4754" s="85" t="n">
        <f aca="false">G4754-H4754</f>
        <v>138</v>
      </c>
      <c r="O4754" s="86" t="n">
        <v>2.4</v>
      </c>
      <c r="P4754" s="81" t="s">
        <v>401</v>
      </c>
    </row>
    <row r="4755" customFormat="false" ht="14.95" hidden="false" customHeight="false" outlineLevel="0" collapsed="false">
      <c r="A4755" s="81" t="s">
        <v>19</v>
      </c>
      <c r="B4755" s="81" t="s">
        <v>380</v>
      </c>
      <c r="C4755" s="82" t="n">
        <v>43283</v>
      </c>
      <c r="D4755" s="82" t="n">
        <v>43277</v>
      </c>
      <c r="E4755" s="83" t="n">
        <f aca="false">C4755-D4755</f>
        <v>6</v>
      </c>
      <c r="F4755" s="84" t="n">
        <v>20</v>
      </c>
      <c r="G4755" s="84" t="n">
        <v>8975</v>
      </c>
      <c r="H4755" s="84" t="n">
        <v>8832</v>
      </c>
      <c r="I4755" s="85" t="n">
        <v>500</v>
      </c>
      <c r="J4755" s="85" t="n">
        <v>130</v>
      </c>
      <c r="K4755" s="85" t="n">
        <v>400</v>
      </c>
      <c r="L4755" s="85" t="n">
        <f aca="false">J4755+K4755</f>
        <v>530</v>
      </c>
      <c r="M4755" s="85" t="n">
        <f aca="false">N4755*O4755</f>
        <v>343.2</v>
      </c>
      <c r="N4755" s="85" t="n">
        <f aca="false">G4755-H4755</f>
        <v>143</v>
      </c>
      <c r="O4755" s="86" t="n">
        <v>2.4</v>
      </c>
      <c r="P4755" s="81" t="s">
        <v>401</v>
      </c>
    </row>
    <row r="4756" customFormat="false" ht="14.95" hidden="false" customHeight="false" outlineLevel="0" collapsed="false">
      <c r="A4756" s="81" t="s">
        <v>301</v>
      </c>
      <c r="B4756" s="81" t="s">
        <v>440</v>
      </c>
      <c r="C4756" s="82" t="n">
        <v>43283</v>
      </c>
      <c r="D4756" s="82" t="n">
        <v>43277</v>
      </c>
      <c r="E4756" s="83" t="n">
        <f aca="false">C4756-D4756</f>
        <v>6</v>
      </c>
      <c r="F4756" s="84" t="n">
        <v>12.5</v>
      </c>
      <c r="G4756" s="84" t="n">
        <v>8904</v>
      </c>
      <c r="H4756" s="84" t="n">
        <v>8762</v>
      </c>
      <c r="I4756" s="85" t="n">
        <v>354</v>
      </c>
      <c r="J4756" s="85" t="n">
        <v>144</v>
      </c>
      <c r="K4756" s="85" t="n">
        <v>175</v>
      </c>
      <c r="L4756" s="85" t="n">
        <f aca="false">J4756+K4756</f>
        <v>319</v>
      </c>
      <c r="M4756" s="85" t="n">
        <f aca="false">N4756*O4756</f>
        <v>241.4</v>
      </c>
      <c r="N4756" s="85" t="n">
        <f aca="false">G4756-H4756</f>
        <v>142</v>
      </c>
      <c r="O4756" s="86" t="n">
        <v>1.7</v>
      </c>
      <c r="P4756" s="81" t="s">
        <v>401</v>
      </c>
    </row>
    <row r="4757" customFormat="false" ht="14.95" hidden="false" customHeight="false" outlineLevel="0" collapsed="false">
      <c r="A4757" s="81" t="s">
        <v>57</v>
      </c>
      <c r="B4757" s="81" t="s">
        <v>68</v>
      </c>
      <c r="C4757" s="82" t="n">
        <v>43283</v>
      </c>
      <c r="D4757" s="82" t="n">
        <v>43278</v>
      </c>
      <c r="E4757" s="83" t="n">
        <f aca="false">C4757-D4757</f>
        <v>5</v>
      </c>
      <c r="F4757" s="84" t="n">
        <v>13</v>
      </c>
      <c r="G4757" s="84" t="n">
        <v>9963</v>
      </c>
      <c r="H4757" s="84" t="n">
        <v>9855</v>
      </c>
      <c r="I4757" s="85" t="n">
        <v>230</v>
      </c>
      <c r="J4757" s="85" t="n">
        <v>25</v>
      </c>
      <c r="K4757" s="85" t="n">
        <v>431</v>
      </c>
      <c r="L4757" s="85" t="n">
        <f aca="false">J4757+K4757</f>
        <v>456</v>
      </c>
      <c r="M4757" s="85" t="n">
        <f aca="false">N4757*O4757</f>
        <v>108</v>
      </c>
      <c r="N4757" s="85" t="n">
        <f aca="false">G4757-H4757</f>
        <v>108</v>
      </c>
      <c r="O4757" s="86" t="n">
        <v>1</v>
      </c>
      <c r="P4757" s="81" t="s">
        <v>401</v>
      </c>
    </row>
    <row r="4758" customFormat="false" ht="14.95" hidden="false" customHeight="false" outlineLevel="0" collapsed="false">
      <c r="A4758" s="81" t="s">
        <v>57</v>
      </c>
      <c r="B4758" s="81" t="s">
        <v>347</v>
      </c>
      <c r="C4758" s="82" t="n">
        <v>43283</v>
      </c>
      <c r="D4758" s="82" t="n">
        <v>43279</v>
      </c>
      <c r="E4758" s="83" t="n">
        <f aca="false">C4758-D4758</f>
        <v>4</v>
      </c>
      <c r="F4758" s="84" t="n">
        <v>20</v>
      </c>
      <c r="G4758" s="84" t="n">
        <v>4015</v>
      </c>
      <c r="H4758" s="84" t="n">
        <v>3917</v>
      </c>
      <c r="I4758" s="85" t="n">
        <v>346</v>
      </c>
      <c r="J4758" s="85" t="n">
        <v>120</v>
      </c>
      <c r="K4758" s="85" t="n">
        <v>350</v>
      </c>
      <c r="L4758" s="85" t="n">
        <f aca="false">J4758+K4758</f>
        <v>470</v>
      </c>
      <c r="M4758" s="85" t="n">
        <f aca="false">N4758*O4758</f>
        <v>235.2</v>
      </c>
      <c r="N4758" s="85" t="n">
        <f aca="false">G4758-H4758</f>
        <v>98</v>
      </c>
      <c r="O4758" s="86" t="n">
        <v>2.4</v>
      </c>
      <c r="P4758" s="81" t="s">
        <v>401</v>
      </c>
    </row>
    <row r="4759" customFormat="false" ht="14.95" hidden="false" customHeight="false" outlineLevel="0" collapsed="false">
      <c r="A4759" s="81" t="s">
        <v>342</v>
      </c>
      <c r="B4759" s="81" t="s">
        <v>343</v>
      </c>
      <c r="C4759" s="82" t="n">
        <v>43283</v>
      </c>
      <c r="D4759" s="82" t="n">
        <v>43280</v>
      </c>
      <c r="E4759" s="83" t="n">
        <f aca="false">C4759-D4759</f>
        <v>3</v>
      </c>
      <c r="F4759" s="84" t="n">
        <v>13</v>
      </c>
      <c r="G4759" s="84" t="n">
        <v>8329</v>
      </c>
      <c r="H4759" s="84" t="n">
        <v>8257</v>
      </c>
      <c r="I4759" s="85" t="n">
        <v>430</v>
      </c>
      <c r="J4759" s="85" t="n">
        <v>360</v>
      </c>
      <c r="K4759" s="85" t="n">
        <v>200</v>
      </c>
      <c r="L4759" s="85" t="n">
        <f aca="false">J4759+K4759</f>
        <v>560</v>
      </c>
      <c r="M4759" s="85" t="n">
        <f aca="false">N4759*O4759</f>
        <v>72</v>
      </c>
      <c r="N4759" s="85" t="n">
        <f aca="false">G4759-H4759</f>
        <v>72</v>
      </c>
      <c r="O4759" s="86" t="n">
        <v>1</v>
      </c>
      <c r="P4759" s="81" t="s">
        <v>401</v>
      </c>
    </row>
    <row r="4760" customFormat="false" ht="14.95" hidden="false" customHeight="false" outlineLevel="0" collapsed="false">
      <c r="A4760" s="16" t="s">
        <v>45</v>
      </c>
      <c r="B4760" s="16" t="s">
        <v>109</v>
      </c>
      <c r="C4760" s="18" t="n">
        <v>43283</v>
      </c>
      <c r="D4760" s="18" t="n">
        <v>43280</v>
      </c>
      <c r="E4760" s="83" t="n">
        <f aca="false">C4760-D4760</f>
        <v>3</v>
      </c>
      <c r="F4760" s="84" t="n">
        <v>13</v>
      </c>
      <c r="G4760" s="88" t="n">
        <v>4064</v>
      </c>
      <c r="H4760" s="88" t="n">
        <v>3994</v>
      </c>
      <c r="I4760" s="22" t="n">
        <v>435</v>
      </c>
      <c r="J4760" s="22" t="n">
        <v>345</v>
      </c>
      <c r="K4760" s="22" t="n">
        <v>0</v>
      </c>
      <c r="L4760" s="22" t="n">
        <v>345</v>
      </c>
      <c r="M4760" s="85" t="n">
        <f aca="false">N4760*O4760</f>
        <v>70</v>
      </c>
      <c r="N4760" s="85" t="n">
        <f aca="false">G4760-H4760</f>
        <v>70</v>
      </c>
      <c r="O4760" s="86" t="n">
        <v>1</v>
      </c>
      <c r="P4760" s="81" t="s">
        <v>401</v>
      </c>
    </row>
    <row r="4761" customFormat="false" ht="14.95" hidden="false" customHeight="false" outlineLevel="0" collapsed="false">
      <c r="A4761" s="16" t="s">
        <v>45</v>
      </c>
      <c r="B4761" s="16" t="s">
        <v>262</v>
      </c>
      <c r="C4761" s="18" t="n">
        <v>43283</v>
      </c>
      <c r="D4761" s="18" t="n">
        <v>43280</v>
      </c>
      <c r="E4761" s="83" t="n">
        <f aca="false">C4761-D4761</f>
        <v>3</v>
      </c>
      <c r="F4761" s="88" t="n">
        <v>20</v>
      </c>
      <c r="G4761" s="88" t="n">
        <v>7488</v>
      </c>
      <c r="H4761" s="88" t="n">
        <v>7416</v>
      </c>
      <c r="I4761" s="22" t="n">
        <v>430</v>
      </c>
      <c r="J4761" s="22" t="n">
        <v>290</v>
      </c>
      <c r="K4761" s="22" t="n">
        <v>350</v>
      </c>
      <c r="L4761" s="22" t="n">
        <v>640</v>
      </c>
      <c r="M4761" s="85" t="n">
        <f aca="false">N4761*O4761</f>
        <v>172.8</v>
      </c>
      <c r="N4761" s="85" t="n">
        <f aca="false">G4761-H4761</f>
        <v>72</v>
      </c>
      <c r="O4761" s="86" t="n">
        <v>2.4</v>
      </c>
      <c r="P4761" s="81" t="s">
        <v>401</v>
      </c>
    </row>
    <row r="4762" customFormat="false" ht="14.95" hidden="false" customHeight="false" outlineLevel="0" collapsed="false">
      <c r="A4762" s="81" t="s">
        <v>301</v>
      </c>
      <c r="B4762" s="81" t="s">
        <v>439</v>
      </c>
      <c r="C4762" s="82" t="n">
        <v>43283</v>
      </c>
      <c r="D4762" s="82" t="n">
        <v>43281</v>
      </c>
      <c r="E4762" s="83" t="n">
        <f aca="false">C4762-D4762</f>
        <v>2</v>
      </c>
      <c r="F4762" s="84" t="n">
        <v>12.5</v>
      </c>
      <c r="G4762" s="84" t="n">
        <v>9045</v>
      </c>
      <c r="H4762" s="84" t="n">
        <v>8998</v>
      </c>
      <c r="I4762" s="85" t="n">
        <v>219</v>
      </c>
      <c r="J4762" s="85" t="n">
        <v>149</v>
      </c>
      <c r="K4762" s="85" t="n">
        <v>350</v>
      </c>
      <c r="L4762" s="85" t="n">
        <f aca="false">J4762+K4762</f>
        <v>499</v>
      </c>
      <c r="M4762" s="85" t="n">
        <f aca="false">N4762*O4762</f>
        <v>79.9</v>
      </c>
      <c r="N4762" s="85" t="n">
        <f aca="false">G4762-H4762</f>
        <v>47</v>
      </c>
      <c r="O4762" s="86" t="n">
        <v>1.7</v>
      </c>
      <c r="P4762" s="81" t="s">
        <v>401</v>
      </c>
    </row>
    <row r="4763" customFormat="false" ht="14.95" hidden="false" customHeight="false" outlineLevel="0" collapsed="false">
      <c r="A4763" s="81" t="s">
        <v>312</v>
      </c>
      <c r="B4763" s="81" t="s">
        <v>456</v>
      </c>
      <c r="C4763" s="82" t="n">
        <v>43283</v>
      </c>
      <c r="D4763" s="82" t="n">
        <v>43282</v>
      </c>
      <c r="E4763" s="83" t="n">
        <f aca="false">C4763-D4763</f>
        <v>1</v>
      </c>
      <c r="F4763" s="84" t="n">
        <v>20</v>
      </c>
      <c r="G4763" s="84" t="n">
        <v>14172</v>
      </c>
      <c r="H4763" s="84" t="n">
        <v>14151</v>
      </c>
      <c r="I4763" s="85" t="n">
        <v>1350</v>
      </c>
      <c r="J4763" s="85" t="n">
        <v>1300</v>
      </c>
      <c r="K4763" s="85" t="n">
        <v>0</v>
      </c>
      <c r="L4763" s="85" t="n">
        <f aca="false">J4763+K4763</f>
        <v>1300</v>
      </c>
      <c r="M4763" s="85" t="n">
        <f aca="false">N4763*O4763</f>
        <v>50.4</v>
      </c>
      <c r="N4763" s="85" t="n">
        <f aca="false">G4763-H4763</f>
        <v>21</v>
      </c>
      <c r="O4763" s="86" t="n">
        <v>2.4</v>
      </c>
      <c r="P4763" s="81" t="s">
        <v>401</v>
      </c>
    </row>
    <row r="4764" customFormat="false" ht="14.95" hidden="false" customHeight="false" outlineLevel="0" collapsed="false">
      <c r="A4764" s="81" t="s">
        <v>312</v>
      </c>
      <c r="B4764" s="81" t="s">
        <v>456</v>
      </c>
      <c r="C4764" s="82" t="n">
        <v>43282</v>
      </c>
      <c r="D4764" s="82" t="n">
        <v>43274</v>
      </c>
      <c r="E4764" s="83" t="n">
        <f aca="false">C4764-D4764</f>
        <v>8</v>
      </c>
      <c r="F4764" s="84" t="n">
        <v>20</v>
      </c>
      <c r="G4764" s="84" t="n">
        <v>14151</v>
      </c>
      <c r="H4764" s="84" t="n">
        <v>13959</v>
      </c>
      <c r="I4764" s="85" t="n">
        <v>1200</v>
      </c>
      <c r="J4764" s="85" t="n">
        <v>750</v>
      </c>
      <c r="K4764" s="85" t="n">
        <v>600</v>
      </c>
      <c r="L4764" s="85" t="n">
        <f aca="false">J4764+K4764</f>
        <v>1350</v>
      </c>
      <c r="M4764" s="85" t="n">
        <f aca="false">N4764*O4764</f>
        <v>460.8</v>
      </c>
      <c r="N4764" s="85" t="n">
        <f aca="false">G4764-H4764</f>
        <v>192</v>
      </c>
      <c r="O4764" s="86" t="n">
        <v>2.4</v>
      </c>
      <c r="P4764" s="81" t="s">
        <v>401</v>
      </c>
    </row>
    <row r="4765" customFormat="false" ht="14.95" hidden="false" customHeight="false" outlineLevel="0" collapsed="false">
      <c r="A4765" s="81" t="s">
        <v>306</v>
      </c>
      <c r="B4765" s="81" t="s">
        <v>389</v>
      </c>
      <c r="C4765" s="82" t="n">
        <v>43282</v>
      </c>
      <c r="D4765" s="82" t="n">
        <v>43274</v>
      </c>
      <c r="E4765" s="83" t="n">
        <f aca="false">C4765-D4765</f>
        <v>8</v>
      </c>
      <c r="F4765" s="84" t="n">
        <v>12.5</v>
      </c>
      <c r="G4765" s="84" t="n">
        <v>7911</v>
      </c>
      <c r="H4765" s="84" t="n">
        <v>7744</v>
      </c>
      <c r="I4765" s="85" t="n">
        <v>475</v>
      </c>
      <c r="J4765" s="85" t="n">
        <v>225</v>
      </c>
      <c r="K4765" s="85" t="n">
        <v>200</v>
      </c>
      <c r="L4765" s="85" t="n">
        <f aca="false">J4765+K4765</f>
        <v>425</v>
      </c>
      <c r="M4765" s="85" t="n">
        <f aca="false">N4765*O4765</f>
        <v>283.9</v>
      </c>
      <c r="N4765" s="85" t="n">
        <f aca="false">G4765-H4765</f>
        <v>167</v>
      </c>
      <c r="O4765" s="86" t="n">
        <v>1.7</v>
      </c>
      <c r="P4765" s="81" t="s">
        <v>401</v>
      </c>
    </row>
    <row r="4766" customFormat="false" ht="14.95" hidden="false" customHeight="false" outlineLevel="0" collapsed="false">
      <c r="A4766" s="81" t="s">
        <v>311</v>
      </c>
      <c r="B4766" s="81" t="s">
        <v>412</v>
      </c>
      <c r="C4766" s="82" t="n">
        <v>43282</v>
      </c>
      <c r="D4766" s="82" t="n">
        <v>43275</v>
      </c>
      <c r="E4766" s="83" t="n">
        <f aca="false">C4766-D4766</f>
        <v>7</v>
      </c>
      <c r="F4766" s="84" t="n">
        <v>13</v>
      </c>
      <c r="G4766" s="84" t="n">
        <v>23820</v>
      </c>
      <c r="H4766" s="84" t="n">
        <v>23786</v>
      </c>
      <c r="I4766" s="85" t="n">
        <v>85</v>
      </c>
      <c r="J4766" s="85" t="n">
        <v>5</v>
      </c>
      <c r="K4766" s="85" t="n">
        <v>300</v>
      </c>
      <c r="L4766" s="85" t="n">
        <f aca="false">J4766+K4766</f>
        <v>305</v>
      </c>
      <c r="M4766" s="85" t="n">
        <f aca="false">N4766*O4766</f>
        <v>61.2</v>
      </c>
      <c r="N4766" s="85" t="n">
        <f aca="false">G4766-H4766</f>
        <v>34</v>
      </c>
      <c r="O4766" s="86" t="n">
        <v>1.8</v>
      </c>
      <c r="P4766" s="81" t="s">
        <v>401</v>
      </c>
    </row>
    <row r="4767" customFormat="false" ht="14.95" hidden="false" customHeight="false" outlineLevel="0" collapsed="false">
      <c r="A4767" s="81" t="s">
        <v>311</v>
      </c>
      <c r="B4767" s="81" t="s">
        <v>419</v>
      </c>
      <c r="C4767" s="82" t="n">
        <v>43282</v>
      </c>
      <c r="D4767" s="82" t="n">
        <v>43277</v>
      </c>
      <c r="E4767" s="83" t="n">
        <f aca="false">C4767-D4767</f>
        <v>5</v>
      </c>
      <c r="F4767" s="84" t="n">
        <v>12.5</v>
      </c>
      <c r="G4767" s="84" t="n">
        <v>2729</v>
      </c>
      <c r="H4767" s="84" t="n">
        <v>2648</v>
      </c>
      <c r="I4767" s="85" t="n">
        <v>230</v>
      </c>
      <c r="J4767" s="85" t="n">
        <v>40</v>
      </c>
      <c r="K4767" s="85" t="n">
        <v>225</v>
      </c>
      <c r="L4767" s="85" t="n">
        <f aca="false">J4767+K4767</f>
        <v>265</v>
      </c>
      <c r="M4767" s="85" t="n">
        <f aca="false">N4767*O4767</f>
        <v>137.7</v>
      </c>
      <c r="N4767" s="85" t="n">
        <f aca="false">G4767-H4767</f>
        <v>81</v>
      </c>
      <c r="O4767" s="86" t="n">
        <v>1.7</v>
      </c>
      <c r="P4767" s="81" t="s">
        <v>401</v>
      </c>
    </row>
    <row r="4768" customFormat="false" ht="14.95" hidden="false" customHeight="false" outlineLevel="0" collapsed="false">
      <c r="A4768" s="81" t="s">
        <v>66</v>
      </c>
      <c r="B4768" s="81" t="s">
        <v>424</v>
      </c>
      <c r="C4768" s="82" t="n">
        <v>43281</v>
      </c>
      <c r="D4768" s="82" t="n">
        <v>43271</v>
      </c>
      <c r="E4768" s="83" t="n">
        <f aca="false">C4768-D4768</f>
        <v>10</v>
      </c>
      <c r="F4768" s="84" t="n">
        <v>20</v>
      </c>
      <c r="G4768" s="84" t="n">
        <v>18282</v>
      </c>
      <c r="H4768" s="84" t="n">
        <v>18044</v>
      </c>
      <c r="I4768" s="85" t="n">
        <v>755</v>
      </c>
      <c r="J4768" s="85" t="n">
        <v>165</v>
      </c>
      <c r="K4768" s="85" t="n">
        <v>600</v>
      </c>
      <c r="L4768" s="85" t="n">
        <f aca="false">J4768+K4768</f>
        <v>765</v>
      </c>
      <c r="M4768" s="85" t="n">
        <f aca="false">N4768*O4768</f>
        <v>571.2</v>
      </c>
      <c r="N4768" s="85" t="n">
        <f aca="false">G4768-H4768</f>
        <v>238</v>
      </c>
      <c r="O4768" s="86" t="n">
        <v>2.4</v>
      </c>
      <c r="P4768" s="81" t="s">
        <v>401</v>
      </c>
    </row>
    <row r="4769" customFormat="false" ht="14.95" hidden="false" customHeight="false" outlineLevel="0" collapsed="false">
      <c r="A4769" s="81" t="s">
        <v>301</v>
      </c>
      <c r="B4769" s="81" t="s">
        <v>439</v>
      </c>
      <c r="C4769" s="82" t="n">
        <v>43281</v>
      </c>
      <c r="D4769" s="82" t="n">
        <v>43273</v>
      </c>
      <c r="E4769" s="83" t="n">
        <f aca="false">C4769-D4769</f>
        <v>8</v>
      </c>
      <c r="F4769" s="84" t="n">
        <v>12.5</v>
      </c>
      <c r="G4769" s="84" t="n">
        <v>8998</v>
      </c>
      <c r="H4769" s="84" t="n">
        <v>8804</v>
      </c>
      <c r="I4769" s="85" t="n">
        <v>406</v>
      </c>
      <c r="J4769" s="85" t="n">
        <v>119</v>
      </c>
      <c r="K4769" s="85" t="n">
        <v>100</v>
      </c>
      <c r="L4769" s="85" t="n">
        <f aca="false">J4769+K4769</f>
        <v>219</v>
      </c>
      <c r="M4769" s="85" t="n">
        <f aca="false">N4769*O4769</f>
        <v>329.8</v>
      </c>
      <c r="N4769" s="85" t="n">
        <f aca="false">G4769-H4769</f>
        <v>194</v>
      </c>
      <c r="O4769" s="86" t="n">
        <v>1.7</v>
      </c>
      <c r="P4769" s="81" t="s">
        <v>401</v>
      </c>
    </row>
    <row r="4770" customFormat="false" ht="14.95" hidden="false" customHeight="false" outlineLevel="0" collapsed="false">
      <c r="A4770" s="81" t="s">
        <v>301</v>
      </c>
      <c r="B4770" s="81" t="s">
        <v>364</v>
      </c>
      <c r="C4770" s="82" t="n">
        <v>43281</v>
      </c>
      <c r="D4770" s="82" t="n">
        <v>43274</v>
      </c>
      <c r="E4770" s="83" t="n">
        <f aca="false">C4770-D4770</f>
        <v>7</v>
      </c>
      <c r="F4770" s="84" t="n">
        <v>13</v>
      </c>
      <c r="G4770" s="84" t="n">
        <v>22770</v>
      </c>
      <c r="H4770" s="84" t="n">
        <v>22599</v>
      </c>
      <c r="I4770" s="85" t="n">
        <v>360</v>
      </c>
      <c r="J4770" s="85" t="n">
        <v>160</v>
      </c>
      <c r="K4770" s="85" t="n">
        <v>175</v>
      </c>
      <c r="L4770" s="85" t="n">
        <f aca="false">J4770+K4770</f>
        <v>335</v>
      </c>
      <c r="M4770" s="85" t="n">
        <f aca="false">N4770*O4770</f>
        <v>171</v>
      </c>
      <c r="N4770" s="85" t="n">
        <f aca="false">G4770-H4770</f>
        <v>171</v>
      </c>
      <c r="O4770" s="86" t="n">
        <v>1</v>
      </c>
      <c r="P4770" s="81" t="s">
        <v>401</v>
      </c>
    </row>
    <row r="4771" customFormat="false" ht="14.95" hidden="false" customHeight="false" outlineLevel="0" collapsed="false">
      <c r="A4771" s="81" t="s">
        <v>19</v>
      </c>
      <c r="B4771" s="81" t="s">
        <v>340</v>
      </c>
      <c r="C4771" s="82" t="n">
        <v>43281</v>
      </c>
      <c r="D4771" s="82" t="n">
        <v>43274</v>
      </c>
      <c r="E4771" s="83" t="n">
        <f aca="false">C4771-D4771</f>
        <v>7</v>
      </c>
      <c r="F4771" s="84" t="n">
        <v>9</v>
      </c>
      <c r="G4771" s="84" t="n">
        <v>29972</v>
      </c>
      <c r="H4771" s="84" t="n">
        <v>29812</v>
      </c>
      <c r="I4771" s="85" t="n">
        <v>230</v>
      </c>
      <c r="J4771" s="85" t="n">
        <v>5</v>
      </c>
      <c r="K4771" s="85" t="n">
        <v>400</v>
      </c>
      <c r="L4771" s="85" t="n">
        <f aca="false">J4771+K4771</f>
        <v>405</v>
      </c>
      <c r="M4771" s="85" t="n">
        <f aca="false">N4771*O4771</f>
        <v>251.2</v>
      </c>
      <c r="N4771" s="85" t="n">
        <f aca="false">G4771-H4771</f>
        <v>160</v>
      </c>
      <c r="O4771" s="86" t="n">
        <v>1.57</v>
      </c>
      <c r="P4771" s="81" t="s">
        <v>401</v>
      </c>
    </row>
    <row r="4772" customFormat="false" ht="14.95" hidden="false" customHeight="false" outlineLevel="0" collapsed="false">
      <c r="A4772" s="81" t="s">
        <v>70</v>
      </c>
      <c r="B4772" s="81" t="s">
        <v>378</v>
      </c>
      <c r="C4772" s="82" t="n">
        <v>43281</v>
      </c>
      <c r="D4772" s="82" t="n">
        <v>43275</v>
      </c>
      <c r="E4772" s="83" t="n">
        <f aca="false">C4772-D4772</f>
        <v>6</v>
      </c>
      <c r="F4772" s="84" t="n">
        <v>13</v>
      </c>
      <c r="G4772" s="84" t="n">
        <v>7359</v>
      </c>
      <c r="H4772" s="84" t="n">
        <v>7188</v>
      </c>
      <c r="I4772" s="85" t="n">
        <v>580</v>
      </c>
      <c r="J4772" s="85" t="n">
        <v>395</v>
      </c>
      <c r="K4772" s="85" t="n">
        <v>350</v>
      </c>
      <c r="L4772" s="85" t="n">
        <f aca="false">J4772+K4772</f>
        <v>745</v>
      </c>
      <c r="M4772" s="85" t="n">
        <f aca="false">N4772*O4772</f>
        <v>171</v>
      </c>
      <c r="N4772" s="85" t="n">
        <f aca="false">G4772-H4772</f>
        <v>171</v>
      </c>
      <c r="O4772" s="86" t="n">
        <v>1</v>
      </c>
      <c r="P4772" s="81" t="s">
        <v>401</v>
      </c>
    </row>
    <row r="4773" customFormat="false" ht="14.95" hidden="false" customHeight="false" outlineLevel="0" collapsed="false">
      <c r="A4773" s="81" t="s">
        <v>70</v>
      </c>
      <c r="B4773" s="81" t="s">
        <v>377</v>
      </c>
      <c r="C4773" s="82" t="n">
        <v>43281</v>
      </c>
      <c r="D4773" s="82" t="n">
        <v>43275</v>
      </c>
      <c r="E4773" s="83" t="n">
        <f aca="false">C4773-D4773</f>
        <v>6</v>
      </c>
      <c r="F4773" s="84" t="n">
        <v>20</v>
      </c>
      <c r="G4773" s="84" t="n">
        <v>12846</v>
      </c>
      <c r="H4773" s="84" t="n">
        <v>12744</v>
      </c>
      <c r="I4773" s="85" t="n">
        <v>620</v>
      </c>
      <c r="J4773" s="85" t="n">
        <v>375</v>
      </c>
      <c r="K4773" s="85" t="n">
        <v>600</v>
      </c>
      <c r="L4773" s="85" t="n">
        <f aca="false">J4773+K4773</f>
        <v>975</v>
      </c>
      <c r="M4773" s="85" t="n">
        <f aca="false">N4773*O4773</f>
        <v>244.8</v>
      </c>
      <c r="N4773" s="85" t="n">
        <f aca="false">G4773-H4773</f>
        <v>102</v>
      </c>
      <c r="O4773" s="86" t="n">
        <v>2.4</v>
      </c>
      <c r="P4773" s="81" t="s">
        <v>401</v>
      </c>
    </row>
    <row r="4774" customFormat="false" ht="14.95" hidden="false" customHeight="false" outlineLevel="0" collapsed="false">
      <c r="A4774" s="81" t="s">
        <v>362</v>
      </c>
      <c r="B4774" s="81" t="s">
        <v>416</v>
      </c>
      <c r="C4774" s="82" t="n">
        <v>43281</v>
      </c>
      <c r="D4774" s="82" t="n">
        <v>43275</v>
      </c>
      <c r="E4774" s="83" t="n">
        <f aca="false">C4774-D4774</f>
        <v>6</v>
      </c>
      <c r="F4774" s="84" t="n">
        <v>12.5</v>
      </c>
      <c r="G4774" s="84" t="n">
        <v>2864</v>
      </c>
      <c r="H4774" s="84" t="n">
        <v>2747</v>
      </c>
      <c r="I4774" s="85" t="n">
        <v>295</v>
      </c>
      <c r="J4774" s="85" t="n">
        <v>75</v>
      </c>
      <c r="K4774" s="85" t="n">
        <v>400</v>
      </c>
      <c r="L4774" s="85" t="n">
        <f aca="false">J4774+K4774</f>
        <v>475</v>
      </c>
      <c r="M4774" s="85" t="n">
        <f aca="false">N4774*O4774</f>
        <v>198.9</v>
      </c>
      <c r="N4774" s="85" t="n">
        <f aca="false">G4774-H4774</f>
        <v>117</v>
      </c>
      <c r="O4774" s="86" t="n">
        <v>1.7</v>
      </c>
      <c r="P4774" s="81" t="s">
        <v>401</v>
      </c>
    </row>
    <row r="4775" customFormat="false" ht="14.95" hidden="false" customHeight="false" outlineLevel="0" collapsed="false">
      <c r="A4775" s="81" t="s">
        <v>70</v>
      </c>
      <c r="B4775" s="81" t="s">
        <v>445</v>
      </c>
      <c r="C4775" s="82" t="n">
        <v>43281</v>
      </c>
      <c r="D4775" s="82" t="n">
        <v>43275</v>
      </c>
      <c r="E4775" s="83" t="n">
        <f aca="false">C4775-D4775</f>
        <v>6</v>
      </c>
      <c r="F4775" s="84" t="n">
        <v>12.5</v>
      </c>
      <c r="G4775" s="84" t="n">
        <v>7665</v>
      </c>
      <c r="H4775" s="84" t="n">
        <v>7519</v>
      </c>
      <c r="I4775" s="85" t="n">
        <v>570</v>
      </c>
      <c r="J4775" s="85" t="n">
        <v>352</v>
      </c>
      <c r="K4775" s="85" t="n">
        <v>500</v>
      </c>
      <c r="L4775" s="85" t="n">
        <f aca="false">J4775+K4775</f>
        <v>852</v>
      </c>
      <c r="M4775" s="85" t="n">
        <f aca="false">N4775*O4775</f>
        <v>248.2</v>
      </c>
      <c r="N4775" s="85" t="n">
        <f aca="false">G4775-H4775</f>
        <v>146</v>
      </c>
      <c r="O4775" s="86" t="n">
        <v>1.7</v>
      </c>
      <c r="P4775" s="81" t="s">
        <v>401</v>
      </c>
    </row>
    <row r="4776" customFormat="false" ht="14.95" hidden="false" customHeight="false" outlineLevel="0" collapsed="false">
      <c r="A4776" s="81" t="s">
        <v>316</v>
      </c>
      <c r="B4776" s="81" t="s">
        <v>359</v>
      </c>
      <c r="C4776" s="82" t="n">
        <v>43281</v>
      </c>
      <c r="D4776" s="82" t="n">
        <v>43276</v>
      </c>
      <c r="E4776" s="83" t="n">
        <f aca="false">C4776-D4776</f>
        <v>5</v>
      </c>
      <c r="F4776" s="84" t="n">
        <v>13</v>
      </c>
      <c r="G4776" s="84" t="n">
        <v>24542</v>
      </c>
      <c r="H4776" s="84" t="n">
        <v>24431</v>
      </c>
      <c r="I4776" s="85" t="n">
        <v>141</v>
      </c>
      <c r="J4776" s="85" t="n">
        <v>40</v>
      </c>
      <c r="K4776" s="85" t="n">
        <v>100</v>
      </c>
      <c r="L4776" s="85" t="n">
        <f aca="false">J4776+K4776</f>
        <v>140</v>
      </c>
      <c r="M4776" s="85" t="n">
        <f aca="false">N4776*O4776</f>
        <v>111</v>
      </c>
      <c r="N4776" s="85" t="n">
        <f aca="false">G4776-H4776</f>
        <v>111</v>
      </c>
      <c r="O4776" s="86" t="n">
        <v>1</v>
      </c>
      <c r="P4776" s="81" t="s">
        <v>401</v>
      </c>
    </row>
    <row r="4777" customFormat="false" ht="14.95" hidden="false" customHeight="false" outlineLevel="0" collapsed="false">
      <c r="A4777" s="81" t="s">
        <v>316</v>
      </c>
      <c r="B4777" s="81" t="s">
        <v>417</v>
      </c>
      <c r="C4777" s="82" t="n">
        <v>43281</v>
      </c>
      <c r="D4777" s="82" t="n">
        <v>43276</v>
      </c>
      <c r="E4777" s="83" t="n">
        <f aca="false">C4777-D4777</f>
        <v>5</v>
      </c>
      <c r="F4777" s="84" t="n">
        <v>13</v>
      </c>
      <c r="G4777" s="84" t="n">
        <v>6419</v>
      </c>
      <c r="H4777" s="84" t="n">
        <v>6299</v>
      </c>
      <c r="I4777" s="85" t="n">
        <v>146</v>
      </c>
      <c r="J4777" s="85" t="n">
        <v>26</v>
      </c>
      <c r="K4777" s="85" t="n">
        <v>100</v>
      </c>
      <c r="L4777" s="85" t="n">
        <f aca="false">J4777+K4777</f>
        <v>126</v>
      </c>
      <c r="M4777" s="85" t="n">
        <f aca="false">N4777*O4777</f>
        <v>120</v>
      </c>
      <c r="N4777" s="85" t="n">
        <f aca="false">G4777-H4777</f>
        <v>120</v>
      </c>
      <c r="O4777" s="86" t="n">
        <v>1</v>
      </c>
      <c r="P4777" s="81" t="s">
        <v>401</v>
      </c>
    </row>
    <row r="4778" customFormat="false" ht="14.95" hidden="false" customHeight="false" outlineLevel="0" collapsed="false">
      <c r="A4778" s="81" t="s">
        <v>301</v>
      </c>
      <c r="B4778" s="81" t="s">
        <v>425</v>
      </c>
      <c r="C4778" s="82" t="n">
        <v>43281</v>
      </c>
      <c r="D4778" s="82" t="n">
        <v>43276</v>
      </c>
      <c r="E4778" s="83" t="n">
        <f aca="false">C4778-D4778</f>
        <v>5</v>
      </c>
      <c r="F4778" s="84" t="n">
        <v>9</v>
      </c>
      <c r="G4778" s="84" t="n">
        <v>22984</v>
      </c>
      <c r="H4778" s="84" t="n">
        <v>22870</v>
      </c>
      <c r="I4778" s="85" t="n">
        <v>325</v>
      </c>
      <c r="J4778" s="85" t="n">
        <v>135</v>
      </c>
      <c r="K4778" s="85" t="n">
        <v>200</v>
      </c>
      <c r="L4778" s="85" t="n">
        <f aca="false">J4778+K4778</f>
        <v>335</v>
      </c>
      <c r="M4778" s="85" t="n">
        <f aca="false">N4778*O4778</f>
        <v>178.98</v>
      </c>
      <c r="N4778" s="85" t="n">
        <f aca="false">G4778-H4778</f>
        <v>114</v>
      </c>
      <c r="O4778" s="86" t="n">
        <v>1.57</v>
      </c>
      <c r="P4778" s="81" t="s">
        <v>401</v>
      </c>
    </row>
    <row r="4779" customFormat="false" ht="14.95" hidden="false" customHeight="false" outlineLevel="0" collapsed="false">
      <c r="A4779" s="81" t="s">
        <v>311</v>
      </c>
      <c r="B4779" s="81" t="s">
        <v>360</v>
      </c>
      <c r="C4779" s="82" t="n">
        <v>43281</v>
      </c>
      <c r="D4779" s="82" t="n">
        <v>43277</v>
      </c>
      <c r="E4779" s="83" t="n">
        <f aca="false">C4779-D4779</f>
        <v>4</v>
      </c>
      <c r="F4779" s="84" t="n">
        <v>13</v>
      </c>
      <c r="G4779" s="84" t="n">
        <v>5204</v>
      </c>
      <c r="H4779" s="84" t="n">
        <v>5110</v>
      </c>
      <c r="I4779" s="85" t="n">
        <v>135</v>
      </c>
      <c r="J4779" s="85" t="n">
        <v>30</v>
      </c>
      <c r="K4779" s="85" t="n">
        <v>150</v>
      </c>
      <c r="L4779" s="85" t="n">
        <f aca="false">J4779+K4779</f>
        <v>180</v>
      </c>
      <c r="M4779" s="85" t="n">
        <f aca="false">N4779*O4779</f>
        <v>94</v>
      </c>
      <c r="N4779" s="85" t="n">
        <f aca="false">G4779-H4779</f>
        <v>94</v>
      </c>
      <c r="O4779" s="86" t="n">
        <v>1</v>
      </c>
      <c r="P4779" s="81" t="s">
        <v>401</v>
      </c>
    </row>
    <row r="4780" customFormat="false" ht="14.95" hidden="false" customHeight="false" outlineLevel="0" collapsed="false">
      <c r="A4780" s="81" t="s">
        <v>64</v>
      </c>
      <c r="B4780" s="81" t="s">
        <v>181</v>
      </c>
      <c r="C4780" s="82" t="n">
        <v>43281</v>
      </c>
      <c r="D4780" s="82" t="n">
        <v>43277</v>
      </c>
      <c r="E4780" s="83" t="n">
        <f aca="false">C4780-D4780</f>
        <v>4</v>
      </c>
      <c r="F4780" s="84" t="n">
        <v>20</v>
      </c>
      <c r="G4780" s="84" t="n">
        <v>19939</v>
      </c>
      <c r="H4780" s="84" t="n">
        <v>19847</v>
      </c>
      <c r="I4780" s="85" t="n">
        <v>580</v>
      </c>
      <c r="J4780" s="85" t="n">
        <v>360</v>
      </c>
      <c r="K4780" s="85" t="n">
        <v>300</v>
      </c>
      <c r="L4780" s="85" t="n">
        <f aca="false">J4780+K4780</f>
        <v>660</v>
      </c>
      <c r="M4780" s="85" t="n">
        <f aca="false">N4780*O4780</f>
        <v>220.8</v>
      </c>
      <c r="N4780" s="85" t="n">
        <f aca="false">G4780-H4780</f>
        <v>92</v>
      </c>
      <c r="O4780" s="86" t="n">
        <v>2.4</v>
      </c>
      <c r="P4780" s="81" t="s">
        <v>401</v>
      </c>
    </row>
    <row r="4781" customFormat="false" ht="14.95" hidden="false" customHeight="false" outlineLevel="0" collapsed="false">
      <c r="A4781" s="81" t="s">
        <v>47</v>
      </c>
      <c r="B4781" s="81" t="s">
        <v>355</v>
      </c>
      <c r="C4781" s="82" t="n">
        <v>43281</v>
      </c>
      <c r="D4781" s="82" t="n">
        <v>43278</v>
      </c>
      <c r="E4781" s="83" t="n">
        <f aca="false">C4781-D4781</f>
        <v>3</v>
      </c>
      <c r="F4781" s="84" t="n">
        <v>22</v>
      </c>
      <c r="G4781" s="84" t="n">
        <v>27426</v>
      </c>
      <c r="H4781" s="84" t="n">
        <v>27364</v>
      </c>
      <c r="I4781" s="85" t="n">
        <v>810</v>
      </c>
      <c r="J4781" s="85" t="n">
        <v>645</v>
      </c>
      <c r="K4781" s="85" t="n">
        <v>350</v>
      </c>
      <c r="L4781" s="85" t="n">
        <f aca="false">J4781+K4781</f>
        <v>995</v>
      </c>
      <c r="M4781" s="85" t="n">
        <f aca="false">N4781*O4781</f>
        <v>161.2</v>
      </c>
      <c r="N4781" s="85" t="n">
        <f aca="false">G4781-H4781</f>
        <v>62</v>
      </c>
      <c r="O4781" s="86" t="n">
        <v>2.6</v>
      </c>
      <c r="P4781" s="81" t="s">
        <v>401</v>
      </c>
    </row>
    <row r="4782" customFormat="false" ht="14.95" hidden="false" customHeight="false" outlineLevel="0" collapsed="false">
      <c r="A4782" s="81" t="s">
        <v>311</v>
      </c>
      <c r="B4782" s="81" t="s">
        <v>230</v>
      </c>
      <c r="C4782" s="82" t="n">
        <v>43281</v>
      </c>
      <c r="D4782" s="82" t="n">
        <v>43278</v>
      </c>
      <c r="E4782" s="83" t="n">
        <f aca="false">C4782-D4782</f>
        <v>3</v>
      </c>
      <c r="F4782" s="84" t="n">
        <v>13</v>
      </c>
      <c r="G4782" s="84" t="n">
        <v>5048</v>
      </c>
      <c r="H4782" s="84" t="n">
        <v>4982</v>
      </c>
      <c r="I4782" s="85" t="n">
        <v>185</v>
      </c>
      <c r="J4782" s="85" t="n">
        <v>105</v>
      </c>
      <c r="K4782" s="85" t="n">
        <v>75</v>
      </c>
      <c r="L4782" s="85" t="n">
        <f aca="false">J4782+K4782</f>
        <v>180</v>
      </c>
      <c r="M4782" s="85" t="n">
        <f aca="false">N4782*O4782</f>
        <v>66</v>
      </c>
      <c r="N4782" s="85" t="n">
        <f aca="false">G4782-H4782</f>
        <v>66</v>
      </c>
      <c r="O4782" s="86" t="n">
        <v>1</v>
      </c>
      <c r="P4782" s="81" t="s">
        <v>401</v>
      </c>
    </row>
    <row r="4783" customFormat="false" ht="14.95" hidden="false" customHeight="false" outlineLevel="0" collapsed="false">
      <c r="A4783" s="81" t="s">
        <v>21</v>
      </c>
      <c r="B4783" s="81" t="s">
        <v>333</v>
      </c>
      <c r="C4783" s="82" t="n">
        <v>43281</v>
      </c>
      <c r="D4783" s="82" t="n">
        <v>43278</v>
      </c>
      <c r="E4783" s="83" t="n">
        <f aca="false">C4783-D4783</f>
        <v>3</v>
      </c>
      <c r="F4783" s="84" t="n">
        <v>20</v>
      </c>
      <c r="G4783" s="84" t="n">
        <v>17648</v>
      </c>
      <c r="H4783" s="84" t="n">
        <v>17580</v>
      </c>
      <c r="I4783" s="85" t="n">
        <v>470</v>
      </c>
      <c r="J4783" s="85" t="n">
        <v>295</v>
      </c>
      <c r="K4783" s="85" t="n">
        <v>200</v>
      </c>
      <c r="L4783" s="85" t="n">
        <f aca="false">J4783+K4783</f>
        <v>495</v>
      </c>
      <c r="M4783" s="85" t="n">
        <f aca="false">N4783*O4783</f>
        <v>163.2</v>
      </c>
      <c r="N4783" s="85" t="n">
        <f aca="false">G4783-H4783</f>
        <v>68</v>
      </c>
      <c r="O4783" s="86" t="n">
        <v>2.4</v>
      </c>
      <c r="P4783" s="81" t="s">
        <v>401</v>
      </c>
    </row>
    <row r="4784" customFormat="false" ht="14.95" hidden="false" customHeight="false" outlineLevel="0" collapsed="false">
      <c r="A4784" s="81" t="s">
        <v>21</v>
      </c>
      <c r="B4784" s="81" t="s">
        <v>333</v>
      </c>
      <c r="C4784" s="82" t="n">
        <v>43281</v>
      </c>
      <c r="D4784" s="82" t="n">
        <v>43278</v>
      </c>
      <c r="E4784" s="83" t="n">
        <f aca="false">C4784-D4784</f>
        <v>3</v>
      </c>
      <c r="F4784" s="84" t="n">
        <v>20</v>
      </c>
      <c r="G4784" s="84" t="n">
        <v>1915</v>
      </c>
      <c r="H4784" s="84" t="n">
        <v>1909</v>
      </c>
      <c r="I4784" s="85"/>
      <c r="J4784" s="85"/>
      <c r="K4784" s="85"/>
      <c r="L4784" s="85" t="n">
        <f aca="false">J4784+K4784</f>
        <v>0</v>
      </c>
      <c r="M4784" s="85" t="n">
        <f aca="false">N4784*O4784</f>
        <v>14.4</v>
      </c>
      <c r="N4784" s="85" t="n">
        <f aca="false">G4784-H4784</f>
        <v>6</v>
      </c>
      <c r="O4784" s="86" t="n">
        <v>2.4</v>
      </c>
      <c r="P4784" s="81" t="s">
        <v>401</v>
      </c>
    </row>
    <row r="4785" customFormat="false" ht="14.95" hidden="false" customHeight="false" outlineLevel="0" collapsed="false">
      <c r="A4785" s="81" t="s">
        <v>21</v>
      </c>
      <c r="B4785" s="81" t="s">
        <v>332</v>
      </c>
      <c r="C4785" s="82" t="n">
        <v>43281</v>
      </c>
      <c r="D4785" s="82" t="n">
        <v>43278</v>
      </c>
      <c r="E4785" s="83" t="n">
        <f aca="false">C4785-D4785</f>
        <v>3</v>
      </c>
      <c r="F4785" s="84" t="n">
        <v>13</v>
      </c>
      <c r="G4785" s="84" t="n">
        <v>927</v>
      </c>
      <c r="H4785" s="84" t="n">
        <v>887</v>
      </c>
      <c r="I4785" s="85" t="n">
        <v>285</v>
      </c>
      <c r="J4785" s="85" t="n">
        <v>175</v>
      </c>
      <c r="K4785" s="85" t="n">
        <v>250</v>
      </c>
      <c r="L4785" s="85" t="n">
        <f aca="false">J4785+K4785</f>
        <v>425</v>
      </c>
      <c r="M4785" s="85" t="n">
        <f aca="false">N4785*O4785</f>
        <v>72</v>
      </c>
      <c r="N4785" s="85" t="n">
        <f aca="false">G4785-H4785</f>
        <v>40</v>
      </c>
      <c r="O4785" s="86" t="n">
        <v>1.8</v>
      </c>
      <c r="P4785" s="81" t="s">
        <v>401</v>
      </c>
    </row>
    <row r="4786" customFormat="false" ht="14.95" hidden="false" customHeight="false" outlineLevel="0" collapsed="false">
      <c r="A4786" s="81" t="s">
        <v>57</v>
      </c>
      <c r="B4786" s="81" t="s">
        <v>85</v>
      </c>
      <c r="C4786" s="82" t="n">
        <v>43281</v>
      </c>
      <c r="D4786" s="82" t="n">
        <v>43278</v>
      </c>
      <c r="E4786" s="83" t="n">
        <f aca="false">C4786-D4786</f>
        <v>3</v>
      </c>
      <c r="F4786" s="84" t="n">
        <v>13</v>
      </c>
      <c r="G4786" s="84" t="n">
        <v>14761</v>
      </c>
      <c r="H4786" s="84" t="n">
        <v>14688</v>
      </c>
      <c r="I4786" s="85" t="n">
        <v>145</v>
      </c>
      <c r="J4786" s="85" t="n">
        <v>20</v>
      </c>
      <c r="K4786" s="85" t="n">
        <v>380</v>
      </c>
      <c r="L4786" s="85" t="n">
        <f aca="false">J4786+K4786</f>
        <v>400</v>
      </c>
      <c r="M4786" s="85" t="n">
        <f aca="false">N4786*O4786</f>
        <v>131.4</v>
      </c>
      <c r="N4786" s="85" t="n">
        <f aca="false">G4786-H4786</f>
        <v>73</v>
      </c>
      <c r="O4786" s="86" t="n">
        <v>1.8</v>
      </c>
      <c r="P4786" s="81" t="s">
        <v>401</v>
      </c>
    </row>
    <row r="4787" customFormat="false" ht="14.95" hidden="false" customHeight="false" outlineLevel="0" collapsed="false">
      <c r="A4787" s="81" t="s">
        <v>316</v>
      </c>
      <c r="B4787" s="81" t="s">
        <v>321</v>
      </c>
      <c r="C4787" s="82" t="n">
        <v>43281</v>
      </c>
      <c r="D4787" s="82" t="n">
        <v>43280</v>
      </c>
      <c r="E4787" s="83" t="n">
        <f aca="false">C4787-D4787</f>
        <v>1</v>
      </c>
      <c r="F4787" s="84" t="n">
        <v>22</v>
      </c>
      <c r="G4787" s="84" t="n">
        <v>63</v>
      </c>
      <c r="H4787" s="84" t="n">
        <v>48</v>
      </c>
      <c r="I4787" s="85" t="n">
        <v>85</v>
      </c>
      <c r="J4787" s="85" t="n">
        <v>35</v>
      </c>
      <c r="K4787" s="85" t="n">
        <v>500</v>
      </c>
      <c r="L4787" s="85" t="n">
        <f aca="false">J4787+K4787</f>
        <v>535</v>
      </c>
      <c r="M4787" s="85" t="n">
        <f aca="false">N4787*O4787</f>
        <v>39</v>
      </c>
      <c r="N4787" s="85" t="n">
        <f aca="false">G4787-H4787</f>
        <v>15</v>
      </c>
      <c r="O4787" s="86" t="n">
        <v>2.6</v>
      </c>
      <c r="P4787" s="81" t="s">
        <v>401</v>
      </c>
    </row>
    <row r="4788" customFormat="false" ht="14.95" hidden="false" customHeight="false" outlineLevel="0" collapsed="false">
      <c r="A4788" s="81" t="s">
        <v>53</v>
      </c>
      <c r="B4788" s="81" t="s">
        <v>350</v>
      </c>
      <c r="C4788" s="82" t="n">
        <v>43280</v>
      </c>
      <c r="D4788" s="82" t="n">
        <v>43271</v>
      </c>
      <c r="E4788" s="83" t="n">
        <f aca="false">C4788-D4788</f>
        <v>9</v>
      </c>
      <c r="F4788" s="84" t="n">
        <v>13</v>
      </c>
      <c r="G4788" s="84" t="n">
        <v>26734</v>
      </c>
      <c r="H4788" s="84" t="n">
        <v>26518</v>
      </c>
      <c r="I4788" s="85" t="n">
        <v>459</v>
      </c>
      <c r="J4788" s="85" t="n">
        <v>180</v>
      </c>
      <c r="K4788" s="85" t="n">
        <v>400</v>
      </c>
      <c r="L4788" s="85" t="n">
        <f aca="false">J4788+K4788</f>
        <v>580</v>
      </c>
      <c r="M4788" s="85" t="n">
        <f aca="false">N4788*O4788</f>
        <v>216</v>
      </c>
      <c r="N4788" s="85" t="n">
        <f aca="false">G4788-H4788</f>
        <v>216</v>
      </c>
      <c r="O4788" s="86" t="n">
        <v>1</v>
      </c>
      <c r="P4788" s="81" t="s">
        <v>401</v>
      </c>
    </row>
    <row r="4789" customFormat="false" ht="14.95" hidden="false" customHeight="false" outlineLevel="0" collapsed="false">
      <c r="A4789" s="81" t="s">
        <v>311</v>
      </c>
      <c r="B4789" s="81" t="s">
        <v>139</v>
      </c>
      <c r="C4789" s="82" t="n">
        <v>43280</v>
      </c>
      <c r="D4789" s="82" t="n">
        <v>43272</v>
      </c>
      <c r="E4789" s="83" t="n">
        <f aca="false">C4789-D4789</f>
        <v>8</v>
      </c>
      <c r="F4789" s="84" t="n">
        <v>13</v>
      </c>
      <c r="G4789" s="84" t="n">
        <v>16722</v>
      </c>
      <c r="H4789" s="84" t="n">
        <v>16548</v>
      </c>
      <c r="I4789" s="85" t="n">
        <v>190</v>
      </c>
      <c r="J4789" s="85" t="n">
        <v>10</v>
      </c>
      <c r="K4789" s="85" t="n">
        <v>300</v>
      </c>
      <c r="L4789" s="85" t="n">
        <f aca="false">J4789+K4789</f>
        <v>310</v>
      </c>
      <c r="M4789" s="85" t="n">
        <f aca="false">N4789*O4789</f>
        <v>174</v>
      </c>
      <c r="N4789" s="85" t="n">
        <f aca="false">G4789-H4789</f>
        <v>174</v>
      </c>
      <c r="O4789" s="86" t="n">
        <v>1</v>
      </c>
      <c r="P4789" s="81" t="s">
        <v>401</v>
      </c>
    </row>
    <row r="4790" customFormat="false" ht="14.95" hidden="false" customHeight="false" outlineLevel="0" collapsed="false">
      <c r="A4790" s="81" t="s">
        <v>57</v>
      </c>
      <c r="B4790" s="81" t="s">
        <v>215</v>
      </c>
      <c r="C4790" s="82" t="n">
        <v>43280</v>
      </c>
      <c r="D4790" s="82" t="n">
        <v>43273</v>
      </c>
      <c r="E4790" s="83" t="n">
        <f aca="false">C4790-D4790</f>
        <v>7</v>
      </c>
      <c r="F4790" s="84" t="n">
        <v>12.5</v>
      </c>
      <c r="G4790" s="84" t="n">
        <v>17329</v>
      </c>
      <c r="H4790" s="84" t="n">
        <v>17167</v>
      </c>
      <c r="I4790" s="85" t="n">
        <v>300</v>
      </c>
      <c r="J4790" s="85" t="n">
        <v>35</v>
      </c>
      <c r="K4790" s="85" t="n">
        <v>600</v>
      </c>
      <c r="L4790" s="85" t="n">
        <f aca="false">J4790+K4790</f>
        <v>635</v>
      </c>
      <c r="M4790" s="85" t="n">
        <f aca="false">N4790*O4790</f>
        <v>275.4</v>
      </c>
      <c r="N4790" s="85" t="n">
        <f aca="false">G4790-H4790</f>
        <v>162</v>
      </c>
      <c r="O4790" s="86" t="n">
        <v>1.7</v>
      </c>
      <c r="P4790" s="81" t="s">
        <v>401</v>
      </c>
    </row>
    <row r="4791" customFormat="false" ht="14.95" hidden="false" customHeight="false" outlineLevel="0" collapsed="false">
      <c r="A4791" s="81" t="s">
        <v>316</v>
      </c>
      <c r="B4791" s="81" t="s">
        <v>278</v>
      </c>
      <c r="C4791" s="82" t="n">
        <v>43280</v>
      </c>
      <c r="D4791" s="82" t="n">
        <v>43274</v>
      </c>
      <c r="E4791" s="83" t="n">
        <f aca="false">C4791-D4791</f>
        <v>6</v>
      </c>
      <c r="F4791" s="84" t="n">
        <v>13</v>
      </c>
      <c r="G4791" s="84" t="n">
        <v>5470</v>
      </c>
      <c r="H4791" s="84" t="n">
        <v>5326</v>
      </c>
      <c r="I4791" s="85" t="n">
        <v>312</v>
      </c>
      <c r="J4791" s="85" t="n">
        <v>50</v>
      </c>
      <c r="K4791" s="85" t="n">
        <v>200</v>
      </c>
      <c r="L4791" s="85" t="n">
        <f aca="false">J4791+K4791</f>
        <v>250</v>
      </c>
      <c r="M4791" s="85" t="n">
        <f aca="false">N4791*O4791</f>
        <v>259.2</v>
      </c>
      <c r="N4791" s="85" t="n">
        <f aca="false">G4791-H4791</f>
        <v>144</v>
      </c>
      <c r="O4791" s="86" t="n">
        <v>1.8</v>
      </c>
      <c r="P4791" s="81" t="s">
        <v>401</v>
      </c>
    </row>
    <row r="4792" customFormat="false" ht="14.95" hidden="false" customHeight="false" outlineLevel="0" collapsed="false">
      <c r="A4792" s="81" t="s">
        <v>342</v>
      </c>
      <c r="B4792" s="81" t="s">
        <v>343</v>
      </c>
      <c r="C4792" s="82" t="n">
        <v>43280</v>
      </c>
      <c r="D4792" s="82" t="n">
        <v>43275</v>
      </c>
      <c r="E4792" s="83" t="n">
        <f aca="false">C4792-D4792</f>
        <v>5</v>
      </c>
      <c r="F4792" s="84" t="n">
        <v>13</v>
      </c>
      <c r="G4792" s="84" t="n">
        <v>8257</v>
      </c>
      <c r="H4792" s="84" t="n">
        <v>8137</v>
      </c>
      <c r="I4792" s="85" t="n">
        <v>250</v>
      </c>
      <c r="J4792" s="85" t="n">
        <v>130</v>
      </c>
      <c r="K4792" s="85" t="n">
        <v>300</v>
      </c>
      <c r="L4792" s="85" t="n">
        <f aca="false">J4792+K4792</f>
        <v>430</v>
      </c>
      <c r="M4792" s="85" t="n">
        <f aca="false">N4792*O4792</f>
        <v>120</v>
      </c>
      <c r="N4792" s="85" t="n">
        <f aca="false">G4792-H4792</f>
        <v>120</v>
      </c>
      <c r="O4792" s="86" t="n">
        <v>1</v>
      </c>
      <c r="P4792" s="81" t="s">
        <v>401</v>
      </c>
    </row>
    <row r="4793" customFormat="false" ht="14.95" hidden="false" customHeight="false" outlineLevel="0" collapsed="false">
      <c r="A4793" s="81" t="s">
        <v>387</v>
      </c>
      <c r="B4793" s="81" t="s">
        <v>457</v>
      </c>
      <c r="C4793" s="82" t="n">
        <v>43280</v>
      </c>
      <c r="D4793" s="82" t="n">
        <v>43275</v>
      </c>
      <c r="E4793" s="83" t="n">
        <f aca="false">C4793-D4793</f>
        <v>5</v>
      </c>
      <c r="F4793" s="84" t="n">
        <v>20</v>
      </c>
      <c r="G4793" s="84" t="n">
        <v>29688</v>
      </c>
      <c r="H4793" s="84" t="n">
        <v>29567</v>
      </c>
      <c r="I4793" s="85" t="n">
        <v>780</v>
      </c>
      <c r="J4793" s="85" t="n">
        <v>500</v>
      </c>
      <c r="K4793" s="85" t="n">
        <v>720</v>
      </c>
      <c r="L4793" s="85" t="n">
        <f aca="false">J4793+K4793</f>
        <v>1220</v>
      </c>
      <c r="M4793" s="85" t="n">
        <f aca="false">N4793*O4793</f>
        <v>290.4</v>
      </c>
      <c r="N4793" s="85" t="n">
        <f aca="false">G4793-H4793</f>
        <v>121</v>
      </c>
      <c r="O4793" s="86" t="n">
        <v>2.4</v>
      </c>
      <c r="P4793" s="81" t="s">
        <v>401</v>
      </c>
    </row>
    <row r="4794" customFormat="false" ht="14.95" hidden="false" customHeight="false" outlineLevel="0" collapsed="false">
      <c r="A4794" s="81" t="s">
        <v>37</v>
      </c>
      <c r="B4794" s="81" t="s">
        <v>405</v>
      </c>
      <c r="C4794" s="82" t="n">
        <v>43280</v>
      </c>
      <c r="D4794" s="82" t="n">
        <v>43275</v>
      </c>
      <c r="E4794" s="83" t="n">
        <f aca="false">C4794-D4794</f>
        <v>5</v>
      </c>
      <c r="F4794" s="84" t="n">
        <v>9</v>
      </c>
      <c r="G4794" s="84" t="n">
        <v>22159</v>
      </c>
      <c r="H4794" s="84" t="n">
        <v>22039</v>
      </c>
      <c r="I4794" s="85" t="n">
        <v>380</v>
      </c>
      <c r="J4794" s="85" t="n">
        <v>195</v>
      </c>
      <c r="K4794" s="85" t="n">
        <v>300</v>
      </c>
      <c r="L4794" s="85" t="n">
        <f aca="false">J4794+K4794</f>
        <v>495</v>
      </c>
      <c r="M4794" s="85" t="n">
        <f aca="false">N4794*O4794</f>
        <v>188.4</v>
      </c>
      <c r="N4794" s="85" t="n">
        <f aca="false">G4794-H4794</f>
        <v>120</v>
      </c>
      <c r="O4794" s="86" t="n">
        <v>1.57</v>
      </c>
      <c r="P4794" s="81" t="s">
        <v>401</v>
      </c>
    </row>
    <row r="4795" customFormat="false" ht="14.95" hidden="false" customHeight="false" outlineLevel="0" collapsed="false">
      <c r="A4795" s="81" t="s">
        <v>47</v>
      </c>
      <c r="B4795" s="81" t="s">
        <v>165</v>
      </c>
      <c r="C4795" s="82" t="n">
        <v>43280</v>
      </c>
      <c r="D4795" s="82" t="n">
        <v>43276</v>
      </c>
      <c r="E4795" s="83" t="n">
        <f aca="false">C4795-D4795</f>
        <v>4</v>
      </c>
      <c r="F4795" s="84" t="n">
        <v>22</v>
      </c>
      <c r="G4795" s="84" t="n">
        <v>18336</v>
      </c>
      <c r="H4795" s="84" t="n">
        <v>18336</v>
      </c>
      <c r="I4795" s="85" t="n">
        <v>290</v>
      </c>
      <c r="J4795" s="85" t="n">
        <v>49</v>
      </c>
      <c r="K4795" s="85" t="n">
        <v>1450</v>
      </c>
      <c r="L4795" s="85" t="n">
        <f aca="false">J4795+K4795</f>
        <v>1499</v>
      </c>
      <c r="M4795" s="85" t="n">
        <f aca="false">N4795*O4795</f>
        <v>0</v>
      </c>
      <c r="N4795" s="85" t="n">
        <f aca="false">G4795-H4795</f>
        <v>0</v>
      </c>
      <c r="O4795" s="86" t="n">
        <v>2.6</v>
      </c>
      <c r="P4795" s="81" t="s">
        <v>401</v>
      </c>
    </row>
    <row r="4796" customFormat="false" ht="14.95" hidden="false" customHeight="false" outlineLevel="0" collapsed="false">
      <c r="A4796" s="81" t="s">
        <v>47</v>
      </c>
      <c r="B4796" s="81" t="s">
        <v>165</v>
      </c>
      <c r="C4796" s="82" t="n">
        <v>43280</v>
      </c>
      <c r="D4796" s="82" t="n">
        <v>43276</v>
      </c>
      <c r="E4796" s="83" t="n">
        <f aca="false">C4796-D4796</f>
        <v>4</v>
      </c>
      <c r="F4796" s="84" t="n">
        <v>22</v>
      </c>
      <c r="G4796" s="84" t="n">
        <v>15758</v>
      </c>
      <c r="H4796" s="84" t="n">
        <v>15660</v>
      </c>
      <c r="I4796" s="85"/>
      <c r="J4796" s="85"/>
      <c r="K4796" s="85"/>
      <c r="L4796" s="85" t="n">
        <f aca="false">J4796+K4796</f>
        <v>0</v>
      </c>
      <c r="M4796" s="85" t="n">
        <f aca="false">N4796*O4796</f>
        <v>254.8</v>
      </c>
      <c r="N4796" s="85" t="n">
        <f aca="false">G4796-H4796</f>
        <v>98</v>
      </c>
      <c r="O4796" s="86" t="n">
        <v>2.6</v>
      </c>
      <c r="P4796" s="81" t="s">
        <v>401</v>
      </c>
    </row>
    <row r="4797" customFormat="false" ht="14.95" hidden="false" customHeight="false" outlineLevel="0" collapsed="false">
      <c r="A4797" s="81" t="s">
        <v>316</v>
      </c>
      <c r="B4797" s="81" t="s">
        <v>321</v>
      </c>
      <c r="C4797" s="82" t="n">
        <v>43280</v>
      </c>
      <c r="D4797" s="82" t="n">
        <v>43276</v>
      </c>
      <c r="E4797" s="83" t="n">
        <f aca="false">C4797-D4797</f>
        <v>4</v>
      </c>
      <c r="F4797" s="84" t="n">
        <v>20</v>
      </c>
      <c r="G4797" s="84" t="n">
        <v>23564</v>
      </c>
      <c r="H4797" s="84" t="n">
        <v>23516</v>
      </c>
      <c r="I4797" s="85" t="n">
        <v>220</v>
      </c>
      <c r="J4797" s="85" t="n">
        <v>10</v>
      </c>
      <c r="K4797" s="85" t="n">
        <v>75</v>
      </c>
      <c r="L4797" s="85" t="n">
        <f aca="false">J4797+K4797</f>
        <v>85</v>
      </c>
      <c r="M4797" s="85" t="n">
        <f aca="false">N4797*O4797</f>
        <v>115.2</v>
      </c>
      <c r="N4797" s="85" t="n">
        <f aca="false">G4797-H4797</f>
        <v>48</v>
      </c>
      <c r="O4797" s="86" t="n">
        <v>2.4</v>
      </c>
      <c r="P4797" s="81" t="s">
        <v>401</v>
      </c>
    </row>
    <row r="4798" customFormat="false" ht="14.95" hidden="false" customHeight="false" outlineLevel="0" collapsed="false">
      <c r="A4798" s="81" t="s">
        <v>47</v>
      </c>
      <c r="B4798" s="81" t="s">
        <v>260</v>
      </c>
      <c r="C4798" s="82" t="n">
        <v>43280</v>
      </c>
      <c r="D4798" s="82" t="n">
        <v>43276</v>
      </c>
      <c r="E4798" s="83" t="n">
        <f aca="false">C4798-D4798</f>
        <v>4</v>
      </c>
      <c r="F4798" s="84" t="n">
        <v>12.5</v>
      </c>
      <c r="G4798" s="84" t="n">
        <v>16955</v>
      </c>
      <c r="H4798" s="84" t="n">
        <v>16858</v>
      </c>
      <c r="I4798" s="85" t="n">
        <v>205</v>
      </c>
      <c r="J4798" s="85" t="n">
        <v>35</v>
      </c>
      <c r="K4798" s="85" t="n">
        <v>950</v>
      </c>
      <c r="L4798" s="85" t="n">
        <f aca="false">J4798+K4798</f>
        <v>985</v>
      </c>
      <c r="M4798" s="85" t="n">
        <f aca="false">N4798*O4798</f>
        <v>164.9</v>
      </c>
      <c r="N4798" s="85" t="n">
        <f aca="false">G4798-H4798</f>
        <v>97</v>
      </c>
      <c r="O4798" s="86" t="n">
        <v>1.7</v>
      </c>
      <c r="P4798" s="81" t="s">
        <v>401</v>
      </c>
    </row>
    <row r="4799" customFormat="false" ht="14.95" hidden="false" customHeight="false" outlineLevel="0" collapsed="false">
      <c r="A4799" s="16" t="s">
        <v>45</v>
      </c>
      <c r="B4799" s="16" t="s">
        <v>109</v>
      </c>
      <c r="C4799" s="18" t="n">
        <v>43280</v>
      </c>
      <c r="D4799" s="18" t="n">
        <v>43277</v>
      </c>
      <c r="E4799" s="83" t="n">
        <f aca="false">C4799-D4799</f>
        <v>3</v>
      </c>
      <c r="F4799" s="84" t="n">
        <v>13</v>
      </c>
      <c r="G4799" s="88" t="n">
        <v>0</v>
      </c>
      <c r="H4799" s="88" t="n">
        <v>0</v>
      </c>
      <c r="I4799" s="22" t="n">
        <v>278</v>
      </c>
      <c r="J4799" s="22" t="n">
        <v>184</v>
      </c>
      <c r="K4799" s="22" t="n">
        <v>250</v>
      </c>
      <c r="L4799" s="22" t="n">
        <v>434</v>
      </c>
      <c r="M4799" s="85" t="n">
        <f aca="false">N4799*O4799</f>
        <v>0</v>
      </c>
      <c r="N4799" s="85" t="n">
        <f aca="false">G4799-H4799</f>
        <v>0</v>
      </c>
      <c r="O4799" s="86" t="n">
        <v>1</v>
      </c>
      <c r="P4799" s="81" t="s">
        <v>401</v>
      </c>
    </row>
    <row r="4800" customFormat="false" ht="14.95" hidden="false" customHeight="false" outlineLevel="0" collapsed="false">
      <c r="A4800" s="16" t="s">
        <v>45</v>
      </c>
      <c r="B4800" s="16" t="s">
        <v>109</v>
      </c>
      <c r="C4800" s="18" t="n">
        <v>43280</v>
      </c>
      <c r="D4800" s="18" t="n">
        <v>43277</v>
      </c>
      <c r="E4800" s="83" t="n">
        <f aca="false">C4800-D4800</f>
        <v>3</v>
      </c>
      <c r="F4800" s="84" t="n">
        <v>13</v>
      </c>
      <c r="G4800" s="88" t="n">
        <v>3994</v>
      </c>
      <c r="H4800" s="88" t="n">
        <v>3929</v>
      </c>
      <c r="I4800" s="22"/>
      <c r="J4800" s="22"/>
      <c r="K4800" s="22"/>
      <c r="L4800" s="22" t="n">
        <v>0</v>
      </c>
      <c r="M4800" s="85" t="n">
        <f aca="false">N4800*O4800</f>
        <v>65</v>
      </c>
      <c r="N4800" s="85" t="n">
        <f aca="false">G4800-H4800</f>
        <v>65</v>
      </c>
      <c r="O4800" s="86" t="n">
        <v>1</v>
      </c>
      <c r="P4800" s="81" t="s">
        <v>401</v>
      </c>
    </row>
    <row r="4801" customFormat="false" ht="14.95" hidden="false" customHeight="false" outlineLevel="0" collapsed="false">
      <c r="A4801" s="81" t="s">
        <v>25</v>
      </c>
      <c r="B4801" s="81" t="s">
        <v>462</v>
      </c>
      <c r="C4801" s="82" t="n">
        <v>43280</v>
      </c>
      <c r="D4801" s="82" t="n">
        <v>43278</v>
      </c>
      <c r="E4801" s="83" t="n">
        <f aca="false">C4801-D4801</f>
        <v>2</v>
      </c>
      <c r="F4801" s="84" t="n">
        <v>20</v>
      </c>
      <c r="G4801" s="84" t="n">
        <v>10579</v>
      </c>
      <c r="H4801" s="84" t="n">
        <v>10532</v>
      </c>
      <c r="I4801" s="85" t="n">
        <v>709</v>
      </c>
      <c r="J4801" s="85" t="n">
        <v>600</v>
      </c>
      <c r="K4801" s="85" t="n">
        <v>0</v>
      </c>
      <c r="L4801" s="85" t="n">
        <f aca="false">J4801+K4801</f>
        <v>600</v>
      </c>
      <c r="M4801" s="85" t="n">
        <f aca="false">N4801*O4801</f>
        <v>112.8</v>
      </c>
      <c r="N4801" s="85" t="n">
        <f aca="false">G4801-H4801</f>
        <v>47</v>
      </c>
      <c r="O4801" s="86" t="n">
        <v>2.4</v>
      </c>
      <c r="P4801" s="81" t="s">
        <v>401</v>
      </c>
    </row>
    <row r="4802" customFormat="false" ht="14.95" hidden="false" customHeight="false" outlineLevel="0" collapsed="false">
      <c r="A4802" s="16" t="s">
        <v>45</v>
      </c>
      <c r="B4802" s="16" t="s">
        <v>262</v>
      </c>
      <c r="C4802" s="18" t="n">
        <v>43280</v>
      </c>
      <c r="D4802" s="18" t="n">
        <v>43278</v>
      </c>
      <c r="E4802" s="83" t="n">
        <f aca="false">C4802-D4802</f>
        <v>2</v>
      </c>
      <c r="F4802" s="88" t="n">
        <v>20</v>
      </c>
      <c r="G4802" s="88" t="n">
        <v>7416</v>
      </c>
      <c r="H4802" s="88" t="n">
        <v>7368</v>
      </c>
      <c r="I4802" s="22" t="n">
        <v>526</v>
      </c>
      <c r="J4802" s="22" t="n">
        <v>430</v>
      </c>
      <c r="K4802" s="22" t="n">
        <v>0</v>
      </c>
      <c r="L4802" s="22" t="n">
        <v>430</v>
      </c>
      <c r="M4802" s="85" t="n">
        <f aca="false">N4802*O4802</f>
        <v>115.2</v>
      </c>
      <c r="N4802" s="85" t="n">
        <f aca="false">G4802-H4802</f>
        <v>48</v>
      </c>
      <c r="O4802" s="86" t="n">
        <v>2.4</v>
      </c>
      <c r="P4802" s="81" t="s">
        <v>401</v>
      </c>
    </row>
    <row r="4803" customFormat="false" ht="14.95" hidden="false" customHeight="false" outlineLevel="0" collapsed="false">
      <c r="A4803" s="81" t="s">
        <v>69</v>
      </c>
      <c r="B4803" s="81" t="s">
        <v>423</v>
      </c>
      <c r="C4803" s="82" t="n">
        <v>43280</v>
      </c>
      <c r="D4803" s="82" t="n">
        <v>43278</v>
      </c>
      <c r="E4803" s="83" t="n">
        <f aca="false">C4803-D4803</f>
        <v>2</v>
      </c>
      <c r="F4803" s="84" t="n">
        <v>16</v>
      </c>
      <c r="G4803" s="84" t="n">
        <v>10521</v>
      </c>
      <c r="H4803" s="84" t="n">
        <v>10468</v>
      </c>
      <c r="I4803" s="85" t="n">
        <v>200</v>
      </c>
      <c r="J4803" s="85" t="n">
        <v>100</v>
      </c>
      <c r="K4803" s="85" t="n">
        <v>380</v>
      </c>
      <c r="L4803" s="85" t="n">
        <f aca="false">J4803+K4803</f>
        <v>480</v>
      </c>
      <c r="M4803" s="85" t="n">
        <f aca="false">N4803*O4803</f>
        <v>106</v>
      </c>
      <c r="N4803" s="85" t="n">
        <f aca="false">G4803-H4803</f>
        <v>53</v>
      </c>
      <c r="O4803" s="86" t="n">
        <v>2</v>
      </c>
      <c r="P4803" s="81" t="s">
        <v>401</v>
      </c>
    </row>
    <row r="4804" customFormat="false" ht="14.95" hidden="false" customHeight="false" outlineLevel="0" collapsed="false">
      <c r="A4804" s="81" t="s">
        <v>301</v>
      </c>
      <c r="B4804" s="81" t="s">
        <v>452</v>
      </c>
      <c r="C4804" s="82" t="n">
        <v>43280</v>
      </c>
      <c r="D4804" s="82" t="n">
        <v>43278</v>
      </c>
      <c r="E4804" s="83" t="n">
        <f aca="false">C4804-D4804</f>
        <v>2</v>
      </c>
      <c r="F4804" s="84" t="n">
        <v>13</v>
      </c>
      <c r="G4804" s="84" t="n">
        <v>32801</v>
      </c>
      <c r="H4804" s="84" t="n">
        <v>32798</v>
      </c>
      <c r="I4804" s="85" t="n">
        <v>190</v>
      </c>
      <c r="J4804" s="85" t="n">
        <v>185</v>
      </c>
      <c r="K4804" s="85" t="n">
        <v>200</v>
      </c>
      <c r="L4804" s="85" t="n">
        <f aca="false">J4804+K4804</f>
        <v>385</v>
      </c>
      <c r="M4804" s="85" t="n">
        <f aca="false">N4804*O4804</f>
        <v>5.4</v>
      </c>
      <c r="N4804" s="85" t="n">
        <f aca="false">G4804-H4804</f>
        <v>3</v>
      </c>
      <c r="O4804" s="86" t="n">
        <v>1.8</v>
      </c>
      <c r="P4804" s="81" t="s">
        <v>401</v>
      </c>
    </row>
    <row r="4805" customFormat="false" ht="14.95" hidden="false" customHeight="false" outlineLevel="0" collapsed="false">
      <c r="A4805" s="81" t="s">
        <v>306</v>
      </c>
      <c r="B4805" s="81" t="s">
        <v>427</v>
      </c>
      <c r="C4805" s="82" t="n">
        <v>43280</v>
      </c>
      <c r="D4805" s="82" t="n">
        <v>43278</v>
      </c>
      <c r="E4805" s="83" t="n">
        <f aca="false">C4805-D4805</f>
        <v>2</v>
      </c>
      <c r="F4805" s="84" t="n">
        <v>9</v>
      </c>
      <c r="G4805" s="84" t="n">
        <v>1902</v>
      </c>
      <c r="H4805" s="84" t="n">
        <v>1851</v>
      </c>
      <c r="I4805" s="85" t="n">
        <v>425</v>
      </c>
      <c r="J4805" s="85" t="n">
        <v>355</v>
      </c>
      <c r="K4805" s="85" t="n">
        <v>200</v>
      </c>
      <c r="L4805" s="85" t="n">
        <f aca="false">J4805+K4805</f>
        <v>555</v>
      </c>
      <c r="M4805" s="85" t="n">
        <f aca="false">N4805*O4805</f>
        <v>80.07</v>
      </c>
      <c r="N4805" s="85" t="n">
        <f aca="false">G4805-H4805</f>
        <v>51</v>
      </c>
      <c r="O4805" s="86" t="n">
        <v>1.57</v>
      </c>
      <c r="P4805" s="81" t="s">
        <v>401</v>
      </c>
    </row>
    <row r="4806" customFormat="false" ht="14.95" hidden="false" customHeight="false" outlineLevel="0" collapsed="false">
      <c r="A4806" s="81" t="s">
        <v>25</v>
      </c>
      <c r="B4806" s="81" t="s">
        <v>124</v>
      </c>
      <c r="C4806" s="82" t="n">
        <v>43280</v>
      </c>
      <c r="D4806" s="82" t="n">
        <v>43279</v>
      </c>
      <c r="E4806" s="83" t="n">
        <f aca="false">C4806-D4806</f>
        <v>1</v>
      </c>
      <c r="F4806" s="84" t="n">
        <v>20</v>
      </c>
      <c r="G4806" s="84" t="n">
        <v>24411</v>
      </c>
      <c r="H4806" s="84" t="n">
        <v>24387</v>
      </c>
      <c r="I4806" s="85" t="n">
        <v>790</v>
      </c>
      <c r="J4806" s="85" t="n">
        <v>739</v>
      </c>
      <c r="K4806" s="85" t="n">
        <v>0</v>
      </c>
      <c r="L4806" s="85" t="n">
        <f aca="false">J4806+K4806</f>
        <v>739</v>
      </c>
      <c r="M4806" s="85" t="n">
        <f aca="false">N4806*O4806</f>
        <v>57.6</v>
      </c>
      <c r="N4806" s="85" t="n">
        <f aca="false">G4806-H4806</f>
        <v>24</v>
      </c>
      <c r="O4806" s="86" t="n">
        <v>2.4</v>
      </c>
      <c r="P4806" s="81" t="s">
        <v>401</v>
      </c>
    </row>
    <row r="4807" customFormat="false" ht="14.95" hidden="false" customHeight="false" outlineLevel="0" collapsed="false">
      <c r="A4807" s="81" t="s">
        <v>19</v>
      </c>
      <c r="B4807" s="81" t="s">
        <v>341</v>
      </c>
      <c r="C4807" s="82" t="n">
        <v>43280</v>
      </c>
      <c r="D4807" s="82" t="n">
        <v>43279</v>
      </c>
      <c r="E4807" s="83" t="n">
        <f aca="false">C4807-D4807</f>
        <v>1</v>
      </c>
      <c r="F4807" s="84" t="n">
        <v>13</v>
      </c>
      <c r="G4807" s="84" t="n">
        <v>10192</v>
      </c>
      <c r="H4807" s="84" t="n">
        <v>10175</v>
      </c>
      <c r="I4807" s="85" t="n">
        <v>505</v>
      </c>
      <c r="J4807" s="85" t="n">
        <v>470</v>
      </c>
      <c r="K4807" s="85" t="n">
        <v>0</v>
      </c>
      <c r="L4807" s="85" t="n">
        <f aca="false">J4807+K4807</f>
        <v>470</v>
      </c>
      <c r="M4807" s="85" t="n">
        <f aca="false">N4807*O4807</f>
        <v>30.6</v>
      </c>
      <c r="N4807" s="85" t="n">
        <f aca="false">G4807-H4807</f>
        <v>17</v>
      </c>
      <c r="O4807" s="86" t="n">
        <v>1.8</v>
      </c>
      <c r="P4807" s="81" t="s">
        <v>401</v>
      </c>
    </row>
    <row r="4808" customFormat="false" ht="14.95" hidden="false" customHeight="false" outlineLevel="0" collapsed="false">
      <c r="A4808" s="81" t="s">
        <v>306</v>
      </c>
      <c r="B4808" s="81" t="s">
        <v>436</v>
      </c>
      <c r="C4808" s="82" t="n">
        <v>43279</v>
      </c>
      <c r="D4808" s="82" t="n">
        <v>43256</v>
      </c>
      <c r="E4808" s="83" t="n">
        <f aca="false">C4808-D4808</f>
        <v>23</v>
      </c>
      <c r="F4808" s="84" t="n">
        <v>13</v>
      </c>
      <c r="G4808" s="84" t="n">
        <v>6804</v>
      </c>
      <c r="H4808" s="84" t="n">
        <v>6269</v>
      </c>
      <c r="I4808" s="85" t="n">
        <v>950</v>
      </c>
      <c r="J4808" s="85" t="n">
        <v>362</v>
      </c>
      <c r="K4808" s="85" t="n">
        <v>400</v>
      </c>
      <c r="L4808" s="85" t="n">
        <f aca="false">J4808+K4808</f>
        <v>762</v>
      </c>
      <c r="M4808" s="85" t="n">
        <f aca="false">N4808*O4808</f>
        <v>535</v>
      </c>
      <c r="N4808" s="85" t="n">
        <f aca="false">G4808-H4808</f>
        <v>535</v>
      </c>
      <c r="O4808" s="86" t="n">
        <v>1</v>
      </c>
      <c r="P4808" s="81" t="s">
        <v>401</v>
      </c>
    </row>
    <row r="4809" customFormat="false" ht="14.95" hidden="false" customHeight="false" outlineLevel="0" collapsed="false">
      <c r="A4809" s="81" t="s">
        <v>51</v>
      </c>
      <c r="B4809" s="81" t="s">
        <v>408</v>
      </c>
      <c r="C4809" s="82" t="n">
        <v>43279</v>
      </c>
      <c r="D4809" s="82" t="n">
        <v>43265</v>
      </c>
      <c r="E4809" s="83" t="n">
        <f aca="false">C4809-D4809</f>
        <v>14</v>
      </c>
      <c r="F4809" s="84" t="n">
        <v>9</v>
      </c>
      <c r="G4809" s="84" t="n">
        <v>13664</v>
      </c>
      <c r="H4809" s="84" t="n">
        <v>13332</v>
      </c>
      <c r="I4809" s="85" t="n">
        <v>770</v>
      </c>
      <c r="J4809" s="85" t="n">
        <v>220</v>
      </c>
      <c r="K4809" s="85" t="n">
        <v>400</v>
      </c>
      <c r="L4809" s="85" t="n">
        <f aca="false">J4809+K4809</f>
        <v>620</v>
      </c>
      <c r="M4809" s="85" t="n">
        <f aca="false">N4809*O4809</f>
        <v>521.24</v>
      </c>
      <c r="N4809" s="85" t="n">
        <f aca="false">G4809-H4809</f>
        <v>332</v>
      </c>
      <c r="O4809" s="86" t="n">
        <v>1.57</v>
      </c>
      <c r="P4809" s="81" t="s">
        <v>401</v>
      </c>
    </row>
    <row r="4810" customFormat="false" ht="14.95" hidden="false" customHeight="false" outlineLevel="0" collapsed="false">
      <c r="A4810" s="81" t="s">
        <v>69</v>
      </c>
      <c r="B4810" s="81" t="s">
        <v>437</v>
      </c>
      <c r="C4810" s="82" t="n">
        <v>43279</v>
      </c>
      <c r="D4810" s="82" t="n">
        <v>43269</v>
      </c>
      <c r="E4810" s="83" t="n">
        <f aca="false">C4810-D4810</f>
        <v>10</v>
      </c>
      <c r="F4810" s="84" t="n">
        <v>16</v>
      </c>
      <c r="G4810" s="84" t="n">
        <v>10586</v>
      </c>
      <c r="H4810" s="84" t="n">
        <v>10348</v>
      </c>
      <c r="I4810" s="85" t="n">
        <v>510</v>
      </c>
      <c r="J4810" s="85" t="n">
        <v>60</v>
      </c>
      <c r="K4810" s="85" t="n">
        <v>450</v>
      </c>
      <c r="L4810" s="85" t="n">
        <f aca="false">J4810+K4810</f>
        <v>510</v>
      </c>
      <c r="M4810" s="85" t="n">
        <f aca="false">N4810*O4810</f>
        <v>476</v>
      </c>
      <c r="N4810" s="85" t="n">
        <f aca="false">G4810-H4810</f>
        <v>238</v>
      </c>
      <c r="O4810" s="86" t="n">
        <v>2</v>
      </c>
      <c r="P4810" s="81" t="s">
        <v>401</v>
      </c>
    </row>
    <row r="4811" customFormat="false" ht="14.95" hidden="false" customHeight="false" outlineLevel="0" collapsed="false">
      <c r="A4811" s="81" t="s">
        <v>57</v>
      </c>
      <c r="B4811" s="81" t="s">
        <v>347</v>
      </c>
      <c r="C4811" s="82" t="n">
        <v>43279</v>
      </c>
      <c r="D4811" s="82" t="n">
        <v>43271</v>
      </c>
      <c r="E4811" s="83" t="n">
        <f aca="false">C4811-D4811</f>
        <v>8</v>
      </c>
      <c r="F4811" s="84" t="n">
        <v>20</v>
      </c>
      <c r="G4811" s="84" t="n">
        <v>3917</v>
      </c>
      <c r="H4811" s="84" t="n">
        <v>3727</v>
      </c>
      <c r="I4811" s="85" t="n">
        <v>450</v>
      </c>
      <c r="J4811" s="85" t="n">
        <v>16</v>
      </c>
      <c r="K4811" s="85" t="n">
        <v>330</v>
      </c>
      <c r="L4811" s="85" t="n">
        <f aca="false">J4811+K4811</f>
        <v>346</v>
      </c>
      <c r="M4811" s="85" t="n">
        <f aca="false">N4811*O4811</f>
        <v>456</v>
      </c>
      <c r="N4811" s="85" t="n">
        <f aca="false">G4811-H4811</f>
        <v>190</v>
      </c>
      <c r="O4811" s="86" t="n">
        <v>2.4</v>
      </c>
      <c r="P4811" s="81" t="s">
        <v>401</v>
      </c>
    </row>
    <row r="4812" customFormat="false" ht="14.95" hidden="false" customHeight="false" outlineLevel="0" collapsed="false">
      <c r="A4812" s="16" t="s">
        <v>45</v>
      </c>
      <c r="B4812" s="16" t="s">
        <v>184</v>
      </c>
      <c r="C4812" s="18" t="n">
        <v>43279</v>
      </c>
      <c r="D4812" s="18" t="n">
        <v>43271</v>
      </c>
      <c r="E4812" s="83" t="n">
        <f aca="false">C4812-D4812</f>
        <v>8</v>
      </c>
      <c r="F4812" s="88" t="n">
        <v>20</v>
      </c>
      <c r="G4812" s="88" t="n">
        <v>18779</v>
      </c>
      <c r="H4812" s="88" t="n">
        <v>18619</v>
      </c>
      <c r="I4812" s="22" t="n">
        <v>608</v>
      </c>
      <c r="J4812" s="22" t="n">
        <v>248</v>
      </c>
      <c r="K4812" s="22" t="n">
        <v>400</v>
      </c>
      <c r="L4812" s="22" t="n">
        <v>648</v>
      </c>
      <c r="M4812" s="85" t="n">
        <f aca="false">N4812*O4812</f>
        <v>384</v>
      </c>
      <c r="N4812" s="85" t="n">
        <f aca="false">G4812-H4812</f>
        <v>160</v>
      </c>
      <c r="O4812" s="86" t="n">
        <v>2.4</v>
      </c>
      <c r="P4812" s="81" t="s">
        <v>401</v>
      </c>
    </row>
    <row r="4813" customFormat="false" ht="14.95" hidden="false" customHeight="false" outlineLevel="0" collapsed="false">
      <c r="A4813" s="81" t="s">
        <v>21</v>
      </c>
      <c r="B4813" s="81" t="s">
        <v>319</v>
      </c>
      <c r="C4813" s="82" t="n">
        <v>43279</v>
      </c>
      <c r="D4813" s="82" t="n">
        <v>43272</v>
      </c>
      <c r="E4813" s="83" t="n">
        <f aca="false">C4813-D4813</f>
        <v>7</v>
      </c>
      <c r="F4813" s="84" t="n">
        <v>20</v>
      </c>
      <c r="G4813" s="84" t="n">
        <v>23285</v>
      </c>
      <c r="H4813" s="84" t="n">
        <v>23114</v>
      </c>
      <c r="I4813" s="85" t="n">
        <v>500</v>
      </c>
      <c r="J4813" s="85" t="n">
        <v>100</v>
      </c>
      <c r="K4813" s="85" t="n">
        <v>600</v>
      </c>
      <c r="L4813" s="85" t="n">
        <f aca="false">J4813+K4813</f>
        <v>700</v>
      </c>
      <c r="M4813" s="85" t="n">
        <f aca="false">N4813*O4813</f>
        <v>410.4</v>
      </c>
      <c r="N4813" s="85" t="n">
        <f aca="false">G4813-H4813</f>
        <v>171</v>
      </c>
      <c r="O4813" s="86" t="n">
        <v>2.4</v>
      </c>
      <c r="P4813" s="81" t="s">
        <v>401</v>
      </c>
    </row>
    <row r="4814" customFormat="false" ht="14.95" hidden="false" customHeight="false" outlineLevel="0" collapsed="false">
      <c r="A4814" s="81" t="s">
        <v>21</v>
      </c>
      <c r="B4814" s="81" t="s">
        <v>319</v>
      </c>
      <c r="C4814" s="82" t="n">
        <v>43279</v>
      </c>
      <c r="D4814" s="82" t="n">
        <v>43272</v>
      </c>
      <c r="E4814" s="83" t="n">
        <f aca="false">C4814-D4814</f>
        <v>7</v>
      </c>
      <c r="F4814" s="84" t="n">
        <v>20</v>
      </c>
      <c r="G4814" s="84" t="n">
        <v>23977</v>
      </c>
      <c r="H4814" s="84" t="n">
        <v>23977</v>
      </c>
      <c r="I4814" s="85"/>
      <c r="J4814" s="85"/>
      <c r="K4814" s="85"/>
      <c r="L4814" s="85" t="n">
        <f aca="false">J4814+K4814</f>
        <v>0</v>
      </c>
      <c r="M4814" s="85" t="n">
        <f aca="false">N4814*O4814</f>
        <v>0</v>
      </c>
      <c r="N4814" s="85" t="n">
        <f aca="false">G4814-H4814</f>
        <v>0</v>
      </c>
      <c r="O4814" s="86" t="n">
        <v>2.4</v>
      </c>
      <c r="P4814" s="81" t="s">
        <v>401</v>
      </c>
    </row>
    <row r="4815" customFormat="false" ht="14.95" hidden="false" customHeight="false" outlineLevel="0" collapsed="false">
      <c r="A4815" s="81" t="s">
        <v>21</v>
      </c>
      <c r="B4815" s="81" t="s">
        <v>20</v>
      </c>
      <c r="C4815" s="82" t="n">
        <v>43279</v>
      </c>
      <c r="D4815" s="82" t="n">
        <v>43272</v>
      </c>
      <c r="E4815" s="83" t="n">
        <f aca="false">C4815-D4815</f>
        <v>7</v>
      </c>
      <c r="F4815" s="84" t="n">
        <v>20</v>
      </c>
      <c r="G4815" s="84" t="n">
        <v>11201</v>
      </c>
      <c r="H4815" s="84" t="n">
        <v>11038</v>
      </c>
      <c r="I4815" s="85" t="n">
        <v>540</v>
      </c>
      <c r="J4815" s="85" t="n">
        <v>155</v>
      </c>
      <c r="K4815" s="85" t="n">
        <v>475</v>
      </c>
      <c r="L4815" s="85" t="n">
        <f aca="false">J4815+K4815</f>
        <v>630</v>
      </c>
      <c r="M4815" s="85" t="n">
        <f aca="false">N4815*O4815</f>
        <v>391.2</v>
      </c>
      <c r="N4815" s="85" t="n">
        <f aca="false">G4815-H4815</f>
        <v>163</v>
      </c>
      <c r="O4815" s="86" t="n">
        <v>2.4</v>
      </c>
      <c r="P4815" s="81" t="s">
        <v>401</v>
      </c>
    </row>
    <row r="4816" customFormat="false" ht="14.95" hidden="false" customHeight="false" outlineLevel="0" collapsed="false">
      <c r="A4816" s="81" t="s">
        <v>311</v>
      </c>
      <c r="B4816" s="81" t="s">
        <v>442</v>
      </c>
      <c r="C4816" s="82" t="n">
        <v>43279</v>
      </c>
      <c r="D4816" s="82" t="n">
        <v>43273</v>
      </c>
      <c r="E4816" s="83" t="n">
        <f aca="false">C4816-D4816</f>
        <v>6</v>
      </c>
      <c r="F4816" s="84" t="n">
        <v>13</v>
      </c>
      <c r="G4816" s="84" t="n">
        <v>7660</v>
      </c>
      <c r="H4816" s="84" t="n">
        <v>7538</v>
      </c>
      <c r="I4816" s="85" t="n">
        <v>120</v>
      </c>
      <c r="J4816" s="85" t="n">
        <v>10</v>
      </c>
      <c r="K4816" s="85" t="n">
        <v>100</v>
      </c>
      <c r="L4816" s="85" t="n">
        <f aca="false">J4816+K4816</f>
        <v>110</v>
      </c>
      <c r="M4816" s="85" t="n">
        <f aca="false">N4816*O4816</f>
        <v>122</v>
      </c>
      <c r="N4816" s="85" t="n">
        <f aca="false">G4816-H4816</f>
        <v>122</v>
      </c>
      <c r="O4816" s="86" t="n">
        <v>1</v>
      </c>
      <c r="P4816" s="81" t="s">
        <v>401</v>
      </c>
    </row>
    <row r="4817" customFormat="false" ht="14.95" hidden="false" customHeight="false" outlineLevel="0" collapsed="false">
      <c r="A4817" s="81" t="s">
        <v>37</v>
      </c>
      <c r="B4817" s="81" t="s">
        <v>418</v>
      </c>
      <c r="C4817" s="82" t="n">
        <v>43279</v>
      </c>
      <c r="D4817" s="82" t="n">
        <v>43273</v>
      </c>
      <c r="E4817" s="83" t="n">
        <f aca="false">C4817-D4817</f>
        <v>6</v>
      </c>
      <c r="F4817" s="84" t="n">
        <v>15</v>
      </c>
      <c r="G4817" s="84" t="n">
        <v>9193</v>
      </c>
      <c r="H4817" s="84" t="n">
        <v>9045</v>
      </c>
      <c r="I4817" s="85" t="n">
        <v>375</v>
      </c>
      <c r="J4817" s="85" t="n">
        <v>110</v>
      </c>
      <c r="K4817" s="85" t="n">
        <v>300</v>
      </c>
      <c r="L4817" s="85" t="n">
        <f aca="false">J4817+K4817</f>
        <v>410</v>
      </c>
      <c r="M4817" s="85" t="n">
        <f aca="false">N4817*O4817</f>
        <v>296</v>
      </c>
      <c r="N4817" s="85" t="n">
        <f aca="false">G4817-H4817</f>
        <v>148</v>
      </c>
      <c r="O4817" s="86" t="n">
        <v>2</v>
      </c>
      <c r="P4817" s="81" t="s">
        <v>401</v>
      </c>
    </row>
    <row r="4818" customFormat="false" ht="14.95" hidden="false" customHeight="false" outlineLevel="0" collapsed="false">
      <c r="A4818" s="81" t="s">
        <v>19</v>
      </c>
      <c r="B4818" s="81" t="s">
        <v>341</v>
      </c>
      <c r="C4818" s="82" t="n">
        <v>43279</v>
      </c>
      <c r="D4818" s="82" t="n">
        <v>43273</v>
      </c>
      <c r="E4818" s="83" t="n">
        <f aca="false">C4818-D4818</f>
        <v>6</v>
      </c>
      <c r="F4818" s="84" t="n">
        <v>13</v>
      </c>
      <c r="G4818" s="84" t="n">
        <v>10175</v>
      </c>
      <c r="H4818" s="84" t="n">
        <v>10039</v>
      </c>
      <c r="I4818" s="85" t="n">
        <v>190</v>
      </c>
      <c r="J4818" s="85" t="n">
        <v>5</v>
      </c>
      <c r="K4818" s="85" t="n">
        <v>500</v>
      </c>
      <c r="L4818" s="85" t="n">
        <f aca="false">J4818+K4818</f>
        <v>505</v>
      </c>
      <c r="M4818" s="85" t="n">
        <f aca="false">N4818*O4818</f>
        <v>244.8</v>
      </c>
      <c r="N4818" s="85" t="n">
        <f aca="false">G4818-H4818</f>
        <v>136</v>
      </c>
      <c r="O4818" s="86" t="n">
        <v>1.8</v>
      </c>
      <c r="P4818" s="81" t="s">
        <v>401</v>
      </c>
    </row>
    <row r="4819" customFormat="false" ht="14.95" hidden="false" customHeight="false" outlineLevel="0" collapsed="false">
      <c r="A4819" s="81" t="s">
        <v>342</v>
      </c>
      <c r="B4819" s="81" t="s">
        <v>449</v>
      </c>
      <c r="C4819" s="82" t="n">
        <v>43279</v>
      </c>
      <c r="D4819" s="82" t="n">
        <v>43273</v>
      </c>
      <c r="E4819" s="83" t="n">
        <f aca="false">C4819-D4819</f>
        <v>6</v>
      </c>
      <c r="F4819" s="84" t="n">
        <v>9</v>
      </c>
      <c r="G4819" s="84" t="n">
        <v>7273</v>
      </c>
      <c r="H4819" s="84" t="n">
        <v>7143</v>
      </c>
      <c r="I4819" s="85" t="n">
        <v>375</v>
      </c>
      <c r="J4819" s="85" t="n">
        <v>90</v>
      </c>
      <c r="K4819" s="85" t="n">
        <v>400</v>
      </c>
      <c r="L4819" s="85" t="n">
        <f aca="false">J4819+K4819</f>
        <v>490</v>
      </c>
      <c r="M4819" s="85" t="n">
        <f aca="false">N4819*O4819</f>
        <v>204.1</v>
      </c>
      <c r="N4819" s="85" t="n">
        <f aca="false">G4819-H4819</f>
        <v>130</v>
      </c>
      <c r="O4819" s="86" t="n">
        <v>1.57</v>
      </c>
      <c r="P4819" s="81" t="s">
        <v>401</v>
      </c>
    </row>
    <row r="4820" customFormat="false" ht="14.95" hidden="false" customHeight="false" outlineLevel="0" collapsed="false">
      <c r="A4820" s="81" t="s">
        <v>47</v>
      </c>
      <c r="B4820" s="81" t="s">
        <v>379</v>
      </c>
      <c r="C4820" s="82" t="n">
        <v>43279</v>
      </c>
      <c r="D4820" s="82" t="n">
        <v>43274</v>
      </c>
      <c r="E4820" s="83" t="n">
        <f aca="false">C4820-D4820</f>
        <v>5</v>
      </c>
      <c r="F4820" s="84" t="n">
        <v>13</v>
      </c>
      <c r="G4820" s="84" t="n">
        <v>4336</v>
      </c>
      <c r="H4820" s="84" t="n">
        <v>4263</v>
      </c>
      <c r="I4820" s="85" t="n">
        <v>235</v>
      </c>
      <c r="J4820" s="85" t="n">
        <v>22</v>
      </c>
      <c r="K4820" s="85" t="n">
        <v>550</v>
      </c>
      <c r="L4820" s="85" t="n">
        <f aca="false">J4820+K4820</f>
        <v>572</v>
      </c>
      <c r="M4820" s="85" t="n">
        <f aca="false">N4820*O4820</f>
        <v>73</v>
      </c>
      <c r="N4820" s="85" t="n">
        <f aca="false">G4820-H4820</f>
        <v>73</v>
      </c>
      <c r="O4820" s="86" t="n">
        <v>1</v>
      </c>
      <c r="P4820" s="81" t="s">
        <v>401</v>
      </c>
    </row>
    <row r="4821" customFormat="false" ht="14.95" hidden="false" customHeight="false" outlineLevel="0" collapsed="false">
      <c r="A4821" s="81" t="s">
        <v>316</v>
      </c>
      <c r="B4821" s="81" t="s">
        <v>137</v>
      </c>
      <c r="C4821" s="82" t="n">
        <v>43279</v>
      </c>
      <c r="D4821" s="82" t="n">
        <v>43274</v>
      </c>
      <c r="E4821" s="83" t="n">
        <f aca="false">C4821-D4821</f>
        <v>5</v>
      </c>
      <c r="F4821" s="84" t="n">
        <v>13</v>
      </c>
      <c r="G4821" s="84" t="n">
        <v>1642</v>
      </c>
      <c r="H4821" s="84" t="n">
        <v>1531</v>
      </c>
      <c r="I4821" s="85" t="n">
        <v>170</v>
      </c>
      <c r="J4821" s="85" t="n">
        <v>20</v>
      </c>
      <c r="K4821" s="85" t="n">
        <v>150</v>
      </c>
      <c r="L4821" s="85" t="n">
        <f aca="false">J4821+K4821</f>
        <v>170</v>
      </c>
      <c r="M4821" s="85" t="n">
        <f aca="false">N4821*O4821</f>
        <v>111</v>
      </c>
      <c r="N4821" s="85" t="n">
        <f aca="false">G4821-H4821</f>
        <v>111</v>
      </c>
      <c r="O4821" s="86" t="n">
        <v>1</v>
      </c>
      <c r="P4821" s="81" t="s">
        <v>401</v>
      </c>
    </row>
    <row r="4822" customFormat="false" ht="14.95" hidden="false" customHeight="false" outlineLevel="0" collapsed="false">
      <c r="A4822" s="81" t="s">
        <v>301</v>
      </c>
      <c r="B4822" s="81" t="s">
        <v>433</v>
      </c>
      <c r="C4822" s="82" t="n">
        <v>43279</v>
      </c>
      <c r="D4822" s="82" t="n">
        <v>43274</v>
      </c>
      <c r="E4822" s="83" t="n">
        <f aca="false">C4822-D4822</f>
        <v>5</v>
      </c>
      <c r="F4822" s="84" t="n">
        <v>13</v>
      </c>
      <c r="G4822" s="84" t="n">
        <v>19743</v>
      </c>
      <c r="H4822" s="84" t="n">
        <v>19623</v>
      </c>
      <c r="I4822" s="85" t="n">
        <v>350</v>
      </c>
      <c r="J4822" s="85" t="n">
        <v>205</v>
      </c>
      <c r="K4822" s="85" t="n">
        <v>325</v>
      </c>
      <c r="L4822" s="85" t="n">
        <f aca="false">J4822+K4822</f>
        <v>530</v>
      </c>
      <c r="M4822" s="85" t="n">
        <f aca="false">N4822*O4822</f>
        <v>120</v>
      </c>
      <c r="N4822" s="85" t="n">
        <f aca="false">G4822-H4822</f>
        <v>120</v>
      </c>
      <c r="O4822" s="86" t="n">
        <v>1</v>
      </c>
      <c r="P4822" s="81" t="s">
        <v>401</v>
      </c>
    </row>
    <row r="4823" customFormat="false" ht="14.95" hidden="false" customHeight="false" outlineLevel="0" collapsed="false">
      <c r="A4823" s="81" t="s">
        <v>387</v>
      </c>
      <c r="B4823" s="81" t="s">
        <v>458</v>
      </c>
      <c r="C4823" s="82" t="n">
        <v>43279</v>
      </c>
      <c r="D4823" s="82" t="n">
        <v>43274</v>
      </c>
      <c r="E4823" s="83" t="n">
        <f aca="false">C4823-D4823</f>
        <v>5</v>
      </c>
      <c r="F4823" s="84" t="n">
        <v>20</v>
      </c>
      <c r="G4823" s="84" t="n">
        <v>18558</v>
      </c>
      <c r="H4823" s="84" t="n">
        <v>18436</v>
      </c>
      <c r="I4823" s="85" t="n">
        <v>780</v>
      </c>
      <c r="J4823" s="85" t="n">
        <v>500</v>
      </c>
      <c r="K4823" s="85" t="n">
        <v>720</v>
      </c>
      <c r="L4823" s="85" t="n">
        <f aca="false">J4823+K4823</f>
        <v>1220</v>
      </c>
      <c r="M4823" s="85" t="n">
        <f aca="false">N4823*O4823</f>
        <v>292.8</v>
      </c>
      <c r="N4823" s="85" t="n">
        <f aca="false">G4823-H4823</f>
        <v>122</v>
      </c>
      <c r="O4823" s="86" t="n">
        <v>2.4</v>
      </c>
      <c r="P4823" s="81" t="s">
        <v>401</v>
      </c>
    </row>
    <row r="4824" customFormat="false" ht="14.95" hidden="false" customHeight="false" outlineLevel="0" collapsed="false">
      <c r="A4824" s="81" t="s">
        <v>23</v>
      </c>
      <c r="B4824" s="81" t="s">
        <v>315</v>
      </c>
      <c r="C4824" s="82" t="n">
        <v>43279</v>
      </c>
      <c r="D4824" s="82" t="n">
        <v>43274</v>
      </c>
      <c r="E4824" s="83" t="n">
        <f aca="false">C4824-D4824</f>
        <v>5</v>
      </c>
      <c r="F4824" s="84" t="n">
        <v>20</v>
      </c>
      <c r="G4824" s="84" t="n">
        <v>9187</v>
      </c>
      <c r="H4824" s="84" t="n">
        <v>9111</v>
      </c>
      <c r="I4824" s="85" t="n">
        <v>252</v>
      </c>
      <c r="J4824" s="85" t="n">
        <v>81</v>
      </c>
      <c r="K4824" s="85" t="n">
        <v>150</v>
      </c>
      <c r="L4824" s="85" t="n">
        <f aca="false">J4824+K4824</f>
        <v>231</v>
      </c>
      <c r="M4824" s="85" t="n">
        <f aca="false">N4824*O4824</f>
        <v>182.4</v>
      </c>
      <c r="N4824" s="85" t="n">
        <f aca="false">G4824-H4824</f>
        <v>76</v>
      </c>
      <c r="O4824" s="86" t="n">
        <v>2.4</v>
      </c>
      <c r="P4824" s="81" t="s">
        <v>401</v>
      </c>
    </row>
    <row r="4825" customFormat="false" ht="14.95" hidden="false" customHeight="false" outlineLevel="0" collapsed="false">
      <c r="A4825" s="81" t="s">
        <v>23</v>
      </c>
      <c r="B4825" s="81" t="s">
        <v>315</v>
      </c>
      <c r="C4825" s="82" t="n">
        <v>43279</v>
      </c>
      <c r="D4825" s="82" t="n">
        <v>43274</v>
      </c>
      <c r="E4825" s="83" t="n">
        <f aca="false">C4825-D4825</f>
        <v>5</v>
      </c>
      <c r="F4825" s="84" t="n">
        <v>20</v>
      </c>
      <c r="G4825" s="84" t="n">
        <v>9201</v>
      </c>
      <c r="H4825" s="84" t="n">
        <v>9187</v>
      </c>
      <c r="I4825" s="85" t="n">
        <v>252</v>
      </c>
      <c r="J4825" s="85" t="n">
        <v>155</v>
      </c>
      <c r="K4825" s="85" t="n">
        <v>545</v>
      </c>
      <c r="L4825" s="85" t="n">
        <f aca="false">J4825+K4825</f>
        <v>700</v>
      </c>
      <c r="M4825" s="85" t="n">
        <f aca="false">N4825*O4825</f>
        <v>33.6</v>
      </c>
      <c r="N4825" s="85" t="n">
        <f aca="false">G4825-H4825</f>
        <v>14</v>
      </c>
      <c r="O4825" s="86" t="n">
        <v>2.4</v>
      </c>
      <c r="P4825" s="81" t="s">
        <v>401</v>
      </c>
    </row>
    <row r="4826" customFormat="false" ht="14.95" hidden="false" customHeight="false" outlineLevel="0" collapsed="false">
      <c r="A4826" s="81" t="s">
        <v>306</v>
      </c>
      <c r="B4826" s="81" t="s">
        <v>414</v>
      </c>
      <c r="C4826" s="82" t="n">
        <v>43279</v>
      </c>
      <c r="D4826" s="82" t="n">
        <v>43274</v>
      </c>
      <c r="E4826" s="83" t="n">
        <f aca="false">C4826-D4826</f>
        <v>5</v>
      </c>
      <c r="F4826" s="84" t="n">
        <v>12.5</v>
      </c>
      <c r="G4826" s="84" t="n">
        <v>8929</v>
      </c>
      <c r="H4826" s="84" t="n">
        <v>8860</v>
      </c>
      <c r="I4826" s="85" t="n">
        <v>345</v>
      </c>
      <c r="J4826" s="85" t="n">
        <v>140</v>
      </c>
      <c r="K4826" s="85" t="n">
        <v>275</v>
      </c>
      <c r="L4826" s="85" t="n">
        <f aca="false">J4826+K4826</f>
        <v>415</v>
      </c>
      <c r="M4826" s="85" t="n">
        <f aca="false">N4826*O4826</f>
        <v>117.3</v>
      </c>
      <c r="N4826" s="85" t="n">
        <f aca="false">G4826-H4826</f>
        <v>69</v>
      </c>
      <c r="O4826" s="86" t="n">
        <v>1.7</v>
      </c>
      <c r="P4826" s="81" t="s">
        <v>401</v>
      </c>
    </row>
    <row r="4827" customFormat="false" ht="14.95" hidden="false" customHeight="false" outlineLevel="0" collapsed="false">
      <c r="A4827" s="81" t="s">
        <v>301</v>
      </c>
      <c r="B4827" s="81" t="s">
        <v>120</v>
      </c>
      <c r="C4827" s="82" t="n">
        <v>43279</v>
      </c>
      <c r="D4827" s="82" t="n">
        <v>43274</v>
      </c>
      <c r="E4827" s="83" t="n">
        <f aca="false">C4827-D4827</f>
        <v>5</v>
      </c>
      <c r="F4827" s="84" t="n">
        <v>12.5</v>
      </c>
      <c r="G4827" s="84" t="n">
        <v>20400</v>
      </c>
      <c r="H4827" s="84" t="n">
        <v>20280</v>
      </c>
      <c r="I4827" s="85" t="n">
        <v>450</v>
      </c>
      <c r="J4827" s="85" t="n">
        <v>240</v>
      </c>
      <c r="K4827" s="85" t="n">
        <v>475</v>
      </c>
      <c r="L4827" s="85" t="n">
        <f aca="false">J4827+K4827</f>
        <v>715</v>
      </c>
      <c r="M4827" s="85" t="n">
        <f aca="false">N4827*O4827</f>
        <v>204</v>
      </c>
      <c r="N4827" s="85" t="n">
        <f aca="false">G4827-H4827</f>
        <v>120</v>
      </c>
      <c r="O4827" s="86" t="n">
        <v>1.7</v>
      </c>
      <c r="P4827" s="81" t="s">
        <v>401</v>
      </c>
    </row>
    <row r="4828" customFormat="false" ht="14.95" hidden="false" customHeight="false" outlineLevel="0" collapsed="false">
      <c r="A4828" s="81" t="s">
        <v>25</v>
      </c>
      <c r="B4828" s="81" t="s">
        <v>124</v>
      </c>
      <c r="C4828" s="82" t="n">
        <v>43279</v>
      </c>
      <c r="D4828" s="82" t="n">
        <v>43275</v>
      </c>
      <c r="E4828" s="83" t="n">
        <f aca="false">C4828-D4828</f>
        <v>4</v>
      </c>
      <c r="F4828" s="84" t="n">
        <v>20</v>
      </c>
      <c r="G4828" s="84" t="n">
        <v>24387</v>
      </c>
      <c r="H4828" s="84" t="n">
        <v>24300</v>
      </c>
      <c r="I4828" s="85" t="n">
        <v>273</v>
      </c>
      <c r="J4828" s="85" t="n">
        <v>90</v>
      </c>
      <c r="K4828" s="85" t="n">
        <v>700</v>
      </c>
      <c r="L4828" s="85" t="n">
        <f aca="false">J4828+K4828</f>
        <v>790</v>
      </c>
      <c r="M4828" s="85" t="n">
        <f aca="false">N4828*O4828</f>
        <v>208.8</v>
      </c>
      <c r="N4828" s="85" t="n">
        <f aca="false">G4828-H4828</f>
        <v>87</v>
      </c>
      <c r="O4828" s="86" t="n">
        <v>2.4</v>
      </c>
      <c r="P4828" s="81" t="s">
        <v>401</v>
      </c>
    </row>
    <row r="4829" customFormat="false" ht="14.95" hidden="false" customHeight="false" outlineLevel="0" collapsed="false">
      <c r="A4829" s="81" t="s">
        <v>334</v>
      </c>
      <c r="B4829" s="81" t="s">
        <v>421</v>
      </c>
      <c r="C4829" s="82" t="n">
        <v>43279</v>
      </c>
      <c r="D4829" s="82" t="n">
        <v>43275</v>
      </c>
      <c r="E4829" s="83" t="n">
        <f aca="false">C4829-D4829</f>
        <v>4</v>
      </c>
      <c r="F4829" s="84" t="n">
        <v>20</v>
      </c>
      <c r="G4829" s="84" t="n">
        <v>20128</v>
      </c>
      <c r="H4829" s="84" t="n">
        <v>20037</v>
      </c>
      <c r="I4829" s="85" t="n">
        <v>382</v>
      </c>
      <c r="J4829" s="85" t="n">
        <v>120</v>
      </c>
      <c r="K4829" s="85" t="n">
        <v>500</v>
      </c>
      <c r="L4829" s="85" t="n">
        <f aca="false">J4829+K4829</f>
        <v>620</v>
      </c>
      <c r="M4829" s="85" t="n">
        <f aca="false">N4829*O4829</f>
        <v>218.4</v>
      </c>
      <c r="N4829" s="85" t="n">
        <f aca="false">G4829-H4829</f>
        <v>91</v>
      </c>
      <c r="O4829" s="86" t="n">
        <v>2.4</v>
      </c>
      <c r="P4829" s="81" t="s">
        <v>401</v>
      </c>
    </row>
    <row r="4830" customFormat="false" ht="14.95" hidden="false" customHeight="false" outlineLevel="0" collapsed="false">
      <c r="A4830" s="81" t="s">
        <v>70</v>
      </c>
      <c r="B4830" s="81" t="s">
        <v>446</v>
      </c>
      <c r="C4830" s="82" t="n">
        <v>43279</v>
      </c>
      <c r="D4830" s="82" t="n">
        <v>43275</v>
      </c>
      <c r="E4830" s="83" t="n">
        <f aca="false">C4830-D4830</f>
        <v>4</v>
      </c>
      <c r="F4830" s="84" t="n">
        <v>9</v>
      </c>
      <c r="G4830" s="84" t="n">
        <v>13181</v>
      </c>
      <c r="H4830" s="84" t="n">
        <v>13080</v>
      </c>
      <c r="I4830" s="85" t="n">
        <v>410</v>
      </c>
      <c r="J4830" s="85" t="n">
        <v>220</v>
      </c>
      <c r="K4830" s="85" t="n">
        <v>500</v>
      </c>
      <c r="L4830" s="85" t="n">
        <f aca="false">J4830+K4830</f>
        <v>720</v>
      </c>
      <c r="M4830" s="85" t="n">
        <f aca="false">N4830*O4830</f>
        <v>158.57</v>
      </c>
      <c r="N4830" s="85" t="n">
        <f aca="false">G4830-H4830</f>
        <v>101</v>
      </c>
      <c r="O4830" s="86" t="n">
        <v>1.57</v>
      </c>
      <c r="P4830" s="81" t="s">
        <v>401</v>
      </c>
    </row>
    <row r="4831" customFormat="false" ht="14.95" hidden="false" customHeight="false" outlineLevel="0" collapsed="false">
      <c r="A4831" s="81" t="s">
        <v>316</v>
      </c>
      <c r="B4831" s="81" t="s">
        <v>34</v>
      </c>
      <c r="C4831" s="82" t="n">
        <v>43279</v>
      </c>
      <c r="D4831" s="82" t="n">
        <v>43276</v>
      </c>
      <c r="E4831" s="83" t="n">
        <f aca="false">C4831-D4831</f>
        <v>3</v>
      </c>
      <c r="F4831" s="84" t="n">
        <v>20</v>
      </c>
      <c r="G4831" s="84" t="n">
        <v>5595</v>
      </c>
      <c r="H4831" s="84" t="n">
        <v>5523</v>
      </c>
      <c r="I4831" s="85" t="n">
        <v>190</v>
      </c>
      <c r="J4831" s="85" t="n">
        <v>31</v>
      </c>
      <c r="K4831" s="85" t="n">
        <v>150</v>
      </c>
      <c r="L4831" s="85" t="n">
        <f aca="false">J4831+K4831</f>
        <v>181</v>
      </c>
      <c r="M4831" s="85" t="n">
        <f aca="false">N4831*O4831</f>
        <v>172.8</v>
      </c>
      <c r="N4831" s="85" t="n">
        <f aca="false">G4831-H4831</f>
        <v>72</v>
      </c>
      <c r="O4831" s="86" t="n">
        <v>2.4</v>
      </c>
      <c r="P4831" s="81" t="s">
        <v>401</v>
      </c>
    </row>
    <row r="4832" customFormat="false" ht="14.95" hidden="false" customHeight="false" outlineLevel="0" collapsed="false">
      <c r="A4832" s="81" t="s">
        <v>37</v>
      </c>
      <c r="B4832" s="81" t="s">
        <v>443</v>
      </c>
      <c r="C4832" s="82" t="n">
        <v>43279</v>
      </c>
      <c r="D4832" s="82" t="n">
        <v>43276</v>
      </c>
      <c r="E4832" s="83" t="n">
        <f aca="false">C4832-D4832</f>
        <v>3</v>
      </c>
      <c r="F4832" s="84" t="n">
        <v>9</v>
      </c>
      <c r="G4832" s="84" t="n">
        <v>21023</v>
      </c>
      <c r="H4832" s="84" t="n">
        <v>20963</v>
      </c>
      <c r="I4832" s="85" t="n">
        <v>95</v>
      </c>
      <c r="J4832" s="85" t="n">
        <v>20</v>
      </c>
      <c r="K4832" s="85" t="n">
        <v>300</v>
      </c>
      <c r="L4832" s="85" t="n">
        <f aca="false">J4832+K4832</f>
        <v>320</v>
      </c>
      <c r="M4832" s="85" t="n">
        <f aca="false">N4832*O4832</f>
        <v>94.2</v>
      </c>
      <c r="N4832" s="85" t="n">
        <f aca="false">G4832-H4832</f>
        <v>60</v>
      </c>
      <c r="O4832" s="86" t="n">
        <v>1.57</v>
      </c>
      <c r="P4832" s="81" t="s">
        <v>401</v>
      </c>
    </row>
    <row r="4833" customFormat="false" ht="14.95" hidden="false" customHeight="false" outlineLevel="0" collapsed="false">
      <c r="A4833" s="81" t="s">
        <v>301</v>
      </c>
      <c r="B4833" s="81" t="s">
        <v>447</v>
      </c>
      <c r="C4833" s="82" t="n">
        <v>43279</v>
      </c>
      <c r="D4833" s="82" t="n">
        <v>43277</v>
      </c>
      <c r="E4833" s="83" t="n">
        <f aca="false">C4833-D4833</f>
        <v>2</v>
      </c>
      <c r="F4833" s="84" t="n">
        <v>13</v>
      </c>
      <c r="G4833" s="84" t="n">
        <v>28004</v>
      </c>
      <c r="H4833" s="84" t="n">
        <v>27951</v>
      </c>
      <c r="I4833" s="85" t="n">
        <v>252</v>
      </c>
      <c r="J4833" s="85" t="n">
        <v>190</v>
      </c>
      <c r="K4833" s="85" t="n">
        <v>425</v>
      </c>
      <c r="L4833" s="85" t="n">
        <f aca="false">J4833+K4833</f>
        <v>615</v>
      </c>
      <c r="M4833" s="85" t="n">
        <f aca="false">N4833*O4833</f>
        <v>53</v>
      </c>
      <c r="N4833" s="85" t="n">
        <f aca="false">G4833-H4833</f>
        <v>53</v>
      </c>
      <c r="O4833" s="86" t="n">
        <v>1</v>
      </c>
      <c r="P4833" s="81" t="s">
        <v>401</v>
      </c>
    </row>
    <row r="4834" customFormat="false" ht="14.95" hidden="false" customHeight="false" outlineLevel="0" collapsed="false">
      <c r="A4834" s="16" t="s">
        <v>45</v>
      </c>
      <c r="B4834" s="16" t="s">
        <v>356</v>
      </c>
      <c r="C4834" s="18" t="n">
        <v>43279</v>
      </c>
      <c r="D4834" s="18" t="n">
        <v>43277</v>
      </c>
      <c r="E4834" s="83" t="n">
        <f aca="false">C4834-D4834</f>
        <v>2</v>
      </c>
      <c r="F4834" s="88" t="n">
        <v>22</v>
      </c>
      <c r="G4834" s="88" t="n">
        <v>9521</v>
      </c>
      <c r="H4834" s="88" t="n">
        <v>9477</v>
      </c>
      <c r="I4834" s="22" t="n">
        <v>720</v>
      </c>
      <c r="J4834" s="22" t="n">
        <v>623</v>
      </c>
      <c r="K4834" s="22" t="n">
        <v>0</v>
      </c>
      <c r="L4834" s="22" t="n">
        <v>623</v>
      </c>
      <c r="M4834" s="85" t="n">
        <f aca="false">N4834*O4834</f>
        <v>114.4</v>
      </c>
      <c r="N4834" s="85" t="n">
        <f aca="false">G4834-H4834</f>
        <v>44</v>
      </c>
      <c r="O4834" s="86" t="n">
        <v>2.6</v>
      </c>
      <c r="P4834" s="81" t="s">
        <v>401</v>
      </c>
    </row>
    <row r="4835" customFormat="false" ht="14.95" hidden="false" customHeight="false" outlineLevel="0" collapsed="false">
      <c r="A4835" s="81" t="s">
        <v>31</v>
      </c>
      <c r="B4835" s="81" t="s">
        <v>326</v>
      </c>
      <c r="C4835" s="82" t="n">
        <v>43279</v>
      </c>
      <c r="D4835" s="82" t="n">
        <v>43277</v>
      </c>
      <c r="E4835" s="83" t="n">
        <f aca="false">C4835-D4835</f>
        <v>2</v>
      </c>
      <c r="F4835" s="84" t="n">
        <v>12.5</v>
      </c>
      <c r="G4835" s="84" t="n">
        <v>18140</v>
      </c>
      <c r="H4835" s="84" t="n">
        <v>18098</v>
      </c>
      <c r="I4835" s="85" t="n">
        <v>360</v>
      </c>
      <c r="J4835" s="85" t="n">
        <v>270</v>
      </c>
      <c r="K4835" s="85" t="n">
        <v>350</v>
      </c>
      <c r="L4835" s="85" t="n">
        <f aca="false">J4835+K4835</f>
        <v>620</v>
      </c>
      <c r="M4835" s="85" t="n">
        <f aca="false">N4835*O4835</f>
        <v>71.4</v>
      </c>
      <c r="N4835" s="85" t="n">
        <f aca="false">G4835-H4835</f>
        <v>42</v>
      </c>
      <c r="O4835" s="86" t="n">
        <v>1.7</v>
      </c>
      <c r="P4835" s="81" t="s">
        <v>401</v>
      </c>
    </row>
    <row r="4836" customFormat="false" ht="14.95" hidden="false" customHeight="false" outlineLevel="0" collapsed="false">
      <c r="A4836" s="81" t="s">
        <v>23</v>
      </c>
      <c r="B4836" s="81" t="s">
        <v>242</v>
      </c>
      <c r="C4836" s="82" t="n">
        <v>43279</v>
      </c>
      <c r="D4836" s="82" t="n">
        <v>43277</v>
      </c>
      <c r="E4836" s="83" t="n">
        <f aca="false">C4836-D4836</f>
        <v>2</v>
      </c>
      <c r="F4836" s="84" t="n">
        <v>10</v>
      </c>
      <c r="G4836" s="84" t="n">
        <v>2453</v>
      </c>
      <c r="H4836" s="84" t="n">
        <v>2408</v>
      </c>
      <c r="I4836" s="85" t="n">
        <v>273</v>
      </c>
      <c r="J4836" s="85" t="n">
        <v>225</v>
      </c>
      <c r="K4836" s="85" t="n">
        <v>470</v>
      </c>
      <c r="L4836" s="85" t="n">
        <f aca="false">J4836+K4836</f>
        <v>695</v>
      </c>
      <c r="M4836" s="85" t="n">
        <f aca="false">N4836*O4836</f>
        <v>76.5</v>
      </c>
      <c r="N4836" s="85" t="n">
        <f aca="false">G4836-H4836</f>
        <v>45</v>
      </c>
      <c r="O4836" s="86" t="n">
        <v>1.7</v>
      </c>
      <c r="P4836" s="81" t="s">
        <v>401</v>
      </c>
    </row>
    <row r="4837" customFormat="false" ht="14.95" hidden="false" customHeight="false" outlineLevel="0" collapsed="false">
      <c r="A4837" s="81" t="s">
        <v>301</v>
      </c>
      <c r="B4837" s="81" t="s">
        <v>22</v>
      </c>
      <c r="C4837" s="82" t="n">
        <v>43279</v>
      </c>
      <c r="D4837" s="82" t="n">
        <v>43278</v>
      </c>
      <c r="E4837" s="83" t="n">
        <f aca="false">C4837-D4837</f>
        <v>1</v>
      </c>
      <c r="F4837" s="84" t="n">
        <v>13</v>
      </c>
      <c r="G4837" s="84" t="n">
        <v>22495</v>
      </c>
      <c r="H4837" s="84" t="n">
        <v>22473</v>
      </c>
      <c r="I4837" s="85" t="n">
        <v>200</v>
      </c>
      <c r="J4837" s="85" t="n">
        <v>180</v>
      </c>
      <c r="K4837" s="85" t="n">
        <v>250</v>
      </c>
      <c r="L4837" s="85" t="n">
        <f aca="false">J4837+K4837</f>
        <v>430</v>
      </c>
      <c r="M4837" s="85" t="n">
        <f aca="false">N4837*O4837</f>
        <v>22</v>
      </c>
      <c r="N4837" s="85" t="n">
        <f aca="false">G4837-H4837</f>
        <v>22</v>
      </c>
      <c r="O4837" s="86" t="n">
        <v>1</v>
      </c>
      <c r="P4837" s="81" t="s">
        <v>401</v>
      </c>
    </row>
    <row r="4838" customFormat="false" ht="14.95" hidden="false" customHeight="false" outlineLevel="0" collapsed="false">
      <c r="A4838" s="81" t="s">
        <v>312</v>
      </c>
      <c r="B4838" s="81" t="s">
        <v>276</v>
      </c>
      <c r="C4838" s="82" t="n">
        <v>43279</v>
      </c>
      <c r="D4838" s="82" t="n">
        <v>43278</v>
      </c>
      <c r="E4838" s="83" t="n">
        <f aca="false">C4838-D4838</f>
        <v>1</v>
      </c>
      <c r="F4838" s="84" t="n">
        <v>20</v>
      </c>
      <c r="G4838" s="84" t="n">
        <v>24303</v>
      </c>
      <c r="H4838" s="84" t="n">
        <v>24277</v>
      </c>
      <c r="I4838" s="85" t="n">
        <v>745</v>
      </c>
      <c r="J4838" s="85" t="n">
        <v>684</v>
      </c>
      <c r="K4838" s="85" t="n">
        <v>250</v>
      </c>
      <c r="L4838" s="85" t="n">
        <f aca="false">J4838+K4838</f>
        <v>934</v>
      </c>
      <c r="M4838" s="85" t="n">
        <f aca="false">N4838*O4838</f>
        <v>62.4</v>
      </c>
      <c r="N4838" s="85" t="n">
        <f aca="false">G4838-H4838</f>
        <v>26</v>
      </c>
      <c r="O4838" s="86" t="n">
        <v>2.4</v>
      </c>
      <c r="P4838" s="81" t="s">
        <v>401</v>
      </c>
    </row>
    <row r="4839" customFormat="false" ht="14.95" hidden="false" customHeight="false" outlineLevel="0" collapsed="false">
      <c r="A4839" s="81" t="s">
        <v>402</v>
      </c>
      <c r="B4839" s="81" t="s">
        <v>406</v>
      </c>
      <c r="C4839" s="82" t="n">
        <v>43278</v>
      </c>
      <c r="D4839" s="82" t="n">
        <v>43264</v>
      </c>
      <c r="E4839" s="83" t="n">
        <f aca="false">C4839-D4839</f>
        <v>14</v>
      </c>
      <c r="F4839" s="84" t="n">
        <v>13</v>
      </c>
      <c r="G4839" s="84" t="n">
        <v>2421</v>
      </c>
      <c r="H4839" s="84" t="n">
        <v>2098</v>
      </c>
      <c r="I4839" s="85" t="n">
        <v>540</v>
      </c>
      <c r="J4839" s="85" t="n">
        <v>10</v>
      </c>
      <c r="K4839" s="85" t="n">
        <v>500</v>
      </c>
      <c r="L4839" s="85" t="n">
        <f aca="false">J4839+K4839</f>
        <v>510</v>
      </c>
      <c r="M4839" s="85" t="n">
        <f aca="false">N4839*O4839</f>
        <v>581.4</v>
      </c>
      <c r="N4839" s="85" t="n">
        <f aca="false">G4839-H4839</f>
        <v>323</v>
      </c>
      <c r="O4839" s="86" t="n">
        <v>1.8</v>
      </c>
      <c r="P4839" s="81" t="s">
        <v>401</v>
      </c>
    </row>
    <row r="4840" customFormat="false" ht="14.95" hidden="false" customHeight="false" outlineLevel="0" collapsed="false">
      <c r="A4840" s="81" t="s">
        <v>316</v>
      </c>
      <c r="B4840" s="81" t="s">
        <v>287</v>
      </c>
      <c r="C4840" s="82" t="n">
        <v>43278</v>
      </c>
      <c r="D4840" s="82" t="n">
        <v>43270</v>
      </c>
      <c r="E4840" s="83" t="n">
        <f aca="false">C4840-D4840</f>
        <v>8</v>
      </c>
      <c r="F4840" s="84" t="n">
        <v>13</v>
      </c>
      <c r="G4840" s="84" t="n">
        <v>3997</v>
      </c>
      <c r="H4840" s="84" t="n">
        <v>3805</v>
      </c>
      <c r="I4840" s="85" t="n">
        <v>360</v>
      </c>
      <c r="J4840" s="85" t="n">
        <v>95</v>
      </c>
      <c r="K4840" s="85" t="n">
        <v>500</v>
      </c>
      <c r="L4840" s="85" t="n">
        <f aca="false">J4840+K4840</f>
        <v>595</v>
      </c>
      <c r="M4840" s="85" t="n">
        <f aca="false">N4840*O4840</f>
        <v>192</v>
      </c>
      <c r="N4840" s="85" t="n">
        <f aca="false">G4840-H4840</f>
        <v>192</v>
      </c>
      <c r="O4840" s="86" t="n">
        <v>1</v>
      </c>
      <c r="P4840" s="81" t="s">
        <v>401</v>
      </c>
    </row>
    <row r="4841" customFormat="false" ht="14.95" hidden="false" customHeight="false" outlineLevel="0" collapsed="false">
      <c r="A4841" s="81" t="s">
        <v>69</v>
      </c>
      <c r="B4841" s="81" t="s">
        <v>423</v>
      </c>
      <c r="C4841" s="82" t="n">
        <v>43278</v>
      </c>
      <c r="D4841" s="82" t="n">
        <v>43270</v>
      </c>
      <c r="E4841" s="83" t="n">
        <f aca="false">C4841-D4841</f>
        <v>8</v>
      </c>
      <c r="F4841" s="84" t="n">
        <v>16</v>
      </c>
      <c r="G4841" s="84" t="n">
        <v>10468</v>
      </c>
      <c r="H4841" s="84" t="n">
        <v>10282</v>
      </c>
      <c r="I4841" s="85" t="n">
        <v>400</v>
      </c>
      <c r="J4841" s="85" t="n">
        <v>50</v>
      </c>
      <c r="K4841" s="85" t="n">
        <v>150</v>
      </c>
      <c r="L4841" s="85" t="n">
        <f aca="false">J4841+K4841</f>
        <v>200</v>
      </c>
      <c r="M4841" s="85" t="n">
        <f aca="false">N4841*O4841</f>
        <v>372</v>
      </c>
      <c r="N4841" s="85" t="n">
        <f aca="false">G4841-H4841</f>
        <v>186</v>
      </c>
      <c r="O4841" s="86" t="n">
        <v>2</v>
      </c>
      <c r="P4841" s="81" t="s">
        <v>401</v>
      </c>
    </row>
    <row r="4842" customFormat="false" ht="14.95" hidden="false" customHeight="false" outlineLevel="0" collapsed="false">
      <c r="A4842" s="81" t="s">
        <v>301</v>
      </c>
      <c r="B4842" s="81" t="s">
        <v>302</v>
      </c>
      <c r="C4842" s="82" t="n">
        <v>43278</v>
      </c>
      <c r="D4842" s="82" t="n">
        <v>43271</v>
      </c>
      <c r="E4842" s="83" t="n">
        <f aca="false">C4842-D4842</f>
        <v>7</v>
      </c>
      <c r="F4842" s="84" t="n">
        <v>13</v>
      </c>
      <c r="G4842" s="84" t="n">
        <v>11948</v>
      </c>
      <c r="H4842" s="84" t="n">
        <v>11815</v>
      </c>
      <c r="I4842" s="85" t="n">
        <v>235</v>
      </c>
      <c r="J4842" s="85" t="n">
        <v>105</v>
      </c>
      <c r="K4842" s="85" t="n">
        <v>250</v>
      </c>
      <c r="L4842" s="85" t="n">
        <f aca="false">J4842+K4842</f>
        <v>355</v>
      </c>
      <c r="M4842" s="85" t="n">
        <f aca="false">N4842*O4842</f>
        <v>133</v>
      </c>
      <c r="N4842" s="85" t="n">
        <f aca="false">G4842-H4842</f>
        <v>133</v>
      </c>
      <c r="O4842" s="86" t="n">
        <v>1</v>
      </c>
      <c r="P4842" s="81" t="s">
        <v>401</v>
      </c>
    </row>
    <row r="4843" customFormat="false" ht="14.95" hidden="false" customHeight="false" outlineLevel="0" collapsed="false">
      <c r="A4843" s="81" t="s">
        <v>301</v>
      </c>
      <c r="B4843" s="81" t="s">
        <v>22</v>
      </c>
      <c r="C4843" s="82" t="n">
        <v>43278</v>
      </c>
      <c r="D4843" s="82" t="n">
        <v>43271</v>
      </c>
      <c r="E4843" s="83" t="n">
        <f aca="false">C4843-D4843</f>
        <v>7</v>
      </c>
      <c r="F4843" s="84" t="n">
        <v>13</v>
      </c>
      <c r="G4843" s="84" t="n">
        <v>22473</v>
      </c>
      <c r="H4843" s="84" t="n">
        <v>22297</v>
      </c>
      <c r="I4843" s="85" t="n">
        <v>224</v>
      </c>
      <c r="J4843" s="85" t="n">
        <v>50</v>
      </c>
      <c r="K4843" s="85" t="n">
        <v>150</v>
      </c>
      <c r="L4843" s="85" t="n">
        <f aca="false">J4843+K4843</f>
        <v>200</v>
      </c>
      <c r="M4843" s="85" t="n">
        <f aca="false">N4843*O4843</f>
        <v>176</v>
      </c>
      <c r="N4843" s="85" t="n">
        <f aca="false">G4843-H4843</f>
        <v>176</v>
      </c>
      <c r="O4843" s="86" t="n">
        <v>1</v>
      </c>
      <c r="P4843" s="81" t="s">
        <v>401</v>
      </c>
    </row>
    <row r="4844" customFormat="false" ht="14.95" hidden="false" customHeight="false" outlineLevel="0" collapsed="false">
      <c r="A4844" s="81" t="s">
        <v>19</v>
      </c>
      <c r="B4844" s="81" t="s">
        <v>214</v>
      </c>
      <c r="C4844" s="82" t="n">
        <v>43278</v>
      </c>
      <c r="D4844" s="82" t="n">
        <v>43271</v>
      </c>
      <c r="E4844" s="83" t="n">
        <f aca="false">C4844-D4844</f>
        <v>7</v>
      </c>
      <c r="F4844" s="84" t="n">
        <v>20</v>
      </c>
      <c r="G4844" s="84" t="n">
        <v>2614</v>
      </c>
      <c r="H4844" s="84" t="n">
        <v>2452</v>
      </c>
      <c r="I4844" s="85" t="n">
        <v>550</v>
      </c>
      <c r="J4844" s="85" t="n">
        <v>140</v>
      </c>
      <c r="K4844" s="85" t="n">
        <v>500</v>
      </c>
      <c r="L4844" s="85" t="n">
        <f aca="false">J4844+K4844</f>
        <v>640</v>
      </c>
      <c r="M4844" s="85" t="n">
        <f aca="false">N4844*O4844</f>
        <v>388.8</v>
      </c>
      <c r="N4844" s="85" t="n">
        <f aca="false">G4844-H4844</f>
        <v>162</v>
      </c>
      <c r="O4844" s="86" t="n">
        <v>2.4</v>
      </c>
      <c r="P4844" s="81" t="s">
        <v>401</v>
      </c>
    </row>
    <row r="4845" customFormat="false" ht="14.95" hidden="false" customHeight="false" outlineLevel="0" collapsed="false">
      <c r="A4845" s="81" t="s">
        <v>301</v>
      </c>
      <c r="B4845" s="81" t="s">
        <v>452</v>
      </c>
      <c r="C4845" s="82" t="n">
        <v>43278</v>
      </c>
      <c r="D4845" s="82" t="n">
        <v>43271</v>
      </c>
      <c r="E4845" s="83" t="n">
        <f aca="false">C4845-D4845</f>
        <v>7</v>
      </c>
      <c r="F4845" s="84" t="n">
        <v>13</v>
      </c>
      <c r="G4845" s="84" t="n">
        <v>32798</v>
      </c>
      <c r="H4845" s="84" t="n">
        <v>32707</v>
      </c>
      <c r="I4845" s="85" t="n">
        <v>367</v>
      </c>
      <c r="J4845" s="85" t="n">
        <v>190</v>
      </c>
      <c r="K4845" s="85" t="n">
        <v>0</v>
      </c>
      <c r="L4845" s="85" t="n">
        <f aca="false">J4845+K4845</f>
        <v>190</v>
      </c>
      <c r="M4845" s="85" t="n">
        <f aca="false">N4845*O4845</f>
        <v>163.8</v>
      </c>
      <c r="N4845" s="85" t="n">
        <f aca="false">G4845-H4845</f>
        <v>91</v>
      </c>
      <c r="O4845" s="86" t="n">
        <v>1.8</v>
      </c>
      <c r="P4845" s="81" t="s">
        <v>401</v>
      </c>
    </row>
    <row r="4846" customFormat="false" ht="14.95" hidden="false" customHeight="false" outlineLevel="0" collapsed="false">
      <c r="A4846" s="81" t="s">
        <v>301</v>
      </c>
      <c r="B4846" s="81" t="s">
        <v>451</v>
      </c>
      <c r="C4846" s="82" t="n">
        <v>43278</v>
      </c>
      <c r="D4846" s="82" t="n">
        <v>43271</v>
      </c>
      <c r="E4846" s="83" t="n">
        <f aca="false">C4846-D4846</f>
        <v>7</v>
      </c>
      <c r="F4846" s="84" t="n">
        <v>12.5</v>
      </c>
      <c r="G4846" s="84" t="n">
        <v>7723</v>
      </c>
      <c r="H4846" s="84" t="n">
        <v>7553</v>
      </c>
      <c r="I4846" s="85" t="n">
        <v>357</v>
      </c>
      <c r="J4846" s="85" t="n">
        <v>107</v>
      </c>
      <c r="K4846" s="85" t="n">
        <v>350</v>
      </c>
      <c r="L4846" s="85" t="n">
        <f aca="false">J4846+K4846</f>
        <v>457</v>
      </c>
      <c r="M4846" s="85" t="n">
        <f aca="false">N4846*O4846</f>
        <v>289</v>
      </c>
      <c r="N4846" s="85" t="n">
        <f aca="false">G4846-H4846</f>
        <v>170</v>
      </c>
      <c r="O4846" s="86" t="n">
        <v>1.7</v>
      </c>
      <c r="P4846" s="81" t="s">
        <v>401</v>
      </c>
    </row>
    <row r="4847" customFormat="false" ht="14.95" hidden="false" customHeight="false" outlineLevel="0" collapsed="false">
      <c r="A4847" s="16" t="s">
        <v>45</v>
      </c>
      <c r="B4847" s="16" t="s">
        <v>262</v>
      </c>
      <c r="C4847" s="18" t="n">
        <v>43278</v>
      </c>
      <c r="D4847" s="18" t="n">
        <v>43272</v>
      </c>
      <c r="E4847" s="83" t="n">
        <f aca="false">C4847-D4847</f>
        <v>6</v>
      </c>
      <c r="F4847" s="88" t="n">
        <v>20</v>
      </c>
      <c r="G4847" s="88" t="n">
        <v>7368</v>
      </c>
      <c r="H4847" s="88" t="n">
        <v>7225</v>
      </c>
      <c r="I4847" s="22" t="n">
        <v>362</v>
      </c>
      <c r="J4847" s="22" t="n">
        <v>76</v>
      </c>
      <c r="K4847" s="22" t="n">
        <v>450</v>
      </c>
      <c r="L4847" s="22" t="n">
        <v>526</v>
      </c>
      <c r="M4847" s="85" t="n">
        <f aca="false">N4847*O4847</f>
        <v>343.2</v>
      </c>
      <c r="N4847" s="85" t="n">
        <f aca="false">G4847-H4847</f>
        <v>143</v>
      </c>
      <c r="O4847" s="86" t="n">
        <v>2.4</v>
      </c>
      <c r="P4847" s="81" t="s">
        <v>401</v>
      </c>
    </row>
    <row r="4848" customFormat="false" ht="14.95" hidden="false" customHeight="false" outlineLevel="0" collapsed="false">
      <c r="A4848" s="81" t="s">
        <v>311</v>
      </c>
      <c r="B4848" s="81" t="s">
        <v>454</v>
      </c>
      <c r="C4848" s="82" t="n">
        <v>43278</v>
      </c>
      <c r="D4848" s="82" t="n">
        <v>43272</v>
      </c>
      <c r="E4848" s="83" t="n">
        <f aca="false">C4848-D4848</f>
        <v>6</v>
      </c>
      <c r="F4848" s="84" t="n">
        <v>11.5</v>
      </c>
      <c r="G4848" s="84" t="n">
        <v>4633</v>
      </c>
      <c r="H4848" s="84" t="n">
        <v>4482</v>
      </c>
      <c r="I4848" s="85" t="n">
        <v>415</v>
      </c>
      <c r="J4848" s="85" t="n">
        <v>200</v>
      </c>
      <c r="K4848" s="85" t="n">
        <v>200</v>
      </c>
      <c r="L4848" s="85" t="n">
        <f aca="false">J4848+K4848</f>
        <v>400</v>
      </c>
      <c r="M4848" s="85" t="n">
        <f aca="false">N4848*O4848</f>
        <v>256.7</v>
      </c>
      <c r="N4848" s="85" t="n">
        <f aca="false">G4848-H4848</f>
        <v>151</v>
      </c>
      <c r="O4848" s="86" t="n">
        <v>1.7</v>
      </c>
      <c r="P4848" s="81" t="s">
        <v>401</v>
      </c>
    </row>
    <row r="4849" customFormat="false" ht="14.95" hidden="false" customHeight="false" outlineLevel="0" collapsed="false">
      <c r="A4849" s="81" t="s">
        <v>47</v>
      </c>
      <c r="B4849" s="81" t="s">
        <v>355</v>
      </c>
      <c r="C4849" s="82" t="n">
        <v>43278</v>
      </c>
      <c r="D4849" s="82" t="n">
        <v>43273</v>
      </c>
      <c r="E4849" s="83" t="n">
        <f aca="false">C4849-D4849</f>
        <v>5</v>
      </c>
      <c r="F4849" s="84" t="n">
        <v>22</v>
      </c>
      <c r="G4849" s="84" t="n">
        <v>27364</v>
      </c>
      <c r="H4849" s="84" t="n">
        <v>27253</v>
      </c>
      <c r="I4849" s="85" t="n">
        <v>300</v>
      </c>
      <c r="J4849" s="85" t="n">
        <v>10</v>
      </c>
      <c r="K4849" s="85" t="n">
        <v>800</v>
      </c>
      <c r="L4849" s="85" t="n">
        <f aca="false">J4849+K4849</f>
        <v>810</v>
      </c>
      <c r="M4849" s="85" t="n">
        <f aca="false">N4849*O4849</f>
        <v>288.6</v>
      </c>
      <c r="N4849" s="85" t="n">
        <f aca="false">G4849-H4849</f>
        <v>111</v>
      </c>
      <c r="O4849" s="86" t="n">
        <v>2.6</v>
      </c>
      <c r="P4849" s="81" t="s">
        <v>401</v>
      </c>
    </row>
    <row r="4850" customFormat="false" ht="14.95" hidden="false" customHeight="false" outlineLevel="0" collapsed="false">
      <c r="A4850" s="81" t="s">
        <v>21</v>
      </c>
      <c r="B4850" s="81" t="s">
        <v>333</v>
      </c>
      <c r="C4850" s="82" t="n">
        <v>43278</v>
      </c>
      <c r="D4850" s="82" t="n">
        <v>43273</v>
      </c>
      <c r="E4850" s="83" t="n">
        <f aca="false">C4850-D4850</f>
        <v>5</v>
      </c>
      <c r="F4850" s="84" t="n">
        <v>20</v>
      </c>
      <c r="G4850" s="84" t="n">
        <v>17580</v>
      </c>
      <c r="H4850" s="84" t="n">
        <v>17466</v>
      </c>
      <c r="I4850" s="85" t="n">
        <v>490</v>
      </c>
      <c r="J4850" s="85" t="n">
        <v>220</v>
      </c>
      <c r="K4850" s="85" t="n">
        <v>250</v>
      </c>
      <c r="L4850" s="85" t="n">
        <f aca="false">J4850+K4850</f>
        <v>470</v>
      </c>
      <c r="M4850" s="85" t="n">
        <f aca="false">N4850*O4850</f>
        <v>273.6</v>
      </c>
      <c r="N4850" s="85" t="n">
        <f aca="false">G4850-H4850</f>
        <v>114</v>
      </c>
      <c r="O4850" s="86" t="n">
        <v>2.4</v>
      </c>
      <c r="P4850" s="81" t="s">
        <v>401</v>
      </c>
    </row>
    <row r="4851" customFormat="false" ht="14.95" hidden="false" customHeight="false" outlineLevel="0" collapsed="false">
      <c r="A4851" s="81" t="s">
        <v>21</v>
      </c>
      <c r="B4851" s="81" t="s">
        <v>333</v>
      </c>
      <c r="C4851" s="82" t="n">
        <v>43278</v>
      </c>
      <c r="D4851" s="82" t="n">
        <v>43273</v>
      </c>
      <c r="E4851" s="83" t="n">
        <f aca="false">C4851-D4851</f>
        <v>5</v>
      </c>
      <c r="F4851" s="84" t="n">
        <v>20</v>
      </c>
      <c r="G4851" s="84" t="n">
        <v>1909</v>
      </c>
      <c r="H4851" s="84" t="n">
        <v>1909</v>
      </c>
      <c r="I4851" s="85"/>
      <c r="J4851" s="85"/>
      <c r="K4851" s="85"/>
      <c r="L4851" s="85" t="n">
        <f aca="false">J4851+K4851</f>
        <v>0</v>
      </c>
      <c r="M4851" s="85" t="n">
        <f aca="false">N4851*O4851</f>
        <v>0</v>
      </c>
      <c r="N4851" s="85" t="n">
        <f aca="false">G4851-H4851</f>
        <v>0</v>
      </c>
      <c r="O4851" s="86" t="n">
        <v>2.4</v>
      </c>
      <c r="P4851" s="81" t="s">
        <v>401</v>
      </c>
    </row>
    <row r="4852" customFormat="false" ht="14.95" hidden="false" customHeight="false" outlineLevel="0" collapsed="false">
      <c r="A4852" s="81" t="s">
        <v>316</v>
      </c>
      <c r="B4852" s="81" t="s">
        <v>330</v>
      </c>
      <c r="C4852" s="82" t="n">
        <v>43278</v>
      </c>
      <c r="D4852" s="82" t="n">
        <v>43273</v>
      </c>
      <c r="E4852" s="83" t="n">
        <f aca="false">C4852-D4852</f>
        <v>5</v>
      </c>
      <c r="F4852" s="84" t="n">
        <v>13</v>
      </c>
      <c r="G4852" s="84" t="n">
        <v>5640</v>
      </c>
      <c r="H4852" s="84" t="n">
        <v>5520</v>
      </c>
      <c r="I4852" s="85" t="n">
        <v>260</v>
      </c>
      <c r="J4852" s="85" t="n">
        <v>45</v>
      </c>
      <c r="K4852" s="85" t="n">
        <v>400</v>
      </c>
      <c r="L4852" s="85" t="n">
        <f aca="false">J4852+K4852</f>
        <v>445</v>
      </c>
      <c r="M4852" s="85" t="n">
        <f aca="false">N4852*O4852</f>
        <v>216</v>
      </c>
      <c r="N4852" s="85" t="n">
        <f aca="false">G4852-H4852</f>
        <v>120</v>
      </c>
      <c r="O4852" s="86" t="n">
        <v>1.8</v>
      </c>
      <c r="P4852" s="81" t="s">
        <v>401</v>
      </c>
    </row>
    <row r="4853" customFormat="false" ht="14.95" hidden="false" customHeight="false" outlineLevel="0" collapsed="false">
      <c r="A4853" s="81" t="s">
        <v>19</v>
      </c>
      <c r="B4853" s="81" t="s">
        <v>396</v>
      </c>
      <c r="C4853" s="82" t="n">
        <v>43278</v>
      </c>
      <c r="D4853" s="82" t="n">
        <v>43273</v>
      </c>
      <c r="E4853" s="83" t="n">
        <f aca="false">C4853-D4853</f>
        <v>5</v>
      </c>
      <c r="F4853" s="84" t="n">
        <v>12.5</v>
      </c>
      <c r="G4853" s="84" t="n">
        <v>3310</v>
      </c>
      <c r="H4853" s="84" t="n">
        <v>3183</v>
      </c>
      <c r="I4853" s="85" t="n">
        <v>210</v>
      </c>
      <c r="J4853" s="85" t="n">
        <v>5</v>
      </c>
      <c r="K4853" s="85" t="n">
        <v>450</v>
      </c>
      <c r="L4853" s="85" t="n">
        <f aca="false">J4853+K4853</f>
        <v>455</v>
      </c>
      <c r="M4853" s="85" t="n">
        <f aca="false">N4853*O4853</f>
        <v>215.9</v>
      </c>
      <c r="N4853" s="85" t="n">
        <f aca="false">G4853-H4853</f>
        <v>127</v>
      </c>
      <c r="O4853" s="86" t="n">
        <v>1.7</v>
      </c>
      <c r="P4853" s="81" t="s">
        <v>401</v>
      </c>
    </row>
    <row r="4854" customFormat="false" ht="14.95" hidden="false" customHeight="false" outlineLevel="0" collapsed="false">
      <c r="A4854" s="81" t="s">
        <v>19</v>
      </c>
      <c r="B4854" s="81" t="s">
        <v>46</v>
      </c>
      <c r="C4854" s="82" t="n">
        <v>43278</v>
      </c>
      <c r="D4854" s="82" t="n">
        <v>43273</v>
      </c>
      <c r="E4854" s="83" t="n">
        <f aca="false">C4854-D4854</f>
        <v>5</v>
      </c>
      <c r="F4854" s="84" t="n">
        <v>12</v>
      </c>
      <c r="G4854" s="84" t="n">
        <v>3944</v>
      </c>
      <c r="H4854" s="84" t="n">
        <v>3817</v>
      </c>
      <c r="I4854" s="85" t="n">
        <v>230</v>
      </c>
      <c r="J4854" s="85" t="n">
        <v>10</v>
      </c>
      <c r="K4854" s="85" t="n">
        <v>400</v>
      </c>
      <c r="L4854" s="85" t="n">
        <f aca="false">J4854+K4854</f>
        <v>410</v>
      </c>
      <c r="M4854" s="85" t="n">
        <f aca="false">N4854*O4854</f>
        <v>215.9</v>
      </c>
      <c r="N4854" s="85" t="n">
        <f aca="false">G4854-H4854</f>
        <v>127</v>
      </c>
      <c r="O4854" s="86" t="n">
        <v>1.7</v>
      </c>
      <c r="P4854" s="81" t="s">
        <v>401</v>
      </c>
    </row>
    <row r="4855" customFormat="false" ht="14.95" hidden="false" customHeight="false" outlineLevel="0" collapsed="false">
      <c r="A4855" s="81" t="s">
        <v>306</v>
      </c>
      <c r="B4855" s="81" t="s">
        <v>427</v>
      </c>
      <c r="C4855" s="82" t="n">
        <v>43278</v>
      </c>
      <c r="D4855" s="82" t="n">
        <v>43273</v>
      </c>
      <c r="E4855" s="83" t="n">
        <f aca="false">C4855-D4855</f>
        <v>5</v>
      </c>
      <c r="F4855" s="84" t="n">
        <v>9</v>
      </c>
      <c r="G4855" s="84" t="n">
        <v>1851</v>
      </c>
      <c r="H4855" s="84" t="n">
        <v>1730</v>
      </c>
      <c r="I4855" s="85" t="n">
        <v>395</v>
      </c>
      <c r="J4855" s="85" t="n">
        <v>225</v>
      </c>
      <c r="K4855" s="85" t="n">
        <v>200</v>
      </c>
      <c r="L4855" s="85" t="n">
        <f aca="false">J4855+K4855</f>
        <v>425</v>
      </c>
      <c r="M4855" s="85" t="n">
        <f aca="false">N4855*O4855</f>
        <v>189.97</v>
      </c>
      <c r="N4855" s="85" t="n">
        <f aca="false">G4855-H4855</f>
        <v>121</v>
      </c>
      <c r="O4855" s="86" t="n">
        <v>1.57</v>
      </c>
      <c r="P4855" s="81" t="s">
        <v>401</v>
      </c>
    </row>
    <row r="4856" customFormat="false" ht="14.95" hidden="false" customHeight="false" outlineLevel="0" collapsed="false">
      <c r="A4856" s="81" t="s">
        <v>334</v>
      </c>
      <c r="B4856" s="81" t="s">
        <v>435</v>
      </c>
      <c r="C4856" s="82" t="n">
        <v>43278</v>
      </c>
      <c r="D4856" s="82" t="n">
        <v>43274</v>
      </c>
      <c r="E4856" s="83" t="n">
        <f aca="false">C4856-D4856</f>
        <v>4</v>
      </c>
      <c r="F4856" s="84" t="n">
        <v>20</v>
      </c>
      <c r="G4856" s="84" t="n">
        <v>27405</v>
      </c>
      <c r="H4856" s="84" t="n">
        <v>27358</v>
      </c>
      <c r="I4856" s="85" t="n">
        <v>175</v>
      </c>
      <c r="J4856" s="85" t="n">
        <v>10</v>
      </c>
      <c r="K4856" s="85" t="n">
        <v>550</v>
      </c>
      <c r="L4856" s="85" t="n">
        <f aca="false">J4856+K4856</f>
        <v>560</v>
      </c>
      <c r="M4856" s="85" t="n">
        <f aca="false">N4856*O4856</f>
        <v>112.8</v>
      </c>
      <c r="N4856" s="85" t="n">
        <f aca="false">G4856-H4856</f>
        <v>47</v>
      </c>
      <c r="O4856" s="86" t="n">
        <v>2.4</v>
      </c>
      <c r="P4856" s="81" t="s">
        <v>401</v>
      </c>
    </row>
    <row r="4857" customFormat="false" ht="14.95" hidden="false" customHeight="false" outlineLevel="0" collapsed="false">
      <c r="A4857" s="81" t="s">
        <v>387</v>
      </c>
      <c r="B4857" s="81" t="s">
        <v>459</v>
      </c>
      <c r="C4857" s="82" t="n">
        <v>43278</v>
      </c>
      <c r="D4857" s="82" t="n">
        <v>43274</v>
      </c>
      <c r="E4857" s="83" t="n">
        <f aca="false">C4857-D4857</f>
        <v>4</v>
      </c>
      <c r="F4857" s="84" t="n">
        <v>8</v>
      </c>
      <c r="G4857" s="84" t="n">
        <v>14445</v>
      </c>
      <c r="H4857" s="84" t="n">
        <v>14350</v>
      </c>
      <c r="I4857" s="85" t="n">
        <v>270</v>
      </c>
      <c r="J4857" s="85" t="n">
        <v>165</v>
      </c>
      <c r="K4857" s="85" t="n">
        <v>680</v>
      </c>
      <c r="L4857" s="85" t="n">
        <f aca="false">J4857+K4857</f>
        <v>845</v>
      </c>
      <c r="M4857" s="85" t="n">
        <f aca="false">N4857*O4857</f>
        <v>149.15</v>
      </c>
      <c r="N4857" s="85" t="n">
        <f aca="false">G4857-H4857</f>
        <v>95</v>
      </c>
      <c r="O4857" s="86" t="n">
        <v>1.57</v>
      </c>
      <c r="P4857" s="81" t="s">
        <v>401</v>
      </c>
    </row>
    <row r="4858" customFormat="false" ht="14.95" hidden="false" customHeight="false" outlineLevel="0" collapsed="false">
      <c r="A4858" s="81" t="s">
        <v>57</v>
      </c>
      <c r="B4858" s="81" t="s">
        <v>68</v>
      </c>
      <c r="C4858" s="82" t="n">
        <v>43278</v>
      </c>
      <c r="D4858" s="82" t="n">
        <v>43275</v>
      </c>
      <c r="E4858" s="83" t="n">
        <f aca="false">C4858-D4858</f>
        <v>3</v>
      </c>
      <c r="F4858" s="84" t="n">
        <v>13</v>
      </c>
      <c r="G4858" s="84" t="n">
        <v>9855</v>
      </c>
      <c r="H4858" s="84" t="n">
        <v>9780</v>
      </c>
      <c r="I4858" s="85" t="n">
        <v>200</v>
      </c>
      <c r="J4858" s="85" t="n">
        <v>70</v>
      </c>
      <c r="K4858" s="85" t="n">
        <v>160</v>
      </c>
      <c r="L4858" s="85" t="n">
        <f aca="false">J4858+K4858</f>
        <v>230</v>
      </c>
      <c r="M4858" s="85" t="n">
        <f aca="false">N4858*O4858</f>
        <v>75</v>
      </c>
      <c r="N4858" s="85" t="n">
        <f aca="false">G4858-H4858</f>
        <v>75</v>
      </c>
      <c r="O4858" s="86" t="n">
        <v>1</v>
      </c>
      <c r="P4858" s="81" t="s">
        <v>401</v>
      </c>
    </row>
    <row r="4859" customFormat="false" ht="14.95" hidden="false" customHeight="false" outlineLevel="0" collapsed="false">
      <c r="A4859" s="81" t="s">
        <v>25</v>
      </c>
      <c r="B4859" s="81" t="s">
        <v>462</v>
      </c>
      <c r="C4859" s="82" t="n">
        <v>43278</v>
      </c>
      <c r="D4859" s="82" t="n">
        <v>43275</v>
      </c>
      <c r="E4859" s="83" t="n">
        <f aca="false">C4859-D4859</f>
        <v>3</v>
      </c>
      <c r="F4859" s="84" t="n">
        <v>20</v>
      </c>
      <c r="G4859" s="84" t="n">
        <v>10532</v>
      </c>
      <c r="H4859" s="84" t="n">
        <v>10465</v>
      </c>
      <c r="I4859" s="85" t="n">
        <v>364</v>
      </c>
      <c r="J4859" s="85" t="n">
        <v>209</v>
      </c>
      <c r="K4859" s="85" t="n">
        <v>500</v>
      </c>
      <c r="L4859" s="85" t="n">
        <f aca="false">J4859+K4859</f>
        <v>709</v>
      </c>
      <c r="M4859" s="85" t="n">
        <f aca="false">N4859*O4859</f>
        <v>160.8</v>
      </c>
      <c r="N4859" s="85" t="n">
        <f aca="false">G4859-H4859</f>
        <v>67</v>
      </c>
      <c r="O4859" s="86" t="n">
        <v>2.4</v>
      </c>
      <c r="P4859" s="81" t="s">
        <v>401</v>
      </c>
    </row>
    <row r="4860" customFormat="false" ht="14.95" hidden="false" customHeight="false" outlineLevel="0" collapsed="false">
      <c r="A4860" s="81" t="s">
        <v>57</v>
      </c>
      <c r="B4860" s="81" t="s">
        <v>85</v>
      </c>
      <c r="C4860" s="82" t="n">
        <v>43278</v>
      </c>
      <c r="D4860" s="82" t="n">
        <v>43275</v>
      </c>
      <c r="E4860" s="83" t="n">
        <f aca="false">C4860-D4860</f>
        <v>3</v>
      </c>
      <c r="F4860" s="84" t="n">
        <v>13</v>
      </c>
      <c r="G4860" s="84" t="n">
        <v>14688</v>
      </c>
      <c r="H4860" s="84" t="n">
        <v>14612</v>
      </c>
      <c r="I4860" s="85" t="n">
        <v>150</v>
      </c>
      <c r="J4860" s="85" t="n">
        <v>20</v>
      </c>
      <c r="K4860" s="85" t="n">
        <v>125</v>
      </c>
      <c r="L4860" s="85" t="n">
        <f aca="false">J4860+K4860</f>
        <v>145</v>
      </c>
      <c r="M4860" s="85" t="n">
        <f aca="false">N4860*O4860</f>
        <v>136.8</v>
      </c>
      <c r="N4860" s="85" t="n">
        <f aca="false">G4860-H4860</f>
        <v>76</v>
      </c>
      <c r="O4860" s="86" t="n">
        <v>1.8</v>
      </c>
      <c r="P4860" s="81" t="s">
        <v>401</v>
      </c>
    </row>
    <row r="4861" customFormat="false" ht="14.95" hidden="false" customHeight="false" outlineLevel="0" collapsed="false">
      <c r="A4861" s="81" t="s">
        <v>301</v>
      </c>
      <c r="B4861" s="81" t="s">
        <v>432</v>
      </c>
      <c r="C4861" s="82" t="n">
        <v>43278</v>
      </c>
      <c r="D4861" s="82" t="n">
        <v>43275</v>
      </c>
      <c r="E4861" s="83" t="n">
        <f aca="false">C4861-D4861</f>
        <v>3</v>
      </c>
      <c r="F4861" s="84" t="n">
        <v>12.5</v>
      </c>
      <c r="G4861" s="84" t="n">
        <v>7545</v>
      </c>
      <c r="H4861" s="84" t="n">
        <v>7475</v>
      </c>
      <c r="I4861" s="85" t="n">
        <v>225</v>
      </c>
      <c r="J4861" s="85" t="n">
        <v>123</v>
      </c>
      <c r="K4861" s="85" t="n">
        <v>300</v>
      </c>
      <c r="L4861" s="85" t="n">
        <f aca="false">J4861+K4861</f>
        <v>423</v>
      </c>
      <c r="M4861" s="85" t="n">
        <f aca="false">N4861*O4861</f>
        <v>119</v>
      </c>
      <c r="N4861" s="85" t="n">
        <f aca="false">G4861-H4861</f>
        <v>70</v>
      </c>
      <c r="O4861" s="86" t="n">
        <v>1.7</v>
      </c>
      <c r="P4861" s="81" t="s">
        <v>401</v>
      </c>
    </row>
    <row r="4862" customFormat="false" ht="14.95" hidden="false" customHeight="false" outlineLevel="0" collapsed="false">
      <c r="A4862" s="81" t="s">
        <v>57</v>
      </c>
      <c r="B4862" s="81" t="s">
        <v>173</v>
      </c>
      <c r="C4862" s="82" t="n">
        <v>43278</v>
      </c>
      <c r="D4862" s="82" t="n">
        <v>43275</v>
      </c>
      <c r="E4862" s="83" t="n">
        <f aca="false">C4862-D4862</f>
        <v>3</v>
      </c>
      <c r="F4862" s="84" t="n">
        <v>9</v>
      </c>
      <c r="G4862" s="84" t="n">
        <v>11801</v>
      </c>
      <c r="H4862" s="84" t="n">
        <v>11738</v>
      </c>
      <c r="I4862" s="85" t="n">
        <v>140</v>
      </c>
      <c r="J4862" s="85" t="n">
        <v>25</v>
      </c>
      <c r="K4862" s="85" t="n">
        <v>300</v>
      </c>
      <c r="L4862" s="85" t="n">
        <f aca="false">J4862+K4862</f>
        <v>325</v>
      </c>
      <c r="M4862" s="85" t="n">
        <f aca="false">N4862*O4862</f>
        <v>98.91</v>
      </c>
      <c r="N4862" s="85" t="n">
        <f aca="false">G4862-H4862</f>
        <v>63</v>
      </c>
      <c r="O4862" s="86" t="n">
        <v>1.57</v>
      </c>
      <c r="P4862" s="81" t="s">
        <v>401</v>
      </c>
    </row>
    <row r="4863" customFormat="false" ht="14.95" hidden="false" customHeight="false" outlineLevel="0" collapsed="false">
      <c r="A4863" s="81" t="s">
        <v>21</v>
      </c>
      <c r="B4863" s="81" t="s">
        <v>332</v>
      </c>
      <c r="C4863" s="82" t="n">
        <v>43278</v>
      </c>
      <c r="D4863" s="82" t="n">
        <v>43276</v>
      </c>
      <c r="E4863" s="83" t="n">
        <f aca="false">C4863-D4863</f>
        <v>2</v>
      </c>
      <c r="F4863" s="84" t="n">
        <v>13</v>
      </c>
      <c r="G4863" s="84" t="n">
        <v>887</v>
      </c>
      <c r="H4863" s="84" t="n">
        <v>860</v>
      </c>
      <c r="I4863" s="85" t="n">
        <v>160</v>
      </c>
      <c r="J4863" s="85" t="n">
        <v>85</v>
      </c>
      <c r="K4863" s="85" t="n">
        <v>200</v>
      </c>
      <c r="L4863" s="85" t="n">
        <f aca="false">J4863+K4863</f>
        <v>285</v>
      </c>
      <c r="M4863" s="85" t="n">
        <f aca="false">N4863*O4863</f>
        <v>48.6</v>
      </c>
      <c r="N4863" s="85" t="n">
        <f aca="false">G4863-H4863</f>
        <v>27</v>
      </c>
      <c r="O4863" s="86" t="n">
        <v>1.8</v>
      </c>
      <c r="P4863" s="81" t="s">
        <v>401</v>
      </c>
    </row>
    <row r="4864" customFormat="false" ht="14.95" hidden="false" customHeight="false" outlineLevel="0" collapsed="false">
      <c r="A4864" s="81" t="s">
        <v>334</v>
      </c>
      <c r="B4864" s="81" t="s">
        <v>444</v>
      </c>
      <c r="C4864" s="82" t="n">
        <v>43278</v>
      </c>
      <c r="D4864" s="82" t="n">
        <v>43277</v>
      </c>
      <c r="E4864" s="83" t="n">
        <f aca="false">C4864-D4864</f>
        <v>1</v>
      </c>
      <c r="F4864" s="84" t="n">
        <v>22</v>
      </c>
      <c r="G4864" s="84" t="n">
        <v>1418</v>
      </c>
      <c r="H4864" s="84" t="n">
        <v>1400</v>
      </c>
      <c r="I4864" s="85" t="n">
        <v>85</v>
      </c>
      <c r="J4864" s="85" t="n">
        <v>35</v>
      </c>
      <c r="K4864" s="85" t="n">
        <v>500</v>
      </c>
      <c r="L4864" s="85" t="n">
        <f aca="false">J4864+K4864</f>
        <v>535</v>
      </c>
      <c r="M4864" s="85" t="n">
        <f aca="false">N4864*O4864</f>
        <v>46.8</v>
      </c>
      <c r="N4864" s="85" t="n">
        <f aca="false">G4864-H4864</f>
        <v>18</v>
      </c>
      <c r="O4864" s="86" t="n">
        <v>2.6</v>
      </c>
      <c r="P4864" s="81" t="s">
        <v>401</v>
      </c>
    </row>
    <row r="4865" customFormat="false" ht="14.95" hidden="false" customHeight="false" outlineLevel="0" collapsed="false">
      <c r="A4865" s="81" t="s">
        <v>334</v>
      </c>
      <c r="B4865" s="81" t="s">
        <v>81</v>
      </c>
      <c r="C4865" s="82" t="n">
        <v>43278</v>
      </c>
      <c r="D4865" s="82" t="n">
        <v>43277</v>
      </c>
      <c r="E4865" s="83" t="n">
        <f aca="false">C4865-D4865</f>
        <v>1</v>
      </c>
      <c r="F4865" s="84" t="n">
        <v>22</v>
      </c>
      <c r="G4865" s="84" t="n">
        <v>21261</v>
      </c>
      <c r="H4865" s="84" t="n">
        <v>21253</v>
      </c>
      <c r="I4865" s="85" t="n">
        <v>50</v>
      </c>
      <c r="J4865" s="85" t="n">
        <v>20</v>
      </c>
      <c r="K4865" s="85" t="n">
        <v>575</v>
      </c>
      <c r="L4865" s="85" t="n">
        <f aca="false">J4865+K4865</f>
        <v>595</v>
      </c>
      <c r="M4865" s="85" t="n">
        <f aca="false">N4865*O4865</f>
        <v>20.8</v>
      </c>
      <c r="N4865" s="85" t="n">
        <f aca="false">G4865-H4865</f>
        <v>8</v>
      </c>
      <c r="O4865" s="86" t="n">
        <v>2.6</v>
      </c>
      <c r="P4865" s="81" t="s">
        <v>401</v>
      </c>
    </row>
    <row r="4866" customFormat="false" ht="14.95" hidden="false" customHeight="false" outlineLevel="0" collapsed="false">
      <c r="A4866" s="81" t="s">
        <v>23</v>
      </c>
      <c r="B4866" s="81" t="s">
        <v>328</v>
      </c>
      <c r="C4866" s="82" t="n">
        <v>43278</v>
      </c>
      <c r="D4866" s="82" t="n">
        <v>43277</v>
      </c>
      <c r="E4866" s="83" t="n">
        <f aca="false">C4866-D4866</f>
        <v>1</v>
      </c>
      <c r="F4866" s="84" t="n">
        <v>20</v>
      </c>
      <c r="G4866" s="84" t="n">
        <v>19968</v>
      </c>
      <c r="H4866" s="84" t="n">
        <v>19931</v>
      </c>
      <c r="I4866" s="85" t="n">
        <v>310</v>
      </c>
      <c r="J4866" s="85" t="n">
        <v>170</v>
      </c>
      <c r="K4866" s="85" t="n">
        <v>930</v>
      </c>
      <c r="L4866" s="85" t="n">
        <f aca="false">J4866+K4866</f>
        <v>1100</v>
      </c>
      <c r="M4866" s="85" t="n">
        <f aca="false">N4866*O4866</f>
        <v>88.8</v>
      </c>
      <c r="N4866" s="85" t="n">
        <f aca="false">G4866-H4866</f>
        <v>37</v>
      </c>
      <c r="O4866" s="86" t="n">
        <v>2.4</v>
      </c>
      <c r="P4866" s="81" t="s">
        <v>401</v>
      </c>
    </row>
    <row r="4867" customFormat="false" ht="14.95" hidden="false" customHeight="false" outlineLevel="0" collapsed="false">
      <c r="A4867" s="81" t="s">
        <v>312</v>
      </c>
      <c r="B4867" s="81" t="s">
        <v>276</v>
      </c>
      <c r="C4867" s="82" t="n">
        <v>43278</v>
      </c>
      <c r="D4867" s="82" t="n">
        <v>43277</v>
      </c>
      <c r="E4867" s="83" t="n">
        <f aca="false">C4867-D4867</f>
        <v>1</v>
      </c>
      <c r="F4867" s="84" t="n">
        <v>20</v>
      </c>
      <c r="G4867" s="84" t="n">
        <v>24277</v>
      </c>
      <c r="H4867" s="84" t="n">
        <v>24260</v>
      </c>
      <c r="I4867" s="85" t="n">
        <v>585</v>
      </c>
      <c r="J4867" s="85" t="n">
        <v>545</v>
      </c>
      <c r="K4867" s="85" t="n">
        <v>200</v>
      </c>
      <c r="L4867" s="85" t="n">
        <f aca="false">J4867+K4867</f>
        <v>745</v>
      </c>
      <c r="M4867" s="85" t="n">
        <f aca="false">N4867*O4867</f>
        <v>40.8</v>
      </c>
      <c r="N4867" s="85" t="n">
        <f aca="false">G4867-H4867</f>
        <v>17</v>
      </c>
      <c r="O4867" s="86" t="n">
        <v>2.4</v>
      </c>
      <c r="P4867" s="81" t="s">
        <v>401</v>
      </c>
    </row>
    <row r="4868" customFormat="false" ht="14.95" hidden="false" customHeight="false" outlineLevel="0" collapsed="false">
      <c r="A4868" s="81" t="s">
        <v>23</v>
      </c>
      <c r="B4868" s="81" t="s">
        <v>354</v>
      </c>
      <c r="C4868" s="82" t="n">
        <v>43278</v>
      </c>
      <c r="D4868" s="82" t="n">
        <v>43277</v>
      </c>
      <c r="E4868" s="83" t="n">
        <f aca="false">C4868-D4868</f>
        <v>1</v>
      </c>
      <c r="F4868" s="84" t="n">
        <v>13.5</v>
      </c>
      <c r="G4868" s="84" t="n">
        <v>26962</v>
      </c>
      <c r="H4868" s="84" t="n">
        <v>26929</v>
      </c>
      <c r="I4868" s="85" t="n">
        <v>210</v>
      </c>
      <c r="J4868" s="85" t="n">
        <v>160</v>
      </c>
      <c r="K4868" s="85" t="n">
        <v>450</v>
      </c>
      <c r="L4868" s="85" t="n">
        <f aca="false">J4868+K4868</f>
        <v>610</v>
      </c>
      <c r="M4868" s="85" t="n">
        <f aca="false">N4868*O4868</f>
        <v>59.4</v>
      </c>
      <c r="N4868" s="85" t="n">
        <f aca="false">G4868-H4868</f>
        <v>33</v>
      </c>
      <c r="O4868" s="86" t="n">
        <v>1.8</v>
      </c>
      <c r="P4868" s="81" t="s">
        <v>401</v>
      </c>
    </row>
    <row r="4869" customFormat="false" ht="14.95" hidden="false" customHeight="false" outlineLevel="0" collapsed="false">
      <c r="A4869" s="16" t="s">
        <v>45</v>
      </c>
      <c r="B4869" s="16" t="s">
        <v>356</v>
      </c>
      <c r="C4869" s="18" t="n">
        <v>43277</v>
      </c>
      <c r="D4869" s="18" t="n">
        <v>43270</v>
      </c>
      <c r="E4869" s="83" t="n">
        <f aca="false">C4869-D4869</f>
        <v>7</v>
      </c>
      <c r="F4869" s="88" t="n">
        <v>22</v>
      </c>
      <c r="G4869" s="88" t="n">
        <v>9477</v>
      </c>
      <c r="H4869" s="88" t="n">
        <v>9304</v>
      </c>
      <c r="I4869" s="22" t="n">
        <v>600</v>
      </c>
      <c r="J4869" s="22" t="n">
        <v>220</v>
      </c>
      <c r="K4869" s="22" t="n">
        <v>500</v>
      </c>
      <c r="L4869" s="22" t="n">
        <v>720</v>
      </c>
      <c r="M4869" s="85" t="n">
        <f aca="false">N4869*O4869</f>
        <v>449.8</v>
      </c>
      <c r="N4869" s="85" t="n">
        <f aca="false">G4869-H4869</f>
        <v>173</v>
      </c>
      <c r="O4869" s="86" t="n">
        <v>2.6</v>
      </c>
      <c r="P4869" s="81" t="s">
        <v>401</v>
      </c>
    </row>
    <row r="4870" customFormat="false" ht="14.95" hidden="false" customHeight="false" outlineLevel="0" collapsed="false">
      <c r="A4870" s="81" t="s">
        <v>31</v>
      </c>
      <c r="B4870" s="81" t="s">
        <v>250</v>
      </c>
      <c r="C4870" s="82" t="n">
        <v>43277</v>
      </c>
      <c r="D4870" s="82" t="n">
        <v>43270</v>
      </c>
      <c r="E4870" s="83" t="n">
        <f aca="false">C4870-D4870</f>
        <v>7</v>
      </c>
      <c r="F4870" s="84" t="n">
        <v>20</v>
      </c>
      <c r="G4870" s="84" t="n">
        <v>7535</v>
      </c>
      <c r="H4870" s="84" t="n">
        <v>7358</v>
      </c>
      <c r="I4870" s="85" t="n">
        <v>515</v>
      </c>
      <c r="J4870" s="85" t="n">
        <v>107</v>
      </c>
      <c r="K4870" s="85" t="n">
        <v>400</v>
      </c>
      <c r="L4870" s="85" t="n">
        <f aca="false">J4870+K4870</f>
        <v>507</v>
      </c>
      <c r="M4870" s="85" t="n">
        <f aca="false">N4870*O4870</f>
        <v>424.8</v>
      </c>
      <c r="N4870" s="85" t="n">
        <f aca="false">G4870-H4870</f>
        <v>177</v>
      </c>
      <c r="O4870" s="86" t="n">
        <v>2.4</v>
      </c>
      <c r="P4870" s="81" t="s">
        <v>401</v>
      </c>
    </row>
    <row r="4871" customFormat="false" ht="14.95" hidden="false" customHeight="false" outlineLevel="0" collapsed="false">
      <c r="A4871" s="81" t="s">
        <v>21</v>
      </c>
      <c r="B4871" s="81" t="s">
        <v>325</v>
      </c>
      <c r="C4871" s="82" t="n">
        <v>43277</v>
      </c>
      <c r="D4871" s="82" t="n">
        <v>43270</v>
      </c>
      <c r="E4871" s="83" t="n">
        <f aca="false">C4871-D4871</f>
        <v>7</v>
      </c>
      <c r="F4871" s="84" t="n">
        <v>9</v>
      </c>
      <c r="G4871" s="84" t="n">
        <v>19751</v>
      </c>
      <c r="H4871" s="84" t="n">
        <v>19590</v>
      </c>
      <c r="I4871" s="85" t="n">
        <v>555</v>
      </c>
      <c r="J4871" s="85" t="n">
        <v>280</v>
      </c>
      <c r="K4871" s="85" t="n">
        <v>350</v>
      </c>
      <c r="L4871" s="85" t="n">
        <f aca="false">J4871+K4871</f>
        <v>630</v>
      </c>
      <c r="M4871" s="85" t="n">
        <f aca="false">N4871*O4871</f>
        <v>252.77</v>
      </c>
      <c r="N4871" s="85" t="n">
        <f aca="false">G4871-H4871</f>
        <v>161</v>
      </c>
      <c r="O4871" s="86" t="n">
        <v>1.57</v>
      </c>
      <c r="P4871" s="81" t="s">
        <v>401</v>
      </c>
    </row>
    <row r="4872" customFormat="false" ht="14.95" hidden="false" customHeight="false" outlineLevel="0" collapsed="false">
      <c r="A4872" s="81" t="s">
        <v>19</v>
      </c>
      <c r="B4872" s="81" t="s">
        <v>380</v>
      </c>
      <c r="C4872" s="82" t="n">
        <v>43277</v>
      </c>
      <c r="D4872" s="82" t="n">
        <v>43271</v>
      </c>
      <c r="E4872" s="83" t="n">
        <f aca="false">C4872-D4872</f>
        <v>6</v>
      </c>
      <c r="F4872" s="84" t="n">
        <v>20</v>
      </c>
      <c r="G4872" s="84" t="n">
        <v>8832</v>
      </c>
      <c r="H4872" s="84" t="n">
        <v>8688</v>
      </c>
      <c r="I4872" s="85" t="n">
        <v>463</v>
      </c>
      <c r="J4872" s="85" t="n">
        <v>100</v>
      </c>
      <c r="K4872" s="85" t="n">
        <v>400</v>
      </c>
      <c r="L4872" s="85" t="n">
        <f aca="false">J4872+K4872</f>
        <v>500</v>
      </c>
      <c r="M4872" s="85" t="n">
        <f aca="false">N4872*O4872</f>
        <v>345.6</v>
      </c>
      <c r="N4872" s="85" t="n">
        <f aca="false">G4872-H4872</f>
        <v>144</v>
      </c>
      <c r="O4872" s="86" t="n">
        <v>2.4</v>
      </c>
      <c r="P4872" s="81" t="s">
        <v>401</v>
      </c>
    </row>
    <row r="4873" customFormat="false" ht="14.95" hidden="false" customHeight="false" outlineLevel="0" collapsed="false">
      <c r="A4873" s="81" t="s">
        <v>19</v>
      </c>
      <c r="B4873" s="81" t="s">
        <v>380</v>
      </c>
      <c r="C4873" s="82" t="n">
        <v>43277</v>
      </c>
      <c r="D4873" s="82" t="n">
        <v>43271</v>
      </c>
      <c r="E4873" s="83" t="n">
        <f aca="false">C4873-D4873</f>
        <v>6</v>
      </c>
      <c r="F4873" s="84" t="n">
        <v>20</v>
      </c>
      <c r="G4873" s="84" t="n">
        <v>0</v>
      </c>
      <c r="H4873" s="84" t="n">
        <v>0</v>
      </c>
      <c r="I4873" s="85"/>
      <c r="J4873" s="85"/>
      <c r="K4873" s="85"/>
      <c r="L4873" s="85" t="n">
        <f aca="false">J4873+K4873</f>
        <v>0</v>
      </c>
      <c r="M4873" s="85" t="n">
        <f aca="false">N4873*O4873</f>
        <v>0</v>
      </c>
      <c r="N4873" s="85" t="n">
        <f aca="false">G4873-H4873</f>
        <v>0</v>
      </c>
      <c r="O4873" s="86" t="n">
        <v>2.4</v>
      </c>
      <c r="P4873" s="81" t="s">
        <v>401</v>
      </c>
    </row>
    <row r="4874" customFormat="false" ht="14.95" hidden="false" customHeight="false" outlineLevel="0" collapsed="false">
      <c r="A4874" s="81" t="s">
        <v>311</v>
      </c>
      <c r="B4874" s="81" t="s">
        <v>160</v>
      </c>
      <c r="C4874" s="82" t="n">
        <v>43277</v>
      </c>
      <c r="D4874" s="82" t="n">
        <v>43271</v>
      </c>
      <c r="E4874" s="83" t="n">
        <f aca="false">C4874-D4874</f>
        <v>6</v>
      </c>
      <c r="F4874" s="84" t="n">
        <v>12.5</v>
      </c>
      <c r="G4874" s="84" t="n">
        <v>19125</v>
      </c>
      <c r="H4874" s="84" t="n">
        <v>19050</v>
      </c>
      <c r="I4874" s="85" t="n">
        <v>115</v>
      </c>
      <c r="J4874" s="85" t="n">
        <v>15</v>
      </c>
      <c r="K4874" s="85" t="n">
        <v>300</v>
      </c>
      <c r="L4874" s="85" t="n">
        <f aca="false">J4874+K4874</f>
        <v>315</v>
      </c>
      <c r="M4874" s="85" t="n">
        <f aca="false">N4874*O4874</f>
        <v>127.5</v>
      </c>
      <c r="N4874" s="85" t="n">
        <f aca="false">G4874-H4874</f>
        <v>75</v>
      </c>
      <c r="O4874" s="86" t="n">
        <v>1.7</v>
      </c>
      <c r="P4874" s="81" t="s">
        <v>401</v>
      </c>
    </row>
    <row r="4875" customFormat="false" ht="14.95" hidden="false" customHeight="false" outlineLevel="0" collapsed="false">
      <c r="A4875" s="16" t="s">
        <v>45</v>
      </c>
      <c r="B4875" s="16" t="s">
        <v>109</v>
      </c>
      <c r="C4875" s="18" t="n">
        <v>43277</v>
      </c>
      <c r="D4875" s="18" t="n">
        <v>43272</v>
      </c>
      <c r="E4875" s="83" t="n">
        <f aca="false">C4875-D4875</f>
        <v>5</v>
      </c>
      <c r="F4875" s="84" t="n">
        <v>13</v>
      </c>
      <c r="G4875" s="88" t="n">
        <v>0</v>
      </c>
      <c r="H4875" s="88" t="n">
        <v>0</v>
      </c>
      <c r="I4875" s="22" t="n">
        <v>182</v>
      </c>
      <c r="J4875" s="22" t="n">
        <v>18</v>
      </c>
      <c r="K4875" s="22" t="n">
        <v>260</v>
      </c>
      <c r="L4875" s="22" t="n">
        <v>278</v>
      </c>
      <c r="M4875" s="85" t="n">
        <f aca="false">N4875*O4875</f>
        <v>0</v>
      </c>
      <c r="N4875" s="85" t="n">
        <f aca="false">G4875-H4875</f>
        <v>0</v>
      </c>
      <c r="O4875" s="86" t="n">
        <v>1</v>
      </c>
      <c r="P4875" s="81" t="s">
        <v>401</v>
      </c>
    </row>
    <row r="4876" customFormat="false" ht="14.95" hidden="false" customHeight="false" outlineLevel="0" collapsed="false">
      <c r="A4876" s="16" t="s">
        <v>45</v>
      </c>
      <c r="B4876" s="16" t="s">
        <v>109</v>
      </c>
      <c r="C4876" s="18" t="n">
        <v>43277</v>
      </c>
      <c r="D4876" s="18" t="n">
        <v>43272</v>
      </c>
      <c r="E4876" s="83" t="n">
        <f aca="false">C4876-D4876</f>
        <v>5</v>
      </c>
      <c r="F4876" s="84" t="n">
        <v>13</v>
      </c>
      <c r="G4876" s="88" t="n">
        <v>3929</v>
      </c>
      <c r="H4876" s="88" t="n">
        <v>3802</v>
      </c>
      <c r="I4876" s="22"/>
      <c r="J4876" s="22"/>
      <c r="K4876" s="22"/>
      <c r="L4876" s="22" t="n">
        <v>0</v>
      </c>
      <c r="M4876" s="85" t="n">
        <f aca="false">N4876*O4876</f>
        <v>127</v>
      </c>
      <c r="N4876" s="85" t="n">
        <f aca="false">G4876-H4876</f>
        <v>127</v>
      </c>
      <c r="O4876" s="86" t="n">
        <v>1</v>
      </c>
      <c r="P4876" s="81" t="s">
        <v>401</v>
      </c>
    </row>
    <row r="4877" customFormat="false" ht="14.95" hidden="false" customHeight="false" outlineLevel="0" collapsed="false">
      <c r="A4877" s="81" t="s">
        <v>334</v>
      </c>
      <c r="B4877" s="81" t="s">
        <v>444</v>
      </c>
      <c r="C4877" s="82" t="n">
        <v>43277</v>
      </c>
      <c r="D4877" s="82" t="n">
        <v>43272</v>
      </c>
      <c r="E4877" s="83" t="n">
        <f aca="false">C4877-D4877</f>
        <v>5</v>
      </c>
      <c r="F4877" s="84" t="n">
        <v>22</v>
      </c>
      <c r="G4877" s="84" t="n">
        <v>1400</v>
      </c>
      <c r="H4877" s="84" t="n">
        <v>1282</v>
      </c>
      <c r="I4877" s="85" t="n">
        <v>346</v>
      </c>
      <c r="J4877" s="85" t="n">
        <v>10</v>
      </c>
      <c r="K4877" s="85" t="n">
        <v>75</v>
      </c>
      <c r="L4877" s="85" t="n">
        <f aca="false">J4877+K4877</f>
        <v>85</v>
      </c>
      <c r="M4877" s="85" t="n">
        <f aca="false">N4877*O4877</f>
        <v>306.8</v>
      </c>
      <c r="N4877" s="85" t="n">
        <f aca="false">G4877-H4877</f>
        <v>118</v>
      </c>
      <c r="O4877" s="86" t="n">
        <v>2.6</v>
      </c>
      <c r="P4877" s="81" t="s">
        <v>401</v>
      </c>
    </row>
    <row r="4878" customFormat="false" ht="14.95" hidden="false" customHeight="false" outlineLevel="0" collapsed="false">
      <c r="A4878" s="81" t="s">
        <v>312</v>
      </c>
      <c r="B4878" s="81" t="s">
        <v>276</v>
      </c>
      <c r="C4878" s="82" t="n">
        <v>43277</v>
      </c>
      <c r="D4878" s="82" t="n">
        <v>43272</v>
      </c>
      <c r="E4878" s="83" t="n">
        <f aca="false">C4878-D4878</f>
        <v>5</v>
      </c>
      <c r="F4878" s="84" t="n">
        <v>20</v>
      </c>
      <c r="G4878" s="84" t="n">
        <v>24260</v>
      </c>
      <c r="H4878" s="84" t="n">
        <v>24134</v>
      </c>
      <c r="I4878" s="85" t="n">
        <v>675</v>
      </c>
      <c r="J4878" s="85" t="n">
        <v>385</v>
      </c>
      <c r="K4878" s="85" t="n">
        <v>200</v>
      </c>
      <c r="L4878" s="85" t="n">
        <f aca="false">J4878+K4878</f>
        <v>585</v>
      </c>
      <c r="M4878" s="85" t="n">
        <f aca="false">N4878*O4878</f>
        <v>302.4</v>
      </c>
      <c r="N4878" s="85" t="n">
        <f aca="false">G4878-H4878</f>
        <v>126</v>
      </c>
      <c r="O4878" s="86" t="n">
        <v>2.4</v>
      </c>
      <c r="P4878" s="81" t="s">
        <v>401</v>
      </c>
    </row>
    <row r="4879" customFormat="false" ht="14.95" hidden="false" customHeight="false" outlineLevel="0" collapsed="false">
      <c r="A4879" s="81" t="s">
        <v>301</v>
      </c>
      <c r="B4879" s="81" t="s">
        <v>440</v>
      </c>
      <c r="C4879" s="82" t="n">
        <v>43277</v>
      </c>
      <c r="D4879" s="82" t="n">
        <v>43273</v>
      </c>
      <c r="E4879" s="83" t="n">
        <f aca="false">C4879-D4879</f>
        <v>4</v>
      </c>
      <c r="F4879" s="84" t="n">
        <v>12.5</v>
      </c>
      <c r="G4879" s="84" t="n">
        <v>8762</v>
      </c>
      <c r="H4879" s="84" t="n">
        <v>8662</v>
      </c>
      <c r="I4879" s="85" t="n">
        <v>304</v>
      </c>
      <c r="J4879" s="85" t="n">
        <v>154</v>
      </c>
      <c r="K4879" s="85" t="n">
        <v>200</v>
      </c>
      <c r="L4879" s="85" t="n">
        <f aca="false">J4879+K4879</f>
        <v>354</v>
      </c>
      <c r="M4879" s="85" t="n">
        <f aca="false">N4879*O4879</f>
        <v>170</v>
      </c>
      <c r="N4879" s="85" t="n">
        <f aca="false">G4879-H4879</f>
        <v>100</v>
      </c>
      <c r="O4879" s="86" t="n">
        <v>1.7</v>
      </c>
      <c r="P4879" s="81" t="s">
        <v>401</v>
      </c>
    </row>
    <row r="4880" customFormat="false" ht="14.95" hidden="false" customHeight="false" outlineLevel="0" collapsed="false">
      <c r="A4880" s="81" t="s">
        <v>311</v>
      </c>
      <c r="B4880" s="81" t="s">
        <v>360</v>
      </c>
      <c r="C4880" s="82" t="n">
        <v>43277</v>
      </c>
      <c r="D4880" s="82" t="n">
        <v>43274</v>
      </c>
      <c r="E4880" s="83" t="n">
        <f aca="false">C4880-D4880</f>
        <v>3</v>
      </c>
      <c r="F4880" s="84" t="n">
        <v>13</v>
      </c>
      <c r="G4880" s="84" t="n">
        <v>5110</v>
      </c>
      <c r="H4880" s="84" t="n">
        <v>5061</v>
      </c>
      <c r="I4880" s="85" t="n">
        <v>176</v>
      </c>
      <c r="J4880" s="85" t="n">
        <v>50</v>
      </c>
      <c r="K4880" s="85" t="n">
        <v>150</v>
      </c>
      <c r="L4880" s="85" t="n">
        <f aca="false">J4880+K4880</f>
        <v>200</v>
      </c>
      <c r="M4880" s="85" t="n">
        <f aca="false">N4880*O4880</f>
        <v>49</v>
      </c>
      <c r="N4880" s="85" t="n">
        <f aca="false">G4880-H4880</f>
        <v>49</v>
      </c>
      <c r="O4880" s="86" t="n">
        <v>1</v>
      </c>
      <c r="P4880" s="81" t="s">
        <v>401</v>
      </c>
    </row>
    <row r="4881" customFormat="false" ht="14.95" hidden="false" customHeight="false" outlineLevel="0" collapsed="false">
      <c r="A4881" s="81" t="s">
        <v>311</v>
      </c>
      <c r="B4881" s="81" t="s">
        <v>428</v>
      </c>
      <c r="C4881" s="82" t="n">
        <v>43277</v>
      </c>
      <c r="D4881" s="82" t="n">
        <v>43274</v>
      </c>
      <c r="E4881" s="83" t="n">
        <f aca="false">C4881-D4881</f>
        <v>3</v>
      </c>
      <c r="F4881" s="84" t="n">
        <v>13</v>
      </c>
      <c r="G4881" s="84" t="n">
        <v>20810</v>
      </c>
      <c r="H4881" s="84" t="n">
        <v>20738</v>
      </c>
      <c r="I4881" s="85" t="n">
        <v>75</v>
      </c>
      <c r="J4881" s="85" t="n">
        <v>10</v>
      </c>
      <c r="K4881" s="85" t="n">
        <v>200</v>
      </c>
      <c r="L4881" s="85" t="n">
        <f aca="false">J4881+K4881</f>
        <v>210</v>
      </c>
      <c r="M4881" s="85" t="n">
        <f aca="false">N4881*O4881</f>
        <v>72</v>
      </c>
      <c r="N4881" s="85" t="n">
        <f aca="false">G4881-H4881</f>
        <v>72</v>
      </c>
      <c r="O4881" s="86" t="n">
        <v>1</v>
      </c>
      <c r="P4881" s="81" t="s">
        <v>401</v>
      </c>
    </row>
    <row r="4882" customFormat="false" ht="14.95" hidden="false" customHeight="false" outlineLevel="0" collapsed="false">
      <c r="A4882" s="81" t="s">
        <v>334</v>
      </c>
      <c r="B4882" s="81" t="s">
        <v>81</v>
      </c>
      <c r="C4882" s="82" t="n">
        <v>43277</v>
      </c>
      <c r="D4882" s="82" t="n">
        <v>43274</v>
      </c>
      <c r="E4882" s="83" t="n">
        <f aca="false">C4882-D4882</f>
        <v>3</v>
      </c>
      <c r="F4882" s="84" t="n">
        <v>22</v>
      </c>
      <c r="G4882" s="84" t="n">
        <v>21253</v>
      </c>
      <c r="H4882" s="84" t="n">
        <v>21211</v>
      </c>
      <c r="I4882" s="85" t="n">
        <v>180</v>
      </c>
      <c r="J4882" s="85" t="n">
        <v>25</v>
      </c>
      <c r="K4882" s="85" t="n">
        <v>25</v>
      </c>
      <c r="L4882" s="85" t="n">
        <f aca="false">J4882+K4882</f>
        <v>50</v>
      </c>
      <c r="M4882" s="85" t="n">
        <f aca="false">N4882*O4882</f>
        <v>109.2</v>
      </c>
      <c r="N4882" s="85" t="n">
        <f aca="false">G4882-H4882</f>
        <v>42</v>
      </c>
      <c r="O4882" s="86" t="n">
        <v>2.6</v>
      </c>
      <c r="P4882" s="81" t="s">
        <v>401</v>
      </c>
    </row>
    <row r="4883" customFormat="false" ht="14.95" hidden="false" customHeight="false" outlineLevel="0" collapsed="false">
      <c r="A4883" s="89" t="s">
        <v>23</v>
      </c>
      <c r="B4883" s="89" t="s">
        <v>328</v>
      </c>
      <c r="C4883" s="82" t="n">
        <v>43277</v>
      </c>
      <c r="D4883" s="82" t="n">
        <v>43274</v>
      </c>
      <c r="E4883" s="83" t="n">
        <f aca="false">C4883-D4883</f>
        <v>3</v>
      </c>
      <c r="F4883" s="84" t="n">
        <v>20</v>
      </c>
      <c r="G4883" s="84" t="n">
        <v>19931</v>
      </c>
      <c r="H4883" s="84" t="n">
        <v>19871</v>
      </c>
      <c r="I4883" s="85" t="n">
        <v>768</v>
      </c>
      <c r="J4883" s="85" t="n">
        <v>130</v>
      </c>
      <c r="K4883" s="85" t="n">
        <v>180</v>
      </c>
      <c r="L4883" s="85" t="n">
        <f aca="false">J4883+K4883</f>
        <v>310</v>
      </c>
      <c r="M4883" s="85" t="n">
        <f aca="false">N4883*O4883</f>
        <v>144</v>
      </c>
      <c r="N4883" s="85" t="n">
        <f aca="false">G4883-H4883</f>
        <v>60</v>
      </c>
      <c r="O4883" s="86" t="n">
        <v>2.4</v>
      </c>
      <c r="P4883" s="81" t="s">
        <v>401</v>
      </c>
    </row>
    <row r="4884" customFormat="false" ht="14.95" hidden="false" customHeight="false" outlineLevel="0" collapsed="false">
      <c r="A4884" s="89" t="s">
        <v>23</v>
      </c>
      <c r="B4884" s="89" t="s">
        <v>354</v>
      </c>
      <c r="C4884" s="82" t="n">
        <v>43277</v>
      </c>
      <c r="D4884" s="82" t="n">
        <v>43274</v>
      </c>
      <c r="E4884" s="83" t="n">
        <f aca="false">C4884-D4884</f>
        <v>3</v>
      </c>
      <c r="F4884" s="84" t="n">
        <v>13.5</v>
      </c>
      <c r="G4884" s="84" t="n">
        <v>26902</v>
      </c>
      <c r="H4884" s="84" t="n">
        <v>26868</v>
      </c>
      <c r="I4884" s="85" t="n">
        <v>124</v>
      </c>
      <c r="J4884" s="85" t="n">
        <v>0</v>
      </c>
      <c r="K4884" s="85" t="n">
        <v>140</v>
      </c>
      <c r="L4884" s="85" t="n">
        <f aca="false">J4884+K4884</f>
        <v>140</v>
      </c>
      <c r="M4884" s="85" t="n">
        <f aca="false">N4884*O4884</f>
        <v>61.2</v>
      </c>
      <c r="N4884" s="85" t="n">
        <f aca="false">G4884-H4884</f>
        <v>34</v>
      </c>
      <c r="O4884" s="86" t="n">
        <v>1.8</v>
      </c>
      <c r="P4884" s="81" t="s">
        <v>401</v>
      </c>
    </row>
    <row r="4885" customFormat="false" ht="14.95" hidden="false" customHeight="false" outlineLevel="0" collapsed="false">
      <c r="A4885" s="81" t="s">
        <v>31</v>
      </c>
      <c r="B4885" s="81" t="s">
        <v>326</v>
      </c>
      <c r="C4885" s="82" t="n">
        <v>43277</v>
      </c>
      <c r="D4885" s="82" t="n">
        <v>43274</v>
      </c>
      <c r="E4885" s="83" t="n">
        <f aca="false">C4885-D4885</f>
        <v>3</v>
      </c>
      <c r="F4885" s="84" t="n">
        <v>12.5</v>
      </c>
      <c r="G4885" s="84" t="n">
        <v>18098</v>
      </c>
      <c r="H4885" s="84" t="n">
        <v>18021</v>
      </c>
      <c r="I4885" s="85" t="n">
        <v>264</v>
      </c>
      <c r="J4885" s="85" t="n">
        <v>110</v>
      </c>
      <c r="K4885" s="85" t="n">
        <v>250</v>
      </c>
      <c r="L4885" s="85" t="n">
        <f aca="false">J4885+K4885</f>
        <v>360</v>
      </c>
      <c r="M4885" s="85" t="n">
        <f aca="false">N4885*O4885</f>
        <v>130.9</v>
      </c>
      <c r="N4885" s="85" t="n">
        <f aca="false">G4885-H4885</f>
        <v>77</v>
      </c>
      <c r="O4885" s="86" t="n">
        <v>1.7</v>
      </c>
      <c r="P4885" s="81" t="s">
        <v>401</v>
      </c>
    </row>
    <row r="4886" customFormat="false" ht="14.95" hidden="false" customHeight="false" outlineLevel="0" collapsed="false">
      <c r="A4886" s="81" t="s">
        <v>311</v>
      </c>
      <c r="B4886" s="81" t="s">
        <v>419</v>
      </c>
      <c r="C4886" s="82" t="n">
        <v>43277</v>
      </c>
      <c r="D4886" s="82" t="n">
        <v>43274</v>
      </c>
      <c r="E4886" s="83" t="n">
        <f aca="false">C4886-D4886</f>
        <v>3</v>
      </c>
      <c r="F4886" s="84" t="n">
        <v>12.5</v>
      </c>
      <c r="G4886" s="84" t="n">
        <v>2648</v>
      </c>
      <c r="H4886" s="84" t="n">
        <v>2604</v>
      </c>
      <c r="I4886" s="85" t="n">
        <v>130</v>
      </c>
      <c r="J4886" s="85" t="n">
        <v>30</v>
      </c>
      <c r="K4886" s="85" t="n">
        <v>200</v>
      </c>
      <c r="L4886" s="85" t="n">
        <f aca="false">J4886+K4886</f>
        <v>230</v>
      </c>
      <c r="M4886" s="85" t="n">
        <f aca="false">N4886*O4886</f>
        <v>74.8</v>
      </c>
      <c r="N4886" s="85" t="n">
        <f aca="false">G4886-H4886</f>
        <v>44</v>
      </c>
      <c r="O4886" s="86" t="n">
        <v>1.7</v>
      </c>
      <c r="P4886" s="81" t="s">
        <v>401</v>
      </c>
    </row>
    <row r="4887" customFormat="false" ht="14.95" hidden="false" customHeight="false" outlineLevel="0" collapsed="false">
      <c r="A4887" s="81" t="s">
        <v>69</v>
      </c>
      <c r="B4887" s="81" t="s">
        <v>431</v>
      </c>
      <c r="C4887" s="82" t="n">
        <v>43277</v>
      </c>
      <c r="D4887" s="82" t="n">
        <v>43274</v>
      </c>
      <c r="E4887" s="83" t="n">
        <f aca="false">C4887-D4887</f>
        <v>3</v>
      </c>
      <c r="F4887" s="84" t="n">
        <v>9</v>
      </c>
      <c r="G4887" s="84" t="n">
        <v>11859</v>
      </c>
      <c r="H4887" s="84" t="n">
        <v>11800</v>
      </c>
      <c r="I4887" s="85" t="n">
        <v>280</v>
      </c>
      <c r="J4887" s="85" t="n">
        <v>190</v>
      </c>
      <c r="K4887" s="85" t="n">
        <v>200</v>
      </c>
      <c r="L4887" s="85" t="n">
        <f aca="false">J4887+K4887</f>
        <v>390</v>
      </c>
      <c r="M4887" s="85" t="n">
        <f aca="false">N4887*O4887</f>
        <v>92.63</v>
      </c>
      <c r="N4887" s="85" t="n">
        <f aca="false">G4887-H4887</f>
        <v>59</v>
      </c>
      <c r="O4887" s="86" t="n">
        <v>1.57</v>
      </c>
      <c r="P4887" s="81" t="s">
        <v>401</v>
      </c>
    </row>
    <row r="4888" customFormat="false" ht="14.95" hidden="false" customHeight="false" outlineLevel="0" collapsed="false">
      <c r="A4888" s="81" t="s">
        <v>23</v>
      </c>
      <c r="B4888" s="81" t="s">
        <v>242</v>
      </c>
      <c r="C4888" s="82" t="n">
        <v>43277</v>
      </c>
      <c r="D4888" s="82" t="n">
        <v>43274</v>
      </c>
      <c r="E4888" s="83" t="n">
        <f aca="false">C4888-D4888</f>
        <v>3</v>
      </c>
      <c r="F4888" s="84" t="n">
        <v>9</v>
      </c>
      <c r="G4888" s="84" t="n">
        <v>2408</v>
      </c>
      <c r="H4888" s="84" t="n">
        <v>2347</v>
      </c>
      <c r="I4888" s="85" t="n">
        <v>273</v>
      </c>
      <c r="J4888" s="85" t="n">
        <v>176</v>
      </c>
      <c r="K4888" s="85" t="n">
        <v>200</v>
      </c>
      <c r="L4888" s="85" t="n">
        <f aca="false">J4888+K4888</f>
        <v>376</v>
      </c>
      <c r="M4888" s="85" t="n">
        <f aca="false">N4888*O4888</f>
        <v>95.77</v>
      </c>
      <c r="N4888" s="85" t="n">
        <f aca="false">G4888-H4888</f>
        <v>61</v>
      </c>
      <c r="O4888" s="86" t="n">
        <v>1.57</v>
      </c>
      <c r="P4888" s="81" t="s">
        <v>401</v>
      </c>
    </row>
    <row r="4889" customFormat="false" ht="14.95" hidden="false" customHeight="false" outlineLevel="0" collapsed="false">
      <c r="A4889" s="81" t="s">
        <v>301</v>
      </c>
      <c r="B4889" s="81" t="s">
        <v>447</v>
      </c>
      <c r="C4889" s="82" t="n">
        <v>43277</v>
      </c>
      <c r="D4889" s="82" t="n">
        <v>43275</v>
      </c>
      <c r="E4889" s="83" t="n">
        <f aca="false">C4889-D4889</f>
        <v>2</v>
      </c>
      <c r="F4889" s="84" t="n">
        <v>13</v>
      </c>
      <c r="G4889" s="84" t="n">
        <v>27951</v>
      </c>
      <c r="H4889" s="84" t="n">
        <v>27898</v>
      </c>
      <c r="I4889" s="85" t="n">
        <v>215</v>
      </c>
      <c r="J4889" s="85" t="n">
        <v>152</v>
      </c>
      <c r="K4889" s="85" t="n">
        <v>100</v>
      </c>
      <c r="L4889" s="85" t="n">
        <f aca="false">J4889+K4889</f>
        <v>252</v>
      </c>
      <c r="M4889" s="85" t="n">
        <f aca="false">N4889*O4889</f>
        <v>53</v>
      </c>
      <c r="N4889" s="85" t="n">
        <f aca="false">G4889-H4889</f>
        <v>53</v>
      </c>
      <c r="O4889" s="86" t="n">
        <v>1</v>
      </c>
      <c r="P4889" s="81" t="s">
        <v>401</v>
      </c>
    </row>
    <row r="4890" customFormat="false" ht="14.95" hidden="false" customHeight="false" outlineLevel="0" collapsed="false">
      <c r="A4890" s="81" t="s">
        <v>64</v>
      </c>
      <c r="B4890" s="81" t="s">
        <v>181</v>
      </c>
      <c r="C4890" s="82" t="n">
        <v>43277</v>
      </c>
      <c r="D4890" s="82" t="n">
        <v>43275</v>
      </c>
      <c r="E4890" s="83" t="n">
        <f aca="false">C4890-D4890</f>
        <v>2</v>
      </c>
      <c r="F4890" s="84" t="n">
        <v>20</v>
      </c>
      <c r="G4890" s="84" t="n">
        <v>19847</v>
      </c>
      <c r="H4890" s="84" t="n">
        <v>19794</v>
      </c>
      <c r="I4890" s="85" t="n">
        <v>190</v>
      </c>
      <c r="J4890" s="85" t="n">
        <v>80</v>
      </c>
      <c r="K4890" s="85" t="n">
        <v>500</v>
      </c>
      <c r="L4890" s="85" t="n">
        <f aca="false">J4890+K4890</f>
        <v>580</v>
      </c>
      <c r="M4890" s="85" t="n">
        <f aca="false">N4890*O4890</f>
        <v>127.2</v>
      </c>
      <c r="N4890" s="85" t="n">
        <f aca="false">G4890-H4890</f>
        <v>53</v>
      </c>
      <c r="O4890" s="86" t="n">
        <v>2.4</v>
      </c>
      <c r="P4890" s="81" t="s">
        <v>401</v>
      </c>
    </row>
    <row r="4891" customFormat="false" ht="14.95" hidden="false" customHeight="false" outlineLevel="0" collapsed="false">
      <c r="A4891" s="81" t="s">
        <v>342</v>
      </c>
      <c r="B4891" s="81" t="s">
        <v>430</v>
      </c>
      <c r="C4891" s="82" t="n">
        <v>43277</v>
      </c>
      <c r="D4891" s="82" t="n">
        <v>43275</v>
      </c>
      <c r="E4891" s="83" t="n">
        <f aca="false">C4891-D4891</f>
        <v>2</v>
      </c>
      <c r="F4891" s="84" t="n">
        <v>20</v>
      </c>
      <c r="G4891" s="84" t="n">
        <v>3200</v>
      </c>
      <c r="H4891" s="84" t="n">
        <v>3183</v>
      </c>
      <c r="I4891" s="85" t="n">
        <v>80</v>
      </c>
      <c r="J4891" s="85" t="n">
        <v>30</v>
      </c>
      <c r="K4891" s="85" t="n">
        <v>600</v>
      </c>
      <c r="L4891" s="85" t="n">
        <f aca="false">J4891+K4891</f>
        <v>630</v>
      </c>
      <c r="M4891" s="85" t="n">
        <f aca="false">N4891*O4891</f>
        <v>40.8</v>
      </c>
      <c r="N4891" s="85" t="n">
        <f aca="false">G4891-H4891</f>
        <v>17</v>
      </c>
      <c r="O4891" s="86" t="n">
        <v>2.4</v>
      </c>
      <c r="P4891" s="81" t="s">
        <v>401</v>
      </c>
    </row>
    <row r="4892" customFormat="false" ht="14.95" hidden="false" customHeight="false" outlineLevel="0" collapsed="false">
      <c r="A4892" s="16" t="s">
        <v>45</v>
      </c>
      <c r="B4892" s="16" t="s">
        <v>313</v>
      </c>
      <c r="C4892" s="18" t="n">
        <v>43277</v>
      </c>
      <c r="D4892" s="18" t="n">
        <v>43276</v>
      </c>
      <c r="E4892" s="83" t="n">
        <f aca="false">C4892-D4892</f>
        <v>1</v>
      </c>
      <c r="F4892" s="88" t="n">
        <v>22</v>
      </c>
      <c r="G4892" s="88" t="n">
        <v>13192</v>
      </c>
      <c r="H4892" s="88" t="n">
        <v>13165</v>
      </c>
      <c r="I4892" s="22" t="n">
        <v>193</v>
      </c>
      <c r="J4892" s="22" t="n">
        <v>134</v>
      </c>
      <c r="K4892" s="22" t="n">
        <v>500</v>
      </c>
      <c r="L4892" s="22" t="n">
        <v>634</v>
      </c>
      <c r="M4892" s="85" t="n">
        <f aca="false">N4892*O4892</f>
        <v>70.2</v>
      </c>
      <c r="N4892" s="85" t="n">
        <f aca="false">G4892-H4892</f>
        <v>27</v>
      </c>
      <c r="O4892" s="86" t="n">
        <v>2.6</v>
      </c>
      <c r="P4892" s="81" t="s">
        <v>401</v>
      </c>
    </row>
    <row r="4893" customFormat="false" ht="14.95" hidden="false" customHeight="false" outlineLevel="0" collapsed="false">
      <c r="A4893" s="81" t="s">
        <v>37</v>
      </c>
      <c r="B4893" s="81" t="s">
        <v>441</v>
      </c>
      <c r="C4893" s="82" t="n">
        <v>43277</v>
      </c>
      <c r="D4893" s="82" t="n">
        <v>43276</v>
      </c>
      <c r="E4893" s="83" t="n">
        <f aca="false">C4893-D4893</f>
        <v>1</v>
      </c>
      <c r="F4893" s="84" t="n">
        <v>20</v>
      </c>
      <c r="G4893" s="84" t="n">
        <v>16205</v>
      </c>
      <c r="H4893" s="84" t="n">
        <v>16181</v>
      </c>
      <c r="I4893" s="85" t="n">
        <v>95</v>
      </c>
      <c r="J4893" s="85" t="n">
        <v>45</v>
      </c>
      <c r="K4893" s="85" t="n">
        <v>600</v>
      </c>
      <c r="L4893" s="85" t="n">
        <f aca="false">J4893+K4893</f>
        <v>645</v>
      </c>
      <c r="M4893" s="85" t="n">
        <f aca="false">N4893*O4893</f>
        <v>57.6</v>
      </c>
      <c r="N4893" s="85" t="n">
        <f aca="false">G4893-H4893</f>
        <v>24</v>
      </c>
      <c r="O4893" s="86" t="n">
        <v>2.4</v>
      </c>
      <c r="P4893" s="81" t="s">
        <v>401</v>
      </c>
    </row>
    <row r="4894" customFormat="false" ht="14.95" hidden="false" customHeight="false" outlineLevel="0" collapsed="false">
      <c r="A4894" s="81" t="s">
        <v>37</v>
      </c>
      <c r="B4894" s="81" t="s">
        <v>413</v>
      </c>
      <c r="C4894" s="82" t="n">
        <v>43277</v>
      </c>
      <c r="D4894" s="82" t="n">
        <v>43276</v>
      </c>
      <c r="E4894" s="83" t="n">
        <f aca="false">C4894-D4894</f>
        <v>1</v>
      </c>
      <c r="F4894" s="84" t="n">
        <v>12.5</v>
      </c>
      <c r="G4894" s="84" t="n">
        <v>9467</v>
      </c>
      <c r="H4894" s="84" t="n">
        <v>9442</v>
      </c>
      <c r="I4894" s="85" t="n">
        <v>185</v>
      </c>
      <c r="J4894" s="85" t="n">
        <v>150</v>
      </c>
      <c r="K4894" s="85" t="n">
        <v>400</v>
      </c>
      <c r="L4894" s="85" t="n">
        <f aca="false">J4894+K4894</f>
        <v>550</v>
      </c>
      <c r="M4894" s="85" t="n">
        <f aca="false">N4894*O4894</f>
        <v>42.5</v>
      </c>
      <c r="N4894" s="85" t="n">
        <f aca="false">G4894-H4894</f>
        <v>25</v>
      </c>
      <c r="O4894" s="86" t="n">
        <v>1.7</v>
      </c>
      <c r="P4894" s="81" t="s">
        <v>401</v>
      </c>
    </row>
    <row r="4895" customFormat="false" ht="14.95" hidden="false" customHeight="false" outlineLevel="0" collapsed="false">
      <c r="A4895" s="81" t="s">
        <v>23</v>
      </c>
      <c r="B4895" s="81" t="s">
        <v>354</v>
      </c>
      <c r="C4895" s="82" t="n">
        <v>43277</v>
      </c>
      <c r="D4895" s="82" t="n">
        <v>43277</v>
      </c>
      <c r="E4895" s="83" t="n">
        <f aca="false">C4895-D4895</f>
        <v>0</v>
      </c>
      <c r="F4895" s="84" t="n">
        <v>13.5</v>
      </c>
      <c r="G4895" s="84" t="n">
        <v>26929</v>
      </c>
      <c r="H4895" s="84" t="n">
        <v>26902</v>
      </c>
      <c r="I4895" s="85" t="n">
        <v>140</v>
      </c>
      <c r="J4895" s="85" t="n">
        <v>85</v>
      </c>
      <c r="K4895" s="85" t="n">
        <v>125</v>
      </c>
      <c r="L4895" s="85" t="n">
        <f aca="false">J4895+K4895</f>
        <v>210</v>
      </c>
      <c r="M4895" s="85" t="n">
        <f aca="false">N4895*O4895</f>
        <v>48.6</v>
      </c>
      <c r="N4895" s="85" t="n">
        <f aca="false">G4895-H4895</f>
        <v>27</v>
      </c>
      <c r="O4895" s="86" t="n">
        <v>1.8</v>
      </c>
      <c r="P4895" s="81" t="s">
        <v>401</v>
      </c>
    </row>
    <row r="4896" customFormat="false" ht="14.95" hidden="false" customHeight="false" outlineLevel="0" collapsed="false">
      <c r="A4896" s="81" t="s">
        <v>53</v>
      </c>
      <c r="B4896" s="81" t="s">
        <v>366</v>
      </c>
      <c r="C4896" s="82" t="n">
        <v>43337</v>
      </c>
      <c r="D4896" s="82" t="n">
        <v>43333</v>
      </c>
      <c r="E4896" s="83" t="n">
        <v>4</v>
      </c>
      <c r="F4896" s="84" t="n">
        <v>13</v>
      </c>
      <c r="G4896" s="84" t="n">
        <v>7462</v>
      </c>
      <c r="H4896" s="84" t="n">
        <v>7366</v>
      </c>
      <c r="I4896" s="90" t="n">
        <v>336.33</v>
      </c>
      <c r="J4896" s="90" t="n">
        <v>239.37</v>
      </c>
      <c r="K4896" s="91" t="n">
        <v>0</v>
      </c>
      <c r="L4896" s="90" t="n">
        <v>239.37</v>
      </c>
      <c r="M4896" s="85" t="n">
        <f aca="false">N4896*O4896</f>
        <v>96</v>
      </c>
      <c r="N4896" s="85" t="n">
        <f aca="false">G4896-H4896</f>
        <v>96</v>
      </c>
      <c r="O4896" s="86" t="n">
        <v>1</v>
      </c>
      <c r="P4896" s="81" t="s">
        <v>18</v>
      </c>
    </row>
    <row r="4897" customFormat="false" ht="14.95" hidden="false" customHeight="false" outlineLevel="0" collapsed="false">
      <c r="A4897" s="81" t="s">
        <v>19</v>
      </c>
      <c r="B4897" s="81" t="s">
        <v>463</v>
      </c>
      <c r="C4897" s="82" t="n">
        <v>43337</v>
      </c>
      <c r="D4897" s="82" t="n">
        <v>43328</v>
      </c>
      <c r="E4897" s="83" t="n">
        <v>9</v>
      </c>
      <c r="F4897" s="84" t="n">
        <v>9</v>
      </c>
      <c r="G4897" s="84" t="n">
        <v>31316</v>
      </c>
      <c r="H4897" s="84" t="n">
        <v>31100</v>
      </c>
      <c r="I4897" s="90" t="n">
        <v>430</v>
      </c>
      <c r="J4897" s="90" t="n">
        <v>80</v>
      </c>
      <c r="K4897" s="91" t="n">
        <v>0</v>
      </c>
      <c r="L4897" s="90" t="n">
        <v>80</v>
      </c>
      <c r="M4897" s="85" t="n">
        <f aca="false">N4897*O4897</f>
        <v>339.12</v>
      </c>
      <c r="N4897" s="85" t="n">
        <f aca="false">G4897-H4897</f>
        <v>216</v>
      </c>
      <c r="O4897" s="86" t="n">
        <v>1.57</v>
      </c>
      <c r="P4897" s="81" t="s">
        <v>18</v>
      </c>
    </row>
    <row r="4898" customFormat="false" ht="14.95" hidden="false" customHeight="false" outlineLevel="0" collapsed="false">
      <c r="A4898" s="81" t="s">
        <v>19</v>
      </c>
      <c r="B4898" s="81" t="s">
        <v>464</v>
      </c>
      <c r="C4898" s="82" t="n">
        <v>43337</v>
      </c>
      <c r="D4898" s="82" t="n">
        <v>43331</v>
      </c>
      <c r="E4898" s="83" t="n">
        <v>6</v>
      </c>
      <c r="F4898" s="84" t="n">
        <v>20</v>
      </c>
      <c r="G4898" s="84" t="n">
        <v>0</v>
      </c>
      <c r="H4898" s="84" t="n">
        <v>0</v>
      </c>
      <c r="I4898" s="90" t="n">
        <v>300</v>
      </c>
      <c r="J4898" s="90" t="n">
        <v>200</v>
      </c>
      <c r="K4898" s="91" t="n">
        <v>0</v>
      </c>
      <c r="L4898" s="90" t="n">
        <v>200</v>
      </c>
      <c r="M4898" s="85" t="n">
        <f aca="false">N4898*O4898</f>
        <v>0</v>
      </c>
      <c r="N4898" s="85" t="n">
        <f aca="false">G4898-H4898</f>
        <v>0</v>
      </c>
      <c r="O4898" s="86" t="n">
        <v>2.4</v>
      </c>
      <c r="P4898" s="81" t="s">
        <v>18</v>
      </c>
    </row>
    <row r="4899" customFormat="false" ht="14.95" hidden="false" customHeight="false" outlineLevel="0" collapsed="false">
      <c r="A4899" s="81" t="s">
        <v>311</v>
      </c>
      <c r="B4899" s="81" t="s">
        <v>360</v>
      </c>
      <c r="C4899" s="82" t="n">
        <v>43337</v>
      </c>
      <c r="D4899" s="82" t="n">
        <v>43327</v>
      </c>
      <c r="E4899" s="83" t="n">
        <v>10</v>
      </c>
      <c r="F4899" s="84" t="n">
        <v>13</v>
      </c>
      <c r="G4899" s="84" t="n">
        <v>6416</v>
      </c>
      <c r="H4899" s="84" t="n">
        <v>6186</v>
      </c>
      <c r="I4899" s="90" t="n">
        <v>290</v>
      </c>
      <c r="J4899" s="90" t="n">
        <v>10</v>
      </c>
      <c r="K4899" s="91" t="n">
        <v>125</v>
      </c>
      <c r="L4899" s="90" t="n">
        <v>135</v>
      </c>
      <c r="M4899" s="85" t="n">
        <f aca="false">N4899*O4899</f>
        <v>230</v>
      </c>
      <c r="N4899" s="85" t="n">
        <f aca="false">G4899-H4899</f>
        <v>230</v>
      </c>
      <c r="O4899" s="86" t="n">
        <v>1</v>
      </c>
      <c r="P4899" s="81" t="s">
        <v>18</v>
      </c>
    </row>
    <row r="4900" customFormat="false" ht="14.95" hidden="false" customHeight="false" outlineLevel="0" collapsed="false">
      <c r="A4900" s="81" t="s">
        <v>311</v>
      </c>
      <c r="B4900" s="81" t="s">
        <v>442</v>
      </c>
      <c r="C4900" s="82" t="n">
        <v>43337</v>
      </c>
      <c r="D4900" s="82" t="n">
        <v>43321</v>
      </c>
      <c r="E4900" s="83" t="n">
        <v>16</v>
      </c>
      <c r="F4900" s="84" t="n">
        <v>13</v>
      </c>
      <c r="G4900" s="84" t="n">
        <v>8836</v>
      </c>
      <c r="H4900" s="84" t="n">
        <v>8548</v>
      </c>
      <c r="I4900" s="90" t="n">
        <v>322.624</v>
      </c>
      <c r="J4900" s="90" t="n">
        <v>10.082</v>
      </c>
      <c r="K4900" s="91" t="n">
        <v>100.82</v>
      </c>
      <c r="L4900" s="90" t="n">
        <v>110.902</v>
      </c>
      <c r="M4900" s="85" t="n">
        <f aca="false">N4900*O4900</f>
        <v>288</v>
      </c>
      <c r="N4900" s="85" t="n">
        <f aca="false">G4900-H4900</f>
        <v>288</v>
      </c>
      <c r="O4900" s="86" t="n">
        <v>1</v>
      </c>
      <c r="P4900" s="81" t="s">
        <v>308</v>
      </c>
    </row>
    <row r="4901" customFormat="false" ht="14.95" hidden="false" customHeight="false" outlineLevel="0" collapsed="false">
      <c r="A4901" s="81" t="s">
        <v>311</v>
      </c>
      <c r="B4901" s="81" t="s">
        <v>412</v>
      </c>
      <c r="C4901" s="82" t="n">
        <v>43337</v>
      </c>
      <c r="D4901" s="82" t="n">
        <v>43330</v>
      </c>
      <c r="E4901" s="83" t="n">
        <v>7</v>
      </c>
      <c r="F4901" s="84" t="n">
        <v>13</v>
      </c>
      <c r="G4901" s="84" t="n">
        <v>24511</v>
      </c>
      <c r="H4901" s="84" t="n">
        <v>24397</v>
      </c>
      <c r="I4901" s="90" t="n">
        <v>250</v>
      </c>
      <c r="J4901" s="90" t="n">
        <v>45</v>
      </c>
      <c r="K4901" s="91" t="n">
        <v>0</v>
      </c>
      <c r="L4901" s="90" t="n">
        <v>45</v>
      </c>
      <c r="M4901" s="85" t="n">
        <f aca="false">N4901*O4901</f>
        <v>205.2</v>
      </c>
      <c r="N4901" s="85" t="n">
        <f aca="false">G4901-H4901</f>
        <v>114</v>
      </c>
      <c r="O4901" s="86" t="n">
        <v>1.8</v>
      </c>
      <c r="P4901" s="81" t="s">
        <v>18</v>
      </c>
    </row>
    <row r="4902" customFormat="false" ht="14.95" hidden="false" customHeight="false" outlineLevel="0" collapsed="false">
      <c r="A4902" s="81" t="s">
        <v>334</v>
      </c>
      <c r="B4902" s="81" t="s">
        <v>465</v>
      </c>
      <c r="C4902" s="82" t="n">
        <v>43337</v>
      </c>
      <c r="D4902" s="82" t="n">
        <v>43328</v>
      </c>
      <c r="E4902" s="83" t="n">
        <v>9</v>
      </c>
      <c r="F4902" s="84" t="n">
        <v>12.5</v>
      </c>
      <c r="G4902" s="84" t="n">
        <v>17020</v>
      </c>
      <c r="H4902" s="84" t="n">
        <v>17020</v>
      </c>
      <c r="I4902" s="90" t="n">
        <v>0</v>
      </c>
      <c r="J4902" s="90" t="n">
        <v>0</v>
      </c>
      <c r="K4902" s="91" t="n">
        <v>0</v>
      </c>
      <c r="L4902" s="90" t="n">
        <v>0</v>
      </c>
      <c r="M4902" s="85" t="n">
        <f aca="false">N4902*O4902</f>
        <v>0</v>
      </c>
      <c r="N4902" s="85" t="n">
        <f aca="false">G4902-H4902</f>
        <v>0</v>
      </c>
      <c r="O4902" s="86" t="n">
        <v>1.7</v>
      </c>
      <c r="P4902" s="81" t="s">
        <v>18</v>
      </c>
    </row>
    <row r="4903" customFormat="false" ht="14.95" hidden="false" customHeight="false" outlineLevel="0" collapsed="false">
      <c r="A4903" s="81" t="s">
        <v>306</v>
      </c>
      <c r="B4903" s="81" t="s">
        <v>414</v>
      </c>
      <c r="C4903" s="82" t="n">
        <v>43337</v>
      </c>
      <c r="D4903" s="82" t="n">
        <v>43325</v>
      </c>
      <c r="E4903" s="83" t="n">
        <v>12</v>
      </c>
      <c r="F4903" s="84" t="n">
        <v>12.5</v>
      </c>
      <c r="G4903" s="84" t="n">
        <v>9947</v>
      </c>
      <c r="H4903" s="84" t="n">
        <v>9694</v>
      </c>
      <c r="I4903" s="90" t="n">
        <v>378.235</v>
      </c>
      <c r="J4903" s="90" t="n">
        <v>46.2875</v>
      </c>
      <c r="K4903" s="91" t="n">
        <v>198.375</v>
      </c>
      <c r="L4903" s="90" t="n">
        <v>244.6625</v>
      </c>
      <c r="M4903" s="85" t="n">
        <f aca="false">N4903*O4903</f>
        <v>430.1</v>
      </c>
      <c r="N4903" s="85" t="n">
        <f aca="false">G4903-H4903</f>
        <v>253</v>
      </c>
      <c r="O4903" s="86" t="n">
        <v>1.7</v>
      </c>
      <c r="P4903" s="81" t="s">
        <v>18</v>
      </c>
    </row>
    <row r="4904" customFormat="false" ht="14.95" hidden="false" customHeight="false" outlineLevel="0" collapsed="false">
      <c r="A4904" s="81" t="s">
        <v>37</v>
      </c>
      <c r="B4904" s="81" t="s">
        <v>293</v>
      </c>
      <c r="C4904" s="82" t="n">
        <v>43337</v>
      </c>
      <c r="D4904" s="82" t="n">
        <v>43327</v>
      </c>
      <c r="E4904" s="83" t="n">
        <v>10</v>
      </c>
      <c r="F4904" s="84" t="n">
        <v>13</v>
      </c>
      <c r="G4904" s="84" t="n">
        <v>7509</v>
      </c>
      <c r="H4904" s="84" t="n">
        <v>7262</v>
      </c>
      <c r="I4904" s="90" t="n">
        <v>440</v>
      </c>
      <c r="J4904" s="90" t="n">
        <v>195</v>
      </c>
      <c r="K4904" s="91" t="n">
        <v>0</v>
      </c>
      <c r="L4904" s="90" t="n">
        <v>195</v>
      </c>
      <c r="M4904" s="85" t="n">
        <f aca="false">N4904*O4904</f>
        <v>247</v>
      </c>
      <c r="N4904" s="85" t="n">
        <f aca="false">G4904-H4904</f>
        <v>247</v>
      </c>
      <c r="O4904" s="86" t="n">
        <v>1</v>
      </c>
      <c r="P4904" s="81" t="s">
        <v>18</v>
      </c>
    </row>
    <row r="4905" customFormat="false" ht="14.95" hidden="false" customHeight="false" outlineLevel="0" collapsed="false">
      <c r="A4905" s="81" t="s">
        <v>70</v>
      </c>
      <c r="B4905" s="81" t="s">
        <v>378</v>
      </c>
      <c r="C4905" s="82" t="n">
        <v>43337</v>
      </c>
      <c r="D4905" s="82" t="n">
        <v>43327</v>
      </c>
      <c r="E4905" s="83" t="n">
        <v>10</v>
      </c>
      <c r="F4905" s="84" t="n">
        <v>13</v>
      </c>
      <c r="G4905" s="84" t="n">
        <v>8688</v>
      </c>
      <c r="H4905" s="84" t="n">
        <v>8440</v>
      </c>
      <c r="I4905" s="90" t="n">
        <v>295.2</v>
      </c>
      <c r="J4905" s="90" t="n">
        <v>233.28</v>
      </c>
      <c r="K4905" s="91" t="n">
        <v>0</v>
      </c>
      <c r="L4905" s="90" t="n">
        <v>233.28</v>
      </c>
      <c r="M4905" s="85" t="n">
        <f aca="false">N4905*O4905</f>
        <v>248</v>
      </c>
      <c r="N4905" s="85" t="n">
        <f aca="false">G4905-H4905</f>
        <v>248</v>
      </c>
      <c r="O4905" s="86" t="n">
        <v>1</v>
      </c>
      <c r="P4905" s="81" t="s">
        <v>18</v>
      </c>
    </row>
    <row r="4906" customFormat="false" ht="14.95" hidden="false" customHeight="false" outlineLevel="0" collapsed="false">
      <c r="A4906" s="81" t="s">
        <v>64</v>
      </c>
      <c r="B4906" s="81" t="s">
        <v>438</v>
      </c>
      <c r="C4906" s="82" t="n">
        <v>43337</v>
      </c>
      <c r="D4906" s="82" t="n">
        <v>43330</v>
      </c>
      <c r="E4906" s="83" t="n">
        <v>7</v>
      </c>
      <c r="F4906" s="84" t="n">
        <v>15</v>
      </c>
      <c r="G4906" s="84" t="n">
        <v>546</v>
      </c>
      <c r="H4906" s="84" t="n">
        <v>381</v>
      </c>
      <c r="I4906" s="90" t="n">
        <v>640</v>
      </c>
      <c r="J4906" s="90" t="n">
        <v>320</v>
      </c>
      <c r="K4906" s="91" t="n">
        <v>0</v>
      </c>
      <c r="L4906" s="90" t="n">
        <v>320</v>
      </c>
      <c r="M4906" s="85" t="n">
        <f aca="false">N4906*O4906</f>
        <v>330</v>
      </c>
      <c r="N4906" s="85" t="n">
        <f aca="false">G4906-H4906</f>
        <v>165</v>
      </c>
      <c r="O4906" s="86" t="n">
        <v>2</v>
      </c>
      <c r="P4906" s="81" t="s">
        <v>18</v>
      </c>
    </row>
    <row r="4907" customFormat="false" ht="14.95" hidden="false" customHeight="false" outlineLevel="0" collapsed="false">
      <c r="A4907" s="81" t="s">
        <v>47</v>
      </c>
      <c r="B4907" s="81" t="s">
        <v>466</v>
      </c>
      <c r="C4907" s="82" t="n">
        <v>43337</v>
      </c>
      <c r="D4907" s="82" t="n">
        <v>43325</v>
      </c>
      <c r="E4907" s="83" t="n">
        <v>12</v>
      </c>
      <c r="F4907" s="84" t="n">
        <v>13</v>
      </c>
      <c r="G4907" s="84" t="n">
        <v>5052</v>
      </c>
      <c r="H4907" s="84" t="n">
        <v>4904</v>
      </c>
      <c r="I4907" s="90" t="n">
        <v>510</v>
      </c>
      <c r="J4907" s="90" t="n">
        <v>70</v>
      </c>
      <c r="K4907" s="91" t="n">
        <v>50</v>
      </c>
      <c r="L4907" s="90" t="n">
        <v>120</v>
      </c>
      <c r="M4907" s="85" t="n">
        <f aca="false">N4907*O4907</f>
        <v>148</v>
      </c>
      <c r="N4907" s="85" t="n">
        <f aca="false">G4907-H4907</f>
        <v>148</v>
      </c>
      <c r="O4907" s="86" t="n">
        <v>1</v>
      </c>
      <c r="P4907" s="81" t="s">
        <v>308</v>
      </c>
    </row>
    <row r="4908" customFormat="false" ht="14.95" hidden="false" customHeight="false" outlineLevel="0" collapsed="false">
      <c r="A4908" s="81" t="s">
        <v>23</v>
      </c>
      <c r="B4908" s="81" t="s">
        <v>467</v>
      </c>
      <c r="C4908" s="82" t="n">
        <v>43337</v>
      </c>
      <c r="D4908" s="82" t="n">
        <v>43332</v>
      </c>
      <c r="E4908" s="83" t="n">
        <v>5</v>
      </c>
      <c r="F4908" s="84" t="n">
        <v>20</v>
      </c>
      <c r="G4908" s="84" t="n">
        <v>10465</v>
      </c>
      <c r="H4908" s="84" t="n">
        <v>10352</v>
      </c>
      <c r="I4908" s="90" t="n">
        <v>255</v>
      </c>
      <c r="J4908" s="90" t="n">
        <v>200</v>
      </c>
      <c r="K4908" s="91" t="n">
        <v>20</v>
      </c>
      <c r="L4908" s="90" t="n">
        <v>220</v>
      </c>
      <c r="M4908" s="85" t="n">
        <f aca="false">N4908*O4908</f>
        <v>271.2</v>
      </c>
      <c r="N4908" s="85" t="n">
        <f aca="false">G4908-H4908</f>
        <v>113</v>
      </c>
      <c r="O4908" s="86" t="n">
        <v>2.4</v>
      </c>
      <c r="P4908" s="81" t="s">
        <v>18</v>
      </c>
    </row>
    <row r="4909" customFormat="false" ht="14.95" hidden="false" customHeight="false" outlineLevel="0" collapsed="false">
      <c r="A4909" s="81" t="s">
        <v>23</v>
      </c>
      <c r="B4909" s="81" t="s">
        <v>467</v>
      </c>
      <c r="C4909" s="82" t="n">
        <v>43337</v>
      </c>
      <c r="D4909" s="82" t="n">
        <v>43332</v>
      </c>
      <c r="E4909" s="83" t="n">
        <v>5</v>
      </c>
      <c r="F4909" s="84" t="n">
        <v>20</v>
      </c>
      <c r="G4909" s="84" t="n">
        <v>10465</v>
      </c>
      <c r="H4909" s="84" t="n">
        <v>10352</v>
      </c>
      <c r="I4909" s="90" t="n">
        <v>255</v>
      </c>
      <c r="J4909" s="90" t="n">
        <v>200</v>
      </c>
      <c r="K4909" s="91" t="n">
        <v>20</v>
      </c>
      <c r="L4909" s="90" t="n">
        <v>220</v>
      </c>
      <c r="M4909" s="85" t="n">
        <f aca="false">N4909*O4909</f>
        <v>271.2</v>
      </c>
      <c r="N4909" s="85" t="n">
        <f aca="false">G4909-H4909</f>
        <v>113</v>
      </c>
      <c r="O4909" s="86" t="n">
        <v>2.4</v>
      </c>
      <c r="P4909" s="81" t="s">
        <v>18</v>
      </c>
    </row>
    <row r="4910" customFormat="false" ht="14.95" hidden="false" customHeight="false" outlineLevel="0" collapsed="false">
      <c r="A4910" s="81" t="s">
        <v>387</v>
      </c>
      <c r="B4910" s="81" t="s">
        <v>468</v>
      </c>
      <c r="C4910" s="82" t="n">
        <v>43337</v>
      </c>
      <c r="D4910" s="82" t="n">
        <v>43325</v>
      </c>
      <c r="E4910" s="83" t="n">
        <v>12</v>
      </c>
      <c r="F4910" s="84"/>
      <c r="G4910" s="84"/>
      <c r="H4910" s="84"/>
      <c r="I4910" s="90"/>
      <c r="J4910" s="90"/>
      <c r="K4910" s="91" t="n">
        <v>0</v>
      </c>
      <c r="L4910" s="90" t="n">
        <v>0</v>
      </c>
      <c r="M4910" s="85" t="n">
        <f aca="false">N4910*O4910</f>
        <v>0</v>
      </c>
      <c r="N4910" s="85" t="n">
        <f aca="false">G4910-H4910</f>
        <v>0</v>
      </c>
      <c r="O4910" s="86" t="n">
        <v>0</v>
      </c>
      <c r="P4910" s="81" t="s">
        <v>18</v>
      </c>
    </row>
    <row r="4911" customFormat="false" ht="14.95" hidden="false" customHeight="false" outlineLevel="0" collapsed="false">
      <c r="A4911" s="81" t="s">
        <v>387</v>
      </c>
      <c r="B4911" s="81" t="s">
        <v>455</v>
      </c>
      <c r="C4911" s="82" t="n">
        <v>43337</v>
      </c>
      <c r="D4911" s="82" t="n">
        <v>43324</v>
      </c>
      <c r="E4911" s="83" t="n">
        <v>13</v>
      </c>
      <c r="F4911" s="84"/>
      <c r="G4911" s="84"/>
      <c r="H4911" s="84"/>
      <c r="I4911" s="90"/>
      <c r="J4911" s="90"/>
      <c r="K4911" s="91" t="n">
        <v>0</v>
      </c>
      <c r="L4911" s="90" t="n">
        <v>0</v>
      </c>
      <c r="M4911" s="85" t="n">
        <f aca="false">N4911*O4911</f>
        <v>0</v>
      </c>
      <c r="N4911" s="85" t="n">
        <f aca="false">G4911-H4911</f>
        <v>0</v>
      </c>
      <c r="O4911" s="86" t="n">
        <v>0</v>
      </c>
      <c r="P4911" s="81" t="s">
        <v>18</v>
      </c>
    </row>
    <row r="4912" customFormat="false" ht="14.95" hidden="false" customHeight="false" outlineLevel="0" collapsed="false">
      <c r="A4912" s="81" t="s">
        <v>25</v>
      </c>
      <c r="B4912" s="81" t="s">
        <v>469</v>
      </c>
      <c r="C4912" s="82" t="n">
        <v>43337</v>
      </c>
      <c r="D4912" s="82" t="n">
        <v>43325</v>
      </c>
      <c r="E4912" s="83" t="n">
        <v>12</v>
      </c>
      <c r="F4912" s="84" t="n">
        <v>9</v>
      </c>
      <c r="G4912" s="84" t="n">
        <v>3535</v>
      </c>
      <c r="H4912" s="84" t="n">
        <v>3233</v>
      </c>
      <c r="I4912" s="90" t="n">
        <v>492</v>
      </c>
      <c r="J4912" s="90" t="n">
        <v>70</v>
      </c>
      <c r="K4912" s="91" t="n">
        <v>300</v>
      </c>
      <c r="L4912" s="90" t="n">
        <v>370</v>
      </c>
      <c r="M4912" s="85" t="n">
        <f aca="false">N4912*O4912</f>
        <v>474.14</v>
      </c>
      <c r="N4912" s="85" t="n">
        <f aca="false">G4912-H4912</f>
        <v>302</v>
      </c>
      <c r="O4912" s="86" t="n">
        <v>1.57</v>
      </c>
      <c r="P4912" s="81" t="s">
        <v>18</v>
      </c>
    </row>
    <row r="4913" customFormat="false" ht="14.95" hidden="false" customHeight="false" outlineLevel="0" collapsed="false">
      <c r="A4913" s="81" t="s">
        <v>301</v>
      </c>
      <c r="B4913" s="81" t="s">
        <v>22</v>
      </c>
      <c r="C4913" s="82" t="n">
        <v>43337</v>
      </c>
      <c r="D4913" s="82" t="n">
        <v>43329</v>
      </c>
      <c r="E4913" s="83" t="n">
        <v>8</v>
      </c>
      <c r="F4913" s="84" t="n">
        <v>13</v>
      </c>
      <c r="G4913" s="84" t="n">
        <v>23894</v>
      </c>
      <c r="H4913" s="84" t="n">
        <v>23695</v>
      </c>
      <c r="I4913" s="90" t="n">
        <v>320</v>
      </c>
      <c r="J4913" s="90" t="n">
        <v>125</v>
      </c>
      <c r="K4913" s="91" t="n">
        <v>0</v>
      </c>
      <c r="L4913" s="90" t="n">
        <v>125</v>
      </c>
      <c r="M4913" s="85" t="n">
        <f aca="false">N4913*O4913</f>
        <v>199</v>
      </c>
      <c r="N4913" s="85" t="n">
        <f aca="false">G4913-H4913</f>
        <v>199</v>
      </c>
      <c r="O4913" s="86" t="n">
        <v>1</v>
      </c>
      <c r="P4913" s="81" t="s">
        <v>18</v>
      </c>
    </row>
    <row r="4914" customFormat="false" ht="14.95" hidden="false" customHeight="false" outlineLevel="0" collapsed="false">
      <c r="A4914" s="81" t="s">
        <v>301</v>
      </c>
      <c r="B4914" s="81" t="s">
        <v>364</v>
      </c>
      <c r="C4914" s="82" t="n">
        <v>43337</v>
      </c>
      <c r="D4914" s="82" t="n">
        <v>43323</v>
      </c>
      <c r="E4914" s="83" t="n">
        <v>14</v>
      </c>
      <c r="F4914" s="84" t="n">
        <v>13</v>
      </c>
      <c r="G4914" s="84" t="s">
        <v>411</v>
      </c>
      <c r="H4914" s="84" t="s">
        <v>411</v>
      </c>
      <c r="I4914" s="90" t="n">
        <v>590</v>
      </c>
      <c r="J4914" s="90" t="n">
        <v>235</v>
      </c>
      <c r="K4914" s="91" t="n">
        <v>150</v>
      </c>
      <c r="L4914" s="90" t="n">
        <v>385</v>
      </c>
      <c r="M4914" s="85" t="e">
        <f aca="false">N4914*O4914</f>
        <v>#VALUE!</v>
      </c>
      <c r="N4914" s="85" t="e">
        <f aca="false">G4914-H4914</f>
        <v>#VALUE!</v>
      </c>
      <c r="O4914" s="86" t="n">
        <v>1</v>
      </c>
      <c r="P4914" s="81" t="s">
        <v>18</v>
      </c>
    </row>
    <row r="4915" customFormat="false" ht="14.95" hidden="false" customHeight="false" outlineLevel="0" collapsed="false">
      <c r="A4915" s="81" t="s">
        <v>301</v>
      </c>
      <c r="B4915" s="81" t="s">
        <v>447</v>
      </c>
      <c r="C4915" s="82" t="n">
        <v>43337</v>
      </c>
      <c r="D4915" s="82" t="n">
        <v>43329</v>
      </c>
      <c r="E4915" s="83" t="n">
        <v>8</v>
      </c>
      <c r="F4915" s="84" t="n">
        <v>13</v>
      </c>
      <c r="G4915" s="84" t="n">
        <v>29398</v>
      </c>
      <c r="H4915" s="84" t="n">
        <v>29202</v>
      </c>
      <c r="I4915" s="90" t="n">
        <v>450</v>
      </c>
      <c r="J4915" s="90" t="n">
        <v>235</v>
      </c>
      <c r="K4915" s="91" t="n">
        <v>0</v>
      </c>
      <c r="L4915" s="90" t="n">
        <v>235</v>
      </c>
      <c r="M4915" s="85" t="n">
        <f aca="false">N4915*O4915</f>
        <v>196</v>
      </c>
      <c r="N4915" s="85" t="n">
        <f aca="false">G4915-H4915</f>
        <v>196</v>
      </c>
      <c r="O4915" s="86" t="n">
        <v>1</v>
      </c>
      <c r="P4915" s="81" t="s">
        <v>18</v>
      </c>
    </row>
    <row r="4916" customFormat="false" ht="14.95" hidden="false" customHeight="false" outlineLevel="0" collapsed="false">
      <c r="A4916" s="81" t="s">
        <v>301</v>
      </c>
      <c r="B4916" s="81" t="s">
        <v>426</v>
      </c>
      <c r="C4916" s="82" t="n">
        <v>43337</v>
      </c>
      <c r="D4916" s="82" t="n">
        <v>43323</v>
      </c>
      <c r="E4916" s="83" t="n">
        <v>14</v>
      </c>
      <c r="F4916" s="84" t="n">
        <v>13</v>
      </c>
      <c r="G4916" s="84" t="n">
        <v>6357</v>
      </c>
      <c r="H4916" s="84" t="n">
        <v>6357</v>
      </c>
      <c r="I4916" s="90" t="n">
        <v>430</v>
      </c>
      <c r="J4916" s="90" t="n">
        <v>150</v>
      </c>
      <c r="K4916" s="91" t="n">
        <v>220</v>
      </c>
      <c r="L4916" s="90" t="n">
        <v>370</v>
      </c>
      <c r="M4916" s="85" t="n">
        <f aca="false">N4916*O4916</f>
        <v>0</v>
      </c>
      <c r="N4916" s="85" t="n">
        <f aca="false">G4916-H4916</f>
        <v>0</v>
      </c>
      <c r="O4916" s="86" t="n">
        <v>1</v>
      </c>
      <c r="P4916" s="81" t="s">
        <v>308</v>
      </c>
    </row>
    <row r="4917" customFormat="false" ht="14.95" hidden="false" customHeight="false" outlineLevel="0" collapsed="false">
      <c r="A4917" s="81" t="s">
        <v>301</v>
      </c>
      <c r="B4917" s="81" t="s">
        <v>433</v>
      </c>
      <c r="C4917" s="82" t="n">
        <v>43337</v>
      </c>
      <c r="D4917" s="82" t="n">
        <v>43329</v>
      </c>
      <c r="E4917" s="83" t="n">
        <v>8</v>
      </c>
      <c r="F4917" s="84" t="n">
        <v>13</v>
      </c>
      <c r="G4917" s="84" t="n">
        <v>21146</v>
      </c>
      <c r="H4917" s="84" t="n">
        <v>20952</v>
      </c>
      <c r="I4917" s="90" t="n">
        <v>460</v>
      </c>
      <c r="J4917" s="90" t="n">
        <v>225</v>
      </c>
      <c r="K4917" s="91" t="n">
        <v>0</v>
      </c>
      <c r="L4917" s="90" t="n">
        <v>225</v>
      </c>
      <c r="M4917" s="85" t="n">
        <f aca="false">N4917*O4917</f>
        <v>194</v>
      </c>
      <c r="N4917" s="85" t="n">
        <f aca="false">G4917-H4917</f>
        <v>194</v>
      </c>
      <c r="O4917" s="86" t="n">
        <v>1</v>
      </c>
      <c r="P4917" s="81" t="s">
        <v>18</v>
      </c>
    </row>
    <row r="4918" customFormat="false" ht="14.95" hidden="false" customHeight="false" outlineLevel="0" collapsed="false">
      <c r="A4918" s="81" t="s">
        <v>19</v>
      </c>
      <c r="B4918" s="81" t="s">
        <v>470</v>
      </c>
      <c r="C4918" s="82" t="n">
        <v>43336</v>
      </c>
      <c r="D4918" s="82" t="n">
        <v>43329</v>
      </c>
      <c r="E4918" s="83" t="n">
        <v>7</v>
      </c>
      <c r="F4918" s="84" t="n">
        <v>12.5</v>
      </c>
      <c r="G4918" s="84" t="n">
        <v>7214</v>
      </c>
      <c r="H4918" s="84" t="n">
        <v>7070</v>
      </c>
      <c r="I4918" s="90" t="n">
        <v>330</v>
      </c>
      <c r="J4918" s="90" t="n">
        <v>70</v>
      </c>
      <c r="K4918" s="91" t="n">
        <v>200</v>
      </c>
      <c r="L4918" s="90" t="n">
        <v>270</v>
      </c>
      <c r="M4918" s="85" t="n">
        <f aca="false">N4918*O4918</f>
        <v>244.8</v>
      </c>
      <c r="N4918" s="85" t="n">
        <f aca="false">G4918-H4918</f>
        <v>144</v>
      </c>
      <c r="O4918" s="86" t="n">
        <v>1.7</v>
      </c>
      <c r="P4918" s="81" t="s">
        <v>18</v>
      </c>
    </row>
    <row r="4919" customFormat="false" ht="14.95" hidden="false" customHeight="false" outlineLevel="0" collapsed="false">
      <c r="A4919" s="81" t="s">
        <v>311</v>
      </c>
      <c r="B4919" s="81" t="s">
        <v>428</v>
      </c>
      <c r="C4919" s="82" t="n">
        <v>43336</v>
      </c>
      <c r="D4919" s="82" t="n">
        <v>43332</v>
      </c>
      <c r="E4919" s="83" t="n">
        <v>4</v>
      </c>
      <c r="F4919" s="84" t="n">
        <v>13</v>
      </c>
      <c r="G4919" s="84" t="n">
        <v>22216</v>
      </c>
      <c r="H4919" s="84" t="n">
        <v>22130</v>
      </c>
      <c r="I4919" s="85" t="n">
        <v>170</v>
      </c>
      <c r="J4919" s="85" t="n">
        <v>90</v>
      </c>
      <c r="K4919" s="91" t="n">
        <v>50</v>
      </c>
      <c r="L4919" s="90" t="n">
        <v>140</v>
      </c>
      <c r="M4919" s="85" t="n">
        <f aca="false">N4919*O4919</f>
        <v>86</v>
      </c>
      <c r="N4919" s="85" t="n">
        <f aca="false">G4919-H4919</f>
        <v>86</v>
      </c>
      <c r="O4919" s="86" t="n">
        <v>1</v>
      </c>
      <c r="P4919" s="81" t="s">
        <v>18</v>
      </c>
    </row>
    <row r="4920" customFormat="false" ht="14.95" hidden="false" customHeight="false" outlineLevel="0" collapsed="false">
      <c r="A4920" s="81" t="s">
        <v>334</v>
      </c>
      <c r="B4920" s="81" t="s">
        <v>435</v>
      </c>
      <c r="C4920" s="82" t="n">
        <v>43336</v>
      </c>
      <c r="D4920" s="82" t="n">
        <v>43327</v>
      </c>
      <c r="E4920" s="83" t="n">
        <v>9</v>
      </c>
      <c r="F4920" s="84" t="n">
        <v>20</v>
      </c>
      <c r="G4920" s="84" t="n">
        <v>28435</v>
      </c>
      <c r="H4920" s="84" t="n">
        <v>28221</v>
      </c>
      <c r="I4920" s="90" t="n">
        <v>655</v>
      </c>
      <c r="J4920" s="90" t="n">
        <v>120</v>
      </c>
      <c r="K4920" s="91" t="n">
        <v>100</v>
      </c>
      <c r="L4920" s="90" t="n">
        <v>220</v>
      </c>
      <c r="M4920" s="85" t="n">
        <f aca="false">N4920*O4920</f>
        <v>513.6</v>
      </c>
      <c r="N4920" s="85" t="n">
        <f aca="false">G4920-H4920</f>
        <v>214</v>
      </c>
      <c r="O4920" s="86" t="n">
        <v>2.4</v>
      </c>
      <c r="P4920" s="81" t="s">
        <v>18</v>
      </c>
    </row>
    <row r="4921" customFormat="false" ht="14.95" hidden="false" customHeight="false" outlineLevel="0" collapsed="false">
      <c r="A4921" s="81" t="s">
        <v>342</v>
      </c>
      <c r="B4921" s="81" t="s">
        <v>449</v>
      </c>
      <c r="C4921" s="82" t="n">
        <v>43336</v>
      </c>
      <c r="D4921" s="82" t="n">
        <v>43328</v>
      </c>
      <c r="E4921" s="83" t="n">
        <v>8</v>
      </c>
      <c r="F4921" s="84" t="n">
        <v>9</v>
      </c>
      <c r="G4921" s="84" t="n">
        <v>8600</v>
      </c>
      <c r="H4921" s="84" t="n">
        <v>8408</v>
      </c>
      <c r="I4921" s="90" t="n">
        <v>585</v>
      </c>
      <c r="J4921" s="90" t="n">
        <v>198</v>
      </c>
      <c r="K4921" s="91" t="n">
        <v>101.25</v>
      </c>
      <c r="L4921" s="90" t="n">
        <v>299.25</v>
      </c>
      <c r="M4921" s="85" t="n">
        <f aca="false">N4921*O4921</f>
        <v>301.44</v>
      </c>
      <c r="N4921" s="85" t="n">
        <f aca="false">G4921-H4921</f>
        <v>192</v>
      </c>
      <c r="O4921" s="86" t="n">
        <v>1.57</v>
      </c>
      <c r="P4921" s="81" t="s">
        <v>18</v>
      </c>
    </row>
    <row r="4922" customFormat="false" ht="14.95" hidden="false" customHeight="false" outlineLevel="0" collapsed="false">
      <c r="A4922" s="81" t="s">
        <v>306</v>
      </c>
      <c r="B4922" s="81" t="s">
        <v>416</v>
      </c>
      <c r="C4922" s="82" t="n">
        <v>43336</v>
      </c>
      <c r="D4922" s="82" t="n">
        <v>43330</v>
      </c>
      <c r="E4922" s="83" t="n">
        <v>6</v>
      </c>
      <c r="F4922" s="84" t="n">
        <v>12.5</v>
      </c>
      <c r="G4922" s="84" t="n">
        <v>3955</v>
      </c>
      <c r="H4922" s="84" t="n">
        <v>3887</v>
      </c>
      <c r="I4922" s="90" t="n">
        <v>520</v>
      </c>
      <c r="J4922" s="90" t="n">
        <v>375</v>
      </c>
      <c r="K4922" s="91" t="n">
        <v>0</v>
      </c>
      <c r="L4922" s="90" t="n">
        <v>375</v>
      </c>
      <c r="M4922" s="85" t="n">
        <f aca="false">N4922*O4922</f>
        <v>115.6</v>
      </c>
      <c r="N4922" s="85" t="n">
        <f aca="false">G4922-H4922</f>
        <v>68</v>
      </c>
      <c r="O4922" s="86" t="n">
        <v>1.7</v>
      </c>
      <c r="P4922" s="81" t="s">
        <v>18</v>
      </c>
    </row>
    <row r="4923" customFormat="false" ht="14.95" hidden="false" customHeight="false" outlineLevel="0" collapsed="false">
      <c r="A4923" s="81" t="s">
        <v>471</v>
      </c>
      <c r="B4923" s="81" t="s">
        <v>434</v>
      </c>
      <c r="C4923" s="82" t="n">
        <v>43336</v>
      </c>
      <c r="D4923" s="82" t="n">
        <v>43329</v>
      </c>
      <c r="E4923" s="83" t="n">
        <v>7</v>
      </c>
      <c r="F4923" s="84" t="n">
        <v>22</v>
      </c>
      <c r="G4923" s="84" t="n">
        <v>1060</v>
      </c>
      <c r="H4923" s="84" t="n">
        <v>1060</v>
      </c>
      <c r="I4923" s="90" t="n">
        <v>173.013</v>
      </c>
      <c r="J4923" s="90" t="n">
        <v>173.013</v>
      </c>
      <c r="K4923" s="91" t="n">
        <v>0</v>
      </c>
      <c r="L4923" s="90" t="n">
        <v>173.013</v>
      </c>
      <c r="M4923" s="85" t="n">
        <f aca="false">N4923*O4923</f>
        <v>0</v>
      </c>
      <c r="N4923" s="85" t="n">
        <f aca="false">G4923-H4923</f>
        <v>0</v>
      </c>
      <c r="O4923" s="86" t="n">
        <v>2.6</v>
      </c>
      <c r="P4923" s="81" t="s">
        <v>18</v>
      </c>
    </row>
    <row r="4924" customFormat="false" ht="14.95" hidden="false" customHeight="false" outlineLevel="0" collapsed="false">
      <c r="A4924" s="81" t="s">
        <v>37</v>
      </c>
      <c r="B4924" s="81" t="s">
        <v>410</v>
      </c>
      <c r="C4924" s="82" t="n">
        <v>43336</v>
      </c>
      <c r="D4924" s="82" t="n">
        <v>43331</v>
      </c>
      <c r="E4924" s="83" t="n">
        <v>5</v>
      </c>
      <c r="F4924" s="84" t="n">
        <v>13</v>
      </c>
      <c r="G4924" s="84" t="n">
        <v>13526</v>
      </c>
      <c r="H4924" s="84" t="n">
        <v>13406</v>
      </c>
      <c r="I4924" s="90" t="n">
        <v>275</v>
      </c>
      <c r="J4924" s="90" t="n">
        <v>155</v>
      </c>
      <c r="K4924" s="91" t="n">
        <v>0</v>
      </c>
      <c r="L4924" s="90" t="n">
        <v>155</v>
      </c>
      <c r="M4924" s="85" t="n">
        <f aca="false">N4924*O4924</f>
        <v>120</v>
      </c>
      <c r="N4924" s="85" t="n">
        <f aca="false">G4924-H4924</f>
        <v>120</v>
      </c>
      <c r="O4924" s="86" t="n">
        <v>1</v>
      </c>
      <c r="P4924" s="81" t="s">
        <v>18</v>
      </c>
    </row>
    <row r="4925" customFormat="false" ht="14.95" hidden="false" customHeight="false" outlineLevel="0" collapsed="false">
      <c r="A4925" s="81" t="s">
        <v>37</v>
      </c>
      <c r="B4925" s="81" t="s">
        <v>409</v>
      </c>
      <c r="C4925" s="82" t="n">
        <v>43336</v>
      </c>
      <c r="D4925" s="82" t="n">
        <v>43331</v>
      </c>
      <c r="E4925" s="83" t="n">
        <v>5</v>
      </c>
      <c r="F4925" s="84" t="n">
        <v>13</v>
      </c>
      <c r="G4925" s="84" t="n">
        <v>15371</v>
      </c>
      <c r="H4925" s="84" t="n">
        <v>15243</v>
      </c>
      <c r="I4925" s="90" t="n">
        <v>300</v>
      </c>
      <c r="J4925" s="90" t="n">
        <v>170</v>
      </c>
      <c r="K4925" s="91" t="n">
        <v>0</v>
      </c>
      <c r="L4925" s="90" t="n">
        <v>170</v>
      </c>
      <c r="M4925" s="85" t="n">
        <f aca="false">N4925*O4925</f>
        <v>128</v>
      </c>
      <c r="N4925" s="85" t="n">
        <f aca="false">G4925-H4925</f>
        <v>128</v>
      </c>
      <c r="O4925" s="86" t="n">
        <v>1</v>
      </c>
      <c r="P4925" s="81" t="s">
        <v>18</v>
      </c>
    </row>
    <row r="4926" customFormat="false" ht="14.95" hidden="false" customHeight="false" outlineLevel="0" collapsed="false">
      <c r="A4926" s="81" t="s">
        <v>70</v>
      </c>
      <c r="B4926" s="81" t="s">
        <v>446</v>
      </c>
      <c r="C4926" s="82" t="n">
        <v>43336</v>
      </c>
      <c r="D4926" s="82" t="n">
        <v>43328</v>
      </c>
      <c r="E4926" s="83" t="n">
        <v>8</v>
      </c>
      <c r="F4926" s="84" t="n">
        <v>20</v>
      </c>
      <c r="G4926" s="84" t="n">
        <v>11418</v>
      </c>
      <c r="H4926" s="84" t="n">
        <v>11278</v>
      </c>
      <c r="I4926" s="90" t="n">
        <v>355</v>
      </c>
      <c r="J4926" s="90" t="n">
        <v>5</v>
      </c>
      <c r="K4926" s="91" t="n">
        <v>250</v>
      </c>
      <c r="L4926" s="90" t="n">
        <v>255</v>
      </c>
      <c r="M4926" s="85" t="n">
        <f aca="false">N4926*O4926</f>
        <v>336</v>
      </c>
      <c r="N4926" s="85" t="n">
        <f aca="false">G4926-H4926</f>
        <v>140</v>
      </c>
      <c r="O4926" s="86" t="n">
        <v>2.4</v>
      </c>
      <c r="P4926" s="81" t="s">
        <v>18</v>
      </c>
    </row>
    <row r="4927" customFormat="false" ht="14.95" hidden="false" customHeight="false" outlineLevel="0" collapsed="false">
      <c r="A4927" s="81" t="s">
        <v>69</v>
      </c>
      <c r="B4927" s="81" t="s">
        <v>422</v>
      </c>
      <c r="C4927" s="82" t="n">
        <v>43336</v>
      </c>
      <c r="D4927" s="82" t="n">
        <v>43328</v>
      </c>
      <c r="E4927" s="83" t="n">
        <v>8</v>
      </c>
      <c r="F4927" s="84" t="n">
        <v>16</v>
      </c>
      <c r="G4927" s="84" t="n">
        <v>11660</v>
      </c>
      <c r="H4927" s="84" t="n">
        <v>11467</v>
      </c>
      <c r="I4927" s="85" t="n">
        <v>620</v>
      </c>
      <c r="J4927" s="85" t="n">
        <v>270</v>
      </c>
      <c r="K4927" s="91" t="n">
        <v>245</v>
      </c>
      <c r="L4927" s="90" t="n">
        <v>515</v>
      </c>
      <c r="M4927" s="85" t="n">
        <f aca="false">N4927*O4927</f>
        <v>386</v>
      </c>
      <c r="N4927" s="85" t="n">
        <f aca="false">G4927-H4927</f>
        <v>193</v>
      </c>
      <c r="O4927" s="86" t="n">
        <v>2</v>
      </c>
      <c r="P4927" s="81" t="s">
        <v>18</v>
      </c>
    </row>
    <row r="4928" customFormat="false" ht="14.95" hidden="false" customHeight="false" outlineLevel="0" collapsed="false">
      <c r="A4928" s="81" t="s">
        <v>45</v>
      </c>
      <c r="B4928" s="81" t="s">
        <v>313</v>
      </c>
      <c r="C4928" s="82" t="n">
        <v>43336</v>
      </c>
      <c r="D4928" s="82" t="n">
        <v>43334</v>
      </c>
      <c r="E4928" s="83" t="n">
        <v>2</v>
      </c>
      <c r="F4928" s="84" t="n">
        <v>22</v>
      </c>
      <c r="G4928" s="84" t="n">
        <v>14580</v>
      </c>
      <c r="H4928" s="84" t="n">
        <v>14532</v>
      </c>
      <c r="I4928" s="90" t="n">
        <v>301.0023225</v>
      </c>
      <c r="J4928" s="90" t="n">
        <v>200.028125</v>
      </c>
      <c r="K4928" s="91" t="n">
        <v>300.0421875</v>
      </c>
      <c r="L4928" s="90" t="n">
        <v>500.0703125</v>
      </c>
      <c r="M4928" s="85" t="n">
        <f aca="false">N4928*O4928</f>
        <v>124.8</v>
      </c>
      <c r="N4928" s="85" t="n">
        <f aca="false">G4928-H4928</f>
        <v>48</v>
      </c>
      <c r="O4928" s="86" t="n">
        <v>2.6</v>
      </c>
      <c r="P4928" s="81" t="s">
        <v>18</v>
      </c>
    </row>
    <row r="4929" customFormat="false" ht="14.95" hidden="false" customHeight="false" outlineLevel="0" collapsed="false">
      <c r="A4929" s="81" t="s">
        <v>45</v>
      </c>
      <c r="B4929" s="81" t="s">
        <v>313</v>
      </c>
      <c r="C4929" s="82" t="n">
        <v>43336</v>
      </c>
      <c r="D4929" s="82" t="n">
        <v>43334</v>
      </c>
      <c r="E4929" s="83" t="n">
        <v>2</v>
      </c>
      <c r="F4929" s="84" t="n">
        <v>22</v>
      </c>
      <c r="G4929" s="84" t="n">
        <v>12370</v>
      </c>
      <c r="H4929" s="84" t="n">
        <v>12370</v>
      </c>
      <c r="I4929" s="90" t="n">
        <v>301.0023225</v>
      </c>
      <c r="J4929" s="90" t="n">
        <v>200.028125</v>
      </c>
      <c r="K4929" s="91" t="n">
        <v>300.0421875</v>
      </c>
      <c r="L4929" s="90" t="n">
        <v>500.0703125</v>
      </c>
      <c r="M4929" s="85" t="n">
        <f aca="false">N4929*O4929</f>
        <v>0</v>
      </c>
      <c r="N4929" s="85" t="n">
        <f aca="false">G4929-H4929</f>
        <v>0</v>
      </c>
      <c r="O4929" s="86" t="n">
        <v>2.6</v>
      </c>
      <c r="P4929" s="81" t="s">
        <v>18</v>
      </c>
    </row>
    <row r="4930" customFormat="false" ht="14.95" hidden="false" customHeight="false" outlineLevel="0" collapsed="false">
      <c r="A4930" s="81" t="s">
        <v>47</v>
      </c>
      <c r="B4930" s="81" t="s">
        <v>156</v>
      </c>
      <c r="C4930" s="82" t="n">
        <v>43336</v>
      </c>
      <c r="D4930" s="82" t="n">
        <v>43322</v>
      </c>
      <c r="E4930" s="83" t="n">
        <v>14</v>
      </c>
      <c r="F4930" s="84" t="n">
        <v>13</v>
      </c>
      <c r="G4930" s="84" t="n">
        <v>9877</v>
      </c>
      <c r="H4930" s="84" t="n">
        <v>9710</v>
      </c>
      <c r="I4930" s="90" t="n">
        <v>1000</v>
      </c>
      <c r="J4930" s="90" t="n">
        <v>568</v>
      </c>
      <c r="K4930" s="91" t="n">
        <v>200</v>
      </c>
      <c r="L4930" s="90" t="n">
        <v>768</v>
      </c>
      <c r="M4930" s="85" t="n">
        <f aca="false">N4930*O4930</f>
        <v>167</v>
      </c>
      <c r="N4930" s="85" t="n">
        <f aca="false">G4930-H4930</f>
        <v>167</v>
      </c>
      <c r="O4930" s="86" t="n">
        <v>1</v>
      </c>
      <c r="P4930" s="81" t="s">
        <v>18</v>
      </c>
    </row>
    <row r="4931" customFormat="false" ht="14.95" hidden="false" customHeight="false" outlineLevel="0" collapsed="false">
      <c r="A4931" s="81" t="s">
        <v>47</v>
      </c>
      <c r="B4931" s="81" t="s">
        <v>355</v>
      </c>
      <c r="C4931" s="82" t="n">
        <v>43336</v>
      </c>
      <c r="D4931" s="82" t="n">
        <v>43323</v>
      </c>
      <c r="E4931" s="83" t="n">
        <v>13</v>
      </c>
      <c r="F4931" s="84" t="n">
        <v>22</v>
      </c>
      <c r="G4931" s="84" t="n">
        <v>28751</v>
      </c>
      <c r="H4931" s="84" t="n">
        <v>28441</v>
      </c>
      <c r="I4931" s="90" t="n">
        <v>830</v>
      </c>
      <c r="J4931" s="90" t="n">
        <v>10</v>
      </c>
      <c r="K4931" s="91" t="n">
        <v>150</v>
      </c>
      <c r="L4931" s="90" t="n">
        <v>160</v>
      </c>
      <c r="M4931" s="85" t="n">
        <f aca="false">N4931*O4931</f>
        <v>806</v>
      </c>
      <c r="N4931" s="85" t="n">
        <f aca="false">G4931-H4931</f>
        <v>310</v>
      </c>
      <c r="O4931" s="86" t="n">
        <v>2.6</v>
      </c>
      <c r="P4931" s="81" t="s">
        <v>18</v>
      </c>
    </row>
    <row r="4932" customFormat="false" ht="14.95" hidden="false" customHeight="false" outlineLevel="0" collapsed="false">
      <c r="A4932" s="81" t="s">
        <v>23</v>
      </c>
      <c r="B4932" s="81" t="s">
        <v>472</v>
      </c>
      <c r="C4932" s="82" t="n">
        <v>43336</v>
      </c>
      <c r="D4932" s="82" t="n">
        <v>43334</v>
      </c>
      <c r="E4932" s="83" t="n">
        <v>2</v>
      </c>
      <c r="F4932" s="84" t="n">
        <v>20</v>
      </c>
      <c r="G4932" s="84" t="n">
        <v>21325</v>
      </c>
      <c r="H4932" s="84" t="n">
        <v>21298</v>
      </c>
      <c r="I4932" s="90" t="n">
        <v>137.64</v>
      </c>
      <c r="J4932" s="90" t="n">
        <v>27.9</v>
      </c>
      <c r="K4932" s="91" t="n">
        <v>234.36</v>
      </c>
      <c r="L4932" s="90" t="n">
        <v>262.26</v>
      </c>
      <c r="M4932" s="85" t="n">
        <f aca="false">N4932*O4932</f>
        <v>64.8</v>
      </c>
      <c r="N4932" s="85" t="n">
        <f aca="false">G4932-H4932</f>
        <v>27</v>
      </c>
      <c r="O4932" s="86" t="n">
        <v>2.4</v>
      </c>
      <c r="P4932" s="81" t="s">
        <v>18</v>
      </c>
    </row>
    <row r="4933" customFormat="false" ht="14.95" hidden="false" customHeight="false" outlineLevel="0" collapsed="false">
      <c r="A4933" s="81" t="s">
        <v>25</v>
      </c>
      <c r="B4933" s="81" t="s">
        <v>473</v>
      </c>
      <c r="C4933" s="82" t="n">
        <v>43336</v>
      </c>
      <c r="D4933" s="82" t="n">
        <v>43325</v>
      </c>
      <c r="E4933" s="83" t="n">
        <v>11</v>
      </c>
      <c r="F4933" s="84" t="n">
        <v>12.5</v>
      </c>
      <c r="G4933" s="84" t="n">
        <v>9639</v>
      </c>
      <c r="H4933" s="84" t="n">
        <v>9372</v>
      </c>
      <c r="I4933" s="85" t="n">
        <v>399.504</v>
      </c>
      <c r="J4933" s="85" t="n">
        <v>12.18</v>
      </c>
      <c r="K4933" s="91" t="n">
        <v>304.5</v>
      </c>
      <c r="L4933" s="90" t="n">
        <v>316.68</v>
      </c>
      <c r="M4933" s="85" t="n">
        <f aca="false">N4933*O4933</f>
        <v>453.9</v>
      </c>
      <c r="N4933" s="85" t="n">
        <f aca="false">G4933-H4933</f>
        <v>267</v>
      </c>
      <c r="O4933" s="86" t="n">
        <v>1.7</v>
      </c>
      <c r="P4933" s="81" t="s">
        <v>18</v>
      </c>
    </row>
    <row r="4934" customFormat="false" ht="14.95" hidden="false" customHeight="false" outlineLevel="0" collapsed="false">
      <c r="A4934" s="81" t="s">
        <v>301</v>
      </c>
      <c r="B4934" s="81" t="s">
        <v>432</v>
      </c>
      <c r="C4934" s="82" t="n">
        <v>43336</v>
      </c>
      <c r="D4934" s="82" t="n">
        <v>43326</v>
      </c>
      <c r="E4934" s="83" t="n">
        <v>10</v>
      </c>
      <c r="F4934" s="84" t="n">
        <v>12.5</v>
      </c>
      <c r="G4934" s="84" t="n">
        <v>8759</v>
      </c>
      <c r="H4934" s="84" t="n">
        <v>8616</v>
      </c>
      <c r="I4934" s="85" t="n">
        <v>425.845</v>
      </c>
      <c r="J4934" s="85" t="n">
        <v>211.6</v>
      </c>
      <c r="K4934" s="91" t="n">
        <v>0</v>
      </c>
      <c r="L4934" s="90" t="n">
        <v>211.6</v>
      </c>
      <c r="M4934" s="85" t="n">
        <f aca="false">N4934*O4934</f>
        <v>243.1</v>
      </c>
      <c r="N4934" s="85" t="n">
        <f aca="false">G4934-H4934</f>
        <v>143</v>
      </c>
      <c r="O4934" s="86" t="n">
        <v>1.7</v>
      </c>
      <c r="P4934" s="81" t="s">
        <v>18</v>
      </c>
    </row>
    <row r="4935" customFormat="false" ht="14.95" hidden="false" customHeight="false" outlineLevel="0" collapsed="false">
      <c r="A4935" s="81" t="s">
        <v>301</v>
      </c>
      <c r="B4935" s="81" t="s">
        <v>452</v>
      </c>
      <c r="C4935" s="82" t="n">
        <v>43336</v>
      </c>
      <c r="D4935" s="82" t="n">
        <v>43316</v>
      </c>
      <c r="E4935" s="83" t="n">
        <v>20</v>
      </c>
      <c r="F4935" s="84" t="n">
        <v>13</v>
      </c>
      <c r="G4935" s="84" t="n">
        <v>32955</v>
      </c>
      <c r="H4935" s="84" t="n">
        <v>32858</v>
      </c>
      <c r="I4935" s="85" t="n">
        <v>334.5</v>
      </c>
      <c r="J4935" s="85" t="n">
        <v>150</v>
      </c>
      <c r="K4935" s="91" t="n">
        <v>0</v>
      </c>
      <c r="L4935" s="90" t="n">
        <v>150</v>
      </c>
      <c r="M4935" s="85" t="n">
        <f aca="false">N4935*O4935</f>
        <v>174.6</v>
      </c>
      <c r="N4935" s="85" t="n">
        <f aca="false">G4935-H4935</f>
        <v>97</v>
      </c>
      <c r="O4935" s="86" t="n">
        <v>1.8</v>
      </c>
      <c r="P4935" s="81" t="s">
        <v>18</v>
      </c>
    </row>
    <row r="4936" customFormat="false" ht="14.95" hidden="false" customHeight="false" outlineLevel="0" collapsed="false">
      <c r="A4936" s="81" t="s">
        <v>474</v>
      </c>
      <c r="B4936" s="81" t="s">
        <v>475</v>
      </c>
      <c r="C4936" s="82" t="n">
        <v>43335</v>
      </c>
      <c r="D4936" s="82" t="n">
        <v>43333</v>
      </c>
      <c r="E4936" s="83" t="n">
        <v>2</v>
      </c>
      <c r="F4936" s="84" t="n">
        <v>22</v>
      </c>
      <c r="G4936" s="84" t="n">
        <v>503</v>
      </c>
      <c r="H4936" s="84" t="n">
        <v>461</v>
      </c>
      <c r="I4936" s="85" t="n">
        <v>136.521</v>
      </c>
      <c r="J4936" s="85" t="n">
        <v>0</v>
      </c>
      <c r="K4936" s="91" t="n">
        <v>306.4138</v>
      </c>
      <c r="L4936" s="90" t="n">
        <v>306.4138</v>
      </c>
      <c r="M4936" s="85" t="n">
        <f aca="false">N4936*O4936</f>
        <v>109.2</v>
      </c>
      <c r="N4936" s="85" t="n">
        <f aca="false">G4936-H4936</f>
        <v>42</v>
      </c>
      <c r="O4936" s="86" t="n">
        <v>2.6</v>
      </c>
      <c r="P4936" s="81" t="s">
        <v>18</v>
      </c>
    </row>
    <row r="4937" customFormat="false" ht="14.95" hidden="false" customHeight="false" outlineLevel="0" collapsed="false">
      <c r="A4937" s="81" t="s">
        <v>66</v>
      </c>
      <c r="B4937" s="81" t="s">
        <v>415</v>
      </c>
      <c r="C4937" s="82" t="n">
        <v>43335</v>
      </c>
      <c r="D4937" s="82" t="n">
        <v>43332</v>
      </c>
      <c r="E4937" s="83" t="n">
        <v>3</v>
      </c>
      <c r="F4937" s="84" t="n">
        <v>20</v>
      </c>
      <c r="G4937" s="84" t="n">
        <v>15125</v>
      </c>
      <c r="H4937" s="84" t="n">
        <v>15060</v>
      </c>
      <c r="I4937" s="85" t="n">
        <v>487.35</v>
      </c>
      <c r="J4937" s="85" t="n">
        <v>324</v>
      </c>
      <c r="K4937" s="91" t="n">
        <v>0</v>
      </c>
      <c r="L4937" s="90" t="n">
        <v>324</v>
      </c>
      <c r="M4937" s="85" t="n">
        <f aca="false">N4937*O4937</f>
        <v>156</v>
      </c>
      <c r="N4937" s="85" t="n">
        <f aca="false">G4937-H4937</f>
        <v>65</v>
      </c>
      <c r="O4937" s="86" t="n">
        <v>2.4</v>
      </c>
      <c r="P4937" s="81" t="s">
        <v>18</v>
      </c>
    </row>
    <row r="4938" customFormat="false" ht="14.95" hidden="false" customHeight="false" outlineLevel="0" collapsed="false">
      <c r="A4938" s="81" t="s">
        <v>21</v>
      </c>
      <c r="B4938" s="81" t="s">
        <v>476</v>
      </c>
      <c r="C4938" s="82" t="n">
        <v>43335</v>
      </c>
      <c r="D4938" s="82" t="n">
        <v>43328</v>
      </c>
      <c r="E4938" s="83" t="n">
        <v>7</v>
      </c>
      <c r="F4938" s="84" t="n">
        <v>20</v>
      </c>
      <c r="G4938" s="84" t="n">
        <v>24625</v>
      </c>
      <c r="H4938" s="84" t="n">
        <v>24460</v>
      </c>
      <c r="I4938" s="90" t="n">
        <v>519.84</v>
      </c>
      <c r="J4938" s="90" t="n">
        <v>141.36</v>
      </c>
      <c r="K4938" s="91" t="n">
        <v>396.72</v>
      </c>
      <c r="L4938" s="90" t="n">
        <v>538.08</v>
      </c>
      <c r="M4938" s="85" t="n">
        <f aca="false">N4938*O4938</f>
        <v>396</v>
      </c>
      <c r="N4938" s="85" t="n">
        <f aca="false">G4938-H4938</f>
        <v>165</v>
      </c>
      <c r="O4938" s="86" t="n">
        <v>2.4</v>
      </c>
      <c r="P4938" s="81" t="s">
        <v>18</v>
      </c>
    </row>
    <row r="4939" customFormat="false" ht="14.95" hidden="false" customHeight="false" outlineLevel="0" collapsed="false">
      <c r="A4939" s="81" t="s">
        <v>21</v>
      </c>
      <c r="B4939" s="81" t="s">
        <v>20</v>
      </c>
      <c r="C4939" s="82" t="n">
        <v>43335</v>
      </c>
      <c r="D4939" s="82" t="n">
        <v>43328</v>
      </c>
      <c r="E4939" s="83" t="n">
        <v>7</v>
      </c>
      <c r="F4939" s="84" t="n">
        <v>20</v>
      </c>
      <c r="G4939" s="84" t="n">
        <v>12532</v>
      </c>
      <c r="H4939" s="84" t="n">
        <v>12365</v>
      </c>
      <c r="I4939" s="90" t="n">
        <v>790</v>
      </c>
      <c r="J4939" s="90" t="n">
        <v>365</v>
      </c>
      <c r="K4939" s="91" t="n">
        <v>95</v>
      </c>
      <c r="L4939" s="90" t="n">
        <v>460</v>
      </c>
      <c r="M4939" s="85" t="n">
        <f aca="false">N4939*O4939</f>
        <v>400.8</v>
      </c>
      <c r="N4939" s="85" t="n">
        <f aca="false">G4939-H4939</f>
        <v>167</v>
      </c>
      <c r="O4939" s="86" t="n">
        <v>2.4</v>
      </c>
      <c r="P4939" s="81" t="s">
        <v>308</v>
      </c>
    </row>
    <row r="4940" customFormat="false" ht="14.95" hidden="false" customHeight="false" outlineLevel="0" collapsed="false">
      <c r="A4940" s="81" t="s">
        <v>21</v>
      </c>
      <c r="B4940" s="81" t="s">
        <v>453</v>
      </c>
      <c r="C4940" s="82" t="n">
        <v>43335</v>
      </c>
      <c r="D4940" s="82" t="n">
        <v>43329</v>
      </c>
      <c r="E4940" s="83" t="n">
        <v>6</v>
      </c>
      <c r="F4940" s="84" t="n">
        <v>9</v>
      </c>
      <c r="G4940" s="84" t="n">
        <v>20630</v>
      </c>
      <c r="H4940" s="84" t="n">
        <v>20630</v>
      </c>
      <c r="I4940" s="90" t="n">
        <v>480</v>
      </c>
      <c r="J4940" s="90" t="n">
        <v>205</v>
      </c>
      <c r="K4940" s="91" t="n">
        <v>145</v>
      </c>
      <c r="L4940" s="90" t="n">
        <v>350</v>
      </c>
      <c r="M4940" s="85" t="n">
        <f aca="false">N4940*O4940</f>
        <v>0</v>
      </c>
      <c r="N4940" s="85" t="n">
        <f aca="false">G4940-H4940</f>
        <v>0</v>
      </c>
      <c r="O4940" s="86" t="n">
        <v>1.57</v>
      </c>
      <c r="P4940" s="81" t="s">
        <v>18</v>
      </c>
    </row>
    <row r="4941" customFormat="false" ht="14.95" hidden="false" customHeight="false" outlineLevel="0" collapsed="false">
      <c r="A4941" s="81" t="s">
        <v>19</v>
      </c>
      <c r="B4941" s="81" t="s">
        <v>477</v>
      </c>
      <c r="C4941" s="82" t="n">
        <v>43335</v>
      </c>
      <c r="D4941" s="82" t="n">
        <v>43333</v>
      </c>
      <c r="E4941" s="83" t="n">
        <v>2</v>
      </c>
      <c r="F4941" s="84" t="n">
        <v>20</v>
      </c>
      <c r="G4941" s="84" t="n">
        <v>10219</v>
      </c>
      <c r="H4941" s="84" t="n">
        <v>10153</v>
      </c>
      <c r="I4941" s="90" t="n">
        <v>650</v>
      </c>
      <c r="J4941" s="90" t="n">
        <v>485</v>
      </c>
      <c r="K4941" s="91" t="n">
        <v>145</v>
      </c>
      <c r="L4941" s="90" t="n">
        <v>630</v>
      </c>
      <c r="M4941" s="85" t="n">
        <f aca="false">N4941*O4941</f>
        <v>158.4</v>
      </c>
      <c r="N4941" s="85" t="n">
        <f aca="false">G4941-H4941</f>
        <v>66</v>
      </c>
      <c r="O4941" s="86" t="n">
        <v>2.4</v>
      </c>
      <c r="P4941" s="81" t="s">
        <v>18</v>
      </c>
    </row>
    <row r="4942" customFormat="false" ht="14.95" hidden="false" customHeight="false" outlineLevel="0" collapsed="false">
      <c r="A4942" s="81" t="s">
        <v>311</v>
      </c>
      <c r="B4942" s="81" t="s">
        <v>160</v>
      </c>
      <c r="C4942" s="82" t="n">
        <v>43335</v>
      </c>
      <c r="D4942" s="82" t="n">
        <v>43333</v>
      </c>
      <c r="E4942" s="83" t="n">
        <v>2</v>
      </c>
      <c r="F4942" s="84" t="n">
        <v>12.5</v>
      </c>
      <c r="G4942" s="84" t="n">
        <v>0</v>
      </c>
      <c r="H4942" s="84" t="n">
        <v>0</v>
      </c>
      <c r="I4942" s="85" t="n">
        <v>70</v>
      </c>
      <c r="J4942" s="85" t="n">
        <v>10</v>
      </c>
      <c r="K4942" s="91" t="n">
        <v>200</v>
      </c>
      <c r="L4942" s="90" t="n">
        <v>210</v>
      </c>
      <c r="M4942" s="85" t="n">
        <f aca="false">N4942*O4942</f>
        <v>0</v>
      </c>
      <c r="N4942" s="85" t="n">
        <f aca="false">G4942-H4942</f>
        <v>0</v>
      </c>
      <c r="O4942" s="86" t="n">
        <v>1.7</v>
      </c>
      <c r="P4942" s="81" t="s">
        <v>18</v>
      </c>
    </row>
    <row r="4943" customFormat="false" ht="14.95" hidden="false" customHeight="false" outlineLevel="0" collapsed="false">
      <c r="A4943" s="81" t="s">
        <v>334</v>
      </c>
      <c r="B4943" s="81" t="s">
        <v>81</v>
      </c>
      <c r="C4943" s="82" t="n">
        <v>43335</v>
      </c>
      <c r="D4943" s="82" t="n">
        <v>43334</v>
      </c>
      <c r="E4943" s="83" t="n">
        <v>1</v>
      </c>
      <c r="F4943" s="84" t="n">
        <v>22</v>
      </c>
      <c r="G4943" s="84" t="n">
        <v>22136</v>
      </c>
      <c r="H4943" s="84" t="n">
        <v>22126</v>
      </c>
      <c r="I4943" s="85" t="n">
        <v>245</v>
      </c>
      <c r="J4943" s="85" t="n">
        <v>210</v>
      </c>
      <c r="K4943" s="91" t="n">
        <v>0</v>
      </c>
      <c r="L4943" s="90" t="n">
        <v>210</v>
      </c>
      <c r="M4943" s="85" t="n">
        <f aca="false">N4943*O4943</f>
        <v>26</v>
      </c>
      <c r="N4943" s="85" t="n">
        <f aca="false">G4943-H4943</f>
        <v>10</v>
      </c>
      <c r="O4943" s="86" t="n">
        <v>2.6</v>
      </c>
      <c r="P4943" s="81" t="s">
        <v>18</v>
      </c>
    </row>
    <row r="4944" customFormat="false" ht="14.95" hidden="false" customHeight="false" outlineLevel="0" collapsed="false">
      <c r="A4944" s="81" t="s">
        <v>334</v>
      </c>
      <c r="B4944" s="81" t="s">
        <v>444</v>
      </c>
      <c r="C4944" s="82" t="n">
        <v>43335</v>
      </c>
      <c r="D4944" s="82" t="n">
        <v>43334</v>
      </c>
      <c r="E4944" s="83" t="n">
        <v>1</v>
      </c>
      <c r="F4944" s="84" t="n">
        <v>22</v>
      </c>
      <c r="G4944" s="84" t="n">
        <v>2766</v>
      </c>
      <c r="H4944" s="84" t="n">
        <v>2736</v>
      </c>
      <c r="I4944" s="85" t="n">
        <v>312</v>
      </c>
      <c r="J4944" s="85" t="n">
        <v>220</v>
      </c>
      <c r="K4944" s="91" t="n">
        <v>0</v>
      </c>
      <c r="L4944" s="90" t="n">
        <v>220</v>
      </c>
      <c r="M4944" s="85" t="n">
        <f aca="false">N4944*O4944</f>
        <v>78</v>
      </c>
      <c r="N4944" s="85" t="n">
        <f aca="false">G4944-H4944</f>
        <v>30</v>
      </c>
      <c r="O4944" s="86" t="n">
        <v>2.6</v>
      </c>
      <c r="P4944" s="81" t="s">
        <v>18</v>
      </c>
    </row>
    <row r="4945" customFormat="false" ht="14.95" hidden="false" customHeight="false" outlineLevel="0" collapsed="false">
      <c r="A4945" s="81" t="s">
        <v>316</v>
      </c>
      <c r="B4945" s="81" t="s">
        <v>137</v>
      </c>
      <c r="C4945" s="82" t="n">
        <v>43335</v>
      </c>
      <c r="D4945" s="82" t="n">
        <v>43329</v>
      </c>
      <c r="E4945" s="83" t="n">
        <v>6</v>
      </c>
      <c r="F4945" s="84" t="n">
        <v>13</v>
      </c>
      <c r="G4945" s="84" t="n">
        <v>2908</v>
      </c>
      <c r="H4945" s="84" t="n">
        <v>2739</v>
      </c>
      <c r="I4945" s="90" t="n">
        <v>360</v>
      </c>
      <c r="J4945" s="90" t="n">
        <v>140</v>
      </c>
      <c r="K4945" s="91" t="n">
        <v>0</v>
      </c>
      <c r="L4945" s="90" t="n">
        <v>140</v>
      </c>
      <c r="M4945" s="85" t="n">
        <f aca="false">N4945*O4945</f>
        <v>169</v>
      </c>
      <c r="N4945" s="85" t="n">
        <f aca="false">G4945-H4945</f>
        <v>169</v>
      </c>
      <c r="O4945" s="86" t="n">
        <v>1</v>
      </c>
      <c r="P4945" s="81" t="s">
        <v>18</v>
      </c>
    </row>
    <row r="4946" customFormat="false" ht="14.95" hidden="false" customHeight="false" outlineLevel="0" collapsed="false">
      <c r="A4946" s="81" t="s">
        <v>342</v>
      </c>
      <c r="B4946" s="81" t="s">
        <v>404</v>
      </c>
      <c r="C4946" s="82" t="n">
        <v>43335</v>
      </c>
      <c r="D4946" s="82" t="n">
        <v>43319</v>
      </c>
      <c r="E4946" s="83" t="n">
        <v>16</v>
      </c>
      <c r="F4946" s="84" t="n">
        <v>20</v>
      </c>
      <c r="G4946" s="84" t="n">
        <v>1740</v>
      </c>
      <c r="H4946" s="84" t="n">
        <v>1717</v>
      </c>
      <c r="I4946" s="90" t="n">
        <v>240</v>
      </c>
      <c r="J4946" s="90" t="n">
        <v>182</v>
      </c>
      <c r="K4946" s="91" t="n">
        <v>0</v>
      </c>
      <c r="L4946" s="90" t="n">
        <v>182</v>
      </c>
      <c r="M4946" s="85" t="n">
        <f aca="false">N4946*O4946</f>
        <v>55.2</v>
      </c>
      <c r="N4946" s="85" t="n">
        <f aca="false">G4946-H4946</f>
        <v>23</v>
      </c>
      <c r="O4946" s="86" t="n">
        <v>2.4</v>
      </c>
      <c r="P4946" s="81" t="s">
        <v>18</v>
      </c>
    </row>
    <row r="4947" customFormat="false" ht="14.95" hidden="false" customHeight="false" outlineLevel="0" collapsed="false">
      <c r="A4947" s="81" t="s">
        <v>342</v>
      </c>
      <c r="B4947" s="81" t="s">
        <v>430</v>
      </c>
      <c r="C4947" s="82" t="n">
        <v>43335</v>
      </c>
      <c r="D4947" s="82" t="n">
        <v>43326</v>
      </c>
      <c r="E4947" s="83" t="n">
        <v>9</v>
      </c>
      <c r="F4947" s="84" t="n">
        <v>20</v>
      </c>
      <c r="G4947" s="84" t="n">
        <v>3955</v>
      </c>
      <c r="H4947" s="84" t="n">
        <v>3870</v>
      </c>
      <c r="I4947" s="90" t="n">
        <v>410</v>
      </c>
      <c r="J4947" s="90" t="n">
        <v>115</v>
      </c>
      <c r="K4947" s="91" t="n">
        <v>0</v>
      </c>
      <c r="L4947" s="90" t="n">
        <v>115</v>
      </c>
      <c r="M4947" s="85" t="n">
        <f aca="false">N4947*O4947</f>
        <v>204</v>
      </c>
      <c r="N4947" s="85" t="n">
        <f aca="false">G4947-H4947</f>
        <v>85</v>
      </c>
      <c r="O4947" s="86" t="n">
        <v>2.4</v>
      </c>
      <c r="P4947" s="81" t="s">
        <v>18</v>
      </c>
    </row>
    <row r="4948" customFormat="false" ht="14.95" hidden="false" customHeight="false" outlineLevel="0" collapsed="false">
      <c r="A4948" s="81" t="s">
        <v>306</v>
      </c>
      <c r="B4948" s="81" t="s">
        <v>389</v>
      </c>
      <c r="C4948" s="82" t="n">
        <v>43335</v>
      </c>
      <c r="D4948" s="82" t="n">
        <v>43322</v>
      </c>
      <c r="E4948" s="83" t="n">
        <v>13</v>
      </c>
      <c r="F4948" s="84" t="n">
        <v>12.5</v>
      </c>
      <c r="G4948" s="84" t="n">
        <v>8625</v>
      </c>
      <c r="H4948" s="84" t="n">
        <v>8540</v>
      </c>
      <c r="I4948" s="90" t="n">
        <v>518.42</v>
      </c>
      <c r="J4948" s="90" t="n">
        <v>384.8475</v>
      </c>
      <c r="K4948" s="91" t="n">
        <v>0</v>
      </c>
      <c r="L4948" s="90" t="n">
        <v>384.8475</v>
      </c>
      <c r="M4948" s="85" t="n">
        <f aca="false">N4948*O4948</f>
        <v>144.5</v>
      </c>
      <c r="N4948" s="85" t="n">
        <f aca="false">G4948-H4948</f>
        <v>85</v>
      </c>
      <c r="O4948" s="86" t="n">
        <v>1.7</v>
      </c>
      <c r="P4948" s="81" t="s">
        <v>18</v>
      </c>
    </row>
    <row r="4949" customFormat="false" ht="14.95" hidden="false" customHeight="false" outlineLevel="0" collapsed="false">
      <c r="A4949" s="81" t="s">
        <v>471</v>
      </c>
      <c r="B4949" s="81" t="s">
        <v>407</v>
      </c>
      <c r="C4949" s="82" t="n">
        <v>43335</v>
      </c>
      <c r="D4949" s="82" t="n">
        <v>43332</v>
      </c>
      <c r="E4949" s="83" t="n">
        <v>3</v>
      </c>
      <c r="F4949" s="84" t="n">
        <v>12.5</v>
      </c>
      <c r="G4949" s="84" t="n">
        <v>19453</v>
      </c>
      <c r="H4949" s="84" t="n">
        <v>19372</v>
      </c>
      <c r="I4949" s="85" t="n">
        <v>164</v>
      </c>
      <c r="J4949" s="85" t="n">
        <v>20</v>
      </c>
      <c r="K4949" s="91" t="n">
        <v>150</v>
      </c>
      <c r="L4949" s="90" t="n">
        <v>170</v>
      </c>
      <c r="M4949" s="85" t="n">
        <f aca="false">N4949*O4949</f>
        <v>137.7</v>
      </c>
      <c r="N4949" s="85" t="n">
        <f aca="false">G4949-H4949</f>
        <v>81</v>
      </c>
      <c r="O4949" s="86" t="n">
        <v>1.7</v>
      </c>
      <c r="P4949" s="81" t="s">
        <v>18</v>
      </c>
    </row>
    <row r="4950" customFormat="false" ht="14.95" hidden="false" customHeight="false" outlineLevel="0" collapsed="false">
      <c r="A4950" s="81" t="s">
        <v>37</v>
      </c>
      <c r="B4950" s="81" t="s">
        <v>405</v>
      </c>
      <c r="C4950" s="82" t="n">
        <v>43335</v>
      </c>
      <c r="D4950" s="82" t="n">
        <v>43330</v>
      </c>
      <c r="E4950" s="83" t="n">
        <v>5</v>
      </c>
      <c r="F4950" s="84" t="n">
        <v>9</v>
      </c>
      <c r="G4950" s="84" t="n">
        <v>23390</v>
      </c>
      <c r="H4950" s="84" t="n">
        <v>23312</v>
      </c>
      <c r="I4950" s="90" t="n">
        <v>260</v>
      </c>
      <c r="J4950" s="90" t="n">
        <v>140</v>
      </c>
      <c r="K4950" s="91" t="n">
        <v>200</v>
      </c>
      <c r="L4950" s="90" t="n">
        <v>340</v>
      </c>
      <c r="M4950" s="85" t="n">
        <f aca="false">N4950*O4950</f>
        <v>122.46</v>
      </c>
      <c r="N4950" s="85" t="n">
        <f aca="false">G4950-H4950</f>
        <v>78</v>
      </c>
      <c r="O4950" s="86" t="n">
        <v>1.57</v>
      </c>
      <c r="P4950" s="81" t="s">
        <v>18</v>
      </c>
    </row>
    <row r="4951" customFormat="false" ht="14.95" hidden="false" customHeight="false" outlineLevel="0" collapsed="false">
      <c r="A4951" s="81" t="s">
        <v>37</v>
      </c>
      <c r="B4951" s="81" t="s">
        <v>413</v>
      </c>
      <c r="C4951" s="82" t="n">
        <v>43335</v>
      </c>
      <c r="D4951" s="82" t="n">
        <v>43331</v>
      </c>
      <c r="E4951" s="83" t="n">
        <v>4</v>
      </c>
      <c r="F4951" s="84" t="n">
        <v>12.5</v>
      </c>
      <c r="G4951" s="84" t="n">
        <v>10729</v>
      </c>
      <c r="H4951" s="84" t="n">
        <v>10614</v>
      </c>
      <c r="I4951" s="90" t="n">
        <v>231.4375</v>
      </c>
      <c r="J4951" s="90" t="n">
        <v>66.125</v>
      </c>
      <c r="K4951" s="91" t="n">
        <v>198.375</v>
      </c>
      <c r="L4951" s="90" t="n">
        <v>264.5</v>
      </c>
      <c r="M4951" s="85" t="n">
        <f aca="false">N4951*O4951</f>
        <v>195.5</v>
      </c>
      <c r="N4951" s="85" t="n">
        <f aca="false">G4951-H4951</f>
        <v>115</v>
      </c>
      <c r="O4951" s="86" t="n">
        <v>1.7</v>
      </c>
      <c r="P4951" s="81" t="s">
        <v>18</v>
      </c>
    </row>
    <row r="4952" customFormat="false" ht="14.95" hidden="false" customHeight="false" outlineLevel="0" collapsed="false">
      <c r="A4952" s="81" t="s">
        <v>37</v>
      </c>
      <c r="B4952" s="81" t="s">
        <v>400</v>
      </c>
      <c r="C4952" s="82" t="n">
        <v>43335</v>
      </c>
      <c r="D4952" s="82" t="n">
        <v>43331</v>
      </c>
      <c r="E4952" s="83" t="n">
        <v>4</v>
      </c>
      <c r="F4952" s="84" t="n">
        <v>22</v>
      </c>
      <c r="G4952" s="84" t="n">
        <v>12532</v>
      </c>
      <c r="H4952" s="84" t="n">
        <v>12433</v>
      </c>
      <c r="I4952" s="90" t="n">
        <v>245</v>
      </c>
      <c r="J4952" s="90" t="n">
        <v>115</v>
      </c>
      <c r="K4952" s="91" t="n">
        <v>200</v>
      </c>
      <c r="L4952" s="90" t="n">
        <v>315</v>
      </c>
      <c r="M4952" s="85" t="n">
        <f aca="false">N4952*O4952</f>
        <v>257.4</v>
      </c>
      <c r="N4952" s="85" t="n">
        <f aca="false">G4952-H4952</f>
        <v>99</v>
      </c>
      <c r="O4952" s="86" t="n">
        <v>2.6</v>
      </c>
      <c r="P4952" s="81" t="s">
        <v>18</v>
      </c>
    </row>
    <row r="4953" customFormat="false" ht="14.95" hidden="false" customHeight="false" outlineLevel="0" collapsed="false">
      <c r="A4953" s="81" t="s">
        <v>70</v>
      </c>
      <c r="B4953" s="81" t="s">
        <v>450</v>
      </c>
      <c r="C4953" s="82" t="n">
        <v>43335</v>
      </c>
      <c r="D4953" s="82" t="n">
        <v>43320</v>
      </c>
      <c r="E4953" s="83" t="n">
        <v>15</v>
      </c>
      <c r="F4953" s="84" t="n">
        <v>20</v>
      </c>
      <c r="G4953" s="84" t="n">
        <v>11448</v>
      </c>
      <c r="H4953" s="84" t="n">
        <v>11120</v>
      </c>
      <c r="I4953" s="90" t="n">
        <v>820</v>
      </c>
      <c r="J4953" s="90" t="n">
        <v>34</v>
      </c>
      <c r="K4953" s="91" t="n">
        <v>200</v>
      </c>
      <c r="L4953" s="90" t="n">
        <v>234</v>
      </c>
      <c r="M4953" s="85" t="n">
        <f aca="false">N4953*O4953</f>
        <v>787.2</v>
      </c>
      <c r="N4953" s="85" t="n">
        <f aca="false">G4953-H4953</f>
        <v>328</v>
      </c>
      <c r="O4953" s="86" t="n">
        <v>2.4</v>
      </c>
      <c r="P4953" s="81" t="s">
        <v>18</v>
      </c>
    </row>
    <row r="4954" customFormat="false" ht="14.95" hidden="false" customHeight="false" outlineLevel="0" collapsed="false">
      <c r="A4954" s="81" t="s">
        <v>45</v>
      </c>
      <c r="B4954" s="81" t="s">
        <v>262</v>
      </c>
      <c r="C4954" s="82" t="n">
        <v>43335</v>
      </c>
      <c r="D4954" s="82" t="n">
        <v>43325</v>
      </c>
      <c r="E4954" s="83" t="n">
        <v>10</v>
      </c>
      <c r="F4954" s="84" t="n">
        <v>20</v>
      </c>
      <c r="G4954" s="84" t="n">
        <v>8736</v>
      </c>
      <c r="H4954" s="84" t="n">
        <v>8489</v>
      </c>
      <c r="I4954" s="85" t="n">
        <v>665.06076</v>
      </c>
      <c r="J4954" s="85" t="n">
        <v>195.09261</v>
      </c>
      <c r="K4954" s="91" t="n">
        <v>469.96815</v>
      </c>
      <c r="L4954" s="90" t="n">
        <v>665.06076</v>
      </c>
      <c r="M4954" s="85" t="n">
        <f aca="false">N4954*O4954</f>
        <v>592.8</v>
      </c>
      <c r="N4954" s="85" t="n">
        <f aca="false">G4954-H4954</f>
        <v>247</v>
      </c>
      <c r="O4954" s="86" t="n">
        <v>2.4</v>
      </c>
      <c r="P4954" s="81" t="s">
        <v>18</v>
      </c>
    </row>
    <row r="4955" customFormat="false" ht="14.95" hidden="false" customHeight="false" outlineLevel="0" collapsed="false">
      <c r="A4955" s="81" t="s">
        <v>45</v>
      </c>
      <c r="B4955" s="81" t="s">
        <v>478</v>
      </c>
      <c r="C4955" s="82" t="n">
        <v>43335</v>
      </c>
      <c r="D4955" s="82" t="n">
        <v>43326</v>
      </c>
      <c r="E4955" s="83" t="n">
        <v>9</v>
      </c>
      <c r="F4955" s="84" t="n">
        <v>13</v>
      </c>
      <c r="G4955" s="84" t="n">
        <v>5314</v>
      </c>
      <c r="H4955" s="84" t="n">
        <v>5090</v>
      </c>
      <c r="I4955" s="90" t="n">
        <v>320.00537</v>
      </c>
      <c r="J4955" s="90" t="n">
        <v>100.07181</v>
      </c>
      <c r="K4955" s="91" t="n">
        <v>230.44059</v>
      </c>
      <c r="L4955" s="90" t="n">
        <v>330.5124</v>
      </c>
      <c r="M4955" s="85" t="n">
        <f aca="false">N4955*O4955</f>
        <v>224</v>
      </c>
      <c r="N4955" s="85" t="n">
        <f aca="false">G4955-H4955</f>
        <v>224</v>
      </c>
      <c r="O4955" s="86" t="n">
        <v>1</v>
      </c>
      <c r="P4955" s="81" t="s">
        <v>308</v>
      </c>
    </row>
    <row r="4956" customFormat="false" ht="14.95" hidden="false" customHeight="false" outlineLevel="0" collapsed="false">
      <c r="A4956" s="81" t="s">
        <v>47</v>
      </c>
      <c r="B4956" s="81" t="s">
        <v>479</v>
      </c>
      <c r="C4956" s="82" t="n">
        <v>43335</v>
      </c>
      <c r="D4956" s="82" t="n">
        <v>43329</v>
      </c>
      <c r="E4956" s="83" t="n">
        <v>6</v>
      </c>
      <c r="F4956" s="84" t="n">
        <v>22</v>
      </c>
      <c r="G4956" s="84" t="n">
        <v>19028</v>
      </c>
      <c r="H4956" s="84" t="n">
        <v>18892</v>
      </c>
      <c r="I4956" s="90" t="n">
        <v>367.5</v>
      </c>
      <c r="J4956" s="90" t="n">
        <v>15.75</v>
      </c>
      <c r="K4956" s="91" t="n">
        <v>262.5</v>
      </c>
      <c r="L4956" s="90" t="n">
        <v>278.25</v>
      </c>
      <c r="M4956" s="85" t="n">
        <f aca="false">N4956*O4956</f>
        <v>353.6</v>
      </c>
      <c r="N4956" s="85" t="n">
        <f aca="false">G4956-H4956</f>
        <v>136</v>
      </c>
      <c r="O4956" s="86" t="n">
        <v>2.6</v>
      </c>
      <c r="P4956" s="81" t="s">
        <v>18</v>
      </c>
    </row>
    <row r="4957" customFormat="false" ht="14.95" hidden="false" customHeight="false" outlineLevel="0" collapsed="false">
      <c r="A4957" s="81" t="s">
        <v>47</v>
      </c>
      <c r="B4957" s="81" t="s">
        <v>480</v>
      </c>
      <c r="C4957" s="82" t="n">
        <v>43335</v>
      </c>
      <c r="D4957" s="82" t="n">
        <v>43329</v>
      </c>
      <c r="E4957" s="83" t="n">
        <v>6</v>
      </c>
      <c r="F4957" s="84" t="n">
        <v>12.5</v>
      </c>
      <c r="G4957" s="84" t="n">
        <v>18262</v>
      </c>
      <c r="H4957" s="84" t="n">
        <v>18126</v>
      </c>
      <c r="I4957" s="90" t="n">
        <v>320</v>
      </c>
      <c r="J4957" s="90" t="n">
        <v>80</v>
      </c>
      <c r="K4957" s="91" t="n">
        <v>200</v>
      </c>
      <c r="L4957" s="90" t="n">
        <v>280</v>
      </c>
      <c r="M4957" s="85" t="n">
        <f aca="false">N4957*O4957</f>
        <v>231.2</v>
      </c>
      <c r="N4957" s="85" t="n">
        <f aca="false">G4957-H4957</f>
        <v>136</v>
      </c>
      <c r="O4957" s="86" t="n">
        <v>1.7</v>
      </c>
      <c r="P4957" s="81" t="s">
        <v>18</v>
      </c>
    </row>
    <row r="4958" customFormat="false" ht="14.95" hidden="false" customHeight="false" outlineLevel="0" collapsed="false">
      <c r="A4958" s="81" t="s">
        <v>23</v>
      </c>
      <c r="B4958" s="81" t="s">
        <v>481</v>
      </c>
      <c r="C4958" s="82" t="n">
        <v>43335</v>
      </c>
      <c r="D4958" s="82" t="n">
        <v>43328</v>
      </c>
      <c r="E4958" s="83" t="n">
        <v>7</v>
      </c>
      <c r="F4958" s="84" t="n">
        <v>13.5</v>
      </c>
      <c r="G4958" s="84" t="n">
        <v>249</v>
      </c>
      <c r="H4958" s="84" t="n">
        <v>87</v>
      </c>
      <c r="I4958" s="90" t="n">
        <v>410</v>
      </c>
      <c r="J4958" s="90" t="n">
        <v>10</v>
      </c>
      <c r="K4958" s="91" t="n">
        <v>160</v>
      </c>
      <c r="L4958" s="90" t="n">
        <v>170</v>
      </c>
      <c r="M4958" s="85" t="n">
        <f aca="false">N4958*O4958</f>
        <v>291.6</v>
      </c>
      <c r="N4958" s="85" t="n">
        <f aca="false">G4958-H4958</f>
        <v>162</v>
      </c>
      <c r="O4958" s="86" t="n">
        <v>1.8</v>
      </c>
      <c r="P4958" s="81" t="s">
        <v>18</v>
      </c>
    </row>
    <row r="4959" customFormat="false" ht="14.95" hidden="false" customHeight="false" outlineLevel="0" collapsed="false">
      <c r="A4959" s="81" t="s">
        <v>57</v>
      </c>
      <c r="B4959" s="81" t="s">
        <v>482</v>
      </c>
      <c r="C4959" s="82" t="n">
        <v>43335</v>
      </c>
      <c r="D4959" s="82" t="n">
        <v>43329</v>
      </c>
      <c r="E4959" s="83" t="n">
        <v>6</v>
      </c>
      <c r="F4959" s="84" t="n">
        <v>20</v>
      </c>
      <c r="G4959" s="84" t="n">
        <v>5202</v>
      </c>
      <c r="H4959" s="84" t="n">
        <v>5080</v>
      </c>
      <c r="I4959" s="85" t="n">
        <v>331.7975</v>
      </c>
      <c r="J4959" s="85" t="n">
        <v>29.8775</v>
      </c>
      <c r="K4959" s="91" t="n">
        <v>234.3025</v>
      </c>
      <c r="L4959" s="90" t="n">
        <v>264.18</v>
      </c>
      <c r="M4959" s="85" t="n">
        <f aca="false">N4959*O4959</f>
        <v>292.8</v>
      </c>
      <c r="N4959" s="85" t="n">
        <f aca="false">G4959-H4959</f>
        <v>122</v>
      </c>
      <c r="O4959" s="86" t="n">
        <v>2.4</v>
      </c>
      <c r="P4959" s="81" t="s">
        <v>18</v>
      </c>
    </row>
    <row r="4960" customFormat="false" ht="14.95" hidden="false" customHeight="false" outlineLevel="0" collapsed="false">
      <c r="A4960" s="81" t="s">
        <v>25</v>
      </c>
      <c r="B4960" s="81" t="s">
        <v>462</v>
      </c>
      <c r="C4960" s="82" t="n">
        <v>43335</v>
      </c>
      <c r="D4960" s="82" t="n">
        <v>43334</v>
      </c>
      <c r="E4960" s="83" t="n">
        <v>1</v>
      </c>
      <c r="F4960" s="84" t="n">
        <v>20</v>
      </c>
      <c r="G4960" s="84" t="n">
        <v>11896</v>
      </c>
      <c r="H4960" s="84" t="n">
        <v>11881</v>
      </c>
      <c r="I4960" s="85" t="n">
        <v>382</v>
      </c>
      <c r="J4960" s="85" t="n">
        <v>348</v>
      </c>
      <c r="K4960" s="91" t="n">
        <v>0</v>
      </c>
      <c r="L4960" s="90" t="n">
        <v>348</v>
      </c>
      <c r="M4960" s="85" t="n">
        <f aca="false">N4960*O4960</f>
        <v>36</v>
      </c>
      <c r="N4960" s="85" t="n">
        <f aca="false">G4960-H4960</f>
        <v>15</v>
      </c>
      <c r="O4960" s="86" t="n">
        <v>2.4</v>
      </c>
      <c r="P4960" s="81" t="s">
        <v>18</v>
      </c>
    </row>
    <row r="4961" customFormat="false" ht="14.95" hidden="false" customHeight="false" outlineLevel="0" collapsed="false">
      <c r="A4961" s="81" t="s">
        <v>301</v>
      </c>
      <c r="B4961" s="81" t="s">
        <v>451</v>
      </c>
      <c r="C4961" s="82" t="n">
        <v>43335</v>
      </c>
      <c r="D4961" s="82" t="n">
        <v>43328</v>
      </c>
      <c r="E4961" s="83" t="n">
        <v>7</v>
      </c>
      <c r="F4961" s="84" t="n">
        <v>12.5</v>
      </c>
      <c r="G4961" s="84" t="n">
        <v>9088</v>
      </c>
      <c r="H4961" s="84" t="n">
        <v>8902</v>
      </c>
      <c r="I4961" s="85" t="n">
        <v>386.17</v>
      </c>
      <c r="J4961" s="85" t="n">
        <v>115.0575</v>
      </c>
      <c r="K4961" s="91" t="n">
        <v>149.4425</v>
      </c>
      <c r="L4961" s="90" t="n">
        <v>264.5</v>
      </c>
      <c r="M4961" s="85" t="n">
        <f aca="false">N4961*O4961</f>
        <v>316.2</v>
      </c>
      <c r="N4961" s="85" t="n">
        <f aca="false">G4961-H4961</f>
        <v>186</v>
      </c>
      <c r="O4961" s="86" t="n">
        <v>1.7</v>
      </c>
      <c r="P4961" s="81" t="s">
        <v>18</v>
      </c>
    </row>
    <row r="4962" customFormat="false" ht="14.95" hidden="false" customHeight="false" outlineLevel="0" collapsed="false">
      <c r="A4962" s="81" t="s">
        <v>19</v>
      </c>
      <c r="B4962" s="81" t="s">
        <v>483</v>
      </c>
      <c r="C4962" s="82" t="n">
        <v>43334</v>
      </c>
      <c r="D4962" s="82" t="n">
        <v>43329</v>
      </c>
      <c r="E4962" s="83" t="n">
        <v>5</v>
      </c>
      <c r="F4962" s="84" t="n">
        <v>20</v>
      </c>
      <c r="G4962" s="84" t="n">
        <v>3940</v>
      </c>
      <c r="H4962" s="84" t="n">
        <v>3814</v>
      </c>
      <c r="I4962" s="85" t="n">
        <v>520</v>
      </c>
      <c r="J4962" s="85" t="n">
        <v>200</v>
      </c>
      <c r="K4962" s="91" t="n">
        <v>400</v>
      </c>
      <c r="L4962" s="90" t="n">
        <v>600</v>
      </c>
      <c r="M4962" s="85" t="n">
        <f aca="false">N4962*O4962</f>
        <v>302.4</v>
      </c>
      <c r="N4962" s="85" t="n">
        <f aca="false">G4962-H4962</f>
        <v>126</v>
      </c>
      <c r="O4962" s="86" t="n">
        <v>2.4</v>
      </c>
      <c r="P4962" s="81" t="s">
        <v>18</v>
      </c>
    </row>
    <row r="4963" customFormat="false" ht="14.95" hidden="false" customHeight="false" outlineLevel="0" collapsed="false">
      <c r="A4963" s="81" t="s">
        <v>19</v>
      </c>
      <c r="B4963" s="81" t="s">
        <v>484</v>
      </c>
      <c r="C4963" s="82" t="n">
        <v>43334</v>
      </c>
      <c r="D4963" s="82" t="n">
        <v>43312</v>
      </c>
      <c r="E4963" s="83" t="n">
        <v>22</v>
      </c>
      <c r="F4963" s="84" t="n">
        <v>9</v>
      </c>
      <c r="G4963" s="84" t="n">
        <v>8369</v>
      </c>
      <c r="H4963" s="84" t="n">
        <v>8306</v>
      </c>
      <c r="I4963" s="85" t="n">
        <v>150</v>
      </c>
      <c r="J4963" s="85" t="n">
        <v>60</v>
      </c>
      <c r="K4963" s="91" t="n">
        <v>100</v>
      </c>
      <c r="L4963" s="90" t="n">
        <v>160</v>
      </c>
      <c r="M4963" s="85" t="n">
        <f aca="false">N4963*O4963</f>
        <v>98.91</v>
      </c>
      <c r="N4963" s="85" t="n">
        <f aca="false">G4963-H4963</f>
        <v>63</v>
      </c>
      <c r="O4963" s="86" t="n">
        <v>1.57</v>
      </c>
      <c r="P4963" s="81" t="s">
        <v>18</v>
      </c>
    </row>
    <row r="4964" customFormat="false" ht="14.95" hidden="false" customHeight="false" outlineLevel="0" collapsed="false">
      <c r="A4964" s="81" t="s">
        <v>19</v>
      </c>
      <c r="B4964" s="81" t="s">
        <v>485</v>
      </c>
      <c r="C4964" s="82" t="n">
        <v>43334</v>
      </c>
      <c r="D4964" s="82" t="n">
        <v>43327</v>
      </c>
      <c r="E4964" s="83" t="n">
        <v>7</v>
      </c>
      <c r="F4964" s="84" t="n">
        <v>13</v>
      </c>
      <c r="G4964" s="84" t="n">
        <v>11255</v>
      </c>
      <c r="H4964" s="84" t="n">
        <v>11154</v>
      </c>
      <c r="I4964" s="85" t="n">
        <v>435</v>
      </c>
      <c r="J4964" s="85" t="n">
        <v>180</v>
      </c>
      <c r="K4964" s="91" t="n">
        <v>300</v>
      </c>
      <c r="L4964" s="90" t="n">
        <v>480</v>
      </c>
      <c r="M4964" s="85" t="n">
        <f aca="false">N4964*O4964</f>
        <v>181.8</v>
      </c>
      <c r="N4964" s="85" t="n">
        <f aca="false">G4964-H4964</f>
        <v>101</v>
      </c>
      <c r="O4964" s="86" t="n">
        <v>1.8</v>
      </c>
      <c r="P4964" s="81" t="s">
        <v>18</v>
      </c>
    </row>
    <row r="4965" customFormat="false" ht="14.95" hidden="false" customHeight="false" outlineLevel="0" collapsed="false">
      <c r="A4965" s="81" t="s">
        <v>334</v>
      </c>
      <c r="B4965" s="81" t="s">
        <v>81</v>
      </c>
      <c r="C4965" s="82" t="n">
        <v>43334</v>
      </c>
      <c r="D4965" s="82" t="n">
        <v>43327</v>
      </c>
      <c r="E4965" s="83" t="n">
        <v>7</v>
      </c>
      <c r="F4965" s="84" t="n">
        <v>22</v>
      </c>
      <c r="G4965" s="84" t="n">
        <v>22126</v>
      </c>
      <c r="H4965" s="84" t="n">
        <v>22012</v>
      </c>
      <c r="I4965" s="85" t="n">
        <v>515</v>
      </c>
      <c r="J4965" s="85" t="n">
        <v>95</v>
      </c>
      <c r="K4965" s="91" t="n">
        <v>150</v>
      </c>
      <c r="L4965" s="90" t="n">
        <v>245</v>
      </c>
      <c r="M4965" s="85" t="n">
        <f aca="false">N4965*O4965</f>
        <v>296.4</v>
      </c>
      <c r="N4965" s="85" t="n">
        <f aca="false">G4965-H4965</f>
        <v>114</v>
      </c>
      <c r="O4965" s="86" t="n">
        <v>2.6</v>
      </c>
      <c r="P4965" s="81" t="s">
        <v>18</v>
      </c>
    </row>
    <row r="4966" customFormat="false" ht="14.95" hidden="false" customHeight="false" outlineLevel="0" collapsed="false">
      <c r="A4966" s="81" t="s">
        <v>334</v>
      </c>
      <c r="B4966" s="81" t="s">
        <v>444</v>
      </c>
      <c r="C4966" s="82" t="n">
        <v>43334</v>
      </c>
      <c r="D4966" s="82" t="n">
        <v>43332</v>
      </c>
      <c r="E4966" s="83" t="n">
        <v>2</v>
      </c>
      <c r="F4966" s="84" t="n">
        <v>22</v>
      </c>
      <c r="G4966" s="84" t="n">
        <v>2736</v>
      </c>
      <c r="H4966" s="84" t="n">
        <v>2700</v>
      </c>
      <c r="I4966" s="85" t="n">
        <v>122</v>
      </c>
      <c r="J4966" s="85" t="n">
        <v>12</v>
      </c>
      <c r="K4966" s="91" t="n">
        <v>300</v>
      </c>
      <c r="L4966" s="90" t="n">
        <v>312</v>
      </c>
      <c r="M4966" s="85" t="n">
        <f aca="false">N4966*O4966</f>
        <v>93.6</v>
      </c>
      <c r="N4966" s="85" t="n">
        <f aca="false">G4966-H4966</f>
        <v>36</v>
      </c>
      <c r="O4966" s="86" t="n">
        <v>2.6</v>
      </c>
      <c r="P4966" s="81" t="s">
        <v>18</v>
      </c>
    </row>
    <row r="4967" customFormat="false" ht="14.95" hidden="false" customHeight="false" outlineLevel="0" collapsed="false">
      <c r="A4967" s="81" t="s">
        <v>334</v>
      </c>
      <c r="B4967" s="81" t="s">
        <v>421</v>
      </c>
      <c r="C4967" s="82" t="n">
        <v>43334</v>
      </c>
      <c r="D4967" s="82" t="n">
        <v>43332</v>
      </c>
      <c r="E4967" s="83" t="n">
        <v>2</v>
      </c>
      <c r="F4967" s="84" t="n">
        <v>22</v>
      </c>
      <c r="G4967" s="84" t="n">
        <v>21453</v>
      </c>
      <c r="H4967" s="84" t="n">
        <v>21398</v>
      </c>
      <c r="I4967" s="85" t="n">
        <v>240</v>
      </c>
      <c r="J4967" s="85" t="n">
        <v>90</v>
      </c>
      <c r="K4967" s="91" t="n">
        <v>200</v>
      </c>
      <c r="L4967" s="90" t="n">
        <v>290</v>
      </c>
      <c r="M4967" s="85" t="n">
        <f aca="false">N4967*O4967</f>
        <v>143</v>
      </c>
      <c r="N4967" s="85" t="n">
        <f aca="false">G4967-H4967</f>
        <v>55</v>
      </c>
      <c r="O4967" s="86" t="n">
        <v>2.6</v>
      </c>
      <c r="P4967" s="81" t="s">
        <v>18</v>
      </c>
    </row>
    <row r="4968" customFormat="false" ht="14.95" hidden="false" customHeight="false" outlineLevel="0" collapsed="false">
      <c r="A4968" s="81" t="s">
        <v>316</v>
      </c>
      <c r="B4968" s="81" t="s">
        <v>321</v>
      </c>
      <c r="C4968" s="82" t="n">
        <v>43334</v>
      </c>
      <c r="D4968" s="82" t="n">
        <v>43326</v>
      </c>
      <c r="E4968" s="83" t="n">
        <v>8</v>
      </c>
      <c r="F4968" s="84" t="n">
        <v>22</v>
      </c>
      <c r="G4968" s="84" t="n">
        <v>1255</v>
      </c>
      <c r="H4968" s="84" t="n">
        <v>1062</v>
      </c>
      <c r="I4968" s="85" t="n">
        <v>650</v>
      </c>
      <c r="J4968" s="85" t="n">
        <v>200</v>
      </c>
      <c r="K4968" s="91" t="n">
        <v>320</v>
      </c>
      <c r="L4968" s="90" t="n">
        <v>520</v>
      </c>
      <c r="M4968" s="85" t="n">
        <f aca="false">N4968*O4968</f>
        <v>501.8</v>
      </c>
      <c r="N4968" s="85" t="n">
        <f aca="false">G4968-H4968</f>
        <v>193</v>
      </c>
      <c r="O4968" s="86" t="n">
        <v>2.6</v>
      </c>
      <c r="P4968" s="81" t="s">
        <v>18</v>
      </c>
    </row>
    <row r="4969" customFormat="false" ht="14.95" hidden="false" customHeight="false" outlineLevel="0" collapsed="false">
      <c r="A4969" s="81" t="s">
        <v>342</v>
      </c>
      <c r="B4969" s="81" t="s">
        <v>345</v>
      </c>
      <c r="C4969" s="82" t="n">
        <v>43334</v>
      </c>
      <c r="D4969" s="82" t="n">
        <v>43333</v>
      </c>
      <c r="E4969" s="83" t="n">
        <v>1</v>
      </c>
      <c r="F4969" s="84" t="n">
        <v>15</v>
      </c>
      <c r="G4969" s="84" t="n">
        <v>43524</v>
      </c>
      <c r="H4969" s="84" t="n">
        <v>43500</v>
      </c>
      <c r="I4969" s="90" t="n">
        <v>90</v>
      </c>
      <c r="J4969" s="90" t="n">
        <v>30</v>
      </c>
      <c r="K4969" s="91" t="n">
        <v>300</v>
      </c>
      <c r="L4969" s="90" t="n">
        <v>330</v>
      </c>
      <c r="M4969" s="85" t="n">
        <f aca="false">N4969*O4969</f>
        <v>48</v>
      </c>
      <c r="N4969" s="85" t="n">
        <f aca="false">G4969-H4969</f>
        <v>24</v>
      </c>
      <c r="O4969" s="86" t="n">
        <v>2</v>
      </c>
      <c r="P4969" s="81" t="s">
        <v>18</v>
      </c>
    </row>
    <row r="4970" customFormat="false" ht="14.95" hidden="false" customHeight="false" outlineLevel="0" collapsed="false">
      <c r="A4970" s="81" t="s">
        <v>69</v>
      </c>
      <c r="B4970" s="81" t="s">
        <v>423</v>
      </c>
      <c r="C4970" s="82" t="n">
        <v>43334</v>
      </c>
      <c r="D4970" s="82" t="n">
        <v>43329</v>
      </c>
      <c r="E4970" s="83" t="n">
        <v>5</v>
      </c>
      <c r="F4970" s="84" t="n">
        <v>16</v>
      </c>
      <c r="G4970" s="84" t="n">
        <v>11807</v>
      </c>
      <c r="H4970" s="84" t="n">
        <v>11690</v>
      </c>
      <c r="I4970" s="85" t="n">
        <v>355</v>
      </c>
      <c r="J4970" s="85" t="n">
        <v>140</v>
      </c>
      <c r="K4970" s="91" t="n">
        <v>150</v>
      </c>
      <c r="L4970" s="90" t="n">
        <v>290</v>
      </c>
      <c r="M4970" s="85" t="n">
        <f aca="false">N4970*O4970</f>
        <v>234</v>
      </c>
      <c r="N4970" s="85" t="n">
        <f aca="false">G4970-H4970</f>
        <v>117</v>
      </c>
      <c r="O4970" s="86" t="n">
        <v>2</v>
      </c>
      <c r="P4970" s="81" t="s">
        <v>18</v>
      </c>
    </row>
    <row r="4971" customFormat="false" ht="14.95" hidden="false" customHeight="false" outlineLevel="0" collapsed="false">
      <c r="A4971" s="81" t="s">
        <v>45</v>
      </c>
      <c r="B4971" s="81" t="s">
        <v>313</v>
      </c>
      <c r="C4971" s="82" t="n">
        <v>43334</v>
      </c>
      <c r="D4971" s="82" t="n">
        <v>43326</v>
      </c>
      <c r="E4971" s="83" t="n">
        <v>8</v>
      </c>
      <c r="F4971" s="84" t="n">
        <v>22</v>
      </c>
      <c r="G4971" s="84" t="n">
        <v>14532</v>
      </c>
      <c r="H4971" s="84" t="n">
        <v>14346</v>
      </c>
      <c r="I4971" s="85" t="n">
        <v>460.0646875</v>
      </c>
      <c r="J4971" s="85" t="n">
        <v>51.0471775</v>
      </c>
      <c r="K4971" s="91" t="n">
        <v>249.955145</v>
      </c>
      <c r="L4971" s="90" t="n">
        <v>301.0023225</v>
      </c>
      <c r="M4971" s="85" t="n">
        <f aca="false">N4971*O4971</f>
        <v>483.6</v>
      </c>
      <c r="N4971" s="85" t="n">
        <f aca="false">G4971-H4971</f>
        <v>186</v>
      </c>
      <c r="O4971" s="86" t="n">
        <v>2.6</v>
      </c>
      <c r="P4971" s="81" t="s">
        <v>18</v>
      </c>
    </row>
    <row r="4972" customFormat="false" ht="14.95" hidden="false" customHeight="false" outlineLevel="0" collapsed="false">
      <c r="A4972" s="81" t="s">
        <v>45</v>
      </c>
      <c r="B4972" s="81" t="s">
        <v>336</v>
      </c>
      <c r="C4972" s="82" t="n">
        <v>43334</v>
      </c>
      <c r="D4972" s="82" t="n">
        <v>43322</v>
      </c>
      <c r="E4972" s="83" t="n">
        <v>12</v>
      </c>
      <c r="F4972" s="84" t="n">
        <v>20</v>
      </c>
      <c r="G4972" s="84" t="n">
        <v>11221</v>
      </c>
      <c r="H4972" s="84" t="n">
        <v>11211</v>
      </c>
      <c r="I4972" s="85" t="n">
        <v>131.3</v>
      </c>
      <c r="J4972" s="85" t="n">
        <v>111.1</v>
      </c>
      <c r="K4972" s="91" t="n">
        <v>0</v>
      </c>
      <c r="L4972" s="90" t="n">
        <v>111.1</v>
      </c>
      <c r="M4972" s="85" t="n">
        <f aca="false">N4972*O4972</f>
        <v>24</v>
      </c>
      <c r="N4972" s="85" t="n">
        <f aca="false">G4972-H4972</f>
        <v>10</v>
      </c>
      <c r="O4972" s="86" t="n">
        <v>2.4</v>
      </c>
      <c r="P4972" s="81" t="s">
        <v>18</v>
      </c>
    </row>
    <row r="4973" customFormat="false" ht="14.95" hidden="false" customHeight="false" outlineLevel="0" collapsed="false">
      <c r="A4973" s="81" t="s">
        <v>23</v>
      </c>
      <c r="B4973" s="81" t="s">
        <v>472</v>
      </c>
      <c r="C4973" s="82" t="n">
        <v>43334</v>
      </c>
      <c r="D4973" s="82" t="n">
        <v>43328</v>
      </c>
      <c r="E4973" s="83" t="n">
        <v>6</v>
      </c>
      <c r="F4973" s="84" t="n">
        <v>20</v>
      </c>
      <c r="G4973" s="84" t="n">
        <v>21298</v>
      </c>
      <c r="H4973" s="84" t="n">
        <v>21136</v>
      </c>
      <c r="I4973" s="85" t="n">
        <v>563</v>
      </c>
      <c r="J4973" s="85" t="n">
        <v>62</v>
      </c>
      <c r="K4973" s="91" t="n">
        <v>86</v>
      </c>
      <c r="L4973" s="90" t="n">
        <v>148</v>
      </c>
      <c r="M4973" s="85" t="n">
        <f aca="false">N4973*O4973</f>
        <v>388.8</v>
      </c>
      <c r="N4973" s="85" t="n">
        <f aca="false">G4973-H4973</f>
        <v>162</v>
      </c>
      <c r="O4973" s="86" t="n">
        <v>2.4</v>
      </c>
      <c r="P4973" s="81" t="s">
        <v>18</v>
      </c>
    </row>
    <row r="4974" customFormat="false" ht="14.95" hidden="false" customHeight="false" outlineLevel="0" collapsed="false">
      <c r="A4974" s="81" t="s">
        <v>57</v>
      </c>
      <c r="B4974" s="81" t="s">
        <v>486</v>
      </c>
      <c r="C4974" s="82" t="n">
        <v>43334</v>
      </c>
      <c r="D4974" s="82" t="n">
        <v>43332</v>
      </c>
      <c r="E4974" s="83" t="n">
        <v>2</v>
      </c>
      <c r="F4974" s="84" t="n">
        <v>13.5</v>
      </c>
      <c r="G4974" s="84" t="n">
        <v>28100</v>
      </c>
      <c r="H4974" s="84" t="n">
        <v>28055</v>
      </c>
      <c r="I4974" s="85" t="n">
        <v>140</v>
      </c>
      <c r="J4974" s="85" t="n">
        <v>34</v>
      </c>
      <c r="K4974" s="91" t="n">
        <v>226</v>
      </c>
      <c r="L4974" s="90" t="n">
        <v>260</v>
      </c>
      <c r="M4974" s="85" t="n">
        <f aca="false">N4974*O4974</f>
        <v>81</v>
      </c>
      <c r="N4974" s="85" t="n">
        <f aca="false">G4974-H4974</f>
        <v>45</v>
      </c>
      <c r="O4974" s="86" t="n">
        <v>1.8</v>
      </c>
      <c r="P4974" s="81" t="s">
        <v>18</v>
      </c>
    </row>
    <row r="4975" customFormat="false" ht="14.95" hidden="false" customHeight="false" outlineLevel="0" collapsed="false">
      <c r="A4975" s="81" t="s">
        <v>57</v>
      </c>
      <c r="B4975" s="81" t="s">
        <v>487</v>
      </c>
      <c r="C4975" s="82" t="n">
        <v>43334</v>
      </c>
      <c r="D4975" s="82" t="n">
        <v>43330</v>
      </c>
      <c r="E4975" s="83" t="n">
        <v>4</v>
      </c>
      <c r="F4975" s="84" t="n">
        <v>9</v>
      </c>
      <c r="G4975" s="84" t="n">
        <v>13153</v>
      </c>
      <c r="H4975" s="84" t="n">
        <v>13053</v>
      </c>
      <c r="I4975" s="85" t="n">
        <v>310.5</v>
      </c>
      <c r="J4975" s="85" t="n">
        <v>204.75</v>
      </c>
      <c r="K4975" s="91" t="n">
        <v>0</v>
      </c>
      <c r="L4975" s="90" t="n">
        <v>204.75</v>
      </c>
      <c r="M4975" s="85" t="n">
        <f aca="false">N4975*O4975</f>
        <v>157</v>
      </c>
      <c r="N4975" s="85" t="n">
        <f aca="false">G4975-H4975</f>
        <v>100</v>
      </c>
      <c r="O4975" s="86" t="n">
        <v>1.57</v>
      </c>
      <c r="P4975" s="81" t="s">
        <v>18</v>
      </c>
    </row>
    <row r="4976" customFormat="false" ht="14.95" hidden="false" customHeight="false" outlineLevel="0" collapsed="false">
      <c r="A4976" s="81" t="s">
        <v>57</v>
      </c>
      <c r="B4976" s="81" t="s">
        <v>488</v>
      </c>
      <c r="C4976" s="82" t="n">
        <v>43334</v>
      </c>
      <c r="D4976" s="82" t="n">
        <v>43321</v>
      </c>
      <c r="E4976" s="83" t="n">
        <v>13</v>
      </c>
      <c r="F4976" s="84" t="n">
        <v>13</v>
      </c>
      <c r="G4976" s="84" t="n">
        <v>16020</v>
      </c>
      <c r="H4976" s="84" t="n">
        <v>15707</v>
      </c>
      <c r="I4976" s="85" t="n">
        <v>804</v>
      </c>
      <c r="J4976" s="85" t="n">
        <v>270</v>
      </c>
      <c r="K4976" s="91" t="n">
        <v>0</v>
      </c>
      <c r="L4976" s="90" t="n">
        <v>270</v>
      </c>
      <c r="M4976" s="85" t="n">
        <f aca="false">N4976*O4976</f>
        <v>563.4</v>
      </c>
      <c r="N4976" s="85" t="n">
        <f aca="false">G4976-H4976</f>
        <v>313</v>
      </c>
      <c r="O4976" s="86" t="n">
        <v>1.8</v>
      </c>
      <c r="P4976" s="81" t="s">
        <v>18</v>
      </c>
    </row>
    <row r="4977" customFormat="false" ht="14.95" hidden="false" customHeight="false" outlineLevel="0" collapsed="false">
      <c r="A4977" s="81" t="s">
        <v>25</v>
      </c>
      <c r="B4977" s="81" t="s">
        <v>462</v>
      </c>
      <c r="C4977" s="82" t="n">
        <v>43334</v>
      </c>
      <c r="D4977" s="82" t="n">
        <v>43330</v>
      </c>
      <c r="E4977" s="83" t="n">
        <v>4</v>
      </c>
      <c r="F4977" s="84" t="n">
        <v>20</v>
      </c>
      <c r="G4977" s="84" t="n">
        <v>11881</v>
      </c>
      <c r="H4977" s="84" t="n">
        <v>11771</v>
      </c>
      <c r="I4977" s="85" t="n">
        <v>386</v>
      </c>
      <c r="J4977" s="85" t="n">
        <v>212</v>
      </c>
      <c r="K4977" s="91" t="n">
        <v>170</v>
      </c>
      <c r="L4977" s="90" t="n">
        <v>382</v>
      </c>
      <c r="M4977" s="85" t="n">
        <f aca="false">N4977*O4977</f>
        <v>264</v>
      </c>
      <c r="N4977" s="85" t="n">
        <f aca="false">G4977-H4977</f>
        <v>110</v>
      </c>
      <c r="O4977" s="86" t="n">
        <v>2.4</v>
      </c>
      <c r="P4977" s="81" t="s">
        <v>18</v>
      </c>
    </row>
    <row r="4978" customFormat="false" ht="14.95" hidden="false" customHeight="false" outlineLevel="0" collapsed="false">
      <c r="A4978" s="81" t="s">
        <v>25</v>
      </c>
      <c r="B4978" s="81" t="s">
        <v>489</v>
      </c>
      <c r="C4978" s="82" t="n">
        <v>43334</v>
      </c>
      <c r="D4978" s="82" t="n">
        <v>43330</v>
      </c>
      <c r="E4978" s="83" t="n">
        <v>4</v>
      </c>
      <c r="F4978" s="84"/>
      <c r="G4978" s="84"/>
      <c r="H4978" s="84"/>
      <c r="I4978" s="85" t="n">
        <v>0</v>
      </c>
      <c r="J4978" s="85" t="n">
        <v>0</v>
      </c>
      <c r="K4978" s="91" t="n">
        <v>0</v>
      </c>
      <c r="L4978" s="90" t="n">
        <v>0</v>
      </c>
      <c r="M4978" s="85" t="n">
        <f aca="false">N4978*O4978</f>
        <v>0</v>
      </c>
      <c r="N4978" s="85" t="n">
        <f aca="false">G4978-H4978</f>
        <v>0</v>
      </c>
      <c r="O4978" s="86" t="n">
        <v>0</v>
      </c>
      <c r="P4978" s="81" t="s">
        <v>18</v>
      </c>
    </row>
    <row r="4979" customFormat="false" ht="14.95" hidden="false" customHeight="false" outlineLevel="0" collapsed="false">
      <c r="A4979" s="81" t="s">
        <v>25</v>
      </c>
      <c r="B4979" s="81" t="s">
        <v>124</v>
      </c>
      <c r="C4979" s="82" t="n">
        <v>43334</v>
      </c>
      <c r="D4979" s="82" t="n">
        <v>43330</v>
      </c>
      <c r="E4979" s="83" t="n">
        <v>4</v>
      </c>
      <c r="F4979" s="84" t="n">
        <v>0</v>
      </c>
      <c r="G4979" s="84" t="n">
        <v>0</v>
      </c>
      <c r="H4979" s="84" t="n">
        <v>0</v>
      </c>
      <c r="I4979" s="85" t="n">
        <v>0</v>
      </c>
      <c r="J4979" s="85" t="n">
        <v>0</v>
      </c>
      <c r="K4979" s="91" t="n">
        <v>0</v>
      </c>
      <c r="L4979" s="90" t="n">
        <v>0</v>
      </c>
      <c r="M4979" s="85" t="n">
        <f aca="false">N4979*O4979</f>
        <v>0</v>
      </c>
      <c r="N4979" s="85" t="n">
        <f aca="false">G4979-H4979</f>
        <v>0</v>
      </c>
      <c r="O4979" s="86" t="n">
        <v>0</v>
      </c>
      <c r="P4979" s="81" t="s">
        <v>18</v>
      </c>
    </row>
    <row r="4980" customFormat="false" ht="14.95" hidden="false" customHeight="false" outlineLevel="0" collapsed="false">
      <c r="A4980" s="81" t="s">
        <v>301</v>
      </c>
      <c r="B4980" s="81" t="s">
        <v>425</v>
      </c>
      <c r="C4980" s="82" t="n">
        <v>43334</v>
      </c>
      <c r="D4980" s="82" t="n">
        <v>43322</v>
      </c>
      <c r="E4980" s="83" t="n">
        <v>12</v>
      </c>
      <c r="F4980" s="84" t="n">
        <v>9</v>
      </c>
      <c r="G4980" s="84" t="n">
        <v>24266</v>
      </c>
      <c r="H4980" s="84" t="n">
        <v>23974</v>
      </c>
      <c r="I4980" s="85" t="n">
        <v>562</v>
      </c>
      <c r="J4980" s="85" t="n">
        <v>194</v>
      </c>
      <c r="K4980" s="91" t="n">
        <v>198</v>
      </c>
      <c r="L4980" s="90" t="n">
        <v>392</v>
      </c>
      <c r="M4980" s="85" t="n">
        <f aca="false">N4980*O4980</f>
        <v>458.44</v>
      </c>
      <c r="N4980" s="85" t="n">
        <f aca="false">G4980-H4980</f>
        <v>292</v>
      </c>
      <c r="O4980" s="86" t="n">
        <v>1.57</v>
      </c>
      <c r="P4980" s="81" t="s">
        <v>18</v>
      </c>
    </row>
    <row r="4981" customFormat="false" ht="14.95" hidden="false" customHeight="false" outlineLevel="0" collapsed="false">
      <c r="A4981" s="81" t="s">
        <v>474</v>
      </c>
      <c r="B4981" s="81" t="s">
        <v>475</v>
      </c>
      <c r="C4981" s="82" t="n">
        <v>43333</v>
      </c>
      <c r="D4981" s="82" t="n">
        <v>43331</v>
      </c>
      <c r="E4981" s="83" t="n">
        <v>2</v>
      </c>
      <c r="F4981" s="84" t="n">
        <v>22</v>
      </c>
      <c r="G4981" s="84" t="n">
        <v>461</v>
      </c>
      <c r="H4981" s="84" t="n">
        <v>412</v>
      </c>
      <c r="I4981" s="91" t="n">
        <v>295.7955</v>
      </c>
      <c r="J4981" s="91" t="n">
        <v>136.521</v>
      </c>
      <c r="K4981" s="91" t="n">
        <v>0</v>
      </c>
      <c r="L4981" s="90" t="n">
        <v>136.521</v>
      </c>
      <c r="M4981" s="85" t="n">
        <f aca="false">N4981*O4981</f>
        <v>127.4</v>
      </c>
      <c r="N4981" s="85" t="n">
        <f aca="false">G4981-H4981</f>
        <v>49</v>
      </c>
      <c r="O4981" s="86" t="n">
        <v>2.6</v>
      </c>
      <c r="P4981" s="81" t="s">
        <v>18</v>
      </c>
    </row>
    <row r="4982" customFormat="false" ht="14.95" hidden="false" customHeight="false" outlineLevel="0" collapsed="false">
      <c r="A4982" s="81" t="s">
        <v>402</v>
      </c>
      <c r="B4982" s="81" t="s">
        <v>406</v>
      </c>
      <c r="C4982" s="82" t="n">
        <v>43333</v>
      </c>
      <c r="D4982" s="82" t="n">
        <v>43328</v>
      </c>
      <c r="E4982" s="83" t="n">
        <v>5</v>
      </c>
      <c r="F4982" s="84" t="n">
        <v>13</v>
      </c>
      <c r="G4982" s="84" t="n">
        <v>3655</v>
      </c>
      <c r="H4982" s="84" t="n">
        <v>3536</v>
      </c>
      <c r="I4982" s="91" t="n">
        <v>216.5</v>
      </c>
      <c r="J4982" s="91" t="n">
        <v>30</v>
      </c>
      <c r="K4982" s="91" t="n">
        <v>200</v>
      </c>
      <c r="L4982" s="90" t="n">
        <v>230</v>
      </c>
      <c r="M4982" s="85" t="n">
        <f aca="false">N4982*O4982</f>
        <v>214.2</v>
      </c>
      <c r="N4982" s="85" t="n">
        <f aca="false">G4982-H4982</f>
        <v>119</v>
      </c>
      <c r="O4982" s="86" t="n">
        <v>1.8</v>
      </c>
      <c r="P4982" s="81" t="s">
        <v>18</v>
      </c>
    </row>
    <row r="4983" customFormat="false" ht="14.95" hidden="false" customHeight="false" outlineLevel="0" collapsed="false">
      <c r="A4983" s="81" t="s">
        <v>21</v>
      </c>
      <c r="B4983" s="81" t="s">
        <v>371</v>
      </c>
      <c r="C4983" s="82" t="n">
        <v>43333</v>
      </c>
      <c r="D4983" s="82" t="n">
        <v>43316</v>
      </c>
      <c r="E4983" s="83" t="n">
        <v>17</v>
      </c>
      <c r="F4983" s="84" t="n">
        <v>9</v>
      </c>
      <c r="G4983" s="84" t="n">
        <v>5389</v>
      </c>
      <c r="H4983" s="84" t="n">
        <v>5226</v>
      </c>
      <c r="I4983" s="85" t="n">
        <v>505</v>
      </c>
      <c r="J4983" s="85" t="n">
        <v>245</v>
      </c>
      <c r="K4983" s="91" t="n">
        <v>95</v>
      </c>
      <c r="L4983" s="90" t="n">
        <v>340</v>
      </c>
      <c r="M4983" s="85" t="n">
        <f aca="false">N4983*O4983</f>
        <v>255.91</v>
      </c>
      <c r="N4983" s="85" t="n">
        <f aca="false">G4983-H4983</f>
        <v>163</v>
      </c>
      <c r="O4983" s="86" t="n">
        <v>1.57</v>
      </c>
      <c r="P4983" s="81" t="s">
        <v>18</v>
      </c>
    </row>
    <row r="4984" customFormat="false" ht="14.95" hidden="false" customHeight="false" outlineLevel="0" collapsed="false">
      <c r="A4984" s="81" t="s">
        <v>53</v>
      </c>
      <c r="B4984" s="81" t="s">
        <v>366</v>
      </c>
      <c r="C4984" s="82" t="n">
        <v>43333</v>
      </c>
      <c r="D4984" s="82" t="n">
        <v>43325</v>
      </c>
      <c r="E4984" s="83" t="n">
        <v>8</v>
      </c>
      <c r="F4984" s="84" t="n">
        <v>13</v>
      </c>
      <c r="G4984" s="84" t="n">
        <v>7366</v>
      </c>
      <c r="H4984" s="84" t="n">
        <v>7174</v>
      </c>
      <c r="I4984" s="91" t="n">
        <v>227.25</v>
      </c>
      <c r="J4984" s="91" t="n">
        <v>33.33</v>
      </c>
      <c r="K4984" s="91" t="n">
        <v>303</v>
      </c>
      <c r="L4984" s="90" t="n">
        <v>336.33</v>
      </c>
      <c r="M4984" s="85" t="n">
        <f aca="false">N4984*O4984</f>
        <v>192</v>
      </c>
      <c r="N4984" s="85" t="n">
        <f aca="false">G4984-H4984</f>
        <v>192</v>
      </c>
      <c r="O4984" s="86" t="n">
        <v>1</v>
      </c>
      <c r="P4984" s="81" t="s">
        <v>18</v>
      </c>
    </row>
    <row r="4985" customFormat="false" ht="14.95" hidden="false" customHeight="false" outlineLevel="0" collapsed="false">
      <c r="A4985" s="81" t="s">
        <v>19</v>
      </c>
      <c r="B4985" s="81" t="s">
        <v>477</v>
      </c>
      <c r="C4985" s="82" t="n">
        <v>43333</v>
      </c>
      <c r="D4985" s="82" t="n">
        <v>43326</v>
      </c>
      <c r="E4985" s="83" t="n">
        <v>7</v>
      </c>
      <c r="F4985" s="84" t="n">
        <v>20</v>
      </c>
      <c r="G4985" s="84" t="n">
        <v>10153</v>
      </c>
      <c r="H4985" s="84" t="n">
        <v>10006</v>
      </c>
      <c r="I4985" s="85" t="n">
        <v>600</v>
      </c>
      <c r="J4985" s="85" t="n">
        <v>200</v>
      </c>
      <c r="K4985" s="91" t="n">
        <v>450</v>
      </c>
      <c r="L4985" s="90" t="n">
        <v>650</v>
      </c>
      <c r="M4985" s="85" t="n">
        <f aca="false">N4985*O4985</f>
        <v>352.8</v>
      </c>
      <c r="N4985" s="85" t="n">
        <f aca="false">G4985-H4985</f>
        <v>147</v>
      </c>
      <c r="O4985" s="86" t="n">
        <v>2.4</v>
      </c>
      <c r="P4985" s="81" t="s">
        <v>18</v>
      </c>
    </row>
    <row r="4986" customFormat="false" ht="14.95" hidden="false" customHeight="false" outlineLevel="0" collapsed="false">
      <c r="A4986" s="81" t="s">
        <v>19</v>
      </c>
      <c r="B4986" s="81" t="s">
        <v>490</v>
      </c>
      <c r="C4986" s="82" t="n">
        <v>43333</v>
      </c>
      <c r="D4986" s="82" t="n">
        <v>43327</v>
      </c>
      <c r="E4986" s="83" t="n">
        <v>6</v>
      </c>
      <c r="F4986" s="84" t="n">
        <v>12</v>
      </c>
      <c r="G4986" s="84" t="n">
        <v>5236</v>
      </c>
      <c r="H4986" s="84" t="n">
        <v>5118</v>
      </c>
      <c r="I4986" s="85" t="n">
        <v>340</v>
      </c>
      <c r="J4986" s="85" t="n">
        <v>100</v>
      </c>
      <c r="K4986" s="91" t="n">
        <v>400</v>
      </c>
      <c r="L4986" s="90" t="n">
        <v>500</v>
      </c>
      <c r="M4986" s="85" t="n">
        <f aca="false">N4986*O4986</f>
        <v>200.6</v>
      </c>
      <c r="N4986" s="85" t="n">
        <f aca="false">G4986-H4986</f>
        <v>118</v>
      </c>
      <c r="O4986" s="86" t="n">
        <v>1.7</v>
      </c>
      <c r="P4986" s="81" t="s">
        <v>18</v>
      </c>
    </row>
    <row r="4987" customFormat="false" ht="14.95" hidden="false" customHeight="false" outlineLevel="0" collapsed="false">
      <c r="A4987" s="81" t="s">
        <v>311</v>
      </c>
      <c r="B4987" s="81" t="s">
        <v>160</v>
      </c>
      <c r="C4987" s="82" t="n">
        <v>43333</v>
      </c>
      <c r="D4987" s="82" t="n">
        <v>43325</v>
      </c>
      <c r="E4987" s="83" t="n">
        <v>8</v>
      </c>
      <c r="F4987" s="84" t="n">
        <v>12.5</v>
      </c>
      <c r="G4987" s="84" t="n">
        <v>0</v>
      </c>
      <c r="H4987" s="84" t="n">
        <v>0</v>
      </c>
      <c r="I4987" s="91" t="n">
        <v>260</v>
      </c>
      <c r="J4987" s="91" t="n">
        <v>20</v>
      </c>
      <c r="K4987" s="91" t="n">
        <v>50</v>
      </c>
      <c r="L4987" s="90" t="n">
        <v>70</v>
      </c>
      <c r="M4987" s="85" t="n">
        <f aca="false">N4987*O4987</f>
        <v>0</v>
      </c>
      <c r="N4987" s="85" t="n">
        <f aca="false">G4987-H4987</f>
        <v>0</v>
      </c>
      <c r="O4987" s="86" t="n">
        <v>1.7</v>
      </c>
      <c r="P4987" s="81" t="s">
        <v>18</v>
      </c>
    </row>
    <row r="4988" customFormat="false" ht="14.95" hidden="false" customHeight="false" outlineLevel="0" collapsed="false">
      <c r="A4988" s="81" t="s">
        <v>311</v>
      </c>
      <c r="B4988" s="81" t="s">
        <v>230</v>
      </c>
      <c r="C4988" s="82" t="n">
        <v>43333</v>
      </c>
      <c r="D4988" s="82" t="n">
        <v>43330</v>
      </c>
      <c r="E4988" s="83" t="n">
        <v>3</v>
      </c>
      <c r="F4988" s="84" t="n">
        <v>13</v>
      </c>
      <c r="G4988" s="84" t="n">
        <v>0</v>
      </c>
      <c r="H4988" s="84" t="n">
        <v>0</v>
      </c>
      <c r="I4988" s="91" t="n">
        <v>145</v>
      </c>
      <c r="J4988" s="91" t="n">
        <v>75</v>
      </c>
      <c r="K4988" s="91" t="n">
        <v>200</v>
      </c>
      <c r="L4988" s="90" t="n">
        <v>275</v>
      </c>
      <c r="M4988" s="85" t="n">
        <f aca="false">N4988*O4988</f>
        <v>0</v>
      </c>
      <c r="N4988" s="85" t="n">
        <f aca="false">G4988-H4988</f>
        <v>0</v>
      </c>
      <c r="O4988" s="86" t="n">
        <v>1</v>
      </c>
      <c r="P4988" s="81" t="s">
        <v>18</v>
      </c>
    </row>
    <row r="4989" customFormat="false" ht="14.95" hidden="false" customHeight="false" outlineLevel="0" collapsed="false">
      <c r="A4989" s="81" t="s">
        <v>342</v>
      </c>
      <c r="B4989" s="81" t="s">
        <v>345</v>
      </c>
      <c r="C4989" s="82" t="n">
        <v>43333</v>
      </c>
      <c r="D4989" s="82" t="n">
        <v>43328</v>
      </c>
      <c r="E4989" s="83" t="n">
        <v>5</v>
      </c>
      <c r="F4989" s="84" t="n">
        <v>15</v>
      </c>
      <c r="G4989" s="84" t="n">
        <v>43500</v>
      </c>
      <c r="H4989" s="84" t="n">
        <v>43380</v>
      </c>
      <c r="I4989" s="85" t="n">
        <v>390</v>
      </c>
      <c r="J4989" s="85" t="n">
        <v>90</v>
      </c>
      <c r="K4989" s="91" t="n">
        <v>0</v>
      </c>
      <c r="L4989" s="90" t="n">
        <v>90</v>
      </c>
      <c r="M4989" s="85" t="n">
        <f aca="false">N4989*O4989</f>
        <v>240</v>
      </c>
      <c r="N4989" s="85" t="n">
        <f aca="false">G4989-H4989</f>
        <v>120</v>
      </c>
      <c r="O4989" s="86" t="n">
        <v>2</v>
      </c>
      <c r="P4989" s="81" t="s">
        <v>18</v>
      </c>
    </row>
    <row r="4990" customFormat="false" ht="14.95" hidden="false" customHeight="false" outlineLevel="0" collapsed="false">
      <c r="A4990" s="81" t="s">
        <v>37</v>
      </c>
      <c r="B4990" s="81" t="s">
        <v>443</v>
      </c>
      <c r="C4990" s="82" t="n">
        <v>43333</v>
      </c>
      <c r="D4990" s="82" t="n">
        <v>43331</v>
      </c>
      <c r="E4990" s="83" t="n">
        <v>2</v>
      </c>
      <c r="F4990" s="84" t="n">
        <v>9</v>
      </c>
      <c r="G4990" s="84" t="n">
        <v>22268</v>
      </c>
      <c r="H4990" s="84" t="n">
        <v>22222</v>
      </c>
      <c r="I4990" s="91" t="n">
        <v>320</v>
      </c>
      <c r="J4990" s="91" t="n">
        <v>250</v>
      </c>
      <c r="K4990" s="91" t="n">
        <v>0</v>
      </c>
      <c r="L4990" s="90" t="n">
        <v>250</v>
      </c>
      <c r="M4990" s="85" t="n">
        <f aca="false">N4990*O4990</f>
        <v>72.22</v>
      </c>
      <c r="N4990" s="85" t="n">
        <f aca="false">G4990-H4990</f>
        <v>46</v>
      </c>
      <c r="O4990" s="86" t="n">
        <v>1.57</v>
      </c>
      <c r="P4990" s="81" t="s">
        <v>18</v>
      </c>
    </row>
    <row r="4991" customFormat="false" ht="14.95" hidden="false" customHeight="false" outlineLevel="0" collapsed="false">
      <c r="A4991" s="81" t="s">
        <v>37</v>
      </c>
      <c r="B4991" s="81" t="s">
        <v>418</v>
      </c>
      <c r="C4991" s="82" t="n">
        <v>43333</v>
      </c>
      <c r="D4991" s="82" t="n">
        <v>43327</v>
      </c>
      <c r="E4991" s="83" t="n">
        <v>6</v>
      </c>
      <c r="F4991" s="84" t="n">
        <v>15</v>
      </c>
      <c r="G4991" s="84" t="n">
        <v>10467</v>
      </c>
      <c r="H4991" s="84" t="n">
        <v>10298</v>
      </c>
      <c r="I4991" s="91" t="n">
        <v>475</v>
      </c>
      <c r="J4991" s="91" t="n">
        <v>180</v>
      </c>
      <c r="K4991" s="91" t="n">
        <v>300</v>
      </c>
      <c r="L4991" s="90" t="n">
        <v>480</v>
      </c>
      <c r="M4991" s="85" t="n">
        <f aca="false">N4991*O4991</f>
        <v>338</v>
      </c>
      <c r="N4991" s="85" t="n">
        <f aca="false">G4991-H4991</f>
        <v>169</v>
      </c>
      <c r="O4991" s="86" t="n">
        <v>2</v>
      </c>
      <c r="P4991" s="81" t="s">
        <v>18</v>
      </c>
    </row>
    <row r="4992" customFormat="false" ht="14.95" hidden="false" customHeight="false" outlineLevel="0" collapsed="false">
      <c r="A4992" s="81" t="s">
        <v>37</v>
      </c>
      <c r="B4992" s="81" t="s">
        <v>322</v>
      </c>
      <c r="C4992" s="82" t="n">
        <v>43333</v>
      </c>
      <c r="D4992" s="82" t="n">
        <v>43321</v>
      </c>
      <c r="E4992" s="83" t="n">
        <v>12</v>
      </c>
      <c r="F4992" s="84" t="n">
        <v>13</v>
      </c>
      <c r="G4992" s="84" t="n">
        <v>9080</v>
      </c>
      <c r="H4992" s="84" t="n">
        <v>8791</v>
      </c>
      <c r="I4992" s="91" t="n">
        <v>330</v>
      </c>
      <c r="J4992" s="91" t="n">
        <v>45</v>
      </c>
      <c r="K4992" s="91" t="n">
        <v>300</v>
      </c>
      <c r="L4992" s="90" t="n">
        <v>345</v>
      </c>
      <c r="M4992" s="85" t="n">
        <f aca="false">N4992*O4992</f>
        <v>289</v>
      </c>
      <c r="N4992" s="85" t="n">
        <f aca="false">G4992-H4992</f>
        <v>289</v>
      </c>
      <c r="O4992" s="86" t="n">
        <v>1</v>
      </c>
      <c r="P4992" s="81" t="s">
        <v>308</v>
      </c>
    </row>
    <row r="4993" customFormat="false" ht="14.95" hidden="false" customHeight="false" outlineLevel="0" collapsed="false">
      <c r="A4993" s="81" t="s">
        <v>69</v>
      </c>
      <c r="B4993" s="81" t="s">
        <v>431</v>
      </c>
      <c r="C4993" s="82" t="n">
        <v>43333</v>
      </c>
      <c r="D4993" s="82" t="n">
        <v>43329</v>
      </c>
      <c r="E4993" s="83" t="n">
        <v>4</v>
      </c>
      <c r="F4993" s="84" t="n">
        <v>9</v>
      </c>
      <c r="G4993" s="84" t="n">
        <v>12688</v>
      </c>
      <c r="H4993" s="84" t="n">
        <v>12622</v>
      </c>
      <c r="I4993" s="85" t="n">
        <v>322</v>
      </c>
      <c r="J4993" s="85" t="n">
        <v>225</v>
      </c>
      <c r="K4993" s="91" t="n">
        <v>0</v>
      </c>
      <c r="L4993" s="90" t="n">
        <v>225</v>
      </c>
      <c r="M4993" s="85" t="n">
        <f aca="false">N4993*O4993</f>
        <v>103.62</v>
      </c>
      <c r="N4993" s="85" t="n">
        <f aca="false">G4993-H4993</f>
        <v>66</v>
      </c>
      <c r="O4993" s="86" t="n">
        <v>1.57</v>
      </c>
      <c r="P4993" s="81" t="s">
        <v>18</v>
      </c>
    </row>
    <row r="4994" customFormat="false" ht="14.95" hidden="false" customHeight="false" outlineLevel="0" collapsed="false">
      <c r="A4994" s="81" t="s">
        <v>45</v>
      </c>
      <c r="B4994" s="81" t="s">
        <v>429</v>
      </c>
      <c r="C4994" s="82" t="n">
        <v>43333</v>
      </c>
      <c r="D4994" s="82" t="n">
        <v>43323</v>
      </c>
      <c r="E4994" s="83" t="n">
        <v>10</v>
      </c>
      <c r="F4994" s="84" t="n">
        <v>22</v>
      </c>
      <c r="G4994" s="84" t="n">
        <v>10810</v>
      </c>
      <c r="H4994" s="84" t="n">
        <v>10556</v>
      </c>
      <c r="I4994" s="85" t="n">
        <v>810</v>
      </c>
      <c r="J4994" s="85" t="n">
        <v>250</v>
      </c>
      <c r="K4994" s="91" t="n">
        <v>400</v>
      </c>
      <c r="L4994" s="90" t="n">
        <v>650</v>
      </c>
      <c r="M4994" s="85" t="n">
        <f aca="false">N4994*O4994</f>
        <v>660.4</v>
      </c>
      <c r="N4994" s="85" t="n">
        <f aca="false">G4994-H4994</f>
        <v>254</v>
      </c>
      <c r="O4994" s="86" t="n">
        <v>2.6</v>
      </c>
      <c r="P4994" s="81" t="s">
        <v>18</v>
      </c>
    </row>
    <row r="4995" customFormat="false" ht="14.95" hidden="false" customHeight="false" outlineLevel="0" collapsed="false">
      <c r="A4995" s="81" t="s">
        <v>387</v>
      </c>
      <c r="B4995" s="81" t="s">
        <v>491</v>
      </c>
      <c r="C4995" s="82" t="n">
        <v>43333</v>
      </c>
      <c r="D4995" s="82" t="n">
        <v>43328</v>
      </c>
      <c r="E4995" s="83" t="n">
        <v>5</v>
      </c>
      <c r="F4995" s="84" t="n">
        <v>12.5</v>
      </c>
      <c r="G4995" s="84" t="n">
        <v>6773</v>
      </c>
      <c r="H4995" s="84" t="n">
        <v>6729</v>
      </c>
      <c r="I4995" s="91" t="n">
        <v>735</v>
      </c>
      <c r="J4995" s="91" t="n">
        <v>640</v>
      </c>
      <c r="K4995" s="91" t="n">
        <v>0</v>
      </c>
      <c r="L4995" s="90" t="n">
        <v>640</v>
      </c>
      <c r="M4995" s="85" t="n">
        <f aca="false">N4995*O4995</f>
        <v>74.8</v>
      </c>
      <c r="N4995" s="85" t="n">
        <f aca="false">G4995-H4995</f>
        <v>44</v>
      </c>
      <c r="O4995" s="86" t="n">
        <v>1.7</v>
      </c>
      <c r="P4995" s="81" t="s">
        <v>18</v>
      </c>
    </row>
    <row r="4996" customFormat="false" ht="14.95" hidden="false" customHeight="false" outlineLevel="0" collapsed="false">
      <c r="A4996" s="81" t="s">
        <v>66</v>
      </c>
      <c r="B4996" s="81" t="s">
        <v>424</v>
      </c>
      <c r="C4996" s="82" t="n">
        <v>43332</v>
      </c>
      <c r="D4996" s="82" t="n">
        <v>43322</v>
      </c>
      <c r="E4996" s="83" t="n">
        <v>10</v>
      </c>
      <c r="F4996" s="84" t="n">
        <v>20</v>
      </c>
      <c r="G4996" s="84" t="n">
        <v>19489</v>
      </c>
      <c r="H4996" s="84" t="n">
        <v>19258</v>
      </c>
      <c r="I4996" s="91" t="n">
        <v>740</v>
      </c>
      <c r="J4996" s="91" t="n">
        <v>140</v>
      </c>
      <c r="K4996" s="91" t="n">
        <v>400</v>
      </c>
      <c r="L4996" s="90" t="n">
        <v>540</v>
      </c>
      <c r="M4996" s="85" t="n">
        <f aca="false">N4996*O4996</f>
        <v>554.4</v>
      </c>
      <c r="N4996" s="85" t="n">
        <f aca="false">G4996-H4996</f>
        <v>231</v>
      </c>
      <c r="O4996" s="86" t="n">
        <v>2.4</v>
      </c>
      <c r="P4996" s="81" t="s">
        <v>18</v>
      </c>
    </row>
    <row r="4997" customFormat="false" ht="14.95" hidden="false" customHeight="false" outlineLevel="0" collapsed="false">
      <c r="A4997" s="81" t="s">
        <v>66</v>
      </c>
      <c r="B4997" s="81" t="s">
        <v>415</v>
      </c>
      <c r="C4997" s="82" t="n">
        <v>43332</v>
      </c>
      <c r="D4997" s="82" t="n">
        <v>43327</v>
      </c>
      <c r="E4997" s="83" t="n">
        <v>5</v>
      </c>
      <c r="F4997" s="84" t="n">
        <v>20</v>
      </c>
      <c r="G4997" s="84" t="n">
        <v>15060</v>
      </c>
      <c r="H4997" s="84" t="n">
        <v>14940</v>
      </c>
      <c r="I4997" s="91" t="n">
        <v>499.5</v>
      </c>
      <c r="J4997" s="91" t="n">
        <v>187.65</v>
      </c>
      <c r="K4997" s="91" t="n">
        <v>299.7</v>
      </c>
      <c r="L4997" s="90" t="n">
        <v>487.35</v>
      </c>
      <c r="M4997" s="85" t="n">
        <f aca="false">N4997*O4997</f>
        <v>288</v>
      </c>
      <c r="N4997" s="85" t="n">
        <f aca="false">G4997-H4997</f>
        <v>120</v>
      </c>
      <c r="O4997" s="86" t="n">
        <v>2.4</v>
      </c>
      <c r="P4997" s="81" t="s">
        <v>18</v>
      </c>
    </row>
    <row r="4998" customFormat="false" ht="14.95" hidden="false" customHeight="false" outlineLevel="0" collapsed="false">
      <c r="A4998" s="81" t="s">
        <v>21</v>
      </c>
      <c r="B4998" s="81" t="s">
        <v>492</v>
      </c>
      <c r="C4998" s="82" t="n">
        <v>43332</v>
      </c>
      <c r="D4998" s="82" t="n">
        <v>43328</v>
      </c>
      <c r="E4998" s="83" t="n">
        <v>4</v>
      </c>
      <c r="F4998" s="84" t="n">
        <v>20</v>
      </c>
      <c r="G4998" s="84" t="n">
        <v>18868</v>
      </c>
      <c r="H4998" s="84" t="n">
        <v>18770</v>
      </c>
      <c r="I4998" s="85" t="n">
        <v>620</v>
      </c>
      <c r="J4998" s="85" t="n">
        <v>350</v>
      </c>
      <c r="K4998" s="91" t="n">
        <v>400</v>
      </c>
      <c r="L4998" s="90" t="n">
        <v>750</v>
      </c>
      <c r="M4998" s="85" t="n">
        <f aca="false">N4998*O4998</f>
        <v>235.2</v>
      </c>
      <c r="N4998" s="85" t="n">
        <f aca="false">G4998-H4998</f>
        <v>98</v>
      </c>
      <c r="O4998" s="86" t="n">
        <v>2.4</v>
      </c>
      <c r="P4998" s="81" t="s">
        <v>18</v>
      </c>
    </row>
    <row r="4999" customFormat="false" ht="14.95" hidden="false" customHeight="false" outlineLevel="0" collapsed="false">
      <c r="A4999" s="81" t="s">
        <v>21</v>
      </c>
      <c r="B4999" s="81" t="s">
        <v>493</v>
      </c>
      <c r="C4999" s="82" t="n">
        <v>43332</v>
      </c>
      <c r="D4999" s="82" t="n">
        <v>43331</v>
      </c>
      <c r="E4999" s="83" t="n">
        <v>1</v>
      </c>
      <c r="F4999" s="84" t="n">
        <v>13</v>
      </c>
      <c r="G4999" s="84" t="n">
        <v>1596</v>
      </c>
      <c r="H4999" s="84" t="n">
        <v>1569</v>
      </c>
      <c r="I4999" s="85" t="n">
        <v>560</v>
      </c>
      <c r="J4999" s="85" t="n">
        <v>515</v>
      </c>
      <c r="K4999" s="91" t="n">
        <v>0</v>
      </c>
      <c r="L4999" s="90" t="n">
        <v>515</v>
      </c>
      <c r="M4999" s="85" t="n">
        <f aca="false">N4999*O4999</f>
        <v>48.6</v>
      </c>
      <c r="N4999" s="85" t="n">
        <f aca="false">G4999-H4999</f>
        <v>27</v>
      </c>
      <c r="O4999" s="86" t="n">
        <v>1.8</v>
      </c>
      <c r="P4999" s="81" t="s">
        <v>18</v>
      </c>
    </row>
    <row r="5000" customFormat="false" ht="14.95" hidden="false" customHeight="false" outlineLevel="0" collapsed="false">
      <c r="A5000" s="81" t="s">
        <v>53</v>
      </c>
      <c r="B5000" s="81" t="s">
        <v>350</v>
      </c>
      <c r="C5000" s="82" t="n">
        <v>43332</v>
      </c>
      <c r="D5000" s="82" t="n">
        <v>43330</v>
      </c>
      <c r="E5000" s="83" t="n">
        <v>2</v>
      </c>
      <c r="F5000" s="84" t="n">
        <v>13</v>
      </c>
      <c r="G5000" s="84" t="n">
        <v>27982</v>
      </c>
      <c r="H5000" s="84" t="n">
        <v>27934</v>
      </c>
      <c r="I5000" s="91" t="n">
        <v>420.16</v>
      </c>
      <c r="J5000" s="91" t="n">
        <v>351.884</v>
      </c>
      <c r="K5000" s="91" t="n">
        <v>0</v>
      </c>
      <c r="L5000" s="90" t="n">
        <v>351.884</v>
      </c>
      <c r="M5000" s="85" t="n">
        <f aca="false">N5000*O5000</f>
        <v>48</v>
      </c>
      <c r="N5000" s="85" t="n">
        <f aca="false">G5000-H5000</f>
        <v>48</v>
      </c>
      <c r="O5000" s="86" t="n">
        <v>1</v>
      </c>
      <c r="P5000" s="81" t="s">
        <v>18</v>
      </c>
    </row>
    <row r="5001" customFormat="false" ht="14.95" hidden="false" customHeight="false" outlineLevel="0" collapsed="false">
      <c r="A5001" s="81" t="s">
        <v>19</v>
      </c>
      <c r="B5001" s="81" t="s">
        <v>494</v>
      </c>
      <c r="C5001" s="82" t="n">
        <v>43332</v>
      </c>
      <c r="D5001" s="82" t="n">
        <v>43321</v>
      </c>
      <c r="E5001" s="83" t="n">
        <v>11</v>
      </c>
      <c r="F5001" s="84" t="n">
        <v>15</v>
      </c>
      <c r="G5001" s="84" t="n">
        <v>25570</v>
      </c>
      <c r="H5001" s="84" t="n">
        <v>25304</v>
      </c>
      <c r="I5001" s="91" t="n">
        <v>920</v>
      </c>
      <c r="J5001" s="91" t="n">
        <v>300</v>
      </c>
      <c r="K5001" s="91" t="n">
        <v>400</v>
      </c>
      <c r="L5001" s="90" t="n">
        <v>700</v>
      </c>
      <c r="M5001" s="85" t="n">
        <f aca="false">N5001*O5001</f>
        <v>532</v>
      </c>
      <c r="N5001" s="85" t="n">
        <f aca="false">G5001-H5001</f>
        <v>266</v>
      </c>
      <c r="O5001" s="86" t="n">
        <v>2</v>
      </c>
      <c r="P5001" s="81" t="s">
        <v>18</v>
      </c>
    </row>
    <row r="5002" customFormat="false" ht="14.95" hidden="false" customHeight="false" outlineLevel="0" collapsed="false">
      <c r="A5002" s="81" t="s">
        <v>311</v>
      </c>
      <c r="B5002" s="81" t="s">
        <v>428</v>
      </c>
      <c r="C5002" s="82" t="n">
        <v>43332</v>
      </c>
      <c r="D5002" s="82" t="n">
        <v>43326</v>
      </c>
      <c r="E5002" s="83" t="n">
        <v>6</v>
      </c>
      <c r="F5002" s="84" t="n">
        <v>13</v>
      </c>
      <c r="G5002" s="84" t="n">
        <v>22130</v>
      </c>
      <c r="H5002" s="84" t="n">
        <v>21980</v>
      </c>
      <c r="I5002" s="91" t="n">
        <v>170</v>
      </c>
      <c r="J5002" s="91" t="n">
        <v>20</v>
      </c>
      <c r="K5002" s="91" t="n">
        <v>150</v>
      </c>
      <c r="L5002" s="90" t="n">
        <v>170</v>
      </c>
      <c r="M5002" s="85" t="n">
        <f aca="false">N5002*O5002</f>
        <v>150</v>
      </c>
      <c r="N5002" s="85" t="n">
        <f aca="false">G5002-H5002</f>
        <v>150</v>
      </c>
      <c r="O5002" s="86" t="n">
        <v>1</v>
      </c>
      <c r="P5002" s="81" t="s">
        <v>18</v>
      </c>
    </row>
    <row r="5003" customFormat="false" ht="14.95" hidden="false" customHeight="false" outlineLevel="0" collapsed="false">
      <c r="A5003" s="81" t="s">
        <v>311</v>
      </c>
      <c r="B5003" s="81" t="s">
        <v>139</v>
      </c>
      <c r="C5003" s="82" t="n">
        <v>43332</v>
      </c>
      <c r="D5003" s="82" t="n">
        <v>43325</v>
      </c>
      <c r="E5003" s="83" t="n">
        <v>7</v>
      </c>
      <c r="F5003" s="84" t="n">
        <v>13</v>
      </c>
      <c r="G5003" s="84" t="n">
        <v>0</v>
      </c>
      <c r="H5003" s="84" t="n">
        <v>0</v>
      </c>
      <c r="I5003" s="91" t="n">
        <v>210</v>
      </c>
      <c r="J5003" s="91" t="n">
        <v>10</v>
      </c>
      <c r="K5003" s="91" t="n">
        <v>225</v>
      </c>
      <c r="L5003" s="90" t="n">
        <v>235</v>
      </c>
      <c r="M5003" s="85" t="n">
        <f aca="false">N5003*O5003</f>
        <v>0</v>
      </c>
      <c r="N5003" s="85" t="n">
        <f aca="false">G5003-H5003</f>
        <v>0</v>
      </c>
      <c r="O5003" s="86" t="n">
        <v>1</v>
      </c>
      <c r="P5003" s="81" t="s">
        <v>18</v>
      </c>
    </row>
    <row r="5004" customFormat="false" ht="14.95" hidden="false" customHeight="false" outlineLevel="0" collapsed="false">
      <c r="A5004" s="81" t="s">
        <v>334</v>
      </c>
      <c r="B5004" s="81" t="s">
        <v>444</v>
      </c>
      <c r="C5004" s="82" t="n">
        <v>43332</v>
      </c>
      <c r="D5004" s="82" t="n">
        <v>43325</v>
      </c>
      <c r="E5004" s="83" t="n">
        <v>7</v>
      </c>
      <c r="F5004" s="84" t="n">
        <v>22</v>
      </c>
      <c r="G5004" s="84" t="n">
        <v>2700</v>
      </c>
      <c r="H5004" s="84" t="n">
        <v>2528</v>
      </c>
      <c r="I5004" s="91" t="n">
        <v>535</v>
      </c>
      <c r="J5004" s="91" t="n">
        <v>72</v>
      </c>
      <c r="K5004" s="91" t="n">
        <v>50</v>
      </c>
      <c r="L5004" s="90" t="n">
        <v>122</v>
      </c>
      <c r="M5004" s="85" t="n">
        <f aca="false">N5004*O5004</f>
        <v>447.2</v>
      </c>
      <c r="N5004" s="85" t="n">
        <f aca="false">G5004-H5004</f>
        <v>172</v>
      </c>
      <c r="O5004" s="86" t="n">
        <v>2.6</v>
      </c>
      <c r="P5004" s="81" t="s">
        <v>18</v>
      </c>
    </row>
    <row r="5005" customFormat="false" ht="14.95" hidden="false" customHeight="false" outlineLevel="0" collapsed="false">
      <c r="A5005" s="81" t="s">
        <v>334</v>
      </c>
      <c r="B5005" s="81" t="s">
        <v>421</v>
      </c>
      <c r="C5005" s="82" t="n">
        <v>43332</v>
      </c>
      <c r="D5005" s="82" t="n">
        <v>43325</v>
      </c>
      <c r="E5005" s="83" t="n">
        <v>7</v>
      </c>
      <c r="F5005" s="84" t="n">
        <v>20</v>
      </c>
      <c r="G5005" s="84" t="n">
        <v>21398</v>
      </c>
      <c r="H5005" s="84" t="n">
        <v>21235</v>
      </c>
      <c r="I5005" s="91" t="n">
        <v>660</v>
      </c>
      <c r="J5005" s="91" t="n">
        <v>240</v>
      </c>
      <c r="K5005" s="91" t="n">
        <v>0</v>
      </c>
      <c r="L5005" s="90" t="n">
        <v>240</v>
      </c>
      <c r="M5005" s="85" t="n">
        <f aca="false">N5005*O5005</f>
        <v>391.2</v>
      </c>
      <c r="N5005" s="85" t="n">
        <f aca="false">G5005-H5005</f>
        <v>163</v>
      </c>
      <c r="O5005" s="86" t="n">
        <v>2.4</v>
      </c>
      <c r="P5005" s="81" t="s">
        <v>18</v>
      </c>
    </row>
    <row r="5006" customFormat="false" ht="14.95" hidden="false" customHeight="false" outlineLevel="0" collapsed="false">
      <c r="A5006" s="81" t="s">
        <v>316</v>
      </c>
      <c r="B5006" s="81" t="s">
        <v>278</v>
      </c>
      <c r="C5006" s="82" t="n">
        <v>43332</v>
      </c>
      <c r="D5006" s="82" t="n">
        <v>43331</v>
      </c>
      <c r="E5006" s="83" t="n">
        <v>1</v>
      </c>
      <c r="F5006" s="84" t="n">
        <v>13</v>
      </c>
      <c r="G5006" s="84" t="n">
        <v>6618</v>
      </c>
      <c r="H5006" s="84" t="n">
        <v>6598</v>
      </c>
      <c r="I5006" s="91" t="n">
        <v>100</v>
      </c>
      <c r="J5006" s="91" t="n">
        <v>34</v>
      </c>
      <c r="K5006" s="91" t="n">
        <v>266</v>
      </c>
      <c r="L5006" s="90" t="n">
        <v>300</v>
      </c>
      <c r="M5006" s="85" t="n">
        <f aca="false">N5006*O5006</f>
        <v>36</v>
      </c>
      <c r="N5006" s="85" t="n">
        <f aca="false">G5006-H5006</f>
        <v>20</v>
      </c>
      <c r="O5006" s="86" t="n">
        <v>1.8</v>
      </c>
      <c r="P5006" s="81" t="s">
        <v>18</v>
      </c>
    </row>
    <row r="5007" customFormat="false" ht="14.95" hidden="false" customHeight="false" outlineLevel="0" collapsed="false">
      <c r="A5007" s="81" t="s">
        <v>316</v>
      </c>
      <c r="B5007" s="81" t="s">
        <v>330</v>
      </c>
      <c r="C5007" s="82" t="n">
        <v>43332</v>
      </c>
      <c r="D5007" s="82" t="n">
        <v>43322</v>
      </c>
      <c r="E5007" s="83" t="n">
        <v>10</v>
      </c>
      <c r="F5007" s="84" t="n">
        <v>13</v>
      </c>
      <c r="G5007" s="84" t="n">
        <v>6872</v>
      </c>
      <c r="H5007" s="84" t="n">
        <v>6634</v>
      </c>
      <c r="I5007" s="91" t="n">
        <v>550.29</v>
      </c>
      <c r="J5007" s="91" t="n">
        <v>86.32</v>
      </c>
      <c r="K5007" s="91" t="n">
        <v>280.54</v>
      </c>
      <c r="L5007" s="90" t="n">
        <v>366.86</v>
      </c>
      <c r="M5007" s="85" t="n">
        <f aca="false">N5007*O5007</f>
        <v>428.4</v>
      </c>
      <c r="N5007" s="85" t="n">
        <f aca="false">G5007-H5007</f>
        <v>238</v>
      </c>
      <c r="O5007" s="86" t="n">
        <v>1.8</v>
      </c>
      <c r="P5007" s="81" t="s">
        <v>18</v>
      </c>
    </row>
    <row r="5008" customFormat="false" ht="14.95" hidden="false" customHeight="false" outlineLevel="0" collapsed="false">
      <c r="A5008" s="81" t="s">
        <v>316</v>
      </c>
      <c r="B5008" s="81" t="s">
        <v>34</v>
      </c>
      <c r="C5008" s="82" t="n">
        <v>43332</v>
      </c>
      <c r="D5008" s="82" t="n">
        <v>43324</v>
      </c>
      <c r="E5008" s="83" t="n">
        <v>8</v>
      </c>
      <c r="F5008" s="84" t="n">
        <v>20</v>
      </c>
      <c r="G5008" s="84" t="n">
        <v>6785</v>
      </c>
      <c r="H5008" s="84" t="n">
        <v>6588</v>
      </c>
      <c r="I5008" s="85" t="n">
        <v>465</v>
      </c>
      <c r="J5008" s="85" t="n">
        <v>35</v>
      </c>
      <c r="K5008" s="91" t="n">
        <v>200</v>
      </c>
      <c r="L5008" s="90" t="n">
        <v>235</v>
      </c>
      <c r="M5008" s="85" t="n">
        <f aca="false">N5008*O5008</f>
        <v>472.8</v>
      </c>
      <c r="N5008" s="85" t="n">
        <f aca="false">G5008-H5008</f>
        <v>197</v>
      </c>
      <c r="O5008" s="86" t="n">
        <v>2.4</v>
      </c>
      <c r="P5008" s="81" t="s">
        <v>18</v>
      </c>
    </row>
    <row r="5009" customFormat="false" ht="14.95" hidden="false" customHeight="false" outlineLevel="0" collapsed="false">
      <c r="A5009" s="81" t="s">
        <v>342</v>
      </c>
      <c r="B5009" s="81" t="s">
        <v>343</v>
      </c>
      <c r="C5009" s="82" t="n">
        <v>43332</v>
      </c>
      <c r="D5009" s="82" t="n">
        <v>43327</v>
      </c>
      <c r="E5009" s="83" t="n">
        <v>5</v>
      </c>
      <c r="F5009" s="84" t="n">
        <v>13</v>
      </c>
      <c r="G5009" s="84" t="n">
        <v>9481</v>
      </c>
      <c r="H5009" s="84" t="n">
        <v>9361</v>
      </c>
      <c r="I5009" s="85" t="n">
        <v>483.75</v>
      </c>
      <c r="J5009" s="85" t="n">
        <v>364.5</v>
      </c>
      <c r="K5009" s="91" t="n">
        <v>0</v>
      </c>
      <c r="L5009" s="90" t="n">
        <v>364.5</v>
      </c>
      <c r="M5009" s="85" t="n">
        <f aca="false">N5009*O5009</f>
        <v>120</v>
      </c>
      <c r="N5009" s="85" t="n">
        <f aca="false">G5009-H5009</f>
        <v>120</v>
      </c>
      <c r="O5009" s="86" t="n">
        <v>1</v>
      </c>
      <c r="P5009" s="81" t="s">
        <v>18</v>
      </c>
    </row>
    <row r="5010" customFormat="false" ht="14.95" hidden="false" customHeight="false" outlineLevel="0" collapsed="false">
      <c r="A5010" s="81" t="s">
        <v>306</v>
      </c>
      <c r="B5010" s="81" t="s">
        <v>427</v>
      </c>
      <c r="C5010" s="82" t="n">
        <v>43332</v>
      </c>
      <c r="D5010" s="82" t="n">
        <v>43326</v>
      </c>
      <c r="E5010" s="83" t="n">
        <v>6</v>
      </c>
      <c r="F5010" s="84" t="n">
        <v>9</v>
      </c>
      <c r="G5010" s="84" t="n">
        <v>2689</v>
      </c>
      <c r="H5010" s="84" t="n">
        <v>2689</v>
      </c>
      <c r="I5010" s="91" t="n">
        <v>318.8694</v>
      </c>
      <c r="J5010" s="91" t="n">
        <v>189.24</v>
      </c>
      <c r="K5010" s="91" t="n">
        <v>75</v>
      </c>
      <c r="L5010" s="90" t="n">
        <v>264.24</v>
      </c>
      <c r="M5010" s="85" t="n">
        <f aca="false">N5010*O5010</f>
        <v>0</v>
      </c>
      <c r="N5010" s="85" t="n">
        <f aca="false">G5010-H5010</f>
        <v>0</v>
      </c>
      <c r="O5010" s="86" t="n">
        <v>1.57</v>
      </c>
      <c r="P5010" s="81" t="s">
        <v>18</v>
      </c>
    </row>
    <row r="5011" customFormat="false" ht="14.95" hidden="false" customHeight="false" outlineLevel="0" collapsed="false">
      <c r="A5011" s="81" t="s">
        <v>471</v>
      </c>
      <c r="B5011" s="81" t="s">
        <v>407</v>
      </c>
      <c r="C5011" s="82" t="n">
        <v>43332</v>
      </c>
      <c r="D5011" s="82" t="n">
        <v>43329</v>
      </c>
      <c r="E5011" s="83" t="n">
        <v>3</v>
      </c>
      <c r="F5011" s="84" t="n">
        <v>12.5</v>
      </c>
      <c r="G5011" s="84" t="n">
        <v>19372</v>
      </c>
      <c r="H5011" s="84" t="n">
        <v>19301</v>
      </c>
      <c r="I5011" s="91" t="n">
        <v>292</v>
      </c>
      <c r="J5011" s="91" t="n">
        <v>164</v>
      </c>
      <c r="K5011" s="91" t="n">
        <v>0</v>
      </c>
      <c r="L5011" s="90" t="n">
        <v>164</v>
      </c>
      <c r="M5011" s="85" t="n">
        <f aca="false">N5011*O5011</f>
        <v>120.7</v>
      </c>
      <c r="N5011" s="85" t="n">
        <f aca="false">G5011-H5011</f>
        <v>71</v>
      </c>
      <c r="O5011" s="86" t="n">
        <v>1.7</v>
      </c>
      <c r="P5011" s="81" t="s">
        <v>18</v>
      </c>
    </row>
    <row r="5012" customFormat="false" ht="14.95" hidden="false" customHeight="false" outlineLevel="0" collapsed="false">
      <c r="A5012" s="81" t="s">
        <v>45</v>
      </c>
      <c r="B5012" s="81" t="s">
        <v>448</v>
      </c>
      <c r="C5012" s="82" t="n">
        <v>43332</v>
      </c>
      <c r="D5012" s="82" t="n">
        <v>43321</v>
      </c>
      <c r="E5012" s="83" t="n">
        <v>11</v>
      </c>
      <c r="F5012" s="84" t="n">
        <v>20</v>
      </c>
      <c r="G5012" s="84" t="n">
        <v>19590</v>
      </c>
      <c r="H5012" s="84" t="n">
        <v>19451</v>
      </c>
      <c r="I5012" s="85" t="n">
        <v>336.734</v>
      </c>
      <c r="J5012" s="85" t="n">
        <v>155.843</v>
      </c>
      <c r="K5012" s="91" t="n">
        <v>150.692</v>
      </c>
      <c r="L5012" s="90" t="n">
        <v>306.535</v>
      </c>
      <c r="M5012" s="85" t="n">
        <f aca="false">N5012*O5012</f>
        <v>333.6</v>
      </c>
      <c r="N5012" s="85" t="n">
        <f aca="false">G5012-H5012</f>
        <v>139</v>
      </c>
      <c r="O5012" s="86" t="n">
        <v>2.4</v>
      </c>
      <c r="P5012" s="81" t="s">
        <v>18</v>
      </c>
    </row>
    <row r="5013" customFormat="false" ht="14.95" hidden="false" customHeight="false" outlineLevel="0" collapsed="false">
      <c r="A5013" s="81" t="s">
        <v>23</v>
      </c>
      <c r="B5013" s="81" t="s">
        <v>495</v>
      </c>
      <c r="C5013" s="82" t="n">
        <v>43332</v>
      </c>
      <c r="D5013" s="82" t="n">
        <v>43330</v>
      </c>
      <c r="E5013" s="83" t="n">
        <v>2</v>
      </c>
      <c r="F5013" s="84" t="n">
        <v>15</v>
      </c>
      <c r="G5013" s="84" t="n">
        <v>382</v>
      </c>
      <c r="H5013" s="84" t="n">
        <v>320</v>
      </c>
      <c r="I5013" s="85" t="n">
        <v>405</v>
      </c>
      <c r="J5013" s="85" t="n">
        <v>281.25</v>
      </c>
      <c r="K5013" s="91" t="n">
        <v>0</v>
      </c>
      <c r="L5013" s="90" t="n">
        <v>281.25</v>
      </c>
      <c r="M5013" s="85" t="n">
        <f aca="false">N5013*O5013</f>
        <v>124</v>
      </c>
      <c r="N5013" s="85" t="n">
        <f aca="false">G5013-H5013</f>
        <v>62</v>
      </c>
      <c r="O5013" s="86" t="n">
        <v>2</v>
      </c>
      <c r="P5013" s="81" t="s">
        <v>18</v>
      </c>
    </row>
    <row r="5014" customFormat="false" ht="14.95" hidden="false" customHeight="false" outlineLevel="0" collapsed="false">
      <c r="A5014" s="81" t="s">
        <v>23</v>
      </c>
      <c r="B5014" s="81" t="s">
        <v>467</v>
      </c>
      <c r="C5014" s="82" t="n">
        <v>43332</v>
      </c>
      <c r="D5014" s="82" t="n">
        <v>43329</v>
      </c>
      <c r="E5014" s="83" t="n">
        <v>3</v>
      </c>
      <c r="F5014" s="84" t="n">
        <v>20</v>
      </c>
      <c r="G5014" s="84" t="n">
        <v>10352</v>
      </c>
      <c r="H5014" s="84" t="n">
        <v>10247</v>
      </c>
      <c r="I5014" s="85" t="n">
        <v>255</v>
      </c>
      <c r="J5014" s="85" t="n">
        <v>155</v>
      </c>
      <c r="K5014" s="91" t="n">
        <v>100</v>
      </c>
      <c r="L5014" s="90" t="n">
        <v>255</v>
      </c>
      <c r="M5014" s="85" t="n">
        <f aca="false">N5014*O5014</f>
        <v>252</v>
      </c>
      <c r="N5014" s="85" t="n">
        <f aca="false">G5014-H5014</f>
        <v>105</v>
      </c>
      <c r="O5014" s="86" t="n">
        <v>2.4</v>
      </c>
      <c r="P5014" s="81" t="s">
        <v>18</v>
      </c>
    </row>
    <row r="5015" customFormat="false" ht="14.95" hidden="false" customHeight="false" outlineLevel="0" collapsed="false">
      <c r="A5015" s="81" t="s">
        <v>57</v>
      </c>
      <c r="B5015" s="81" t="s">
        <v>486</v>
      </c>
      <c r="C5015" s="82" t="n">
        <v>43332</v>
      </c>
      <c r="D5015" s="82" t="n">
        <v>43327</v>
      </c>
      <c r="E5015" s="83" t="n">
        <v>5</v>
      </c>
      <c r="F5015" s="84" t="n">
        <v>13</v>
      </c>
      <c r="G5015" s="84" t="n">
        <v>4455</v>
      </c>
      <c r="H5015" s="84" t="n">
        <v>4347</v>
      </c>
      <c r="I5015" s="91" t="n">
        <v>190</v>
      </c>
      <c r="J5015" s="91" t="n">
        <v>64</v>
      </c>
      <c r="K5015" s="91" t="n">
        <v>76</v>
      </c>
      <c r="L5015" s="90" t="n">
        <v>140</v>
      </c>
      <c r="M5015" s="85" t="n">
        <f aca="false">N5015*O5015</f>
        <v>108</v>
      </c>
      <c r="N5015" s="85" t="n">
        <f aca="false">G5015-H5015</f>
        <v>108</v>
      </c>
      <c r="O5015" s="86" t="n">
        <v>1</v>
      </c>
      <c r="P5015" s="81" t="s">
        <v>18</v>
      </c>
    </row>
    <row r="5016" customFormat="false" ht="14.95" hidden="false" customHeight="false" outlineLevel="0" collapsed="false">
      <c r="A5016" s="81" t="s">
        <v>57</v>
      </c>
      <c r="B5016" s="81" t="s">
        <v>486</v>
      </c>
      <c r="C5016" s="82" t="n">
        <v>43332</v>
      </c>
      <c r="D5016" s="82" t="n">
        <v>43327</v>
      </c>
      <c r="E5016" s="83" t="n">
        <v>5</v>
      </c>
      <c r="F5016" s="84" t="n">
        <v>13.5</v>
      </c>
      <c r="G5016" s="84" t="n">
        <v>28055</v>
      </c>
      <c r="H5016" s="84" t="n">
        <v>28055</v>
      </c>
      <c r="I5016" s="91" t="n">
        <v>190</v>
      </c>
      <c r="J5016" s="91" t="n">
        <v>64</v>
      </c>
      <c r="K5016" s="91" t="n">
        <v>76</v>
      </c>
      <c r="L5016" s="90" t="n">
        <v>140</v>
      </c>
      <c r="M5016" s="85" t="n">
        <f aca="false">N5016*O5016</f>
        <v>0</v>
      </c>
      <c r="N5016" s="85" t="n">
        <f aca="false">G5016-H5016</f>
        <v>0</v>
      </c>
      <c r="O5016" s="86" t="n">
        <v>1.8</v>
      </c>
      <c r="P5016" s="81" t="s">
        <v>18</v>
      </c>
    </row>
    <row r="5017" customFormat="false" ht="14.95" hidden="false" customHeight="false" outlineLevel="0" collapsed="false">
      <c r="A5017" s="81" t="s">
        <v>387</v>
      </c>
      <c r="B5017" s="81" t="s">
        <v>459</v>
      </c>
      <c r="C5017" s="82" t="n">
        <v>43332</v>
      </c>
      <c r="D5017" s="82" t="n">
        <v>43328</v>
      </c>
      <c r="E5017" s="83" t="n">
        <v>4</v>
      </c>
      <c r="F5017" s="84" t="n">
        <v>9</v>
      </c>
      <c r="G5017" s="84" t="n">
        <v>15742</v>
      </c>
      <c r="H5017" s="84" t="n">
        <v>15646</v>
      </c>
      <c r="I5017" s="91" t="n">
        <v>413</v>
      </c>
      <c r="J5017" s="91" t="n">
        <v>308</v>
      </c>
      <c r="K5017" s="91" t="n">
        <v>0</v>
      </c>
      <c r="L5017" s="90" t="n">
        <v>308</v>
      </c>
      <c r="M5017" s="85" t="n">
        <f aca="false">N5017*O5017</f>
        <v>150.72</v>
      </c>
      <c r="N5017" s="85" t="n">
        <f aca="false">G5017-H5017</f>
        <v>96</v>
      </c>
      <c r="O5017" s="86" t="n">
        <v>1.57</v>
      </c>
      <c r="P5017" s="81" t="s">
        <v>18</v>
      </c>
    </row>
    <row r="5018" customFormat="false" ht="14.95" hidden="false" customHeight="false" outlineLevel="0" collapsed="false">
      <c r="A5018" s="81" t="s">
        <v>301</v>
      </c>
      <c r="B5018" s="81" t="s">
        <v>440</v>
      </c>
      <c r="C5018" s="82" t="n">
        <v>43332</v>
      </c>
      <c r="D5018" s="82" t="n">
        <v>43322</v>
      </c>
      <c r="E5018" s="83" t="n">
        <v>10</v>
      </c>
      <c r="F5018" s="84" t="n">
        <v>12.5</v>
      </c>
      <c r="G5018" s="84" t="n">
        <v>10012</v>
      </c>
      <c r="H5018" s="84" t="n">
        <v>9843</v>
      </c>
      <c r="I5018" s="91" t="n">
        <v>290.95</v>
      </c>
      <c r="J5018" s="91" t="n">
        <v>39.675</v>
      </c>
      <c r="K5018" s="91" t="n">
        <v>125.6375</v>
      </c>
      <c r="L5018" s="90" t="n">
        <v>165.3125</v>
      </c>
      <c r="M5018" s="85" t="n">
        <f aca="false">N5018*O5018</f>
        <v>287.3</v>
      </c>
      <c r="N5018" s="85" t="n">
        <f aca="false">G5018-H5018</f>
        <v>169</v>
      </c>
      <c r="O5018" s="86" t="n">
        <v>1.7</v>
      </c>
      <c r="P5018" s="81" t="s">
        <v>18</v>
      </c>
    </row>
    <row r="5019" customFormat="false" ht="14.95" hidden="false" customHeight="false" outlineLevel="0" collapsed="false">
      <c r="A5019" s="81" t="s">
        <v>301</v>
      </c>
      <c r="B5019" s="81" t="s">
        <v>439</v>
      </c>
      <c r="C5019" s="82" t="n">
        <v>43332</v>
      </c>
      <c r="D5019" s="82" t="n">
        <v>43323</v>
      </c>
      <c r="E5019" s="83" t="n">
        <v>9</v>
      </c>
      <c r="F5019" s="84" t="n">
        <v>12.5</v>
      </c>
      <c r="G5019" s="84" t="n">
        <v>10136</v>
      </c>
      <c r="H5019" s="84" t="n">
        <v>9970</v>
      </c>
      <c r="I5019" s="91" t="n">
        <v>351.785</v>
      </c>
      <c r="J5019" s="91" t="n">
        <v>105.8</v>
      </c>
      <c r="K5019" s="91" t="n">
        <v>124.315</v>
      </c>
      <c r="L5019" s="90" t="n">
        <v>230.115</v>
      </c>
      <c r="M5019" s="85" t="n">
        <f aca="false">N5019*O5019</f>
        <v>282.2</v>
      </c>
      <c r="N5019" s="85" t="n">
        <f aca="false">G5019-H5019</f>
        <v>166</v>
      </c>
      <c r="O5019" s="86" t="n">
        <v>1.7</v>
      </c>
      <c r="P5019" s="81" t="s">
        <v>18</v>
      </c>
    </row>
    <row r="5020" customFormat="false" ht="14.95" hidden="false" customHeight="false" outlineLevel="0" collapsed="false">
      <c r="A5020" s="81" t="s">
        <v>474</v>
      </c>
      <c r="B5020" s="81" t="s">
        <v>475</v>
      </c>
      <c r="C5020" s="82" t="n">
        <v>43331</v>
      </c>
      <c r="D5020" s="82" t="n">
        <v>43328</v>
      </c>
      <c r="E5020" s="83" t="n">
        <v>3</v>
      </c>
      <c r="F5020" s="84" t="n">
        <v>22</v>
      </c>
      <c r="G5020" s="84" t="n">
        <v>405</v>
      </c>
      <c r="H5020" s="84" t="n">
        <v>342</v>
      </c>
      <c r="I5020" s="91" t="n">
        <v>250.2885</v>
      </c>
      <c r="J5020" s="91" t="n">
        <v>0</v>
      </c>
      <c r="K5020" s="91" t="n">
        <v>106.183</v>
      </c>
      <c r="L5020" s="90" t="n">
        <v>106.183</v>
      </c>
      <c r="M5020" s="85" t="n">
        <f aca="false">N5020*O5020</f>
        <v>163.8</v>
      </c>
      <c r="N5020" s="85" t="n">
        <f aca="false">G5020-H5020</f>
        <v>63</v>
      </c>
      <c r="O5020" s="86" t="n">
        <v>2.6</v>
      </c>
      <c r="P5020" s="81" t="s">
        <v>18</v>
      </c>
    </row>
    <row r="5021" customFormat="false" ht="14.95" hidden="false" customHeight="false" outlineLevel="0" collapsed="false">
      <c r="A5021" s="81" t="s">
        <v>21</v>
      </c>
      <c r="B5021" s="81" t="s">
        <v>493</v>
      </c>
      <c r="C5021" s="82" t="n">
        <v>43331</v>
      </c>
      <c r="D5021" s="82" t="n">
        <v>43328</v>
      </c>
      <c r="E5021" s="83" t="n">
        <v>3</v>
      </c>
      <c r="F5021" s="84" t="n">
        <v>13</v>
      </c>
      <c r="G5021" s="84" t="n">
        <v>1569</v>
      </c>
      <c r="H5021" s="84" t="n">
        <v>1534</v>
      </c>
      <c r="I5021" s="85" t="n">
        <v>170</v>
      </c>
      <c r="J5021" s="85" t="n">
        <v>90</v>
      </c>
      <c r="K5021" s="91" t="n">
        <v>470</v>
      </c>
      <c r="L5021" s="90" t="n">
        <v>560</v>
      </c>
      <c r="M5021" s="85" t="n">
        <f aca="false">N5021*O5021</f>
        <v>63</v>
      </c>
      <c r="N5021" s="85" t="n">
        <f aca="false">G5021-H5021</f>
        <v>35</v>
      </c>
      <c r="O5021" s="86" t="n">
        <v>1.8</v>
      </c>
      <c r="P5021" s="81" t="s">
        <v>18</v>
      </c>
    </row>
    <row r="5022" customFormat="false" ht="14.95" hidden="false" customHeight="false" outlineLevel="0" collapsed="false">
      <c r="A5022" s="81" t="s">
        <v>19</v>
      </c>
      <c r="B5022" s="81" t="s">
        <v>464</v>
      </c>
      <c r="C5022" s="82" t="n">
        <v>43331</v>
      </c>
      <c r="D5022" s="82" t="n">
        <v>43316</v>
      </c>
      <c r="E5022" s="83" t="n">
        <v>15</v>
      </c>
      <c r="F5022" s="84" t="n">
        <v>20</v>
      </c>
      <c r="G5022" s="84" t="n">
        <v>0</v>
      </c>
      <c r="H5022" s="84" t="n">
        <v>0</v>
      </c>
      <c r="I5022" s="91" t="n">
        <v>250</v>
      </c>
      <c r="J5022" s="91" t="n">
        <v>100</v>
      </c>
      <c r="K5022" s="91" t="n">
        <v>200</v>
      </c>
      <c r="L5022" s="90" t="n">
        <v>300</v>
      </c>
      <c r="M5022" s="85" t="n">
        <f aca="false">N5022*O5022</f>
        <v>0</v>
      </c>
      <c r="N5022" s="85" t="n">
        <f aca="false">G5022-H5022</f>
        <v>0</v>
      </c>
      <c r="O5022" s="86" t="n">
        <v>2.4</v>
      </c>
      <c r="P5022" s="81" t="s">
        <v>18</v>
      </c>
    </row>
    <row r="5023" customFormat="false" ht="14.95" hidden="false" customHeight="false" outlineLevel="0" collapsed="false">
      <c r="A5023" s="81" t="s">
        <v>316</v>
      </c>
      <c r="B5023" s="81" t="s">
        <v>278</v>
      </c>
      <c r="C5023" s="82" t="n">
        <v>43331</v>
      </c>
      <c r="D5023" s="82" t="n">
        <v>43329</v>
      </c>
      <c r="E5023" s="83" t="n">
        <v>2</v>
      </c>
      <c r="F5023" s="84" t="n">
        <v>13</v>
      </c>
      <c r="G5023" s="84" t="n">
        <v>6598</v>
      </c>
      <c r="H5023" s="84" t="n">
        <v>6550</v>
      </c>
      <c r="I5023" s="91" t="n">
        <v>64</v>
      </c>
      <c r="J5023" s="91" t="n">
        <v>10</v>
      </c>
      <c r="K5023" s="91" t="n">
        <v>90</v>
      </c>
      <c r="L5023" s="90" t="n">
        <v>100</v>
      </c>
      <c r="M5023" s="85" t="n">
        <f aca="false">N5023*O5023</f>
        <v>86.4</v>
      </c>
      <c r="N5023" s="85" t="n">
        <f aca="false">G5023-H5023</f>
        <v>48</v>
      </c>
      <c r="O5023" s="86" t="n">
        <v>1.8</v>
      </c>
      <c r="P5023" s="81" t="s">
        <v>18</v>
      </c>
    </row>
    <row r="5024" customFormat="false" ht="14.95" hidden="false" customHeight="false" outlineLevel="0" collapsed="false">
      <c r="A5024" s="81" t="s">
        <v>471</v>
      </c>
      <c r="B5024" s="81" t="s">
        <v>408</v>
      </c>
      <c r="C5024" s="82" t="n">
        <v>43331</v>
      </c>
      <c r="D5024" s="82" t="n">
        <v>43311</v>
      </c>
      <c r="E5024" s="83" t="n">
        <v>20</v>
      </c>
      <c r="F5024" s="84" t="n">
        <v>9</v>
      </c>
      <c r="G5024" s="84" t="n">
        <v>14737</v>
      </c>
      <c r="H5024" s="84" t="n">
        <v>14295</v>
      </c>
      <c r="I5024" s="91" t="n">
        <v>720</v>
      </c>
      <c r="J5024" s="91" t="n">
        <v>92</v>
      </c>
      <c r="K5024" s="91" t="n">
        <v>100</v>
      </c>
      <c r="L5024" s="90" t="n">
        <v>192</v>
      </c>
      <c r="M5024" s="85" t="n">
        <f aca="false">N5024*O5024</f>
        <v>693.94</v>
      </c>
      <c r="N5024" s="85" t="n">
        <f aca="false">G5024-H5024</f>
        <v>442</v>
      </c>
      <c r="O5024" s="86" t="n">
        <v>1.57</v>
      </c>
      <c r="P5024" s="81" t="s">
        <v>18</v>
      </c>
    </row>
    <row r="5025" customFormat="false" ht="14.95" hidden="false" customHeight="false" outlineLevel="0" collapsed="false">
      <c r="A5025" s="81" t="s">
        <v>37</v>
      </c>
      <c r="B5025" s="81" t="s">
        <v>410</v>
      </c>
      <c r="C5025" s="82" t="n">
        <v>43331</v>
      </c>
      <c r="D5025" s="82" t="n">
        <v>43319</v>
      </c>
      <c r="E5025" s="83" t="n">
        <v>12</v>
      </c>
      <c r="F5025" s="84" t="n">
        <v>13</v>
      </c>
      <c r="G5025" s="84" t="n">
        <v>13406</v>
      </c>
      <c r="H5025" s="84" t="n">
        <v>13129</v>
      </c>
      <c r="I5025" s="91" t="n">
        <v>350</v>
      </c>
      <c r="J5025" s="91" t="n">
        <v>75</v>
      </c>
      <c r="K5025" s="91" t="n">
        <v>200</v>
      </c>
      <c r="L5025" s="90" t="n">
        <v>275</v>
      </c>
      <c r="M5025" s="85" t="n">
        <f aca="false">N5025*O5025</f>
        <v>277</v>
      </c>
      <c r="N5025" s="85" t="n">
        <f aca="false">G5025-H5025</f>
        <v>277</v>
      </c>
      <c r="O5025" s="86" t="n">
        <v>1</v>
      </c>
      <c r="P5025" s="81" t="s">
        <v>18</v>
      </c>
    </row>
    <row r="5026" customFormat="false" ht="14.95" hidden="false" customHeight="false" outlineLevel="0" collapsed="false">
      <c r="A5026" s="81" t="s">
        <v>37</v>
      </c>
      <c r="B5026" s="81" t="s">
        <v>443</v>
      </c>
      <c r="C5026" s="82" t="n">
        <v>43331</v>
      </c>
      <c r="D5026" s="82" t="n">
        <v>43321</v>
      </c>
      <c r="E5026" s="83" t="n">
        <v>10</v>
      </c>
      <c r="F5026" s="84" t="n">
        <v>9</v>
      </c>
      <c r="G5026" s="84" t="n">
        <v>22222</v>
      </c>
      <c r="H5026" s="84" t="n">
        <v>21982</v>
      </c>
      <c r="I5026" s="91" t="n">
        <v>430</v>
      </c>
      <c r="J5026" s="91" t="n">
        <v>70</v>
      </c>
      <c r="K5026" s="91" t="n">
        <v>250</v>
      </c>
      <c r="L5026" s="90" t="n">
        <v>320</v>
      </c>
      <c r="M5026" s="85" t="n">
        <f aca="false">N5026*O5026</f>
        <v>376.8</v>
      </c>
      <c r="N5026" s="85" t="n">
        <f aca="false">G5026-H5026</f>
        <v>240</v>
      </c>
      <c r="O5026" s="86" t="n">
        <v>1.57</v>
      </c>
      <c r="P5026" s="81" t="s">
        <v>18</v>
      </c>
    </row>
    <row r="5027" customFormat="false" ht="14.95" hidden="false" customHeight="false" outlineLevel="0" collapsed="false">
      <c r="A5027" s="81" t="s">
        <v>37</v>
      </c>
      <c r="B5027" s="81" t="s">
        <v>413</v>
      </c>
      <c r="C5027" s="82" t="n">
        <v>43331</v>
      </c>
      <c r="D5027" s="82" t="n">
        <v>43319</v>
      </c>
      <c r="E5027" s="83" t="n">
        <v>12</v>
      </c>
      <c r="F5027" s="84" t="n">
        <v>12.5</v>
      </c>
      <c r="G5027" s="84" t="n">
        <v>10614</v>
      </c>
      <c r="H5027" s="84" t="n">
        <v>10436</v>
      </c>
      <c r="I5027" s="91" t="n">
        <v>396.75</v>
      </c>
      <c r="J5027" s="91" t="n">
        <v>132</v>
      </c>
      <c r="K5027" s="91" t="n">
        <v>0</v>
      </c>
      <c r="L5027" s="90" t="n">
        <v>132</v>
      </c>
      <c r="M5027" s="85" t="n">
        <f aca="false">N5027*O5027</f>
        <v>302.6</v>
      </c>
      <c r="N5027" s="85" t="n">
        <f aca="false">G5027-H5027</f>
        <v>178</v>
      </c>
      <c r="O5027" s="86" t="n">
        <v>1.7</v>
      </c>
      <c r="P5027" s="81" t="s">
        <v>18</v>
      </c>
    </row>
    <row r="5028" customFormat="false" ht="14.95" hidden="false" customHeight="false" outlineLevel="0" collapsed="false">
      <c r="A5028" s="81" t="s">
        <v>37</v>
      </c>
      <c r="B5028" s="81" t="s">
        <v>400</v>
      </c>
      <c r="C5028" s="82" t="n">
        <v>43331</v>
      </c>
      <c r="D5028" s="82" t="n">
        <v>43324</v>
      </c>
      <c r="E5028" s="83" t="n">
        <v>7</v>
      </c>
      <c r="F5028" s="84" t="n">
        <v>22</v>
      </c>
      <c r="G5028" s="84" t="n">
        <v>12433</v>
      </c>
      <c r="H5028" s="84" t="n">
        <v>12275</v>
      </c>
      <c r="I5028" s="91" t="n">
        <v>390</v>
      </c>
      <c r="J5028" s="91" t="n">
        <v>45</v>
      </c>
      <c r="K5028" s="91" t="n">
        <v>200</v>
      </c>
      <c r="L5028" s="90" t="n">
        <v>245</v>
      </c>
      <c r="M5028" s="85" t="n">
        <f aca="false">N5028*O5028</f>
        <v>410.8</v>
      </c>
      <c r="N5028" s="85" t="n">
        <f aca="false">G5028-H5028</f>
        <v>158</v>
      </c>
      <c r="O5028" s="86" t="n">
        <v>2.6</v>
      </c>
      <c r="P5028" s="81" t="s">
        <v>18</v>
      </c>
    </row>
    <row r="5029" customFormat="false" ht="14.95" hidden="false" customHeight="false" outlineLevel="0" collapsed="false">
      <c r="A5029" s="81" t="s">
        <v>37</v>
      </c>
      <c r="B5029" s="81" t="s">
        <v>496</v>
      </c>
      <c r="C5029" s="82" t="n">
        <v>43331</v>
      </c>
      <c r="D5029" s="82" t="n">
        <v>43319</v>
      </c>
      <c r="E5029" s="83" t="n">
        <v>12</v>
      </c>
      <c r="F5029" s="84" t="n">
        <v>12.5</v>
      </c>
      <c r="G5029" s="84" t="n">
        <v>3548</v>
      </c>
      <c r="H5029" s="84" t="n">
        <v>3352</v>
      </c>
      <c r="I5029" s="91" t="n">
        <v>435</v>
      </c>
      <c r="J5029" s="91" t="n">
        <v>75</v>
      </c>
      <c r="K5029" s="91" t="n">
        <v>200</v>
      </c>
      <c r="L5029" s="90" t="n">
        <v>275</v>
      </c>
      <c r="M5029" s="85" t="n">
        <f aca="false">N5029*O5029</f>
        <v>333.2</v>
      </c>
      <c r="N5029" s="85" t="n">
        <f aca="false">G5029-H5029</f>
        <v>196</v>
      </c>
      <c r="O5029" s="86" t="n">
        <v>1.7</v>
      </c>
      <c r="P5029" s="81" t="s">
        <v>18</v>
      </c>
    </row>
    <row r="5030" customFormat="false" ht="14.95" hidden="false" customHeight="false" outlineLevel="0" collapsed="false">
      <c r="A5030" s="81" t="s">
        <v>37</v>
      </c>
      <c r="B5030" s="81" t="s">
        <v>409</v>
      </c>
      <c r="C5030" s="82" t="n">
        <v>43331</v>
      </c>
      <c r="D5030" s="82" t="n">
        <v>43319</v>
      </c>
      <c r="E5030" s="83" t="n">
        <v>12</v>
      </c>
      <c r="F5030" s="84" t="n">
        <v>13</v>
      </c>
      <c r="G5030" s="84" t="n">
        <v>15243</v>
      </c>
      <c r="H5030" s="84" t="n">
        <v>14961</v>
      </c>
      <c r="I5030" s="91" t="n">
        <v>420</v>
      </c>
      <c r="J5030" s="91" t="n">
        <v>150</v>
      </c>
      <c r="K5030" s="91" t="n">
        <v>150</v>
      </c>
      <c r="L5030" s="90" t="n">
        <v>300</v>
      </c>
      <c r="M5030" s="85" t="n">
        <f aca="false">N5030*O5030</f>
        <v>282</v>
      </c>
      <c r="N5030" s="85" t="n">
        <f aca="false">G5030-H5030</f>
        <v>282</v>
      </c>
      <c r="O5030" s="86" t="n">
        <v>1</v>
      </c>
      <c r="P5030" s="81" t="s">
        <v>18</v>
      </c>
    </row>
    <row r="5031" customFormat="false" ht="14.95" hidden="false" customHeight="false" outlineLevel="0" collapsed="false">
      <c r="A5031" s="81" t="s">
        <v>70</v>
      </c>
      <c r="B5031" s="81" t="s">
        <v>456</v>
      </c>
      <c r="C5031" s="82" t="n">
        <v>43331</v>
      </c>
      <c r="D5031" s="82" t="n">
        <v>43324</v>
      </c>
      <c r="E5031" s="83" t="n">
        <v>7</v>
      </c>
      <c r="F5031" s="84" t="n">
        <v>20</v>
      </c>
      <c r="G5031" s="84" t="n">
        <v>15312</v>
      </c>
      <c r="H5031" s="84" t="n">
        <v>15157</v>
      </c>
      <c r="I5031" s="91" t="n">
        <v>650</v>
      </c>
      <c r="J5031" s="91" t="n">
        <v>280</v>
      </c>
      <c r="K5031" s="91" t="n">
        <v>200</v>
      </c>
      <c r="L5031" s="90" t="n">
        <v>480</v>
      </c>
      <c r="M5031" s="85" t="n">
        <f aca="false">N5031*O5031</f>
        <v>372</v>
      </c>
      <c r="N5031" s="85" t="n">
        <f aca="false">G5031-H5031</f>
        <v>155</v>
      </c>
      <c r="O5031" s="86" t="n">
        <v>2.4</v>
      </c>
      <c r="P5031" s="81" t="s">
        <v>18</v>
      </c>
    </row>
    <row r="5032" customFormat="false" ht="14.95" hidden="false" customHeight="false" outlineLevel="0" collapsed="false">
      <c r="A5032" s="81" t="s">
        <v>53</v>
      </c>
      <c r="B5032" s="81" t="s">
        <v>350</v>
      </c>
      <c r="C5032" s="82" t="n">
        <v>43330</v>
      </c>
      <c r="D5032" s="82" t="n">
        <v>43320</v>
      </c>
      <c r="E5032" s="83" t="n">
        <v>10</v>
      </c>
      <c r="F5032" s="84" t="n">
        <v>13</v>
      </c>
      <c r="G5032" s="84" t="n">
        <v>27934</v>
      </c>
      <c r="H5032" s="84" t="n">
        <v>27694</v>
      </c>
      <c r="I5032" s="91" t="n">
        <v>451.672</v>
      </c>
      <c r="J5032" s="91" t="n">
        <v>52.52</v>
      </c>
      <c r="K5032" s="91" t="n">
        <v>367.64</v>
      </c>
      <c r="L5032" s="90" t="n">
        <v>420.16</v>
      </c>
      <c r="M5032" s="85" t="n">
        <f aca="false">N5032*O5032</f>
        <v>240</v>
      </c>
      <c r="N5032" s="85" t="n">
        <f aca="false">G5032-H5032</f>
        <v>240</v>
      </c>
      <c r="O5032" s="86" t="n">
        <v>1</v>
      </c>
      <c r="P5032" s="81" t="s">
        <v>18</v>
      </c>
    </row>
    <row r="5033" customFormat="false" ht="14.95" hidden="false" customHeight="false" outlineLevel="0" collapsed="false">
      <c r="A5033" s="81" t="s">
        <v>311</v>
      </c>
      <c r="B5033" s="81" t="s">
        <v>412</v>
      </c>
      <c r="C5033" s="82" t="n">
        <v>43330</v>
      </c>
      <c r="D5033" s="82" t="n">
        <v>43324</v>
      </c>
      <c r="E5033" s="83" t="n">
        <v>6</v>
      </c>
      <c r="F5033" s="84" t="n">
        <v>13</v>
      </c>
      <c r="G5033" s="84" t="n">
        <v>24397</v>
      </c>
      <c r="H5033" s="84" t="n">
        <v>24335</v>
      </c>
      <c r="I5033" s="91" t="n">
        <v>265</v>
      </c>
      <c r="J5033" s="91" t="n">
        <v>150</v>
      </c>
      <c r="K5033" s="91" t="n">
        <v>100</v>
      </c>
      <c r="L5033" s="90" t="n">
        <v>250</v>
      </c>
      <c r="M5033" s="85" t="n">
        <f aca="false">N5033*O5033</f>
        <v>111.6</v>
      </c>
      <c r="N5033" s="85" t="n">
        <f aca="false">G5033-H5033</f>
        <v>62</v>
      </c>
      <c r="O5033" s="86" t="n">
        <v>1.8</v>
      </c>
      <c r="P5033" s="81" t="s">
        <v>18</v>
      </c>
    </row>
    <row r="5034" customFormat="false" ht="14.95" hidden="false" customHeight="false" outlineLevel="0" collapsed="false">
      <c r="A5034" s="81" t="s">
        <v>311</v>
      </c>
      <c r="B5034" s="81" t="s">
        <v>419</v>
      </c>
      <c r="C5034" s="82" t="n">
        <v>43330</v>
      </c>
      <c r="D5034" s="82" t="n">
        <v>43325</v>
      </c>
      <c r="E5034" s="83" t="n">
        <v>5</v>
      </c>
      <c r="F5034" s="84" t="n">
        <v>12.5</v>
      </c>
      <c r="G5034" s="84" t="n">
        <v>3457</v>
      </c>
      <c r="H5034" s="84" t="n">
        <v>3397</v>
      </c>
      <c r="I5034" s="91" t="n">
        <v>175</v>
      </c>
      <c r="J5034" s="91" t="n">
        <v>40</v>
      </c>
      <c r="K5034" s="91" t="n">
        <v>175</v>
      </c>
      <c r="L5034" s="90" t="n">
        <v>215</v>
      </c>
      <c r="M5034" s="85" t="n">
        <f aca="false">N5034*O5034</f>
        <v>102</v>
      </c>
      <c r="N5034" s="85" t="n">
        <f aca="false">G5034-H5034</f>
        <v>60</v>
      </c>
      <c r="O5034" s="86" t="n">
        <v>1.7</v>
      </c>
      <c r="P5034" s="81" t="s">
        <v>18</v>
      </c>
    </row>
    <row r="5035" customFormat="false" ht="14.95" hidden="false" customHeight="false" outlineLevel="0" collapsed="false">
      <c r="A5035" s="81" t="s">
        <v>306</v>
      </c>
      <c r="B5035" s="81" t="s">
        <v>436</v>
      </c>
      <c r="C5035" s="82" t="n">
        <v>43330</v>
      </c>
      <c r="D5035" s="82" t="n">
        <v>43311</v>
      </c>
      <c r="E5035" s="83" t="n">
        <v>19</v>
      </c>
      <c r="F5035" s="84" t="n">
        <v>13</v>
      </c>
      <c r="G5035" s="84" t="n">
        <v>7922</v>
      </c>
      <c r="H5035" s="84" t="n">
        <v>7557</v>
      </c>
      <c r="I5035" s="91" t="n">
        <v>500</v>
      </c>
      <c r="J5035" s="91" t="n">
        <v>35</v>
      </c>
      <c r="K5035" s="91" t="n">
        <v>125</v>
      </c>
      <c r="L5035" s="90" t="n">
        <v>160</v>
      </c>
      <c r="M5035" s="85" t="n">
        <f aca="false">N5035*O5035</f>
        <v>365</v>
      </c>
      <c r="N5035" s="85" t="n">
        <f aca="false">G5035-H5035</f>
        <v>365</v>
      </c>
      <c r="O5035" s="86" t="n">
        <v>1</v>
      </c>
      <c r="P5035" s="81" t="s">
        <v>308</v>
      </c>
    </row>
    <row r="5036" customFormat="false" ht="14.95" hidden="false" customHeight="false" outlineLevel="0" collapsed="false">
      <c r="A5036" s="81" t="s">
        <v>306</v>
      </c>
      <c r="B5036" s="81" t="s">
        <v>416</v>
      </c>
      <c r="C5036" s="82" t="n">
        <v>43330</v>
      </c>
      <c r="D5036" s="82" t="n">
        <v>43322</v>
      </c>
      <c r="E5036" s="83" t="n">
        <v>8</v>
      </c>
      <c r="F5036" s="84" t="n">
        <v>12.5</v>
      </c>
      <c r="G5036" s="84" t="n">
        <v>3887</v>
      </c>
      <c r="H5036" s="84" t="n">
        <v>3721</v>
      </c>
      <c r="I5036" s="91" t="n">
        <v>480</v>
      </c>
      <c r="J5036" s="91" t="n">
        <v>170</v>
      </c>
      <c r="K5036" s="91" t="n">
        <v>350</v>
      </c>
      <c r="L5036" s="90" t="n">
        <v>520</v>
      </c>
      <c r="M5036" s="85" t="n">
        <f aca="false">N5036*O5036</f>
        <v>282.2</v>
      </c>
      <c r="N5036" s="85" t="n">
        <f aca="false">G5036-H5036</f>
        <v>166</v>
      </c>
      <c r="O5036" s="86" t="n">
        <v>1.7</v>
      </c>
      <c r="P5036" s="81" t="s">
        <v>18</v>
      </c>
    </row>
    <row r="5037" customFormat="false" ht="14.95" hidden="false" customHeight="false" outlineLevel="0" collapsed="false">
      <c r="A5037" s="81" t="s">
        <v>37</v>
      </c>
      <c r="B5037" s="81" t="s">
        <v>405</v>
      </c>
      <c r="C5037" s="82" t="n">
        <v>43330</v>
      </c>
      <c r="D5037" s="82" t="n">
        <v>43324</v>
      </c>
      <c r="E5037" s="83" t="n">
        <v>6</v>
      </c>
      <c r="F5037" s="84" t="n">
        <v>9</v>
      </c>
      <c r="G5037" s="84" t="n">
        <v>23312</v>
      </c>
      <c r="H5037" s="84" t="n">
        <v>23166</v>
      </c>
      <c r="I5037" s="91" t="n">
        <v>385</v>
      </c>
      <c r="J5037" s="91" t="n">
        <v>160</v>
      </c>
      <c r="K5037" s="91" t="n">
        <v>100</v>
      </c>
      <c r="L5037" s="90" t="n">
        <v>260</v>
      </c>
      <c r="M5037" s="85" t="n">
        <f aca="false">N5037*O5037</f>
        <v>229.22</v>
      </c>
      <c r="N5037" s="85" t="n">
        <f aca="false">G5037-H5037</f>
        <v>146</v>
      </c>
      <c r="O5037" s="86" t="n">
        <v>1.57</v>
      </c>
      <c r="P5037" s="81" t="s">
        <v>18</v>
      </c>
    </row>
    <row r="5038" customFormat="false" ht="14.95" hidden="false" customHeight="false" outlineLevel="0" collapsed="false">
      <c r="A5038" s="81" t="s">
        <v>37</v>
      </c>
      <c r="B5038" s="81" t="s">
        <v>497</v>
      </c>
      <c r="C5038" s="82" t="n">
        <v>43330</v>
      </c>
      <c r="D5038" s="82" t="n">
        <v>43294</v>
      </c>
      <c r="E5038" s="83" t="n">
        <v>36</v>
      </c>
      <c r="F5038" s="84" t="n">
        <v>9</v>
      </c>
      <c r="G5038" s="84" t="n">
        <v>19283</v>
      </c>
      <c r="H5038" s="84" t="n">
        <v>19164</v>
      </c>
      <c r="I5038" s="91" t="n">
        <v>320</v>
      </c>
      <c r="J5038" s="91" t="n">
        <v>120</v>
      </c>
      <c r="K5038" s="91" t="n">
        <v>100</v>
      </c>
      <c r="L5038" s="90" t="n">
        <v>220</v>
      </c>
      <c r="M5038" s="85" t="n">
        <f aca="false">N5038*O5038</f>
        <v>186.83</v>
      </c>
      <c r="N5038" s="85" t="n">
        <f aca="false">G5038-H5038</f>
        <v>119</v>
      </c>
      <c r="O5038" s="86" t="n">
        <v>1.57</v>
      </c>
      <c r="P5038" s="81" t="s">
        <v>18</v>
      </c>
    </row>
    <row r="5039" customFormat="false" ht="14.95" hidden="false" customHeight="false" outlineLevel="0" collapsed="false">
      <c r="A5039" s="81" t="s">
        <v>64</v>
      </c>
      <c r="B5039" s="81" t="s">
        <v>438</v>
      </c>
      <c r="C5039" s="82" t="n">
        <v>43330</v>
      </c>
      <c r="D5039" s="82" t="n">
        <v>43319</v>
      </c>
      <c r="E5039" s="83" t="n">
        <v>11</v>
      </c>
      <c r="F5039" s="84" t="n">
        <v>15</v>
      </c>
      <c r="G5039" s="84" t="n">
        <v>381</v>
      </c>
      <c r="H5039" s="84" t="n">
        <v>120</v>
      </c>
      <c r="I5039" s="91" t="n">
        <v>630</v>
      </c>
      <c r="J5039" s="91" t="n">
        <v>140</v>
      </c>
      <c r="K5039" s="91" t="n">
        <v>500</v>
      </c>
      <c r="L5039" s="90" t="n">
        <v>640</v>
      </c>
      <c r="M5039" s="85" t="n">
        <f aca="false">N5039*O5039</f>
        <v>522</v>
      </c>
      <c r="N5039" s="85" t="n">
        <f aca="false">G5039-H5039</f>
        <v>261</v>
      </c>
      <c r="O5039" s="86" t="n">
        <v>2</v>
      </c>
      <c r="P5039" s="81" t="s">
        <v>18</v>
      </c>
    </row>
    <row r="5040" customFormat="false" ht="14.95" hidden="false" customHeight="false" outlineLevel="0" collapsed="false">
      <c r="A5040" s="81" t="s">
        <v>23</v>
      </c>
      <c r="B5040" s="81" t="s">
        <v>495</v>
      </c>
      <c r="C5040" s="82" t="n">
        <v>43330</v>
      </c>
      <c r="D5040" s="82" t="n">
        <v>43312</v>
      </c>
      <c r="E5040" s="83" t="n">
        <v>18</v>
      </c>
      <c r="F5040" s="84" t="n">
        <v>15</v>
      </c>
      <c r="G5040" s="84" t="n">
        <v>3360</v>
      </c>
      <c r="H5040" s="84" t="n">
        <v>3248</v>
      </c>
      <c r="I5040" s="91" t="n">
        <v>900</v>
      </c>
      <c r="J5040" s="91" t="n">
        <v>180</v>
      </c>
      <c r="K5040" s="91" t="n">
        <v>225</v>
      </c>
      <c r="L5040" s="90" t="n">
        <v>405</v>
      </c>
      <c r="M5040" s="85" t="n">
        <f aca="false">N5040*O5040</f>
        <v>224</v>
      </c>
      <c r="N5040" s="85" t="n">
        <f aca="false">G5040-H5040</f>
        <v>112</v>
      </c>
      <c r="O5040" s="86" t="n">
        <v>2</v>
      </c>
      <c r="P5040" s="81" t="s">
        <v>18</v>
      </c>
    </row>
    <row r="5041" customFormat="false" ht="14.95" hidden="false" customHeight="false" outlineLevel="0" collapsed="false">
      <c r="A5041" s="81" t="s">
        <v>23</v>
      </c>
      <c r="B5041" s="81" t="s">
        <v>495</v>
      </c>
      <c r="C5041" s="82" t="n">
        <v>43330</v>
      </c>
      <c r="D5041" s="82" t="n">
        <v>43312</v>
      </c>
      <c r="E5041" s="83" t="n">
        <v>18</v>
      </c>
      <c r="F5041" s="84" t="n">
        <v>15</v>
      </c>
      <c r="G5041" s="84" t="n">
        <v>320</v>
      </c>
      <c r="H5041" s="84" t="n">
        <v>0</v>
      </c>
      <c r="I5041" s="91"/>
      <c r="J5041" s="91"/>
      <c r="K5041" s="91" t="n">
        <v>0</v>
      </c>
      <c r="L5041" s="90" t="n">
        <v>0</v>
      </c>
      <c r="M5041" s="85" t="n">
        <f aca="false">N5041*O5041</f>
        <v>640</v>
      </c>
      <c r="N5041" s="85" t="n">
        <f aca="false">G5041-H5041</f>
        <v>320</v>
      </c>
      <c r="O5041" s="86" t="n">
        <v>2</v>
      </c>
      <c r="P5041" s="81" t="s">
        <v>18</v>
      </c>
    </row>
    <row r="5042" customFormat="false" ht="14.95" hidden="false" customHeight="false" outlineLevel="0" collapsed="false">
      <c r="A5042" s="81" t="s">
        <v>57</v>
      </c>
      <c r="B5042" s="81" t="s">
        <v>487</v>
      </c>
      <c r="C5042" s="82" t="n">
        <v>43330</v>
      </c>
      <c r="D5042" s="82" t="n">
        <v>43326</v>
      </c>
      <c r="E5042" s="83" t="n">
        <v>4</v>
      </c>
      <c r="F5042" s="84" t="n">
        <v>9</v>
      </c>
      <c r="G5042" s="84" t="n">
        <v>13053</v>
      </c>
      <c r="H5042" s="84" t="n">
        <v>12960</v>
      </c>
      <c r="I5042" s="91" t="n">
        <v>238.5</v>
      </c>
      <c r="J5042" s="91" t="n">
        <v>78.75</v>
      </c>
      <c r="K5042" s="91" t="n">
        <v>231.75</v>
      </c>
      <c r="L5042" s="90" t="n">
        <v>310.5</v>
      </c>
      <c r="M5042" s="85" t="n">
        <f aca="false">N5042*O5042</f>
        <v>146.01</v>
      </c>
      <c r="N5042" s="85" t="n">
        <f aca="false">G5042-H5042</f>
        <v>93</v>
      </c>
      <c r="O5042" s="86" t="n">
        <v>1.57</v>
      </c>
      <c r="P5042" s="81" t="s">
        <v>18</v>
      </c>
    </row>
    <row r="5043" customFormat="false" ht="14.95" hidden="false" customHeight="false" outlineLevel="0" collapsed="false">
      <c r="A5043" s="81" t="s">
        <v>25</v>
      </c>
      <c r="B5043" s="81" t="s">
        <v>462</v>
      </c>
      <c r="C5043" s="82" t="n">
        <v>43330</v>
      </c>
      <c r="D5043" s="82" t="n">
        <v>43319</v>
      </c>
      <c r="E5043" s="83" t="n">
        <v>11</v>
      </c>
      <c r="F5043" s="84" t="n">
        <v>20</v>
      </c>
      <c r="G5043" s="84" t="n">
        <v>11771</v>
      </c>
      <c r="H5043" s="84" t="n">
        <v>11510</v>
      </c>
      <c r="I5043" s="91" t="n">
        <v>702</v>
      </c>
      <c r="J5043" s="91" t="n">
        <v>136</v>
      </c>
      <c r="K5043" s="91" t="n">
        <v>250</v>
      </c>
      <c r="L5043" s="90" t="n">
        <v>386</v>
      </c>
      <c r="M5043" s="85" t="n">
        <f aca="false">N5043*O5043</f>
        <v>626.4</v>
      </c>
      <c r="N5043" s="85" t="n">
        <f aca="false">G5043-H5043</f>
        <v>261</v>
      </c>
      <c r="O5043" s="86" t="n">
        <v>2.4</v>
      </c>
      <c r="P5043" s="81" t="s">
        <v>18</v>
      </c>
    </row>
    <row r="5044" customFormat="false" ht="14.95" hidden="false" customHeight="false" outlineLevel="0" collapsed="false">
      <c r="A5044" s="81" t="s">
        <v>25</v>
      </c>
      <c r="B5044" s="81" t="s">
        <v>489</v>
      </c>
      <c r="C5044" s="82" t="n">
        <v>43330</v>
      </c>
      <c r="D5044" s="82" t="n">
        <v>43291</v>
      </c>
      <c r="E5044" s="83" t="n">
        <v>39</v>
      </c>
      <c r="F5044" s="84"/>
      <c r="G5044" s="84"/>
      <c r="H5044" s="84"/>
      <c r="I5044" s="91"/>
      <c r="J5044" s="91"/>
      <c r="K5044" s="91" t="n">
        <v>0</v>
      </c>
      <c r="L5044" s="90" t="n">
        <v>0</v>
      </c>
      <c r="M5044" s="85" t="n">
        <f aca="false">N5044*O5044</f>
        <v>0</v>
      </c>
      <c r="N5044" s="85" t="n">
        <f aca="false">G5044-H5044</f>
        <v>0</v>
      </c>
      <c r="O5044" s="86" t="n">
        <v>0</v>
      </c>
      <c r="P5044" s="81" t="s">
        <v>18</v>
      </c>
    </row>
    <row r="5045" customFormat="false" ht="14.95" hidden="false" customHeight="false" outlineLevel="0" collapsed="false">
      <c r="A5045" s="81" t="s">
        <v>25</v>
      </c>
      <c r="B5045" s="81" t="s">
        <v>124</v>
      </c>
      <c r="C5045" s="82" t="n">
        <v>43330</v>
      </c>
      <c r="D5045" s="82" t="n">
        <v>43325</v>
      </c>
      <c r="E5045" s="83" t="n">
        <v>5</v>
      </c>
      <c r="F5045" s="84" t="n">
        <v>20</v>
      </c>
      <c r="G5045" s="84" t="n">
        <v>25614</v>
      </c>
      <c r="H5045" s="84" t="n">
        <v>25493</v>
      </c>
      <c r="I5045" s="91" t="n">
        <v>444</v>
      </c>
      <c r="J5045" s="91" t="n">
        <v>200</v>
      </c>
      <c r="K5045" s="91" t="n">
        <v>150</v>
      </c>
      <c r="L5045" s="90" t="n">
        <v>350</v>
      </c>
      <c r="M5045" s="85" t="n">
        <f aca="false">N5045*O5045</f>
        <v>290.4</v>
      </c>
      <c r="N5045" s="85" t="n">
        <f aca="false">G5045-H5045</f>
        <v>121</v>
      </c>
      <c r="O5045" s="86" t="n">
        <v>2.4</v>
      </c>
      <c r="P5045" s="81" t="s">
        <v>18</v>
      </c>
    </row>
    <row r="5046" customFormat="false" ht="14.95" hidden="false" customHeight="false" outlineLevel="0" collapsed="false">
      <c r="A5046" s="81" t="s">
        <v>21</v>
      </c>
      <c r="B5046" s="81" t="s">
        <v>453</v>
      </c>
      <c r="C5046" s="82" t="n">
        <v>43329</v>
      </c>
      <c r="D5046" s="82" t="n">
        <v>43326</v>
      </c>
      <c r="E5046" s="83" t="n">
        <v>3</v>
      </c>
      <c r="F5046" s="84" t="n">
        <v>9</v>
      </c>
      <c r="G5046" s="84" t="n">
        <v>20630</v>
      </c>
      <c r="H5046" s="84" t="n">
        <v>20630</v>
      </c>
      <c r="I5046" s="85" t="n">
        <v>270</v>
      </c>
      <c r="J5046" s="85" t="n">
        <v>110</v>
      </c>
      <c r="K5046" s="91" t="n">
        <v>370</v>
      </c>
      <c r="L5046" s="90" t="n">
        <v>480</v>
      </c>
      <c r="M5046" s="85" t="n">
        <f aca="false">N5046*O5046</f>
        <v>0</v>
      </c>
      <c r="N5046" s="85" t="n">
        <f aca="false">G5046-H5046</f>
        <v>0</v>
      </c>
      <c r="O5046" s="86" t="n">
        <v>1.57</v>
      </c>
      <c r="P5046" s="81" t="s">
        <v>18</v>
      </c>
    </row>
    <row r="5047" customFormat="false" ht="14.95" hidden="false" customHeight="false" outlineLevel="0" collapsed="false">
      <c r="A5047" s="81" t="s">
        <v>19</v>
      </c>
      <c r="B5047" s="81" t="s">
        <v>483</v>
      </c>
      <c r="C5047" s="82" t="n">
        <v>43329</v>
      </c>
      <c r="D5047" s="82" t="n">
        <v>43327</v>
      </c>
      <c r="E5047" s="83" t="n">
        <v>2</v>
      </c>
      <c r="F5047" s="84" t="n">
        <v>20</v>
      </c>
      <c r="G5047" s="84" t="n">
        <v>3814</v>
      </c>
      <c r="H5047" s="84" t="n">
        <v>3774</v>
      </c>
      <c r="I5047" s="91" t="n">
        <v>600</v>
      </c>
      <c r="J5047" s="91" t="n">
        <v>520</v>
      </c>
      <c r="K5047" s="91" t="n">
        <v>0</v>
      </c>
      <c r="L5047" s="90" t="n">
        <v>520</v>
      </c>
      <c r="M5047" s="85" t="n">
        <f aca="false">N5047*O5047</f>
        <v>96</v>
      </c>
      <c r="N5047" s="85" t="n">
        <f aca="false">G5047-H5047</f>
        <v>40</v>
      </c>
      <c r="O5047" s="86" t="n">
        <v>2.4</v>
      </c>
      <c r="P5047" s="81" t="s">
        <v>18</v>
      </c>
    </row>
    <row r="5048" customFormat="false" ht="14.95" hidden="false" customHeight="false" outlineLevel="0" collapsed="false">
      <c r="A5048" s="81" t="s">
        <v>316</v>
      </c>
      <c r="B5048" s="81" t="s">
        <v>137</v>
      </c>
      <c r="C5048" s="82" t="n">
        <v>43329</v>
      </c>
      <c r="D5048" s="82" t="n">
        <v>43311</v>
      </c>
      <c r="E5048" s="83" t="n">
        <v>18</v>
      </c>
      <c r="F5048" s="84" t="n">
        <v>13</v>
      </c>
      <c r="G5048" s="84" t="n">
        <v>2739</v>
      </c>
      <c r="H5048" s="84" t="n">
        <v>2352</v>
      </c>
      <c r="I5048" s="91" t="n">
        <v>710</v>
      </c>
      <c r="J5048" s="91" t="n">
        <v>190</v>
      </c>
      <c r="K5048" s="91" t="n">
        <v>470</v>
      </c>
      <c r="L5048" s="90" t="n">
        <v>660</v>
      </c>
      <c r="M5048" s="85" t="n">
        <f aca="false">N5048*O5048</f>
        <v>387</v>
      </c>
      <c r="N5048" s="85" t="n">
        <f aca="false">G5048-H5048</f>
        <v>387</v>
      </c>
      <c r="O5048" s="86" t="n">
        <v>1</v>
      </c>
      <c r="P5048" s="81" t="s">
        <v>18</v>
      </c>
    </row>
    <row r="5049" customFormat="false" ht="14.95" hidden="false" customHeight="false" outlineLevel="0" collapsed="false">
      <c r="A5049" s="81" t="s">
        <v>316</v>
      </c>
      <c r="B5049" s="81" t="s">
        <v>278</v>
      </c>
      <c r="C5049" s="82" t="n">
        <v>43329</v>
      </c>
      <c r="D5049" s="82" t="n">
        <v>43322</v>
      </c>
      <c r="E5049" s="83" t="n">
        <v>7</v>
      </c>
      <c r="F5049" s="84" t="n">
        <v>13</v>
      </c>
      <c r="G5049" s="84" t="n">
        <v>6550</v>
      </c>
      <c r="H5049" s="84" t="n">
        <v>6382</v>
      </c>
      <c r="I5049" s="91" t="n">
        <v>310</v>
      </c>
      <c r="J5049" s="91" t="n">
        <v>18</v>
      </c>
      <c r="K5049" s="91" t="n">
        <v>46</v>
      </c>
      <c r="L5049" s="90" t="n">
        <v>64</v>
      </c>
      <c r="M5049" s="85" t="n">
        <f aca="false">N5049*O5049</f>
        <v>302.4</v>
      </c>
      <c r="N5049" s="85" t="n">
        <f aca="false">G5049-H5049</f>
        <v>168</v>
      </c>
      <c r="O5049" s="86" t="n">
        <v>1.8</v>
      </c>
      <c r="P5049" s="81" t="s">
        <v>18</v>
      </c>
    </row>
    <row r="5050" customFormat="false" ht="14.95" hidden="false" customHeight="false" outlineLevel="0" collapsed="false">
      <c r="A5050" s="81" t="s">
        <v>471</v>
      </c>
      <c r="B5050" s="81" t="s">
        <v>498</v>
      </c>
      <c r="C5050" s="82" t="n">
        <v>43329</v>
      </c>
      <c r="D5050" s="82" t="n">
        <v>43324</v>
      </c>
      <c r="E5050" s="83" t="n">
        <v>5</v>
      </c>
      <c r="F5050" s="84" t="n">
        <v>20</v>
      </c>
      <c r="G5050" s="84" t="n">
        <v>5259</v>
      </c>
      <c r="H5050" s="84" t="n">
        <v>5187</v>
      </c>
      <c r="I5050" s="91" t="n">
        <v>250</v>
      </c>
      <c r="J5050" s="91" t="n">
        <v>0</v>
      </c>
      <c r="K5050" s="91" t="n">
        <v>400</v>
      </c>
      <c r="L5050" s="90" t="n">
        <v>400</v>
      </c>
      <c r="M5050" s="85" t="n">
        <f aca="false">N5050*O5050</f>
        <v>172.8</v>
      </c>
      <c r="N5050" s="85" t="n">
        <f aca="false">G5050-H5050</f>
        <v>72</v>
      </c>
      <c r="O5050" s="86" t="n">
        <v>2.4</v>
      </c>
      <c r="P5050" s="81" t="s">
        <v>18</v>
      </c>
    </row>
    <row r="5051" customFormat="false" ht="14.95" hidden="false" customHeight="false" outlineLevel="0" collapsed="false">
      <c r="A5051" s="81" t="s">
        <v>471</v>
      </c>
      <c r="B5051" s="81" t="s">
        <v>407</v>
      </c>
      <c r="C5051" s="82" t="n">
        <v>43329</v>
      </c>
      <c r="D5051" s="82" t="n">
        <v>43326</v>
      </c>
      <c r="E5051" s="83" t="n">
        <v>3</v>
      </c>
      <c r="F5051" s="84" t="n">
        <v>12.5</v>
      </c>
      <c r="G5051" s="84" t="n">
        <v>19301</v>
      </c>
      <c r="H5051" s="84" t="n">
        <v>19232</v>
      </c>
      <c r="I5051" s="91" t="n">
        <v>430</v>
      </c>
      <c r="J5051" s="91" t="n">
        <v>292</v>
      </c>
      <c r="K5051" s="91" t="n">
        <v>0</v>
      </c>
      <c r="L5051" s="90" t="n">
        <v>292</v>
      </c>
      <c r="M5051" s="85" t="n">
        <f aca="false">N5051*O5051</f>
        <v>117.3</v>
      </c>
      <c r="N5051" s="85" t="n">
        <f aca="false">G5051-H5051</f>
        <v>69</v>
      </c>
      <c r="O5051" s="86" t="n">
        <v>1.7</v>
      </c>
      <c r="P5051" s="81" t="s">
        <v>18</v>
      </c>
    </row>
    <row r="5052" customFormat="false" ht="14.95" hidden="false" customHeight="false" outlineLevel="0" collapsed="false">
      <c r="A5052" s="81" t="s">
        <v>471</v>
      </c>
      <c r="B5052" s="81" t="s">
        <v>434</v>
      </c>
      <c r="C5052" s="82" t="n">
        <v>43329</v>
      </c>
      <c r="D5052" s="82" t="n">
        <v>43318</v>
      </c>
      <c r="E5052" s="83" t="n">
        <v>11</v>
      </c>
      <c r="F5052" s="84" t="n">
        <v>22</v>
      </c>
      <c r="G5052" s="84" t="n">
        <v>1060</v>
      </c>
      <c r="H5052" s="84" t="n">
        <v>1057</v>
      </c>
      <c r="I5052" s="91" t="n">
        <v>180.79</v>
      </c>
      <c r="J5052" s="91" t="n">
        <v>173.013</v>
      </c>
      <c r="K5052" s="91" t="n">
        <v>0</v>
      </c>
      <c r="L5052" s="90" t="n">
        <v>173.013</v>
      </c>
      <c r="M5052" s="85" t="n">
        <f aca="false">N5052*O5052</f>
        <v>7.8</v>
      </c>
      <c r="N5052" s="85" t="n">
        <f aca="false">G5052-H5052</f>
        <v>3</v>
      </c>
      <c r="O5052" s="86" t="n">
        <v>2.6</v>
      </c>
      <c r="P5052" s="81" t="s">
        <v>18</v>
      </c>
    </row>
    <row r="5053" customFormat="false" ht="14.95" hidden="false" customHeight="false" outlineLevel="0" collapsed="false">
      <c r="A5053" s="81" t="s">
        <v>70</v>
      </c>
      <c r="B5053" s="81" t="s">
        <v>445</v>
      </c>
      <c r="C5053" s="82" t="n">
        <v>43329</v>
      </c>
      <c r="D5053" s="82" t="n">
        <v>43310</v>
      </c>
      <c r="E5053" s="83" t="n">
        <v>19</v>
      </c>
      <c r="F5053" s="84" t="n">
        <v>20</v>
      </c>
      <c r="G5053" s="84" t="n">
        <v>8648</v>
      </c>
      <c r="H5053" s="84" t="n">
        <v>8325</v>
      </c>
      <c r="I5053" s="91" t="n">
        <v>855</v>
      </c>
      <c r="J5053" s="91" t="n">
        <v>370</v>
      </c>
      <c r="K5053" s="91" t="n">
        <v>400</v>
      </c>
      <c r="L5053" s="90" t="n">
        <v>770</v>
      </c>
      <c r="M5053" s="85" t="n">
        <f aca="false">N5053*O5053</f>
        <v>775.2</v>
      </c>
      <c r="N5053" s="85" t="n">
        <f aca="false">G5053-H5053</f>
        <v>323</v>
      </c>
      <c r="O5053" s="86" t="n">
        <v>2.4</v>
      </c>
      <c r="P5053" s="81" t="s">
        <v>18</v>
      </c>
    </row>
    <row r="5054" customFormat="false" ht="14.95" hidden="false" customHeight="false" outlineLevel="0" collapsed="false">
      <c r="A5054" s="81" t="s">
        <v>69</v>
      </c>
      <c r="B5054" s="81" t="s">
        <v>431</v>
      </c>
      <c r="C5054" s="82" t="n">
        <v>43329</v>
      </c>
      <c r="D5054" s="82" t="n">
        <v>43323</v>
      </c>
      <c r="E5054" s="83" t="n">
        <v>6</v>
      </c>
      <c r="F5054" s="84" t="n">
        <v>9</v>
      </c>
      <c r="G5054" s="84" t="n">
        <v>12622</v>
      </c>
      <c r="H5054" s="84" t="n">
        <v>12533</v>
      </c>
      <c r="I5054" s="91" t="n">
        <v>255</v>
      </c>
      <c r="J5054" s="91" t="n">
        <v>122</v>
      </c>
      <c r="K5054" s="91" t="n">
        <v>200</v>
      </c>
      <c r="L5054" s="90" t="n">
        <v>322</v>
      </c>
      <c r="M5054" s="85" t="n">
        <f aca="false">N5054*O5054</f>
        <v>139.73</v>
      </c>
      <c r="N5054" s="85" t="n">
        <f aca="false">G5054-H5054</f>
        <v>89</v>
      </c>
      <c r="O5054" s="86" t="n">
        <v>1.57</v>
      </c>
      <c r="P5054" s="81" t="s">
        <v>18</v>
      </c>
    </row>
    <row r="5055" customFormat="false" ht="14.95" hidden="false" customHeight="false" outlineLevel="0" collapsed="false">
      <c r="A5055" s="81" t="s">
        <v>69</v>
      </c>
      <c r="B5055" s="81" t="s">
        <v>423</v>
      </c>
      <c r="C5055" s="82" t="n">
        <v>43329</v>
      </c>
      <c r="D5055" s="82" t="n">
        <v>43324</v>
      </c>
      <c r="E5055" s="83" t="n">
        <v>5</v>
      </c>
      <c r="F5055" s="84" t="n">
        <v>16</v>
      </c>
      <c r="G5055" s="84" t="n">
        <v>11690</v>
      </c>
      <c r="H5055" s="84" t="n">
        <v>11565</v>
      </c>
      <c r="I5055" s="91" t="n">
        <v>305</v>
      </c>
      <c r="J5055" s="91" t="n">
        <v>80</v>
      </c>
      <c r="K5055" s="91" t="n">
        <v>275</v>
      </c>
      <c r="L5055" s="90" t="n">
        <v>355</v>
      </c>
      <c r="M5055" s="85" t="n">
        <f aca="false">N5055*O5055</f>
        <v>250</v>
      </c>
      <c r="N5055" s="85" t="n">
        <f aca="false">G5055-H5055</f>
        <v>125</v>
      </c>
      <c r="O5055" s="86" t="n">
        <v>2</v>
      </c>
      <c r="P5055" s="81" t="s">
        <v>18</v>
      </c>
    </row>
    <row r="5056" customFormat="false" ht="14.95" hidden="false" customHeight="false" outlineLevel="0" collapsed="false">
      <c r="A5056" s="81" t="s">
        <v>47</v>
      </c>
      <c r="B5056" s="81" t="s">
        <v>480</v>
      </c>
      <c r="C5056" s="82" t="n">
        <v>43329</v>
      </c>
      <c r="D5056" s="82" t="n">
        <v>43318</v>
      </c>
      <c r="E5056" s="83" t="n">
        <v>11</v>
      </c>
      <c r="F5056" s="84" t="n">
        <v>12.5</v>
      </c>
      <c r="G5056" s="84" t="n">
        <v>18126</v>
      </c>
      <c r="H5056" s="84" t="n">
        <v>17863</v>
      </c>
      <c r="I5056" s="91" t="n">
        <v>540</v>
      </c>
      <c r="J5056" s="91" t="n">
        <v>70</v>
      </c>
      <c r="K5056" s="91" t="n">
        <v>250</v>
      </c>
      <c r="L5056" s="90" t="n">
        <v>320</v>
      </c>
      <c r="M5056" s="85" t="n">
        <f aca="false">N5056*O5056</f>
        <v>447.1</v>
      </c>
      <c r="N5056" s="85" t="n">
        <f aca="false">G5056-H5056</f>
        <v>263</v>
      </c>
      <c r="O5056" s="86" t="n">
        <v>1.7</v>
      </c>
      <c r="P5056" s="81" t="s">
        <v>18</v>
      </c>
    </row>
    <row r="5057" customFormat="false" ht="14.95" hidden="false" customHeight="false" outlineLevel="0" collapsed="false">
      <c r="A5057" s="81" t="s">
        <v>47</v>
      </c>
      <c r="B5057" s="81" t="s">
        <v>479</v>
      </c>
      <c r="C5057" s="82" t="n">
        <v>43329</v>
      </c>
      <c r="D5057" s="82" t="n">
        <v>43326</v>
      </c>
      <c r="E5057" s="83" t="n">
        <v>3</v>
      </c>
      <c r="F5057" s="84" t="n">
        <v>22</v>
      </c>
      <c r="G5057" s="84" t="n">
        <v>18892</v>
      </c>
      <c r="H5057" s="84" t="n">
        <v>18892</v>
      </c>
      <c r="I5057" s="91" t="n">
        <v>294</v>
      </c>
      <c r="J5057" s="91" t="n">
        <v>105</v>
      </c>
      <c r="K5057" s="91" t="n">
        <v>262.5</v>
      </c>
      <c r="L5057" s="90" t="n">
        <v>367.5</v>
      </c>
      <c r="M5057" s="85" t="n">
        <f aca="false">N5057*O5057</f>
        <v>0</v>
      </c>
      <c r="N5057" s="85" t="n">
        <f aca="false">G5057-H5057</f>
        <v>0</v>
      </c>
      <c r="O5057" s="86" t="n">
        <v>2.6</v>
      </c>
      <c r="P5057" s="81" t="s">
        <v>18</v>
      </c>
    </row>
    <row r="5058" customFormat="false" ht="14.95" hidden="false" customHeight="false" outlineLevel="0" collapsed="false">
      <c r="A5058" s="81" t="s">
        <v>23</v>
      </c>
      <c r="B5058" s="81" t="s">
        <v>467</v>
      </c>
      <c r="C5058" s="82" t="n">
        <v>43329</v>
      </c>
      <c r="D5058" s="82" t="n">
        <v>43324</v>
      </c>
      <c r="E5058" s="83" t="n">
        <v>5</v>
      </c>
      <c r="F5058" s="84" t="n">
        <v>20</v>
      </c>
      <c r="G5058" s="84" t="n">
        <v>10247</v>
      </c>
      <c r="H5058" s="84" t="n">
        <v>10130</v>
      </c>
      <c r="I5058" s="91" t="n">
        <v>510</v>
      </c>
      <c r="J5058" s="91" t="n">
        <v>155</v>
      </c>
      <c r="K5058" s="91" t="n">
        <v>100</v>
      </c>
      <c r="L5058" s="90" t="n">
        <v>255</v>
      </c>
      <c r="M5058" s="85" t="n">
        <f aca="false">N5058*O5058</f>
        <v>280.8</v>
      </c>
      <c r="N5058" s="85" t="n">
        <f aca="false">G5058-H5058</f>
        <v>117</v>
      </c>
      <c r="O5058" s="86" t="n">
        <v>2.4</v>
      </c>
      <c r="P5058" s="81" t="s">
        <v>18</v>
      </c>
    </row>
    <row r="5059" customFormat="false" ht="14.95" hidden="false" customHeight="false" outlineLevel="0" collapsed="false">
      <c r="A5059" s="81" t="s">
        <v>57</v>
      </c>
      <c r="B5059" s="81" t="s">
        <v>482</v>
      </c>
      <c r="C5059" s="82" t="n">
        <v>43329</v>
      </c>
      <c r="D5059" s="82" t="n">
        <v>43328</v>
      </c>
      <c r="E5059" s="83" t="n">
        <v>1</v>
      </c>
      <c r="F5059" s="84" t="n">
        <v>20</v>
      </c>
      <c r="G5059" s="84" t="n">
        <v>5080</v>
      </c>
      <c r="H5059" s="84" t="n">
        <v>5054</v>
      </c>
      <c r="I5059" s="91" t="n">
        <v>124.2275</v>
      </c>
      <c r="J5059" s="91" t="n">
        <v>61.3275</v>
      </c>
      <c r="K5059" s="91" t="n">
        <v>270.47</v>
      </c>
      <c r="L5059" s="90" t="n">
        <v>331.7975</v>
      </c>
      <c r="M5059" s="85" t="n">
        <f aca="false">N5059*O5059</f>
        <v>62.4</v>
      </c>
      <c r="N5059" s="85" t="n">
        <f aca="false">G5059-H5059</f>
        <v>26</v>
      </c>
      <c r="O5059" s="86" t="n">
        <v>2.4</v>
      </c>
      <c r="P5059" s="81" t="s">
        <v>18</v>
      </c>
    </row>
    <row r="5060" customFormat="false" ht="14.95" hidden="false" customHeight="false" outlineLevel="0" collapsed="false">
      <c r="A5060" s="81" t="s">
        <v>301</v>
      </c>
      <c r="B5060" s="81" t="s">
        <v>22</v>
      </c>
      <c r="C5060" s="82" t="n">
        <v>43329</v>
      </c>
      <c r="D5060" s="82" t="n">
        <v>43319</v>
      </c>
      <c r="E5060" s="83" t="n">
        <v>10</v>
      </c>
      <c r="F5060" s="84" t="n">
        <v>13</v>
      </c>
      <c r="G5060" s="84" t="n">
        <v>23695</v>
      </c>
      <c r="H5060" s="84" t="n">
        <v>23461</v>
      </c>
      <c r="I5060" s="91" t="n">
        <v>275</v>
      </c>
      <c r="J5060" s="91" t="n">
        <v>45</v>
      </c>
      <c r="K5060" s="91" t="n">
        <v>275</v>
      </c>
      <c r="L5060" s="90" t="n">
        <v>320</v>
      </c>
      <c r="M5060" s="85" t="n">
        <f aca="false">N5060*O5060</f>
        <v>234</v>
      </c>
      <c r="N5060" s="85" t="n">
        <f aca="false">G5060-H5060</f>
        <v>234</v>
      </c>
      <c r="O5060" s="86" t="n">
        <v>1</v>
      </c>
      <c r="P5060" s="81" t="s">
        <v>18</v>
      </c>
    </row>
    <row r="5061" customFormat="false" ht="14.95" hidden="false" customHeight="false" outlineLevel="0" collapsed="false">
      <c r="A5061" s="81" t="s">
        <v>301</v>
      </c>
      <c r="B5061" s="81" t="s">
        <v>447</v>
      </c>
      <c r="C5061" s="82" t="n">
        <v>43329</v>
      </c>
      <c r="D5061" s="82" t="n">
        <v>43319</v>
      </c>
      <c r="E5061" s="83" t="n">
        <v>10</v>
      </c>
      <c r="F5061" s="84" t="n">
        <v>13</v>
      </c>
      <c r="G5061" s="84" t="n">
        <v>29202</v>
      </c>
      <c r="H5061" s="84" t="n">
        <v>28960</v>
      </c>
      <c r="I5061" s="91" t="n">
        <v>440</v>
      </c>
      <c r="J5061" s="91" t="n">
        <v>175</v>
      </c>
      <c r="K5061" s="91" t="n">
        <v>275</v>
      </c>
      <c r="L5061" s="90" t="n">
        <v>450</v>
      </c>
      <c r="M5061" s="85" t="n">
        <f aca="false">N5061*O5061</f>
        <v>242</v>
      </c>
      <c r="N5061" s="85" t="n">
        <f aca="false">G5061-H5061</f>
        <v>242</v>
      </c>
      <c r="O5061" s="86" t="n">
        <v>1</v>
      </c>
      <c r="P5061" s="81" t="s">
        <v>18</v>
      </c>
    </row>
    <row r="5062" customFormat="false" ht="14.95" hidden="false" customHeight="false" outlineLevel="0" collapsed="false">
      <c r="A5062" s="81" t="s">
        <v>301</v>
      </c>
      <c r="B5062" s="81" t="s">
        <v>433</v>
      </c>
      <c r="C5062" s="82" t="n">
        <v>43329</v>
      </c>
      <c r="D5062" s="82" t="n">
        <v>43318</v>
      </c>
      <c r="E5062" s="83" t="n">
        <v>11</v>
      </c>
      <c r="F5062" s="84" t="n">
        <v>13</v>
      </c>
      <c r="G5062" s="84" t="n">
        <v>20952</v>
      </c>
      <c r="H5062" s="84" t="n">
        <v>20686</v>
      </c>
      <c r="I5062" s="91" t="n">
        <v>500</v>
      </c>
      <c r="J5062" s="91" t="n">
        <v>185</v>
      </c>
      <c r="K5062" s="91" t="n">
        <v>275</v>
      </c>
      <c r="L5062" s="90" t="n">
        <v>460</v>
      </c>
      <c r="M5062" s="85" t="n">
        <f aca="false">N5062*O5062</f>
        <v>266</v>
      </c>
      <c r="N5062" s="85" t="n">
        <f aca="false">G5062-H5062</f>
        <v>266</v>
      </c>
      <c r="O5062" s="86" t="n">
        <v>1</v>
      </c>
      <c r="P5062" s="81" t="s">
        <v>18</v>
      </c>
    </row>
    <row r="5063" customFormat="false" ht="14.95" hidden="false" customHeight="false" outlineLevel="0" collapsed="false">
      <c r="A5063" s="81" t="s">
        <v>474</v>
      </c>
      <c r="B5063" s="81" t="s">
        <v>475</v>
      </c>
      <c r="C5063" s="82" t="n">
        <v>43328</v>
      </c>
      <c r="D5063" s="82" t="n">
        <v>43326</v>
      </c>
      <c r="E5063" s="83" t="n">
        <v>2</v>
      </c>
      <c r="F5063" s="84" t="n">
        <v>22</v>
      </c>
      <c r="G5063" s="84" t="n">
        <v>342</v>
      </c>
      <c r="H5063" s="84" t="n">
        <v>299</v>
      </c>
      <c r="I5063" s="91" t="n">
        <v>159.2745</v>
      </c>
      <c r="J5063" s="91" t="n">
        <v>0</v>
      </c>
      <c r="K5063" s="91" t="n">
        <v>250.2885</v>
      </c>
      <c r="L5063" s="90" t="n">
        <v>250.2885</v>
      </c>
      <c r="M5063" s="85" t="n">
        <f aca="false">N5063*O5063</f>
        <v>111.8</v>
      </c>
      <c r="N5063" s="85" t="n">
        <f aca="false">G5063-H5063</f>
        <v>43</v>
      </c>
      <c r="O5063" s="86" t="n">
        <v>2.6</v>
      </c>
      <c r="P5063" s="81" t="s">
        <v>18</v>
      </c>
    </row>
    <row r="5064" customFormat="false" ht="14.95" hidden="false" customHeight="false" outlineLevel="0" collapsed="false">
      <c r="A5064" s="81" t="s">
        <v>402</v>
      </c>
      <c r="B5064" s="81" t="s">
        <v>406</v>
      </c>
      <c r="C5064" s="82" t="n">
        <v>43328</v>
      </c>
      <c r="D5064" s="82" t="n">
        <v>43318</v>
      </c>
      <c r="E5064" s="83" t="n">
        <v>10</v>
      </c>
      <c r="F5064" s="84" t="n">
        <v>13</v>
      </c>
      <c r="G5064" s="84" t="n">
        <v>3536</v>
      </c>
      <c r="H5064" s="84" t="n">
        <v>3298</v>
      </c>
      <c r="I5064" s="91" t="n">
        <v>470</v>
      </c>
      <c r="J5064" s="91" t="n">
        <v>91</v>
      </c>
      <c r="K5064" s="91" t="n">
        <v>125.5</v>
      </c>
      <c r="L5064" s="90" t="n">
        <v>216.5</v>
      </c>
      <c r="M5064" s="85" t="n">
        <f aca="false">N5064*O5064</f>
        <v>428.4</v>
      </c>
      <c r="N5064" s="85" t="n">
        <f aca="false">G5064-H5064</f>
        <v>238</v>
      </c>
      <c r="O5064" s="86" t="n">
        <v>1.8</v>
      </c>
      <c r="P5064" s="81" t="s">
        <v>18</v>
      </c>
    </row>
    <row r="5065" customFormat="false" ht="14.95" hidden="false" customHeight="false" outlineLevel="0" collapsed="false">
      <c r="A5065" s="81" t="s">
        <v>21</v>
      </c>
      <c r="B5065" s="81" t="s">
        <v>476</v>
      </c>
      <c r="C5065" s="82" t="n">
        <v>43328</v>
      </c>
      <c r="D5065" s="82" t="n">
        <v>43319</v>
      </c>
      <c r="E5065" s="83" t="n">
        <v>9</v>
      </c>
      <c r="F5065" s="84" t="n">
        <v>20</v>
      </c>
      <c r="G5065" s="84" t="n">
        <v>24460</v>
      </c>
      <c r="H5065" s="84" t="n">
        <v>24219</v>
      </c>
      <c r="I5065" s="91" t="n">
        <v>948.48</v>
      </c>
      <c r="J5065" s="91" t="n">
        <v>424.08</v>
      </c>
      <c r="K5065" s="91" t="n">
        <v>95.76</v>
      </c>
      <c r="L5065" s="90" t="n">
        <v>519.84</v>
      </c>
      <c r="M5065" s="85" t="n">
        <f aca="false">N5065*O5065</f>
        <v>578.4</v>
      </c>
      <c r="N5065" s="85" t="n">
        <f aca="false">G5065-H5065</f>
        <v>241</v>
      </c>
      <c r="O5065" s="86" t="n">
        <v>2.4</v>
      </c>
      <c r="P5065" s="81" t="s">
        <v>18</v>
      </c>
    </row>
    <row r="5066" customFormat="false" ht="14.95" hidden="false" customHeight="false" outlineLevel="0" collapsed="false">
      <c r="A5066" s="81" t="s">
        <v>21</v>
      </c>
      <c r="B5066" s="81" t="s">
        <v>20</v>
      </c>
      <c r="C5066" s="82" t="n">
        <v>43328</v>
      </c>
      <c r="D5066" s="82" t="n">
        <v>43321</v>
      </c>
      <c r="E5066" s="83" t="n">
        <v>7</v>
      </c>
      <c r="F5066" s="84" t="n">
        <v>20</v>
      </c>
      <c r="G5066" s="84" t="n">
        <v>12365</v>
      </c>
      <c r="H5066" s="84" t="n">
        <v>12201</v>
      </c>
      <c r="I5066" s="91" t="n">
        <v>780</v>
      </c>
      <c r="J5066" s="91" t="n">
        <v>390</v>
      </c>
      <c r="K5066" s="91" t="n">
        <v>400</v>
      </c>
      <c r="L5066" s="90" t="n">
        <v>790</v>
      </c>
      <c r="M5066" s="85" t="n">
        <f aca="false">N5066*O5066</f>
        <v>393.6</v>
      </c>
      <c r="N5066" s="85" t="n">
        <f aca="false">G5066-H5066</f>
        <v>164</v>
      </c>
      <c r="O5066" s="86" t="n">
        <v>2.4</v>
      </c>
      <c r="P5066" s="81" t="s">
        <v>308</v>
      </c>
    </row>
    <row r="5067" customFormat="false" ht="14.95" hidden="false" customHeight="false" outlineLevel="0" collapsed="false">
      <c r="A5067" s="81" t="s">
        <v>21</v>
      </c>
      <c r="B5067" s="81" t="s">
        <v>492</v>
      </c>
      <c r="C5067" s="82" t="n">
        <v>43328</v>
      </c>
      <c r="D5067" s="82" t="n">
        <v>43322</v>
      </c>
      <c r="E5067" s="83" t="n">
        <v>6</v>
      </c>
      <c r="F5067" s="84" t="n">
        <v>20</v>
      </c>
      <c r="G5067" s="84" t="n">
        <v>18770</v>
      </c>
      <c r="H5067" s="84" t="n">
        <v>18630</v>
      </c>
      <c r="I5067" s="91" t="n">
        <v>600</v>
      </c>
      <c r="J5067" s="91" t="n">
        <v>276</v>
      </c>
      <c r="K5067" s="91" t="n">
        <v>344</v>
      </c>
      <c r="L5067" s="90" t="n">
        <v>620</v>
      </c>
      <c r="M5067" s="85" t="n">
        <f aca="false">N5067*O5067</f>
        <v>336</v>
      </c>
      <c r="N5067" s="85" t="n">
        <f aca="false">G5067-H5067</f>
        <v>140</v>
      </c>
      <c r="O5067" s="86" t="n">
        <v>2.4</v>
      </c>
      <c r="P5067" s="81" t="s">
        <v>18</v>
      </c>
    </row>
    <row r="5068" customFormat="false" ht="14.95" hidden="false" customHeight="false" outlineLevel="0" collapsed="false">
      <c r="A5068" s="81" t="s">
        <v>21</v>
      </c>
      <c r="B5068" s="81" t="s">
        <v>493</v>
      </c>
      <c r="C5068" s="82" t="n">
        <v>43328</v>
      </c>
      <c r="D5068" s="82" t="n">
        <v>43311</v>
      </c>
      <c r="E5068" s="83" t="n">
        <v>17</v>
      </c>
      <c r="F5068" s="84" t="n">
        <v>13</v>
      </c>
      <c r="G5068" s="84" t="n">
        <v>1534</v>
      </c>
      <c r="H5068" s="84" t="n">
        <v>1315</v>
      </c>
      <c r="I5068" s="91" t="n">
        <v>730</v>
      </c>
      <c r="J5068" s="91" t="n">
        <v>170</v>
      </c>
      <c r="K5068" s="91" t="n">
        <v>0</v>
      </c>
      <c r="L5068" s="90" t="n">
        <v>170</v>
      </c>
      <c r="M5068" s="85" t="n">
        <f aca="false">N5068*O5068</f>
        <v>394.2</v>
      </c>
      <c r="N5068" s="85" t="n">
        <f aca="false">G5068-H5068</f>
        <v>219</v>
      </c>
      <c r="O5068" s="86" t="n">
        <v>1.8</v>
      </c>
      <c r="P5068" s="81" t="s">
        <v>18</v>
      </c>
    </row>
    <row r="5069" customFormat="false" ht="14.95" hidden="false" customHeight="false" outlineLevel="0" collapsed="false">
      <c r="A5069" s="81" t="s">
        <v>19</v>
      </c>
      <c r="B5069" s="81" t="s">
        <v>463</v>
      </c>
      <c r="C5069" s="82" t="n">
        <v>43328</v>
      </c>
      <c r="D5069" s="82" t="n">
        <v>43318</v>
      </c>
      <c r="E5069" s="83" t="n">
        <v>10</v>
      </c>
      <c r="F5069" s="84" t="n">
        <v>9</v>
      </c>
      <c r="G5069" s="84" t="n">
        <v>31100</v>
      </c>
      <c r="H5069" s="84" t="n">
        <v>30853</v>
      </c>
      <c r="I5069" s="91" t="n">
        <v>470</v>
      </c>
      <c r="J5069" s="91" t="n">
        <v>30</v>
      </c>
      <c r="K5069" s="91" t="n">
        <v>400</v>
      </c>
      <c r="L5069" s="90" t="n">
        <v>430</v>
      </c>
      <c r="M5069" s="85" t="n">
        <f aca="false">N5069*O5069</f>
        <v>387.79</v>
      </c>
      <c r="N5069" s="85" t="n">
        <f aca="false">G5069-H5069</f>
        <v>247</v>
      </c>
      <c r="O5069" s="86" t="n">
        <v>1.57</v>
      </c>
      <c r="P5069" s="81" t="s">
        <v>18</v>
      </c>
    </row>
    <row r="5070" customFormat="false" ht="14.95" hidden="false" customHeight="false" outlineLevel="0" collapsed="false">
      <c r="A5070" s="81" t="s">
        <v>311</v>
      </c>
      <c r="B5070" s="81" t="s">
        <v>454</v>
      </c>
      <c r="C5070" s="82" t="n">
        <v>43328</v>
      </c>
      <c r="D5070" s="82" t="n">
        <v>43311</v>
      </c>
      <c r="E5070" s="83" t="n">
        <v>17</v>
      </c>
      <c r="F5070" s="84" t="n">
        <v>12.5</v>
      </c>
      <c r="G5070" s="84" t="n">
        <v>5358</v>
      </c>
      <c r="H5070" s="84" t="n">
        <v>5172</v>
      </c>
      <c r="I5070" s="91" t="n">
        <v>500.6985</v>
      </c>
      <c r="J5070" s="91" t="n">
        <v>222.18</v>
      </c>
      <c r="K5070" s="91" t="n">
        <v>199.6975</v>
      </c>
      <c r="L5070" s="90" t="n">
        <v>421.8775</v>
      </c>
      <c r="M5070" s="85" t="n">
        <f aca="false">N5070*O5070</f>
        <v>316.2</v>
      </c>
      <c r="N5070" s="85" t="n">
        <f aca="false">G5070-H5070</f>
        <v>186</v>
      </c>
      <c r="O5070" s="86" t="n">
        <v>1.7</v>
      </c>
      <c r="P5070" s="81" t="s">
        <v>18</v>
      </c>
    </row>
    <row r="5071" customFormat="false" ht="14.95" hidden="false" customHeight="false" outlineLevel="0" collapsed="false">
      <c r="A5071" s="81" t="s">
        <v>334</v>
      </c>
      <c r="B5071" s="81" t="s">
        <v>499</v>
      </c>
      <c r="C5071" s="82" t="n">
        <v>43328</v>
      </c>
      <c r="D5071" s="82" t="n">
        <v>43319</v>
      </c>
      <c r="E5071" s="83" t="n">
        <v>9</v>
      </c>
      <c r="F5071" s="84" t="n">
        <v>20</v>
      </c>
      <c r="G5071" s="84" t="n">
        <v>3311</v>
      </c>
      <c r="H5071" s="84" t="n">
        <v>3158</v>
      </c>
      <c r="I5071" s="91" t="n">
        <v>460</v>
      </c>
      <c r="J5071" s="91" t="n">
        <v>25</v>
      </c>
      <c r="K5071" s="91" t="n">
        <v>375</v>
      </c>
      <c r="L5071" s="90" t="n">
        <v>400</v>
      </c>
      <c r="M5071" s="85" t="n">
        <f aca="false">N5071*O5071</f>
        <v>367.2</v>
      </c>
      <c r="N5071" s="85" t="n">
        <f aca="false">G5071-H5071</f>
        <v>153</v>
      </c>
      <c r="O5071" s="86" t="n">
        <v>2.4</v>
      </c>
      <c r="P5071" s="81" t="s">
        <v>18</v>
      </c>
    </row>
    <row r="5072" customFormat="false" ht="14.95" hidden="false" customHeight="false" outlineLevel="0" collapsed="false">
      <c r="A5072" s="81" t="s">
        <v>334</v>
      </c>
      <c r="B5072" s="81" t="s">
        <v>465</v>
      </c>
      <c r="C5072" s="82" t="n">
        <v>43328</v>
      </c>
      <c r="D5072" s="82" t="n">
        <v>43319</v>
      </c>
      <c r="E5072" s="83" t="n">
        <v>9</v>
      </c>
      <c r="F5072" s="84" t="n">
        <v>12.5</v>
      </c>
      <c r="G5072" s="84" t="n">
        <v>17020</v>
      </c>
      <c r="H5072" s="84" t="n">
        <v>17020</v>
      </c>
      <c r="I5072" s="91" t="n">
        <v>0</v>
      </c>
      <c r="J5072" s="91" t="n">
        <v>0</v>
      </c>
      <c r="K5072" s="91" t="n">
        <v>0</v>
      </c>
      <c r="L5072" s="90" t="n">
        <v>0</v>
      </c>
      <c r="M5072" s="85" t="n">
        <f aca="false">N5072*O5072</f>
        <v>0</v>
      </c>
      <c r="N5072" s="85" t="n">
        <f aca="false">G5072-H5072</f>
        <v>0</v>
      </c>
      <c r="O5072" s="86" t="n">
        <v>1.7</v>
      </c>
      <c r="P5072" s="81" t="s">
        <v>18</v>
      </c>
    </row>
    <row r="5073" customFormat="false" ht="14.95" hidden="false" customHeight="false" outlineLevel="0" collapsed="false">
      <c r="A5073" s="81" t="s">
        <v>342</v>
      </c>
      <c r="B5073" s="81" t="s">
        <v>449</v>
      </c>
      <c r="C5073" s="82" t="n">
        <v>43328</v>
      </c>
      <c r="D5073" s="82" t="n">
        <v>43325</v>
      </c>
      <c r="E5073" s="83" t="n">
        <v>3</v>
      </c>
      <c r="F5073" s="84" t="n">
        <v>9</v>
      </c>
      <c r="G5073" s="84" t="n">
        <v>8408</v>
      </c>
      <c r="H5073" s="84" t="n">
        <v>8336</v>
      </c>
      <c r="I5073" s="91" t="n">
        <v>375.975</v>
      </c>
      <c r="J5073" s="91" t="n">
        <v>234</v>
      </c>
      <c r="K5073" s="91" t="n">
        <v>351</v>
      </c>
      <c r="L5073" s="90" t="n">
        <v>585</v>
      </c>
      <c r="M5073" s="85" t="n">
        <f aca="false">N5073*O5073</f>
        <v>113.04</v>
      </c>
      <c r="N5073" s="85" t="n">
        <f aca="false">G5073-H5073</f>
        <v>72</v>
      </c>
      <c r="O5073" s="86" t="n">
        <v>1.57</v>
      </c>
      <c r="P5073" s="81" t="s">
        <v>18</v>
      </c>
    </row>
    <row r="5074" customFormat="false" ht="14.95" hidden="false" customHeight="false" outlineLevel="0" collapsed="false">
      <c r="A5074" s="81" t="s">
        <v>342</v>
      </c>
      <c r="B5074" s="81" t="s">
        <v>345</v>
      </c>
      <c r="C5074" s="82" t="n">
        <v>43328</v>
      </c>
      <c r="D5074" s="82" t="n">
        <v>43323</v>
      </c>
      <c r="E5074" s="83" t="n">
        <v>5</v>
      </c>
      <c r="F5074" s="84" t="n">
        <v>15</v>
      </c>
      <c r="G5074" s="84" t="n">
        <v>43380</v>
      </c>
      <c r="H5074" s="84" t="n">
        <v>43260</v>
      </c>
      <c r="I5074" s="91" t="n">
        <v>390</v>
      </c>
      <c r="J5074" s="91" t="n">
        <v>90</v>
      </c>
      <c r="K5074" s="91" t="n">
        <v>300</v>
      </c>
      <c r="L5074" s="90" t="n">
        <v>390</v>
      </c>
      <c r="M5074" s="85" t="n">
        <f aca="false">N5074*O5074</f>
        <v>240</v>
      </c>
      <c r="N5074" s="85" t="n">
        <f aca="false">G5074-H5074</f>
        <v>120</v>
      </c>
      <c r="O5074" s="86" t="n">
        <v>2</v>
      </c>
      <c r="P5074" s="81" t="s">
        <v>18</v>
      </c>
    </row>
    <row r="5075" customFormat="false" ht="14.95" hidden="false" customHeight="false" outlineLevel="0" collapsed="false">
      <c r="A5075" s="81" t="s">
        <v>306</v>
      </c>
      <c r="B5075" s="81" t="s">
        <v>420</v>
      </c>
      <c r="C5075" s="82" t="n">
        <v>43328</v>
      </c>
      <c r="D5075" s="82" t="n">
        <v>43310</v>
      </c>
      <c r="E5075" s="83" t="n">
        <v>18</v>
      </c>
      <c r="F5075" s="84" t="n">
        <v>13</v>
      </c>
      <c r="G5075" s="84" t="n">
        <v>4841</v>
      </c>
      <c r="H5075" s="84" t="n">
        <v>4448</v>
      </c>
      <c r="I5075" s="91" t="n">
        <v>620</v>
      </c>
      <c r="J5075" s="91" t="n">
        <v>40.328</v>
      </c>
      <c r="K5075" s="91" t="n">
        <v>705.74</v>
      </c>
      <c r="L5075" s="90" t="n">
        <v>746.068</v>
      </c>
      <c r="M5075" s="85" t="n">
        <f aca="false">N5075*O5075</f>
        <v>393</v>
      </c>
      <c r="N5075" s="85" t="n">
        <f aca="false">G5075-H5075</f>
        <v>393</v>
      </c>
      <c r="O5075" s="86" t="n">
        <v>1</v>
      </c>
      <c r="P5075" s="81" t="s">
        <v>308</v>
      </c>
    </row>
    <row r="5076" customFormat="false" ht="14.95" hidden="false" customHeight="false" outlineLevel="0" collapsed="false">
      <c r="A5076" s="81" t="s">
        <v>37</v>
      </c>
      <c r="B5076" s="81" t="s">
        <v>441</v>
      </c>
      <c r="C5076" s="82" t="n">
        <v>43328</v>
      </c>
      <c r="D5076" s="82" t="n">
        <v>43319</v>
      </c>
      <c r="E5076" s="83" t="n">
        <v>9</v>
      </c>
      <c r="F5076" s="84" t="n">
        <v>20</v>
      </c>
      <c r="G5076" s="84" t="n">
        <v>16910</v>
      </c>
      <c r="H5076" s="84" t="n">
        <v>16796</v>
      </c>
      <c r="I5076" s="91" t="n">
        <v>495</v>
      </c>
      <c r="J5076" s="91" t="n">
        <v>170</v>
      </c>
      <c r="K5076" s="91" t="n">
        <v>300</v>
      </c>
      <c r="L5076" s="90" t="n">
        <v>470</v>
      </c>
      <c r="M5076" s="85" t="n">
        <f aca="false">N5076*O5076</f>
        <v>273.6</v>
      </c>
      <c r="N5076" s="85" t="n">
        <f aca="false">G5076-H5076</f>
        <v>114</v>
      </c>
      <c r="O5076" s="86" t="n">
        <v>2.4</v>
      </c>
      <c r="P5076" s="81" t="s">
        <v>18</v>
      </c>
    </row>
    <row r="5077" customFormat="false" ht="14.95" hidden="false" customHeight="false" outlineLevel="0" collapsed="false">
      <c r="A5077" s="81" t="s">
        <v>70</v>
      </c>
      <c r="B5077" s="81" t="s">
        <v>446</v>
      </c>
      <c r="C5077" s="82" t="n">
        <v>43328</v>
      </c>
      <c r="D5077" s="82" t="n">
        <v>43323</v>
      </c>
      <c r="E5077" s="83" t="n">
        <v>5</v>
      </c>
      <c r="F5077" s="84" t="n">
        <v>20</v>
      </c>
      <c r="G5077" s="84" t="n">
        <v>11278</v>
      </c>
      <c r="H5077" s="84" t="n">
        <v>11202</v>
      </c>
      <c r="I5077" s="91" t="n">
        <v>145</v>
      </c>
      <c r="J5077" s="91" t="n">
        <v>5</v>
      </c>
      <c r="K5077" s="91" t="n">
        <v>350</v>
      </c>
      <c r="L5077" s="90" t="n">
        <v>355</v>
      </c>
      <c r="M5077" s="85" t="n">
        <f aca="false">N5077*O5077</f>
        <v>182.4</v>
      </c>
      <c r="N5077" s="85" t="n">
        <f aca="false">G5077-H5077</f>
        <v>76</v>
      </c>
      <c r="O5077" s="86" t="n">
        <v>2.4</v>
      </c>
      <c r="P5077" s="81" t="s">
        <v>18</v>
      </c>
    </row>
    <row r="5078" customFormat="false" ht="14.95" hidden="false" customHeight="false" outlineLevel="0" collapsed="false">
      <c r="A5078" s="81" t="s">
        <v>70</v>
      </c>
      <c r="B5078" s="81" t="s">
        <v>377</v>
      </c>
      <c r="C5078" s="82" t="n">
        <v>43328</v>
      </c>
      <c r="D5078" s="82" t="n">
        <v>43299</v>
      </c>
      <c r="E5078" s="83" t="n">
        <v>29</v>
      </c>
      <c r="F5078" s="84" t="n">
        <v>16</v>
      </c>
      <c r="G5078" s="84" t="n">
        <v>10528</v>
      </c>
      <c r="H5078" s="84" t="n">
        <v>10420</v>
      </c>
      <c r="I5078" s="91" t="n">
        <v>670</v>
      </c>
      <c r="J5078" s="91" t="n">
        <v>30</v>
      </c>
      <c r="K5078" s="91" t="n">
        <v>600</v>
      </c>
      <c r="L5078" s="90" t="n">
        <v>630</v>
      </c>
      <c r="M5078" s="85" t="n">
        <f aca="false">N5078*O5078</f>
        <v>216</v>
      </c>
      <c r="N5078" s="85" t="n">
        <f aca="false">G5078-H5078</f>
        <v>108</v>
      </c>
      <c r="O5078" s="86" t="n">
        <v>2</v>
      </c>
      <c r="P5078" s="81" t="s">
        <v>18</v>
      </c>
    </row>
    <row r="5079" customFormat="false" ht="14.95" hidden="false" customHeight="false" outlineLevel="0" collapsed="false">
      <c r="A5079" s="81" t="s">
        <v>69</v>
      </c>
      <c r="B5079" s="81" t="s">
        <v>422</v>
      </c>
      <c r="C5079" s="82" t="n">
        <v>43328</v>
      </c>
      <c r="D5079" s="82" t="n">
        <v>43319</v>
      </c>
      <c r="E5079" s="83" t="n">
        <v>9</v>
      </c>
      <c r="F5079" s="84" t="n">
        <v>16</v>
      </c>
      <c r="G5079" s="84" t="n">
        <v>11467</v>
      </c>
      <c r="H5079" s="84" t="n">
        <v>11263</v>
      </c>
      <c r="I5079" s="91" t="n">
        <v>430</v>
      </c>
      <c r="J5079" s="91" t="n">
        <v>70</v>
      </c>
      <c r="K5079" s="91" t="n">
        <v>550</v>
      </c>
      <c r="L5079" s="90" t="n">
        <v>620</v>
      </c>
      <c r="M5079" s="85" t="n">
        <f aca="false">N5079*O5079</f>
        <v>408</v>
      </c>
      <c r="N5079" s="85" t="n">
        <f aca="false">G5079-H5079</f>
        <v>204</v>
      </c>
      <c r="O5079" s="86" t="n">
        <v>2</v>
      </c>
      <c r="P5079" s="81" t="s">
        <v>18</v>
      </c>
    </row>
    <row r="5080" customFormat="false" ht="14.95" hidden="false" customHeight="false" outlineLevel="0" collapsed="false">
      <c r="A5080" s="81" t="s">
        <v>23</v>
      </c>
      <c r="B5080" s="81" t="s">
        <v>481</v>
      </c>
      <c r="C5080" s="82" t="n">
        <v>43328</v>
      </c>
      <c r="D5080" s="82" t="n">
        <v>43321</v>
      </c>
      <c r="E5080" s="83" t="n">
        <v>7</v>
      </c>
      <c r="F5080" s="84" t="n">
        <v>13.5</v>
      </c>
      <c r="G5080" s="84" t="n">
        <v>28065</v>
      </c>
      <c r="H5080" s="84" t="n">
        <v>27984</v>
      </c>
      <c r="I5080" s="91" t="n">
        <v>556</v>
      </c>
      <c r="J5080" s="91" t="n">
        <v>105</v>
      </c>
      <c r="K5080" s="91" t="n">
        <v>305</v>
      </c>
      <c r="L5080" s="90" t="n">
        <v>410</v>
      </c>
      <c r="M5080" s="85" t="n">
        <f aca="false">N5080*O5080</f>
        <v>145.8</v>
      </c>
      <c r="N5080" s="85" t="n">
        <f aca="false">G5080-H5080</f>
        <v>81</v>
      </c>
      <c r="O5080" s="86" t="n">
        <v>1.8</v>
      </c>
      <c r="P5080" s="81" t="s">
        <v>18</v>
      </c>
    </row>
    <row r="5081" customFormat="false" ht="14.95" hidden="false" customHeight="false" outlineLevel="0" collapsed="false">
      <c r="A5081" s="81" t="s">
        <v>23</v>
      </c>
      <c r="B5081" s="81" t="s">
        <v>481</v>
      </c>
      <c r="C5081" s="82" t="n">
        <v>43328</v>
      </c>
      <c r="D5081" s="82" t="n">
        <v>43321</v>
      </c>
      <c r="E5081" s="83" t="n">
        <v>7</v>
      </c>
      <c r="F5081" s="84" t="n">
        <v>13.5</v>
      </c>
      <c r="G5081" s="84" t="n">
        <v>87</v>
      </c>
      <c r="H5081" s="84" t="n">
        <v>0</v>
      </c>
      <c r="I5081" s="91"/>
      <c r="J5081" s="91"/>
      <c r="K5081" s="91" t="n">
        <v>0</v>
      </c>
      <c r="L5081" s="90" t="n">
        <v>0</v>
      </c>
      <c r="M5081" s="85" t="n">
        <f aca="false">N5081*O5081</f>
        <v>156.6</v>
      </c>
      <c r="N5081" s="85" t="n">
        <f aca="false">G5081-H5081</f>
        <v>87</v>
      </c>
      <c r="O5081" s="86" t="n">
        <v>1.8</v>
      </c>
      <c r="P5081" s="81" t="s">
        <v>18</v>
      </c>
    </row>
    <row r="5082" customFormat="false" ht="14.95" hidden="false" customHeight="false" outlineLevel="0" collapsed="false">
      <c r="A5082" s="81" t="s">
        <v>23</v>
      </c>
      <c r="B5082" s="81" t="s">
        <v>472</v>
      </c>
      <c r="C5082" s="82" t="n">
        <v>43328</v>
      </c>
      <c r="D5082" s="82" t="n">
        <v>43326</v>
      </c>
      <c r="E5082" s="83" t="n">
        <v>2</v>
      </c>
      <c r="F5082" s="84" t="n">
        <v>20</v>
      </c>
      <c r="G5082" s="84" t="n">
        <v>21136</v>
      </c>
      <c r="H5082" s="84" t="n">
        <v>21095</v>
      </c>
      <c r="I5082" s="91" t="n">
        <v>270</v>
      </c>
      <c r="J5082" s="91" t="n">
        <v>162</v>
      </c>
      <c r="K5082" s="91" t="n">
        <v>964</v>
      </c>
      <c r="L5082" s="90" t="n">
        <v>1126</v>
      </c>
      <c r="M5082" s="85" t="n">
        <f aca="false">N5082*O5082</f>
        <v>98.4</v>
      </c>
      <c r="N5082" s="85" t="n">
        <f aca="false">G5082-H5082</f>
        <v>41</v>
      </c>
      <c r="O5082" s="86" t="n">
        <v>2.4</v>
      </c>
      <c r="P5082" s="81" t="s">
        <v>18</v>
      </c>
    </row>
    <row r="5083" customFormat="false" ht="14.95" hidden="false" customHeight="false" outlineLevel="0" collapsed="false">
      <c r="A5083" s="81" t="s">
        <v>57</v>
      </c>
      <c r="B5083" s="81" t="s">
        <v>482</v>
      </c>
      <c r="C5083" s="82" t="n">
        <v>43328</v>
      </c>
      <c r="D5083" s="82" t="n">
        <v>43324</v>
      </c>
      <c r="E5083" s="83" t="n">
        <v>4</v>
      </c>
      <c r="F5083" s="84" t="n">
        <v>20</v>
      </c>
      <c r="G5083" s="84" t="n">
        <v>5054</v>
      </c>
      <c r="H5083" s="84" t="n">
        <v>4985</v>
      </c>
      <c r="I5083" s="91" t="n">
        <v>283.05</v>
      </c>
      <c r="J5083" s="91" t="n">
        <v>100.64</v>
      </c>
      <c r="K5083" s="91" t="n">
        <v>23.5875</v>
      </c>
      <c r="L5083" s="90" t="n">
        <v>124.2275</v>
      </c>
      <c r="M5083" s="85" t="n">
        <f aca="false">N5083*O5083</f>
        <v>165.6</v>
      </c>
      <c r="N5083" s="85" t="n">
        <f aca="false">G5083-H5083</f>
        <v>69</v>
      </c>
      <c r="O5083" s="86" t="n">
        <v>2.4</v>
      </c>
      <c r="P5083" s="81" t="s">
        <v>18</v>
      </c>
    </row>
    <row r="5084" customFormat="false" ht="14.95" hidden="false" customHeight="false" outlineLevel="0" collapsed="false">
      <c r="A5084" s="81" t="s">
        <v>387</v>
      </c>
      <c r="B5084" s="81" t="s">
        <v>459</v>
      </c>
      <c r="C5084" s="82" t="n">
        <v>43328</v>
      </c>
      <c r="D5084" s="82" t="n">
        <v>43309</v>
      </c>
      <c r="E5084" s="83" t="n">
        <v>19</v>
      </c>
      <c r="F5084" s="84" t="n">
        <v>9</v>
      </c>
      <c r="G5084" s="84" t="n">
        <v>15646</v>
      </c>
      <c r="H5084" s="84" t="n">
        <v>15191</v>
      </c>
      <c r="I5084" s="91" t="n">
        <v>583</v>
      </c>
      <c r="J5084" s="91" t="n">
        <v>83</v>
      </c>
      <c r="K5084" s="91" t="n">
        <v>330</v>
      </c>
      <c r="L5084" s="90" t="n">
        <v>413</v>
      </c>
      <c r="M5084" s="85" t="n">
        <f aca="false">N5084*O5084</f>
        <v>714.35</v>
      </c>
      <c r="N5084" s="85" t="n">
        <f aca="false">G5084-H5084</f>
        <v>455</v>
      </c>
      <c r="O5084" s="86" t="n">
        <v>1.57</v>
      </c>
      <c r="P5084" s="81" t="s">
        <v>18</v>
      </c>
    </row>
    <row r="5085" customFormat="false" ht="14.95" hidden="false" customHeight="false" outlineLevel="0" collapsed="false">
      <c r="A5085" s="81" t="s">
        <v>387</v>
      </c>
      <c r="B5085" s="81" t="s">
        <v>491</v>
      </c>
      <c r="C5085" s="82" t="n">
        <v>43328</v>
      </c>
      <c r="D5085" s="82" t="n">
        <v>43321</v>
      </c>
      <c r="E5085" s="83" t="n">
        <v>7</v>
      </c>
      <c r="F5085" s="84" t="n">
        <v>12.5</v>
      </c>
      <c r="G5085" s="84" t="n">
        <v>6729</v>
      </c>
      <c r="H5085" s="84" t="n">
        <v>6726</v>
      </c>
      <c r="I5085" s="91" t="n">
        <v>292</v>
      </c>
      <c r="J5085" s="91" t="n">
        <v>285</v>
      </c>
      <c r="K5085" s="91" t="n">
        <v>350</v>
      </c>
      <c r="L5085" s="90" t="n">
        <v>635</v>
      </c>
      <c r="M5085" s="85" t="n">
        <f aca="false">N5085*O5085</f>
        <v>5.1</v>
      </c>
      <c r="N5085" s="85" t="n">
        <f aca="false">G5085-H5085</f>
        <v>3</v>
      </c>
      <c r="O5085" s="86" t="n">
        <v>1.7</v>
      </c>
      <c r="P5085" s="81" t="s">
        <v>18</v>
      </c>
    </row>
    <row r="5086" customFormat="false" ht="14.95" hidden="false" customHeight="false" outlineLevel="0" collapsed="false">
      <c r="A5086" s="81" t="s">
        <v>301</v>
      </c>
      <c r="B5086" s="81" t="s">
        <v>451</v>
      </c>
      <c r="C5086" s="82" t="n">
        <v>43328</v>
      </c>
      <c r="D5086" s="82" t="n">
        <v>43316</v>
      </c>
      <c r="E5086" s="83" t="n">
        <v>12</v>
      </c>
      <c r="F5086" s="84" t="n">
        <v>12.5</v>
      </c>
      <c r="G5086" s="84" t="n">
        <v>8902</v>
      </c>
      <c r="H5086" s="84" t="n">
        <v>8636</v>
      </c>
      <c r="I5086" s="91" t="n">
        <v>425.845</v>
      </c>
      <c r="J5086" s="91" t="n">
        <v>39.675</v>
      </c>
      <c r="K5086" s="91" t="n">
        <v>346.495</v>
      </c>
      <c r="L5086" s="90" t="n">
        <v>386.17</v>
      </c>
      <c r="M5086" s="85" t="n">
        <f aca="false">N5086*O5086</f>
        <v>452.2</v>
      </c>
      <c r="N5086" s="85" t="n">
        <f aca="false">G5086-H5086</f>
        <v>266</v>
      </c>
      <c r="O5086" s="86" t="n">
        <v>1.7</v>
      </c>
      <c r="P5086" s="81" t="s">
        <v>18</v>
      </c>
    </row>
    <row r="5087" customFormat="false" ht="14.95" hidden="false" customHeight="false" outlineLevel="0" collapsed="false">
      <c r="A5087" s="81" t="s">
        <v>66</v>
      </c>
      <c r="B5087" s="81" t="s">
        <v>415</v>
      </c>
      <c r="C5087" s="82" t="n">
        <v>43327</v>
      </c>
      <c r="D5087" s="82" t="n">
        <v>43325</v>
      </c>
      <c r="E5087" s="83" t="n">
        <v>2</v>
      </c>
      <c r="F5087" s="84" t="n">
        <v>20</v>
      </c>
      <c r="G5087" s="84" t="n">
        <v>14940</v>
      </c>
      <c r="H5087" s="84" t="n">
        <v>14887</v>
      </c>
      <c r="I5087" s="91" t="n">
        <v>430.65</v>
      </c>
      <c r="J5087" s="91" t="n">
        <v>299.7</v>
      </c>
      <c r="K5087" s="91" t="n">
        <v>199.8</v>
      </c>
      <c r="L5087" s="90" t="n">
        <v>499.5</v>
      </c>
      <c r="M5087" s="85" t="n">
        <f aca="false">N5087*O5087</f>
        <v>127.2</v>
      </c>
      <c r="N5087" s="85" t="n">
        <f aca="false">G5087-H5087</f>
        <v>53</v>
      </c>
      <c r="O5087" s="86" t="n">
        <v>2.4</v>
      </c>
      <c r="P5087" s="81" t="s">
        <v>18</v>
      </c>
    </row>
    <row r="5088" customFormat="false" ht="14.95" hidden="false" customHeight="false" outlineLevel="0" collapsed="false">
      <c r="A5088" s="81" t="s">
        <v>19</v>
      </c>
      <c r="B5088" s="81" t="s">
        <v>483</v>
      </c>
      <c r="C5088" s="82" t="n">
        <v>43327</v>
      </c>
      <c r="D5088" s="82" t="n">
        <v>43319</v>
      </c>
      <c r="E5088" s="83" t="n">
        <v>8</v>
      </c>
      <c r="F5088" s="84" t="n">
        <v>20</v>
      </c>
      <c r="G5088" s="84" t="n">
        <v>3774</v>
      </c>
      <c r="H5088" s="84" t="n">
        <v>3579</v>
      </c>
      <c r="I5088" s="91" t="n">
        <v>680</v>
      </c>
      <c r="J5088" s="91" t="n">
        <v>200</v>
      </c>
      <c r="K5088" s="91" t="n">
        <v>400</v>
      </c>
      <c r="L5088" s="90" t="n">
        <v>600</v>
      </c>
      <c r="M5088" s="85" t="n">
        <f aca="false">N5088*O5088</f>
        <v>468</v>
      </c>
      <c r="N5088" s="85" t="n">
        <f aca="false">G5088-H5088</f>
        <v>195</v>
      </c>
      <c r="O5088" s="86" t="n">
        <v>2.4</v>
      </c>
      <c r="P5088" s="81" t="s">
        <v>18</v>
      </c>
    </row>
    <row r="5089" customFormat="false" ht="14.95" hidden="false" customHeight="false" outlineLevel="0" collapsed="false">
      <c r="A5089" s="81" t="s">
        <v>19</v>
      </c>
      <c r="B5089" s="81" t="s">
        <v>485</v>
      </c>
      <c r="C5089" s="82" t="n">
        <v>43327</v>
      </c>
      <c r="D5089" s="82" t="n">
        <v>43324</v>
      </c>
      <c r="E5089" s="83" t="n">
        <v>3</v>
      </c>
      <c r="F5089" s="84" t="n">
        <v>13</v>
      </c>
      <c r="G5089" s="84" t="n">
        <v>11154</v>
      </c>
      <c r="H5089" s="84" t="n">
        <v>11130</v>
      </c>
      <c r="I5089" s="91" t="n">
        <v>285</v>
      </c>
      <c r="J5089" s="91" t="n">
        <v>235</v>
      </c>
      <c r="K5089" s="91" t="n">
        <v>200</v>
      </c>
      <c r="L5089" s="90" t="n">
        <v>435</v>
      </c>
      <c r="M5089" s="85" t="n">
        <f aca="false">N5089*O5089</f>
        <v>43.2</v>
      </c>
      <c r="N5089" s="85" t="n">
        <f aca="false">G5089-H5089</f>
        <v>24</v>
      </c>
      <c r="O5089" s="86" t="n">
        <v>1.8</v>
      </c>
      <c r="P5089" s="81" t="s">
        <v>18</v>
      </c>
    </row>
    <row r="5090" customFormat="false" ht="14.95" hidden="false" customHeight="false" outlineLevel="0" collapsed="false">
      <c r="A5090" s="81" t="s">
        <v>19</v>
      </c>
      <c r="B5090" s="81" t="s">
        <v>490</v>
      </c>
      <c r="C5090" s="82" t="n">
        <v>43327</v>
      </c>
      <c r="D5090" s="82" t="n">
        <v>43323</v>
      </c>
      <c r="E5090" s="83" t="n">
        <v>4</v>
      </c>
      <c r="F5090" s="84" t="n">
        <v>12</v>
      </c>
      <c r="G5090" s="84" t="n">
        <v>5118</v>
      </c>
      <c r="H5090" s="84" t="n">
        <v>5018</v>
      </c>
      <c r="I5090" s="91" t="n">
        <v>320</v>
      </c>
      <c r="J5090" s="91" t="n">
        <v>140</v>
      </c>
      <c r="K5090" s="91" t="n">
        <v>200</v>
      </c>
      <c r="L5090" s="90" t="n">
        <v>340</v>
      </c>
      <c r="M5090" s="85" t="n">
        <f aca="false">N5090*O5090</f>
        <v>170</v>
      </c>
      <c r="N5090" s="85" t="n">
        <f aca="false">G5090-H5090</f>
        <v>100</v>
      </c>
      <c r="O5090" s="86" t="n">
        <v>1.7</v>
      </c>
      <c r="P5090" s="81" t="s">
        <v>18</v>
      </c>
    </row>
    <row r="5091" customFormat="false" ht="14.95" hidden="false" customHeight="false" outlineLevel="0" collapsed="false">
      <c r="A5091" s="81" t="s">
        <v>311</v>
      </c>
      <c r="B5091" s="81" t="s">
        <v>360</v>
      </c>
      <c r="C5091" s="82" t="n">
        <v>43327</v>
      </c>
      <c r="D5091" s="82" t="n">
        <v>43321</v>
      </c>
      <c r="E5091" s="83" t="n">
        <v>6</v>
      </c>
      <c r="F5091" s="84" t="n">
        <v>13</v>
      </c>
      <c r="G5091" s="84" t="n">
        <v>6186</v>
      </c>
      <c r="H5091" s="84" t="n">
        <v>6041</v>
      </c>
      <c r="I5091" s="91" t="n">
        <v>320</v>
      </c>
      <c r="J5091" s="91" t="n">
        <v>90</v>
      </c>
      <c r="K5091" s="91" t="n">
        <v>200</v>
      </c>
      <c r="L5091" s="90" t="n">
        <v>290</v>
      </c>
      <c r="M5091" s="85" t="n">
        <f aca="false">N5091*O5091</f>
        <v>145</v>
      </c>
      <c r="N5091" s="85" t="n">
        <f aca="false">G5091-H5091</f>
        <v>145</v>
      </c>
      <c r="O5091" s="86" t="n">
        <v>1</v>
      </c>
      <c r="P5091" s="81" t="s">
        <v>18</v>
      </c>
    </row>
    <row r="5092" customFormat="false" ht="14.95" hidden="false" customHeight="false" outlineLevel="0" collapsed="false">
      <c r="A5092" s="81" t="s">
        <v>334</v>
      </c>
      <c r="B5092" s="81" t="s">
        <v>81</v>
      </c>
      <c r="C5092" s="82" t="n">
        <v>43327</v>
      </c>
      <c r="D5092" s="82" t="n">
        <v>43321</v>
      </c>
      <c r="E5092" s="83" t="n">
        <v>6</v>
      </c>
      <c r="F5092" s="84" t="n">
        <v>20</v>
      </c>
      <c r="G5092" s="84" t="n">
        <v>22012</v>
      </c>
      <c r="H5092" s="84" t="n">
        <v>21916</v>
      </c>
      <c r="I5092" s="91" t="n">
        <v>512</v>
      </c>
      <c r="J5092" s="91" t="n">
        <v>165</v>
      </c>
      <c r="K5092" s="91" t="n">
        <v>350</v>
      </c>
      <c r="L5092" s="90" t="n">
        <v>515</v>
      </c>
      <c r="M5092" s="85" t="n">
        <f aca="false">N5092*O5092</f>
        <v>230.4</v>
      </c>
      <c r="N5092" s="85" t="n">
        <f aca="false">G5092-H5092</f>
        <v>96</v>
      </c>
      <c r="O5092" s="86" t="n">
        <v>2.4</v>
      </c>
      <c r="P5092" s="81" t="s">
        <v>18</v>
      </c>
    </row>
    <row r="5093" customFormat="false" ht="14.95" hidden="false" customHeight="false" outlineLevel="0" collapsed="false">
      <c r="A5093" s="81" t="s">
        <v>334</v>
      </c>
      <c r="B5093" s="81" t="s">
        <v>435</v>
      </c>
      <c r="C5093" s="82" t="n">
        <v>43327</v>
      </c>
      <c r="D5093" s="82" t="n">
        <v>43321</v>
      </c>
      <c r="E5093" s="83" t="n">
        <v>6</v>
      </c>
      <c r="F5093" s="84" t="n">
        <v>20</v>
      </c>
      <c r="G5093" s="84" t="n">
        <v>28221</v>
      </c>
      <c r="H5093" s="84" t="n">
        <v>28083</v>
      </c>
      <c r="I5093" s="91" t="n">
        <v>400</v>
      </c>
      <c r="J5093" s="91" t="n">
        <v>55</v>
      </c>
      <c r="K5093" s="91" t="n">
        <v>600</v>
      </c>
      <c r="L5093" s="90" t="n">
        <v>655</v>
      </c>
      <c r="M5093" s="85" t="n">
        <f aca="false">N5093*O5093</f>
        <v>331.2</v>
      </c>
      <c r="N5093" s="85" t="n">
        <f aca="false">G5093-H5093</f>
        <v>138</v>
      </c>
      <c r="O5093" s="86" t="n">
        <v>2.4</v>
      </c>
      <c r="P5093" s="81" t="s">
        <v>18</v>
      </c>
    </row>
    <row r="5094" customFormat="false" ht="14.95" hidden="false" customHeight="false" outlineLevel="0" collapsed="false">
      <c r="A5094" s="81" t="s">
        <v>342</v>
      </c>
      <c r="B5094" s="81" t="s">
        <v>343</v>
      </c>
      <c r="C5094" s="82" t="n">
        <v>43327</v>
      </c>
      <c r="D5094" s="82" t="n">
        <v>43323</v>
      </c>
      <c r="E5094" s="83" t="n">
        <v>4</v>
      </c>
      <c r="F5094" s="84" t="n">
        <v>13</v>
      </c>
      <c r="G5094" s="84" t="n">
        <v>9361</v>
      </c>
      <c r="H5094" s="84" t="n">
        <v>9265</v>
      </c>
      <c r="I5094" s="91" t="n">
        <v>380.925</v>
      </c>
      <c r="J5094" s="91" t="n">
        <v>283.5</v>
      </c>
      <c r="K5094" s="91" t="n">
        <v>200.25</v>
      </c>
      <c r="L5094" s="90" t="n">
        <v>483.75</v>
      </c>
      <c r="M5094" s="85" t="n">
        <f aca="false">N5094*O5094</f>
        <v>96</v>
      </c>
      <c r="N5094" s="85" t="n">
        <f aca="false">G5094-H5094</f>
        <v>96</v>
      </c>
      <c r="O5094" s="86" t="n">
        <v>1</v>
      </c>
      <c r="P5094" s="81" t="s">
        <v>18</v>
      </c>
    </row>
    <row r="5095" customFormat="false" ht="14.95" hidden="false" customHeight="false" outlineLevel="0" collapsed="false">
      <c r="A5095" s="81" t="s">
        <v>37</v>
      </c>
      <c r="B5095" s="81" t="s">
        <v>418</v>
      </c>
      <c r="C5095" s="82" t="n">
        <v>43327</v>
      </c>
      <c r="D5095" s="82" t="n">
        <v>43318</v>
      </c>
      <c r="E5095" s="83" t="n">
        <v>9</v>
      </c>
      <c r="F5095" s="84" t="n">
        <v>15</v>
      </c>
      <c r="G5095" s="84" t="n">
        <v>10298</v>
      </c>
      <c r="H5095" s="84" t="n">
        <v>10104</v>
      </c>
      <c r="I5095" s="91" t="n">
        <v>520</v>
      </c>
      <c r="J5095" s="91" t="n">
        <v>175</v>
      </c>
      <c r="K5095" s="91" t="n">
        <v>300</v>
      </c>
      <c r="L5095" s="90" t="n">
        <v>475</v>
      </c>
      <c r="M5095" s="85" t="n">
        <f aca="false">N5095*O5095</f>
        <v>388</v>
      </c>
      <c r="N5095" s="85" t="n">
        <f aca="false">G5095-H5095</f>
        <v>194</v>
      </c>
      <c r="O5095" s="86" t="n">
        <v>2</v>
      </c>
      <c r="P5095" s="81" t="s">
        <v>18</v>
      </c>
    </row>
    <row r="5096" customFormat="false" ht="14.95" hidden="false" customHeight="false" outlineLevel="0" collapsed="false">
      <c r="A5096" s="81" t="s">
        <v>70</v>
      </c>
      <c r="B5096" s="81" t="s">
        <v>378</v>
      </c>
      <c r="C5096" s="82" t="n">
        <v>43327</v>
      </c>
      <c r="D5096" s="82" t="n">
        <v>43310</v>
      </c>
      <c r="E5096" s="83" t="n">
        <v>17</v>
      </c>
      <c r="F5096" s="84" t="n">
        <v>13</v>
      </c>
      <c r="G5096" s="84" t="n">
        <v>8440</v>
      </c>
      <c r="H5096" s="84" t="n">
        <v>8035</v>
      </c>
      <c r="I5096" s="91" t="n">
        <v>580</v>
      </c>
      <c r="J5096" s="91" t="n">
        <v>10</v>
      </c>
      <c r="K5096" s="91" t="n">
        <v>400</v>
      </c>
      <c r="L5096" s="90" t="n">
        <v>410</v>
      </c>
      <c r="M5096" s="85" t="n">
        <f aca="false">N5096*O5096</f>
        <v>405</v>
      </c>
      <c r="N5096" s="85" t="n">
        <f aca="false">G5096-H5096</f>
        <v>405</v>
      </c>
      <c r="O5096" s="86" t="n">
        <v>1</v>
      </c>
      <c r="P5096" s="81" t="s">
        <v>18</v>
      </c>
    </row>
    <row r="5097" customFormat="false" ht="14.95" hidden="false" customHeight="false" outlineLevel="0" collapsed="false">
      <c r="A5097" s="81" t="s">
        <v>57</v>
      </c>
      <c r="B5097" s="81" t="s">
        <v>486</v>
      </c>
      <c r="C5097" s="82" t="n">
        <v>43327</v>
      </c>
      <c r="D5097" s="82" t="n">
        <v>43321</v>
      </c>
      <c r="E5097" s="83" t="n">
        <v>6</v>
      </c>
      <c r="F5097" s="84" t="n">
        <v>13</v>
      </c>
      <c r="G5097" s="84" t="n">
        <v>11004</v>
      </c>
      <c r="H5097" s="84" t="n">
        <v>10854</v>
      </c>
      <c r="I5097" s="91" t="n">
        <v>354</v>
      </c>
      <c r="J5097" s="91" t="n">
        <v>70</v>
      </c>
      <c r="K5097" s="91" t="n">
        <v>120</v>
      </c>
      <c r="L5097" s="90" t="n">
        <v>190</v>
      </c>
      <c r="M5097" s="85" t="n">
        <f aca="false">N5097*O5097</f>
        <v>150</v>
      </c>
      <c r="N5097" s="85" t="n">
        <f aca="false">G5097-H5097</f>
        <v>150</v>
      </c>
      <c r="O5097" s="86" t="n">
        <v>1</v>
      </c>
      <c r="P5097" s="81" t="s">
        <v>18</v>
      </c>
    </row>
    <row r="5098" customFormat="false" ht="14.95" hidden="false" customHeight="false" outlineLevel="0" collapsed="false">
      <c r="A5098" s="81" t="s">
        <v>57</v>
      </c>
      <c r="B5098" s="81" t="s">
        <v>486</v>
      </c>
      <c r="C5098" s="82" t="n">
        <v>43327</v>
      </c>
      <c r="D5098" s="82" t="n">
        <v>43321</v>
      </c>
      <c r="E5098" s="83" t="n">
        <v>6</v>
      </c>
      <c r="F5098" s="84" t="n">
        <v>13</v>
      </c>
      <c r="G5098" s="84" t="n">
        <v>4347</v>
      </c>
      <c r="H5098" s="84" t="n">
        <v>4347</v>
      </c>
      <c r="I5098" s="91" t="n">
        <v>354</v>
      </c>
      <c r="J5098" s="91" t="n">
        <v>70</v>
      </c>
      <c r="K5098" s="91" t="n">
        <v>120</v>
      </c>
      <c r="L5098" s="90" t="n">
        <v>190</v>
      </c>
      <c r="M5098" s="85" t="n">
        <f aca="false">N5098*O5098</f>
        <v>0</v>
      </c>
      <c r="N5098" s="85" t="n">
        <f aca="false">G5098-H5098</f>
        <v>0</v>
      </c>
      <c r="O5098" s="86" t="n">
        <v>1</v>
      </c>
      <c r="P5098" s="81" t="s">
        <v>18</v>
      </c>
    </row>
    <row r="5099" customFormat="false" ht="14.95" hidden="false" customHeight="false" outlineLevel="0" collapsed="false">
      <c r="A5099" s="81" t="s">
        <v>402</v>
      </c>
      <c r="B5099" s="81" t="s">
        <v>403</v>
      </c>
      <c r="C5099" s="82" t="n">
        <v>43326</v>
      </c>
      <c r="D5099" s="82" t="n">
        <v>43318</v>
      </c>
      <c r="E5099" s="83" t="n">
        <v>8</v>
      </c>
      <c r="F5099" s="84" t="n">
        <v>9</v>
      </c>
      <c r="G5099" s="84" t="n">
        <v>726</v>
      </c>
      <c r="H5099" s="84" t="n">
        <v>701</v>
      </c>
      <c r="I5099" s="91" t="n">
        <v>393.414</v>
      </c>
      <c r="J5099" s="91" t="n">
        <v>280.14</v>
      </c>
      <c r="K5099" s="91" t="n">
        <v>0</v>
      </c>
      <c r="L5099" s="90" t="n">
        <v>280.14</v>
      </c>
      <c r="M5099" s="85" t="n">
        <f aca="false">N5099*O5099</f>
        <v>39.25</v>
      </c>
      <c r="N5099" s="85" t="n">
        <f aca="false">G5099-H5099</f>
        <v>25</v>
      </c>
      <c r="O5099" s="86" t="n">
        <v>1.57</v>
      </c>
      <c r="P5099" s="81" t="s">
        <v>18</v>
      </c>
    </row>
    <row r="5100" customFormat="false" ht="14.95" hidden="false" customHeight="false" outlineLevel="0" collapsed="false">
      <c r="A5100" s="81" t="s">
        <v>21</v>
      </c>
      <c r="B5100" s="81" t="s">
        <v>453</v>
      </c>
      <c r="C5100" s="82" t="n">
        <v>43326</v>
      </c>
      <c r="D5100" s="82" t="n">
        <v>43316</v>
      </c>
      <c r="E5100" s="83" t="n">
        <v>10</v>
      </c>
      <c r="F5100" s="84" t="n">
        <v>9</v>
      </c>
      <c r="G5100" s="84" t="n">
        <v>20630</v>
      </c>
      <c r="H5100" s="84" t="n">
        <v>20630</v>
      </c>
      <c r="I5100" s="91" t="n">
        <v>630</v>
      </c>
      <c r="J5100" s="91" t="n">
        <v>165</v>
      </c>
      <c r="K5100" s="91" t="n">
        <v>105</v>
      </c>
      <c r="L5100" s="90" t="n">
        <v>270</v>
      </c>
      <c r="M5100" s="85" t="n">
        <f aca="false">N5100*O5100</f>
        <v>0</v>
      </c>
      <c r="N5100" s="85" t="n">
        <f aca="false">G5100-H5100</f>
        <v>0</v>
      </c>
      <c r="O5100" s="86" t="n">
        <v>1.57</v>
      </c>
      <c r="P5100" s="81" t="s">
        <v>18</v>
      </c>
    </row>
    <row r="5101" customFormat="false" ht="14.95" hidden="false" customHeight="false" outlineLevel="0" collapsed="false">
      <c r="A5101" s="81" t="s">
        <v>19</v>
      </c>
      <c r="B5101" s="81" t="s">
        <v>477</v>
      </c>
      <c r="C5101" s="82" t="n">
        <v>43326</v>
      </c>
      <c r="D5101" s="82" t="n">
        <v>43319</v>
      </c>
      <c r="E5101" s="83" t="n">
        <v>7</v>
      </c>
      <c r="F5101" s="84" t="n">
        <v>20</v>
      </c>
      <c r="G5101" s="84" t="n">
        <v>10006</v>
      </c>
      <c r="H5101" s="84" t="n">
        <v>9846</v>
      </c>
      <c r="I5101" s="91" t="n">
        <v>590</v>
      </c>
      <c r="J5101" s="91" t="n">
        <v>200</v>
      </c>
      <c r="K5101" s="91" t="n">
        <v>400</v>
      </c>
      <c r="L5101" s="90" t="n">
        <v>600</v>
      </c>
      <c r="M5101" s="85" t="n">
        <f aca="false">N5101*O5101</f>
        <v>384</v>
      </c>
      <c r="N5101" s="85" t="n">
        <f aca="false">G5101-H5101</f>
        <v>160</v>
      </c>
      <c r="O5101" s="86" t="n">
        <v>2.4</v>
      </c>
      <c r="P5101" s="81" t="s">
        <v>18</v>
      </c>
    </row>
    <row r="5102" customFormat="false" ht="14.95" hidden="false" customHeight="false" outlineLevel="0" collapsed="false">
      <c r="A5102" s="81" t="s">
        <v>316</v>
      </c>
      <c r="B5102" s="81" t="s">
        <v>321</v>
      </c>
      <c r="C5102" s="82" t="n">
        <v>43326</v>
      </c>
      <c r="D5102" s="82" t="n">
        <v>43317</v>
      </c>
      <c r="E5102" s="83" t="n">
        <v>9</v>
      </c>
      <c r="F5102" s="84" t="n">
        <v>22</v>
      </c>
      <c r="G5102" s="84" t="n">
        <v>1002</v>
      </c>
      <c r="H5102" s="84" t="n">
        <v>847</v>
      </c>
      <c r="I5102" s="91" t="n">
        <v>710</v>
      </c>
      <c r="J5102" s="91" t="n">
        <v>200</v>
      </c>
      <c r="K5102" s="91" t="n">
        <v>450</v>
      </c>
      <c r="L5102" s="90" t="n">
        <v>650</v>
      </c>
      <c r="M5102" s="85" t="n">
        <f aca="false">N5102*O5102</f>
        <v>403</v>
      </c>
      <c r="N5102" s="85" t="n">
        <f aca="false">G5102-H5102</f>
        <v>155</v>
      </c>
      <c r="O5102" s="86" t="n">
        <v>2.6</v>
      </c>
      <c r="P5102" s="81" t="s">
        <v>18</v>
      </c>
    </row>
    <row r="5103" customFormat="false" ht="14.95" hidden="false" customHeight="false" outlineLevel="0" collapsed="false">
      <c r="A5103" s="81" t="s">
        <v>342</v>
      </c>
      <c r="B5103" s="81" t="s">
        <v>430</v>
      </c>
      <c r="C5103" s="82" t="n">
        <v>43326</v>
      </c>
      <c r="D5103" s="82" t="n">
        <v>43319</v>
      </c>
      <c r="E5103" s="83" t="n">
        <v>7</v>
      </c>
      <c r="F5103" s="84" t="n">
        <v>20</v>
      </c>
      <c r="G5103" s="84" t="n">
        <v>3870</v>
      </c>
      <c r="H5103" s="84" t="n">
        <v>3768</v>
      </c>
      <c r="I5103" s="91" t="n">
        <v>335</v>
      </c>
      <c r="J5103" s="91" t="n">
        <v>10</v>
      </c>
      <c r="K5103" s="91" t="n">
        <v>400</v>
      </c>
      <c r="L5103" s="90" t="n">
        <v>410</v>
      </c>
      <c r="M5103" s="85" t="n">
        <f aca="false">N5103*O5103</f>
        <v>244.8</v>
      </c>
      <c r="N5103" s="85" t="n">
        <f aca="false">G5103-H5103</f>
        <v>102</v>
      </c>
      <c r="O5103" s="86" t="n">
        <v>2.4</v>
      </c>
      <c r="P5103" s="81" t="s">
        <v>18</v>
      </c>
    </row>
    <row r="5104" customFormat="false" ht="14.95" hidden="false" customHeight="false" outlineLevel="0" collapsed="false">
      <c r="A5104" s="81" t="s">
        <v>306</v>
      </c>
      <c r="B5104" s="81" t="s">
        <v>427</v>
      </c>
      <c r="C5104" s="82" t="n">
        <v>43326</v>
      </c>
      <c r="D5104" s="82" t="n">
        <v>43324</v>
      </c>
      <c r="E5104" s="83" t="n">
        <v>2</v>
      </c>
      <c r="F5104" s="84" t="n">
        <v>9</v>
      </c>
      <c r="G5104" s="84" t="n">
        <v>2689</v>
      </c>
      <c r="H5104" s="84" t="n">
        <v>2671</v>
      </c>
      <c r="I5104" s="91" t="n">
        <v>281.0214</v>
      </c>
      <c r="J5104" s="91" t="n">
        <v>146.661</v>
      </c>
      <c r="K5104" s="91" t="n">
        <v>172.2084</v>
      </c>
      <c r="L5104" s="90" t="n">
        <v>318.8694</v>
      </c>
      <c r="M5104" s="85" t="n">
        <f aca="false">N5104*O5104</f>
        <v>28.26</v>
      </c>
      <c r="N5104" s="85" t="n">
        <f aca="false">G5104-H5104</f>
        <v>18</v>
      </c>
      <c r="O5104" s="86" t="n">
        <v>1.57</v>
      </c>
      <c r="P5104" s="81" t="s">
        <v>18</v>
      </c>
    </row>
    <row r="5105" customFormat="false" ht="14.95" hidden="false" customHeight="false" outlineLevel="0" collapsed="false">
      <c r="A5105" s="81" t="s">
        <v>471</v>
      </c>
      <c r="B5105" s="81" t="s">
        <v>407</v>
      </c>
      <c r="C5105" s="82" t="n">
        <v>43326</v>
      </c>
      <c r="D5105" s="82" t="n">
        <v>43319</v>
      </c>
      <c r="E5105" s="83" t="n">
        <v>7</v>
      </c>
      <c r="F5105" s="84" t="n">
        <v>12.5</v>
      </c>
      <c r="G5105" s="84" t="n">
        <v>19232</v>
      </c>
      <c r="H5105" s="84" t="n">
        <v>19064</v>
      </c>
      <c r="I5105" s="91" t="n">
        <v>350</v>
      </c>
      <c r="J5105" s="91" t="n">
        <v>30</v>
      </c>
      <c r="K5105" s="91" t="n">
        <v>400</v>
      </c>
      <c r="L5105" s="90" t="n">
        <v>430</v>
      </c>
      <c r="M5105" s="85" t="n">
        <f aca="false">N5105*O5105</f>
        <v>285.6</v>
      </c>
      <c r="N5105" s="85" t="n">
        <f aca="false">G5105-H5105</f>
        <v>168</v>
      </c>
      <c r="O5105" s="86" t="n">
        <v>1.7</v>
      </c>
      <c r="P5105" s="81" t="s">
        <v>18</v>
      </c>
    </row>
    <row r="5106" customFormat="false" ht="14.95" hidden="false" customHeight="false" outlineLevel="0" collapsed="false">
      <c r="A5106" s="81" t="s">
        <v>45</v>
      </c>
      <c r="B5106" s="81" t="s">
        <v>313</v>
      </c>
      <c r="C5106" s="82" t="n">
        <v>43326</v>
      </c>
      <c r="D5106" s="82" t="n">
        <v>43320</v>
      </c>
      <c r="E5106" s="83" t="n">
        <v>6</v>
      </c>
      <c r="F5106" s="84" t="n">
        <v>22</v>
      </c>
      <c r="G5106" s="84" t="n">
        <v>14346</v>
      </c>
      <c r="H5106" s="84" t="n">
        <v>14202</v>
      </c>
      <c r="I5106" s="91" t="n">
        <v>400.05625</v>
      </c>
      <c r="J5106" s="91" t="n">
        <v>110.09548</v>
      </c>
      <c r="K5106" s="91" t="n">
        <v>349.9692075</v>
      </c>
      <c r="L5106" s="90" t="n">
        <v>460.0646875</v>
      </c>
      <c r="M5106" s="85" t="n">
        <f aca="false">N5106*O5106</f>
        <v>374.4</v>
      </c>
      <c r="N5106" s="85" t="n">
        <f aca="false">G5106-H5106</f>
        <v>144</v>
      </c>
      <c r="O5106" s="86" t="n">
        <v>2.6</v>
      </c>
      <c r="P5106" s="81" t="s">
        <v>18</v>
      </c>
    </row>
    <row r="5107" customFormat="false" ht="14.95" hidden="false" customHeight="false" outlineLevel="0" collapsed="false">
      <c r="A5107" s="81" t="s">
        <v>45</v>
      </c>
      <c r="B5107" s="81" t="s">
        <v>478</v>
      </c>
      <c r="C5107" s="82" t="n">
        <v>43326</v>
      </c>
      <c r="D5107" s="82" t="n">
        <v>43320</v>
      </c>
      <c r="E5107" s="83" t="n">
        <v>6</v>
      </c>
      <c r="F5107" s="84" t="n">
        <v>13</v>
      </c>
      <c r="G5107" s="84" t="n">
        <v>5090</v>
      </c>
      <c r="H5107" s="84" t="n">
        <v>4947</v>
      </c>
      <c r="I5107" s="91" t="n">
        <v>300.01141</v>
      </c>
      <c r="J5107" s="91" t="n">
        <v>170.05067</v>
      </c>
      <c r="K5107" s="91" t="n">
        <v>149.9547</v>
      </c>
      <c r="L5107" s="90" t="n">
        <v>320.00537</v>
      </c>
      <c r="M5107" s="85" t="n">
        <f aca="false">N5107*O5107</f>
        <v>143</v>
      </c>
      <c r="N5107" s="85" t="n">
        <f aca="false">G5107-H5107</f>
        <v>143</v>
      </c>
      <c r="O5107" s="86" t="n">
        <v>1</v>
      </c>
      <c r="P5107" s="81" t="s">
        <v>308</v>
      </c>
    </row>
    <row r="5108" customFormat="false" ht="14.95" hidden="false" customHeight="false" outlineLevel="0" collapsed="false">
      <c r="A5108" s="81" t="s">
        <v>47</v>
      </c>
      <c r="B5108" s="81" t="s">
        <v>479</v>
      </c>
      <c r="C5108" s="82" t="n">
        <v>43326</v>
      </c>
      <c r="D5108" s="82" t="n">
        <v>43318</v>
      </c>
      <c r="E5108" s="83" t="n">
        <v>8</v>
      </c>
      <c r="F5108" s="84" t="n">
        <v>22</v>
      </c>
      <c r="G5108" s="84" t="n">
        <v>18892</v>
      </c>
      <c r="H5108" s="84" t="n">
        <v>18891</v>
      </c>
      <c r="I5108" s="91" t="n">
        <v>540.75</v>
      </c>
      <c r="J5108" s="91" t="n">
        <v>31.5</v>
      </c>
      <c r="K5108" s="91" t="n">
        <v>262.5</v>
      </c>
      <c r="L5108" s="90" t="n">
        <v>294</v>
      </c>
      <c r="M5108" s="85" t="n">
        <f aca="false">N5108*O5108</f>
        <v>2.6</v>
      </c>
      <c r="N5108" s="85" t="n">
        <f aca="false">G5108-H5108</f>
        <v>1</v>
      </c>
      <c r="O5108" s="86" t="n">
        <v>2.6</v>
      </c>
      <c r="P5108" s="81" t="s">
        <v>18</v>
      </c>
    </row>
    <row r="5109" customFormat="false" ht="14.95" hidden="false" customHeight="false" outlineLevel="0" collapsed="false">
      <c r="A5109" s="81" t="s">
        <v>23</v>
      </c>
      <c r="B5109" s="81" t="s">
        <v>472</v>
      </c>
      <c r="C5109" s="82" t="n">
        <v>43326</v>
      </c>
      <c r="D5109" s="82" t="n">
        <v>43319</v>
      </c>
      <c r="E5109" s="83" t="n">
        <v>7</v>
      </c>
      <c r="F5109" s="84" t="n">
        <v>20</v>
      </c>
      <c r="G5109" s="84" t="n">
        <v>21095</v>
      </c>
      <c r="H5109" s="84" t="n">
        <v>20942</v>
      </c>
      <c r="I5109" s="91" t="n">
        <v>626</v>
      </c>
      <c r="J5109" s="91" t="n">
        <v>100</v>
      </c>
      <c r="K5109" s="91" t="n">
        <v>170</v>
      </c>
      <c r="L5109" s="90" t="n">
        <v>270</v>
      </c>
      <c r="M5109" s="85" t="n">
        <f aca="false">N5109*O5109</f>
        <v>367.2</v>
      </c>
      <c r="N5109" s="85" t="n">
        <f aca="false">G5109-H5109</f>
        <v>153</v>
      </c>
      <c r="O5109" s="86" t="n">
        <v>2.4</v>
      </c>
      <c r="P5109" s="81" t="s">
        <v>18</v>
      </c>
    </row>
    <row r="5110" customFormat="false" ht="14.95" hidden="false" customHeight="false" outlineLevel="0" collapsed="false">
      <c r="A5110" s="81" t="s">
        <v>57</v>
      </c>
      <c r="B5110" s="81" t="s">
        <v>487</v>
      </c>
      <c r="C5110" s="82" t="n">
        <v>43326</v>
      </c>
      <c r="D5110" s="82" t="n">
        <v>43321</v>
      </c>
      <c r="E5110" s="83" t="n">
        <v>5</v>
      </c>
      <c r="F5110" s="84" t="n">
        <v>9</v>
      </c>
      <c r="G5110" s="84" t="n">
        <v>12960</v>
      </c>
      <c r="H5110" s="84" t="n">
        <v>12840</v>
      </c>
      <c r="I5110" s="91" t="n">
        <v>299.25</v>
      </c>
      <c r="J5110" s="91" t="n">
        <v>90</v>
      </c>
      <c r="K5110" s="91" t="n">
        <v>148.5</v>
      </c>
      <c r="L5110" s="90" t="n">
        <v>238.5</v>
      </c>
      <c r="M5110" s="85" t="n">
        <f aca="false">N5110*O5110</f>
        <v>188.4</v>
      </c>
      <c r="N5110" s="85" t="n">
        <f aca="false">G5110-H5110</f>
        <v>120</v>
      </c>
      <c r="O5110" s="86" t="n">
        <v>1.57</v>
      </c>
      <c r="P5110" s="81" t="s">
        <v>18</v>
      </c>
    </row>
    <row r="5111" customFormat="false" ht="14.95" hidden="false" customHeight="false" outlineLevel="0" collapsed="false">
      <c r="A5111" s="81" t="s">
        <v>301</v>
      </c>
      <c r="B5111" s="81" t="s">
        <v>432</v>
      </c>
      <c r="C5111" s="82" t="n">
        <v>43326</v>
      </c>
      <c r="D5111" s="82" t="n">
        <v>43316</v>
      </c>
      <c r="E5111" s="83" t="n">
        <v>10</v>
      </c>
      <c r="F5111" s="84" t="n">
        <v>12.5</v>
      </c>
      <c r="G5111" s="84" t="n">
        <v>8616</v>
      </c>
      <c r="H5111" s="84" t="n">
        <v>8451</v>
      </c>
      <c r="I5111" s="91" t="n">
        <v>596.4475</v>
      </c>
      <c r="J5111" s="91" t="n">
        <v>350.4625</v>
      </c>
      <c r="K5111" s="91" t="n">
        <v>75.3825000000001</v>
      </c>
      <c r="L5111" s="90" t="n">
        <v>425.845</v>
      </c>
      <c r="M5111" s="85" t="n">
        <f aca="false">N5111*O5111</f>
        <v>280.5</v>
      </c>
      <c r="N5111" s="85" t="n">
        <f aca="false">G5111-H5111</f>
        <v>165</v>
      </c>
      <c r="O5111" s="86" t="n">
        <v>1.7</v>
      </c>
      <c r="P5111" s="81" t="s">
        <v>18</v>
      </c>
    </row>
    <row r="5112" customFormat="false" ht="14.95" hidden="false" customHeight="false" outlineLevel="0" collapsed="false">
      <c r="A5112" s="81" t="s">
        <v>301</v>
      </c>
      <c r="B5112" s="81" t="s">
        <v>302</v>
      </c>
      <c r="C5112" s="82" t="n">
        <v>43326</v>
      </c>
      <c r="D5112" s="82" t="n">
        <v>43316</v>
      </c>
      <c r="E5112" s="83" t="n">
        <v>10</v>
      </c>
      <c r="F5112" s="84" t="n">
        <v>13</v>
      </c>
      <c r="G5112" s="84" t="n">
        <v>13112</v>
      </c>
      <c r="H5112" s="84" t="n">
        <v>12870</v>
      </c>
      <c r="I5112" s="91" t="n">
        <v>360</v>
      </c>
      <c r="J5112" s="91" t="n">
        <v>128</v>
      </c>
      <c r="K5112" s="91" t="n">
        <v>226</v>
      </c>
      <c r="L5112" s="90" t="n">
        <v>354</v>
      </c>
      <c r="M5112" s="85" t="n">
        <f aca="false">N5112*O5112</f>
        <v>242</v>
      </c>
      <c r="N5112" s="85" t="n">
        <f aca="false">G5112-H5112</f>
        <v>242</v>
      </c>
      <c r="O5112" s="86" t="n">
        <v>1</v>
      </c>
      <c r="P5112" s="81" t="s">
        <v>18</v>
      </c>
    </row>
    <row r="5113" customFormat="false" ht="14.95" hidden="false" customHeight="false" outlineLevel="0" collapsed="false">
      <c r="A5113" s="81" t="s">
        <v>66</v>
      </c>
      <c r="B5113" s="81" t="s">
        <v>415</v>
      </c>
      <c r="C5113" s="82" t="n">
        <v>43325</v>
      </c>
      <c r="D5113" s="82" t="n">
        <v>43323</v>
      </c>
      <c r="E5113" s="83" t="n">
        <v>2</v>
      </c>
      <c r="F5113" s="84" t="n">
        <v>20</v>
      </c>
      <c r="G5113" s="84" t="n">
        <v>14887</v>
      </c>
      <c r="H5113" s="84" t="n">
        <v>14844</v>
      </c>
      <c r="I5113" s="90" t="n">
        <v>537.3</v>
      </c>
      <c r="J5113" s="90" t="n">
        <v>430.65</v>
      </c>
      <c r="K5113" s="91" t="n">
        <v>0</v>
      </c>
      <c r="L5113" s="90" t="n">
        <v>430.65</v>
      </c>
      <c r="M5113" s="85" t="n">
        <f aca="false">N5113*O5113</f>
        <v>103.2</v>
      </c>
      <c r="N5113" s="85" t="n">
        <f aca="false">G5113-H5113</f>
        <v>43</v>
      </c>
      <c r="O5113" s="86" t="n">
        <v>2.4</v>
      </c>
      <c r="P5113" s="81" t="s">
        <v>18</v>
      </c>
    </row>
    <row r="5114" customFormat="false" ht="14.95" hidden="false" customHeight="false" outlineLevel="0" collapsed="false">
      <c r="A5114" s="81" t="s">
        <v>53</v>
      </c>
      <c r="B5114" s="81" t="s">
        <v>366</v>
      </c>
      <c r="C5114" s="82" t="n">
        <v>43325</v>
      </c>
      <c r="D5114" s="82" t="n">
        <v>43315</v>
      </c>
      <c r="E5114" s="83" t="n">
        <v>10</v>
      </c>
      <c r="F5114" s="84" t="n">
        <v>13</v>
      </c>
      <c r="G5114" s="84" t="n">
        <v>7174</v>
      </c>
      <c r="H5114" s="84" t="n">
        <v>6934</v>
      </c>
      <c r="I5114" s="90" t="n">
        <v>469.65</v>
      </c>
      <c r="J5114" s="90" t="n">
        <v>227.25</v>
      </c>
      <c r="K5114" s="91" t="n">
        <v>0</v>
      </c>
      <c r="L5114" s="90" t="n">
        <v>227.25</v>
      </c>
      <c r="M5114" s="85" t="n">
        <f aca="false">N5114*O5114</f>
        <v>240</v>
      </c>
      <c r="N5114" s="85" t="n">
        <f aca="false">G5114-H5114</f>
        <v>240</v>
      </c>
      <c r="O5114" s="86" t="n">
        <v>1</v>
      </c>
      <c r="P5114" s="81" t="s">
        <v>18</v>
      </c>
    </row>
    <row r="5115" customFormat="false" ht="14.95" hidden="false" customHeight="false" outlineLevel="0" collapsed="false">
      <c r="A5115" s="81" t="s">
        <v>500</v>
      </c>
      <c r="B5115" s="81" t="s">
        <v>501</v>
      </c>
      <c r="C5115" s="82" t="n">
        <v>43325</v>
      </c>
      <c r="D5115" s="82" t="n">
        <v>43318</v>
      </c>
      <c r="E5115" s="83" t="n">
        <v>7</v>
      </c>
      <c r="F5115" s="84" t="n">
        <v>20</v>
      </c>
      <c r="G5115" s="84" t="n">
        <v>324</v>
      </c>
      <c r="H5115" s="84" t="n">
        <v>323</v>
      </c>
      <c r="I5115" s="91" t="n">
        <v>183</v>
      </c>
      <c r="J5115" s="91" t="n">
        <v>183</v>
      </c>
      <c r="K5115" s="91" t="n">
        <v>150</v>
      </c>
      <c r="L5115" s="90" t="n">
        <v>333</v>
      </c>
      <c r="M5115" s="85" t="n">
        <f aca="false">N5115*O5115</f>
        <v>2.4</v>
      </c>
      <c r="N5115" s="85" t="n">
        <f aca="false">G5115-H5115</f>
        <v>1</v>
      </c>
      <c r="O5115" s="86" t="n">
        <v>2.4</v>
      </c>
      <c r="P5115" s="81" t="s">
        <v>18</v>
      </c>
    </row>
    <row r="5116" customFormat="false" ht="14.95" hidden="false" customHeight="false" outlineLevel="0" collapsed="false">
      <c r="A5116" s="81" t="s">
        <v>334</v>
      </c>
      <c r="B5116" s="81" t="s">
        <v>444</v>
      </c>
      <c r="C5116" s="82" t="n">
        <v>43325</v>
      </c>
      <c r="D5116" s="82" t="n">
        <v>43321</v>
      </c>
      <c r="E5116" s="83" t="n">
        <v>4</v>
      </c>
      <c r="F5116" s="84" t="n">
        <v>22</v>
      </c>
      <c r="G5116" s="84" t="n">
        <v>2528</v>
      </c>
      <c r="H5116" s="84" t="n">
        <v>2431</v>
      </c>
      <c r="I5116" s="91" t="n">
        <v>280</v>
      </c>
      <c r="J5116" s="91" t="n">
        <v>10</v>
      </c>
      <c r="K5116" s="91" t="n">
        <v>525</v>
      </c>
      <c r="L5116" s="90" t="n">
        <v>535</v>
      </c>
      <c r="M5116" s="85" t="n">
        <f aca="false">N5116*O5116</f>
        <v>252.2</v>
      </c>
      <c r="N5116" s="85" t="n">
        <f aca="false">G5116-H5116</f>
        <v>97</v>
      </c>
      <c r="O5116" s="86" t="n">
        <v>2.6</v>
      </c>
      <c r="P5116" s="81" t="s">
        <v>18</v>
      </c>
    </row>
    <row r="5117" customFormat="false" ht="14.95" hidden="false" customHeight="false" outlineLevel="0" collapsed="false">
      <c r="A5117" s="81" t="s">
        <v>334</v>
      </c>
      <c r="B5117" s="81" t="s">
        <v>421</v>
      </c>
      <c r="C5117" s="82" t="n">
        <v>43325</v>
      </c>
      <c r="D5117" s="82" t="n">
        <v>43314</v>
      </c>
      <c r="E5117" s="83" t="n">
        <v>11</v>
      </c>
      <c r="F5117" s="84" t="n">
        <v>20</v>
      </c>
      <c r="G5117" s="84" t="n">
        <v>21235</v>
      </c>
      <c r="H5117" s="84" t="n">
        <v>20967</v>
      </c>
      <c r="I5117" s="91" t="n">
        <v>780</v>
      </c>
      <c r="J5117" s="91" t="n">
        <v>110</v>
      </c>
      <c r="K5117" s="91" t="n">
        <v>550</v>
      </c>
      <c r="L5117" s="90" t="n">
        <v>660</v>
      </c>
      <c r="M5117" s="85" t="n">
        <f aca="false">N5117*O5117</f>
        <v>643.2</v>
      </c>
      <c r="N5117" s="85" t="n">
        <f aca="false">G5117-H5117</f>
        <v>268</v>
      </c>
      <c r="O5117" s="86" t="n">
        <v>2.4</v>
      </c>
      <c r="P5117" s="81" t="s">
        <v>18</v>
      </c>
    </row>
    <row r="5118" customFormat="false" ht="14.95" hidden="false" customHeight="false" outlineLevel="0" collapsed="false">
      <c r="A5118" s="81" t="s">
        <v>342</v>
      </c>
      <c r="B5118" s="81" t="s">
        <v>449</v>
      </c>
      <c r="C5118" s="82" t="n">
        <v>43325</v>
      </c>
      <c r="D5118" s="82" t="n">
        <v>43322</v>
      </c>
      <c r="E5118" s="83" t="n">
        <v>3</v>
      </c>
      <c r="F5118" s="84" t="n">
        <v>9</v>
      </c>
      <c r="G5118" s="84" t="n">
        <v>8336</v>
      </c>
      <c r="H5118" s="84" t="n">
        <v>8264</v>
      </c>
      <c r="I5118" s="91" t="n">
        <v>517.5</v>
      </c>
      <c r="J5118" s="91" t="n">
        <v>375.975</v>
      </c>
      <c r="K5118" s="91" t="n">
        <v>0</v>
      </c>
      <c r="L5118" s="90" t="n">
        <v>375.975</v>
      </c>
      <c r="M5118" s="85" t="n">
        <f aca="false">N5118*O5118</f>
        <v>113.04</v>
      </c>
      <c r="N5118" s="85" t="n">
        <f aca="false">G5118-H5118</f>
        <v>72</v>
      </c>
      <c r="O5118" s="86" t="n">
        <v>1.57</v>
      </c>
      <c r="P5118" s="81" t="s">
        <v>18</v>
      </c>
    </row>
    <row r="5119" customFormat="false" ht="14.95" hidden="false" customHeight="false" outlineLevel="0" collapsed="false">
      <c r="A5119" s="81" t="s">
        <v>45</v>
      </c>
      <c r="B5119" s="81" t="s">
        <v>262</v>
      </c>
      <c r="C5119" s="82" t="n">
        <v>43325</v>
      </c>
      <c r="D5119" s="82" t="n">
        <v>43312</v>
      </c>
      <c r="E5119" s="83" t="n">
        <v>13</v>
      </c>
      <c r="F5119" s="84" t="n">
        <v>20</v>
      </c>
      <c r="G5119" s="84" t="n">
        <v>8489</v>
      </c>
      <c r="H5119" s="84" t="n">
        <v>8175</v>
      </c>
      <c r="I5119" s="90" t="n">
        <v>675.00825</v>
      </c>
      <c r="J5119" s="90" t="n">
        <v>90.13644</v>
      </c>
      <c r="K5119" s="91" t="n">
        <v>574.92432</v>
      </c>
      <c r="L5119" s="90" t="n">
        <v>665.06076</v>
      </c>
      <c r="M5119" s="85" t="n">
        <f aca="false">N5119*O5119</f>
        <v>753.6</v>
      </c>
      <c r="N5119" s="85" t="n">
        <f aca="false">G5119-H5119</f>
        <v>314</v>
      </c>
      <c r="O5119" s="86" t="n">
        <v>2.4</v>
      </c>
      <c r="P5119" s="81" t="s">
        <v>18</v>
      </c>
    </row>
    <row r="5120" customFormat="false" ht="14.95" hidden="false" customHeight="false" outlineLevel="0" collapsed="false">
      <c r="A5120" s="81" t="s">
        <v>47</v>
      </c>
      <c r="B5120" s="81" t="s">
        <v>466</v>
      </c>
      <c r="C5120" s="82" t="n">
        <v>43325</v>
      </c>
      <c r="D5120" s="82" t="n">
        <v>43319</v>
      </c>
      <c r="E5120" s="83" t="n">
        <v>6</v>
      </c>
      <c r="F5120" s="84" t="n">
        <v>13</v>
      </c>
      <c r="G5120" s="84" t="n">
        <v>4904</v>
      </c>
      <c r="H5120" s="84" t="n">
        <v>4834</v>
      </c>
      <c r="I5120" s="91" t="n">
        <v>324</v>
      </c>
      <c r="J5120" s="91" t="n">
        <v>110</v>
      </c>
      <c r="K5120" s="91" t="n">
        <v>400</v>
      </c>
      <c r="L5120" s="90" t="n">
        <v>510</v>
      </c>
      <c r="M5120" s="85" t="n">
        <f aca="false">N5120*O5120</f>
        <v>70</v>
      </c>
      <c r="N5120" s="85" t="n">
        <f aca="false">G5120-H5120</f>
        <v>70</v>
      </c>
      <c r="O5120" s="86" t="n">
        <v>1</v>
      </c>
      <c r="P5120" s="81" t="s">
        <v>308</v>
      </c>
    </row>
    <row r="5121" customFormat="false" ht="14.95" hidden="false" customHeight="false" outlineLevel="0" collapsed="false">
      <c r="A5121" s="81" t="s">
        <v>387</v>
      </c>
      <c r="B5121" s="81" t="s">
        <v>468</v>
      </c>
      <c r="C5121" s="82" t="n">
        <v>43325</v>
      </c>
      <c r="D5121" s="82" t="n">
        <v>43314</v>
      </c>
      <c r="E5121" s="83" t="n">
        <v>11</v>
      </c>
      <c r="F5121" s="84" t="n">
        <v>20</v>
      </c>
      <c r="G5121" s="84"/>
      <c r="H5121" s="84"/>
      <c r="I5121" s="90" t="n">
        <v>0</v>
      </c>
      <c r="J5121" s="90"/>
      <c r="K5121" s="91" t="n">
        <v>0</v>
      </c>
      <c r="L5121" s="90" t="n">
        <v>0</v>
      </c>
      <c r="M5121" s="85" t="n">
        <f aca="false">N5121*O5121</f>
        <v>0</v>
      </c>
      <c r="N5121" s="85" t="n">
        <f aca="false">G5121-H5121</f>
        <v>0</v>
      </c>
      <c r="O5121" s="86" t="n">
        <v>2.4</v>
      </c>
      <c r="P5121" s="81" t="s">
        <v>18</v>
      </c>
    </row>
    <row r="5122" customFormat="false" ht="14.95" hidden="false" customHeight="false" outlineLevel="0" collapsed="false">
      <c r="A5122" s="81" t="s">
        <v>25</v>
      </c>
      <c r="B5122" s="81" t="s">
        <v>469</v>
      </c>
      <c r="C5122" s="82" t="n">
        <v>43325</v>
      </c>
      <c r="D5122" s="82" t="n">
        <v>43321</v>
      </c>
      <c r="E5122" s="83" t="n">
        <v>4</v>
      </c>
      <c r="F5122" s="84" t="n">
        <v>9</v>
      </c>
      <c r="G5122" s="84" t="n">
        <v>3233</v>
      </c>
      <c r="H5122" s="84" t="n">
        <v>3140</v>
      </c>
      <c r="I5122" s="90" t="n">
        <v>623</v>
      </c>
      <c r="J5122" s="90" t="n">
        <v>492</v>
      </c>
      <c r="K5122" s="91" t="n">
        <v>0</v>
      </c>
      <c r="L5122" s="90" t="n">
        <v>492</v>
      </c>
      <c r="M5122" s="85" t="n">
        <f aca="false">N5122*O5122</f>
        <v>146.01</v>
      </c>
      <c r="N5122" s="85" t="n">
        <f aca="false">G5122-H5122</f>
        <v>93</v>
      </c>
      <c r="O5122" s="86" t="n">
        <v>1.57</v>
      </c>
      <c r="P5122" s="81" t="s">
        <v>18</v>
      </c>
    </row>
    <row r="5123" customFormat="false" ht="14.95" hidden="false" customHeight="false" outlineLevel="0" collapsed="false">
      <c r="A5123" s="81" t="s">
        <v>25</v>
      </c>
      <c r="B5123" s="81" t="s">
        <v>473</v>
      </c>
      <c r="C5123" s="82" t="n">
        <v>43325</v>
      </c>
      <c r="D5123" s="82" t="n">
        <v>43321</v>
      </c>
      <c r="E5123" s="83" t="n">
        <v>4</v>
      </c>
      <c r="F5123" s="84" t="n">
        <v>12.5</v>
      </c>
      <c r="G5123" s="84" t="n">
        <v>9372</v>
      </c>
      <c r="H5123" s="84" t="n">
        <v>9284</v>
      </c>
      <c r="I5123" s="90" t="n">
        <v>655.284</v>
      </c>
      <c r="J5123" s="90" t="n">
        <v>399.504</v>
      </c>
      <c r="K5123" s="91" t="n">
        <v>0</v>
      </c>
      <c r="L5123" s="90" t="n">
        <v>399.504</v>
      </c>
      <c r="M5123" s="85" t="n">
        <f aca="false">N5123*O5123</f>
        <v>149.6</v>
      </c>
      <c r="N5123" s="85" t="n">
        <f aca="false">G5123-H5123</f>
        <v>88</v>
      </c>
      <c r="O5123" s="86" t="n">
        <v>1.7</v>
      </c>
      <c r="P5123" s="81" t="s">
        <v>18</v>
      </c>
    </row>
    <row r="5124" customFormat="false" ht="14.95" hidden="false" customHeight="false" outlineLevel="0" collapsed="false">
      <c r="A5124" s="81" t="s">
        <v>25</v>
      </c>
      <c r="B5124" s="81" t="s">
        <v>124</v>
      </c>
      <c r="C5124" s="82" t="n">
        <v>43325</v>
      </c>
      <c r="D5124" s="82" t="n">
        <v>43324</v>
      </c>
      <c r="E5124" s="83" t="n">
        <v>1</v>
      </c>
      <c r="F5124" s="84" t="n">
        <v>20</v>
      </c>
      <c r="G5124" s="84" t="n">
        <v>25493</v>
      </c>
      <c r="H5124" s="84" t="n">
        <v>25471</v>
      </c>
      <c r="I5124" s="90" t="n">
        <v>500</v>
      </c>
      <c r="J5124" s="90" t="n">
        <v>444</v>
      </c>
      <c r="K5124" s="91" t="n">
        <v>0</v>
      </c>
      <c r="L5124" s="90" t="n">
        <v>444</v>
      </c>
      <c r="M5124" s="85" t="n">
        <f aca="false">N5124*O5124</f>
        <v>52.8</v>
      </c>
      <c r="N5124" s="85" t="n">
        <f aca="false">G5124-H5124</f>
        <v>22</v>
      </c>
      <c r="O5124" s="86" t="n">
        <v>2.4</v>
      </c>
      <c r="P5124" s="81" t="s">
        <v>18</v>
      </c>
    </row>
    <row r="5125" customFormat="false" ht="14.95" hidden="false" customHeight="false" outlineLevel="0" collapsed="false">
      <c r="A5125" s="81" t="s">
        <v>19</v>
      </c>
      <c r="B5125" s="81" t="s">
        <v>485</v>
      </c>
      <c r="C5125" s="82" t="n">
        <v>43324</v>
      </c>
      <c r="D5125" s="82" t="n">
        <v>43313</v>
      </c>
      <c r="E5125" s="83" t="n">
        <v>11</v>
      </c>
      <c r="F5125" s="84" t="n">
        <v>13</v>
      </c>
      <c r="G5125" s="84" t="n">
        <v>11130</v>
      </c>
      <c r="H5125" s="84" t="n">
        <v>10960</v>
      </c>
      <c r="I5125" s="90" t="n">
        <v>470</v>
      </c>
      <c r="J5125" s="90" t="n">
        <v>135</v>
      </c>
      <c r="K5125" s="91" t="n">
        <v>150</v>
      </c>
      <c r="L5125" s="90" t="n">
        <v>285</v>
      </c>
      <c r="M5125" s="85" t="n">
        <f aca="false">N5125*O5125</f>
        <v>306</v>
      </c>
      <c r="N5125" s="85" t="n">
        <f aca="false">G5125-H5125</f>
        <v>170</v>
      </c>
      <c r="O5125" s="86" t="n">
        <v>1.8</v>
      </c>
      <c r="P5125" s="81" t="s">
        <v>18</v>
      </c>
    </row>
    <row r="5126" customFormat="false" ht="14.95" hidden="false" customHeight="false" outlineLevel="0" collapsed="false">
      <c r="A5126" s="81" t="s">
        <v>311</v>
      </c>
      <c r="B5126" s="81" t="s">
        <v>412</v>
      </c>
      <c r="C5126" s="82" t="n">
        <v>43324</v>
      </c>
      <c r="D5126" s="82" t="n">
        <v>43312</v>
      </c>
      <c r="E5126" s="83" t="n">
        <v>12</v>
      </c>
      <c r="F5126" s="84" t="n">
        <v>13</v>
      </c>
      <c r="G5126" s="84" t="n">
        <v>24335</v>
      </c>
      <c r="H5126" s="84" t="n">
        <v>24214</v>
      </c>
      <c r="I5126" s="90" t="n">
        <v>330</v>
      </c>
      <c r="J5126" s="90" t="n">
        <v>90</v>
      </c>
      <c r="K5126" s="91" t="n">
        <v>175</v>
      </c>
      <c r="L5126" s="90" t="n">
        <v>265</v>
      </c>
      <c r="M5126" s="85" t="n">
        <f aca="false">N5126*O5126</f>
        <v>217.8</v>
      </c>
      <c r="N5126" s="85" t="n">
        <f aca="false">G5126-H5126</f>
        <v>121</v>
      </c>
      <c r="O5126" s="86" t="n">
        <v>1.8</v>
      </c>
      <c r="P5126" s="81" t="s">
        <v>18</v>
      </c>
    </row>
    <row r="5127" customFormat="false" ht="14.95" hidden="false" customHeight="false" outlineLevel="0" collapsed="false">
      <c r="A5127" s="81" t="s">
        <v>316</v>
      </c>
      <c r="B5127" s="81" t="s">
        <v>34</v>
      </c>
      <c r="C5127" s="82" t="n">
        <v>43324</v>
      </c>
      <c r="D5127" s="82" t="n">
        <v>43322</v>
      </c>
      <c r="E5127" s="83" t="n">
        <v>2</v>
      </c>
      <c r="F5127" s="84" t="n">
        <v>20</v>
      </c>
      <c r="G5127" s="84" t="n">
        <v>6588</v>
      </c>
      <c r="H5127" s="84" t="n">
        <v>6548</v>
      </c>
      <c r="I5127" s="90" t="n">
        <v>150</v>
      </c>
      <c r="J5127" s="90" t="n">
        <v>65</v>
      </c>
      <c r="K5127" s="91" t="n">
        <v>400</v>
      </c>
      <c r="L5127" s="90" t="n">
        <v>465</v>
      </c>
      <c r="M5127" s="85" t="n">
        <f aca="false">N5127*O5127</f>
        <v>96</v>
      </c>
      <c r="N5127" s="85" t="n">
        <f aca="false">G5127-H5127</f>
        <v>40</v>
      </c>
      <c r="O5127" s="86" t="n">
        <v>2.4</v>
      </c>
      <c r="P5127" s="81" t="s">
        <v>18</v>
      </c>
    </row>
    <row r="5128" customFormat="false" ht="14.95" hidden="false" customHeight="false" outlineLevel="0" collapsed="false">
      <c r="A5128" s="81" t="s">
        <v>306</v>
      </c>
      <c r="B5128" s="81" t="s">
        <v>427</v>
      </c>
      <c r="C5128" s="82" t="n">
        <v>43324</v>
      </c>
      <c r="D5128" s="82" t="n">
        <v>43320</v>
      </c>
      <c r="E5128" s="83" t="n">
        <v>4</v>
      </c>
      <c r="F5128" s="84" t="n">
        <v>9</v>
      </c>
      <c r="G5128" s="84" t="n">
        <v>2671</v>
      </c>
      <c r="H5128" s="84" t="n">
        <v>2625</v>
      </c>
      <c r="I5128" s="91" t="n">
        <v>325</v>
      </c>
      <c r="J5128" s="91" t="n">
        <v>85.158</v>
      </c>
      <c r="K5128" s="91" t="n">
        <v>195.8634</v>
      </c>
      <c r="L5128" s="90" t="n">
        <v>281.0214</v>
      </c>
      <c r="M5128" s="85" t="n">
        <f aca="false">N5128*O5128</f>
        <v>72.22</v>
      </c>
      <c r="N5128" s="85" t="n">
        <f aca="false">G5128-H5128</f>
        <v>46</v>
      </c>
      <c r="O5128" s="86" t="n">
        <v>1.57</v>
      </c>
      <c r="P5128" s="81" t="s">
        <v>18</v>
      </c>
    </row>
    <row r="5129" customFormat="false" ht="14.95" hidden="false" customHeight="false" outlineLevel="0" collapsed="false">
      <c r="A5129" s="81" t="s">
        <v>471</v>
      </c>
      <c r="B5129" s="81" t="s">
        <v>498</v>
      </c>
      <c r="C5129" s="82" t="n">
        <v>43324</v>
      </c>
      <c r="D5129" s="82" t="n">
        <v>43323</v>
      </c>
      <c r="E5129" s="83" t="n">
        <v>1</v>
      </c>
      <c r="F5129" s="84" t="n">
        <v>20</v>
      </c>
      <c r="G5129" s="84" t="n">
        <v>5187</v>
      </c>
      <c r="H5129" s="84" t="n">
        <v>5165</v>
      </c>
      <c r="I5129" s="90" t="n">
        <v>106</v>
      </c>
      <c r="J5129" s="90" t="n">
        <v>50</v>
      </c>
      <c r="K5129" s="91" t="n">
        <v>200</v>
      </c>
      <c r="L5129" s="90" t="n">
        <v>250</v>
      </c>
      <c r="M5129" s="85" t="n">
        <f aca="false">N5129*O5129</f>
        <v>52.8</v>
      </c>
      <c r="N5129" s="85" t="n">
        <f aca="false">G5129-H5129</f>
        <v>22</v>
      </c>
      <c r="O5129" s="86" t="n">
        <v>2.4</v>
      </c>
      <c r="P5129" s="81" t="s">
        <v>18</v>
      </c>
    </row>
    <row r="5130" customFormat="false" ht="14.95" hidden="false" customHeight="false" outlineLevel="0" collapsed="false">
      <c r="A5130" s="81" t="s">
        <v>37</v>
      </c>
      <c r="B5130" s="81" t="s">
        <v>405</v>
      </c>
      <c r="C5130" s="82" t="n">
        <v>43324</v>
      </c>
      <c r="D5130" s="82" t="n">
        <v>43316</v>
      </c>
      <c r="E5130" s="83" t="n">
        <v>8</v>
      </c>
      <c r="F5130" s="84" t="n">
        <v>9</v>
      </c>
      <c r="G5130" s="84" t="n">
        <v>23166</v>
      </c>
      <c r="H5130" s="84" t="n">
        <v>22972</v>
      </c>
      <c r="I5130" s="90" t="n">
        <v>330</v>
      </c>
      <c r="J5130" s="90" t="n">
        <v>35</v>
      </c>
      <c r="K5130" s="91" t="n">
        <v>350</v>
      </c>
      <c r="L5130" s="90" t="n">
        <v>385</v>
      </c>
      <c r="M5130" s="85" t="n">
        <f aca="false">N5130*O5130</f>
        <v>304.58</v>
      </c>
      <c r="N5130" s="85" t="n">
        <f aca="false">G5130-H5130</f>
        <v>194</v>
      </c>
      <c r="O5130" s="86" t="n">
        <v>1.57</v>
      </c>
      <c r="P5130" s="81" t="s">
        <v>18</v>
      </c>
    </row>
    <row r="5131" customFormat="false" ht="14.95" hidden="false" customHeight="false" outlineLevel="0" collapsed="false">
      <c r="A5131" s="81" t="s">
        <v>37</v>
      </c>
      <c r="B5131" s="81" t="s">
        <v>400</v>
      </c>
      <c r="C5131" s="82" t="n">
        <v>43324</v>
      </c>
      <c r="D5131" s="82" t="n">
        <v>43316</v>
      </c>
      <c r="E5131" s="83" t="n">
        <v>8</v>
      </c>
      <c r="F5131" s="84" t="n">
        <v>22</v>
      </c>
      <c r="G5131" s="84" t="n">
        <v>12275</v>
      </c>
      <c r="H5131" s="84" t="n">
        <v>12084</v>
      </c>
      <c r="I5131" s="90" t="n">
        <v>470</v>
      </c>
      <c r="J5131" s="90" t="n">
        <v>40</v>
      </c>
      <c r="K5131" s="91" t="n">
        <v>350</v>
      </c>
      <c r="L5131" s="90" t="n">
        <v>390</v>
      </c>
      <c r="M5131" s="85" t="n">
        <f aca="false">N5131*O5131</f>
        <v>496.6</v>
      </c>
      <c r="N5131" s="85" t="n">
        <f aca="false">G5131-H5131</f>
        <v>191</v>
      </c>
      <c r="O5131" s="86" t="n">
        <v>2.6</v>
      </c>
      <c r="P5131" s="81" t="s">
        <v>18</v>
      </c>
    </row>
    <row r="5132" customFormat="false" ht="14.95" hidden="false" customHeight="false" outlineLevel="0" collapsed="false">
      <c r="A5132" s="81" t="s">
        <v>70</v>
      </c>
      <c r="B5132" s="81" t="s">
        <v>456</v>
      </c>
      <c r="C5132" s="82" t="n">
        <v>43324</v>
      </c>
      <c r="D5132" s="82" t="n">
        <v>43318</v>
      </c>
      <c r="E5132" s="83" t="n">
        <v>6</v>
      </c>
      <c r="F5132" s="84" t="n">
        <v>20</v>
      </c>
      <c r="G5132" s="84" t="n">
        <v>15157</v>
      </c>
      <c r="H5132" s="84" t="n">
        <v>15006</v>
      </c>
      <c r="I5132" s="90" t="n">
        <v>280</v>
      </c>
      <c r="J5132" s="90" t="n">
        <v>10</v>
      </c>
      <c r="K5132" s="91" t="n">
        <v>500</v>
      </c>
      <c r="L5132" s="90" t="n">
        <v>510</v>
      </c>
      <c r="M5132" s="85" t="n">
        <f aca="false">N5132*O5132</f>
        <v>362.4</v>
      </c>
      <c r="N5132" s="85" t="n">
        <f aca="false">G5132-H5132</f>
        <v>151</v>
      </c>
      <c r="O5132" s="86" t="n">
        <v>2.4</v>
      </c>
      <c r="P5132" s="81" t="s">
        <v>18</v>
      </c>
    </row>
    <row r="5133" customFormat="false" ht="14.95" hidden="false" customHeight="false" outlineLevel="0" collapsed="false">
      <c r="A5133" s="81" t="s">
        <v>69</v>
      </c>
      <c r="B5133" s="81" t="s">
        <v>423</v>
      </c>
      <c r="C5133" s="82" t="n">
        <v>43324</v>
      </c>
      <c r="D5133" s="82" t="n">
        <v>43320</v>
      </c>
      <c r="E5133" s="83" t="n">
        <v>4</v>
      </c>
      <c r="F5133" s="84" t="n">
        <v>16</v>
      </c>
      <c r="G5133" s="84" t="n">
        <v>11565</v>
      </c>
      <c r="H5133" s="84" t="n">
        <v>11474</v>
      </c>
      <c r="I5133" s="90" t="n">
        <v>345</v>
      </c>
      <c r="J5133" s="90" t="n">
        <v>180</v>
      </c>
      <c r="K5133" s="91" t="n">
        <v>125</v>
      </c>
      <c r="L5133" s="90" t="n">
        <v>305</v>
      </c>
      <c r="M5133" s="85" t="n">
        <f aca="false">N5133*O5133</f>
        <v>182</v>
      </c>
      <c r="N5133" s="85" t="n">
        <f aca="false">G5133-H5133</f>
        <v>91</v>
      </c>
      <c r="O5133" s="86" t="n">
        <v>2</v>
      </c>
      <c r="P5133" s="81" t="s">
        <v>18</v>
      </c>
    </row>
    <row r="5134" customFormat="false" ht="14.95" hidden="false" customHeight="false" outlineLevel="0" collapsed="false">
      <c r="A5134" s="81" t="s">
        <v>23</v>
      </c>
      <c r="B5134" s="81" t="s">
        <v>467</v>
      </c>
      <c r="C5134" s="82" t="n">
        <v>43324</v>
      </c>
      <c r="D5134" s="82" t="n">
        <v>43322</v>
      </c>
      <c r="E5134" s="83" t="n">
        <v>2</v>
      </c>
      <c r="F5134" s="84" t="n">
        <v>20</v>
      </c>
      <c r="G5134" s="84" t="n">
        <v>10130</v>
      </c>
      <c r="H5134" s="84" t="n">
        <v>10080</v>
      </c>
      <c r="I5134" s="90" t="n">
        <v>280</v>
      </c>
      <c r="J5134" s="90" t="n">
        <v>10</v>
      </c>
      <c r="K5134" s="91" t="n">
        <v>500</v>
      </c>
      <c r="L5134" s="90" t="n">
        <v>510</v>
      </c>
      <c r="M5134" s="85" t="n">
        <f aca="false">N5134*O5134</f>
        <v>120</v>
      </c>
      <c r="N5134" s="85" t="n">
        <f aca="false">G5134-H5134</f>
        <v>50</v>
      </c>
      <c r="O5134" s="86" t="n">
        <v>2.4</v>
      </c>
      <c r="P5134" s="81" t="s">
        <v>18</v>
      </c>
    </row>
    <row r="5135" customFormat="false" ht="14.95" hidden="false" customHeight="false" outlineLevel="0" collapsed="false">
      <c r="A5135" s="81" t="s">
        <v>57</v>
      </c>
      <c r="B5135" s="81" t="s">
        <v>482</v>
      </c>
      <c r="C5135" s="82" t="n">
        <v>43324</v>
      </c>
      <c r="D5135" s="82" t="n">
        <v>43318</v>
      </c>
      <c r="E5135" s="83" t="n">
        <v>6</v>
      </c>
      <c r="F5135" s="84" t="n">
        <v>20</v>
      </c>
      <c r="G5135" s="84" t="n">
        <v>4985</v>
      </c>
      <c r="H5135" s="84" t="n">
        <v>4839</v>
      </c>
      <c r="I5135" s="90" t="n">
        <v>355.385</v>
      </c>
      <c r="J5135" s="90" t="n">
        <v>14.1525</v>
      </c>
      <c r="K5135" s="91" t="n">
        <v>268.8975</v>
      </c>
      <c r="L5135" s="90" t="n">
        <v>283.05</v>
      </c>
      <c r="M5135" s="85" t="n">
        <f aca="false">N5135*O5135</f>
        <v>350.4</v>
      </c>
      <c r="N5135" s="85" t="n">
        <f aca="false">G5135-H5135</f>
        <v>146</v>
      </c>
      <c r="O5135" s="86" t="n">
        <v>2.4</v>
      </c>
      <c r="P5135" s="81" t="s">
        <v>18</v>
      </c>
    </row>
    <row r="5136" customFormat="false" ht="14.95" hidden="false" customHeight="false" outlineLevel="0" collapsed="false">
      <c r="A5136" s="81" t="s">
        <v>387</v>
      </c>
      <c r="B5136" s="81" t="s">
        <v>455</v>
      </c>
      <c r="C5136" s="82" t="n">
        <v>43324</v>
      </c>
      <c r="D5136" s="82" t="n">
        <v>43314</v>
      </c>
      <c r="E5136" s="83" t="n">
        <v>10</v>
      </c>
      <c r="F5136" s="84" t="n">
        <v>20</v>
      </c>
      <c r="G5136" s="84"/>
      <c r="H5136" s="84"/>
      <c r="I5136" s="90" t="n">
        <v>0</v>
      </c>
      <c r="J5136" s="90"/>
      <c r="K5136" s="91" t="n">
        <v>0</v>
      </c>
      <c r="L5136" s="90" t="n">
        <v>0</v>
      </c>
      <c r="M5136" s="85" t="n">
        <f aca="false">N5136*O5136</f>
        <v>0</v>
      </c>
      <c r="N5136" s="85" t="n">
        <f aca="false">G5136-H5136</f>
        <v>0</v>
      </c>
      <c r="O5136" s="86" t="n">
        <v>2.4</v>
      </c>
      <c r="P5136" s="81" t="s">
        <v>18</v>
      </c>
    </row>
    <row r="5137" customFormat="false" ht="14.95" hidden="false" customHeight="false" outlineLevel="0" collapsed="false">
      <c r="A5137" s="81" t="s">
        <v>25</v>
      </c>
      <c r="B5137" s="81" t="s">
        <v>124</v>
      </c>
      <c r="C5137" s="82" t="n">
        <v>43324</v>
      </c>
      <c r="D5137" s="82" t="n">
        <v>43317</v>
      </c>
      <c r="E5137" s="83" t="n">
        <v>7</v>
      </c>
      <c r="F5137" s="84" t="n">
        <v>20</v>
      </c>
      <c r="G5137" s="84" t="n">
        <v>25471</v>
      </c>
      <c r="H5137" s="84" t="n">
        <v>25302</v>
      </c>
      <c r="I5137" s="90" t="n">
        <v>440</v>
      </c>
      <c r="J5137" s="90" t="n">
        <v>100</v>
      </c>
      <c r="K5137" s="91" t="n">
        <v>400</v>
      </c>
      <c r="L5137" s="90" t="n">
        <v>500</v>
      </c>
      <c r="M5137" s="85" t="n">
        <f aca="false">N5137*O5137</f>
        <v>405.6</v>
      </c>
      <c r="N5137" s="85" t="n">
        <f aca="false">G5137-H5137</f>
        <v>169</v>
      </c>
      <c r="O5137" s="86" t="n">
        <v>2.4</v>
      </c>
      <c r="P5137" s="81" t="s">
        <v>18</v>
      </c>
    </row>
    <row r="5138" customFormat="false" ht="14.95" hidden="false" customHeight="false" outlineLevel="0" collapsed="false">
      <c r="A5138" s="81" t="s">
        <v>66</v>
      </c>
      <c r="B5138" s="81" t="s">
        <v>415</v>
      </c>
      <c r="C5138" s="82" t="n">
        <v>43323</v>
      </c>
      <c r="D5138" s="82" t="n">
        <v>43316</v>
      </c>
      <c r="E5138" s="83" t="n">
        <v>7</v>
      </c>
      <c r="F5138" s="84" t="n">
        <v>20</v>
      </c>
      <c r="G5138" s="84" t="n">
        <v>14844</v>
      </c>
      <c r="H5138" s="84" t="n">
        <v>14674</v>
      </c>
      <c r="I5138" s="90" t="n">
        <v>537.3</v>
      </c>
      <c r="J5138" s="90" t="n">
        <v>113.4</v>
      </c>
      <c r="K5138" s="91" t="n">
        <v>423.9</v>
      </c>
      <c r="L5138" s="90" t="n">
        <v>537.3</v>
      </c>
      <c r="M5138" s="85" t="n">
        <f aca="false">N5138*O5138</f>
        <v>408</v>
      </c>
      <c r="N5138" s="85" t="n">
        <f aca="false">G5138-H5138</f>
        <v>170</v>
      </c>
      <c r="O5138" s="86" t="n">
        <v>2.4</v>
      </c>
      <c r="P5138" s="81" t="s">
        <v>18</v>
      </c>
    </row>
    <row r="5139" customFormat="false" ht="14.95" hidden="false" customHeight="false" outlineLevel="0" collapsed="false">
      <c r="A5139" s="81" t="s">
        <v>19</v>
      </c>
      <c r="B5139" s="81" t="s">
        <v>490</v>
      </c>
      <c r="C5139" s="82" t="n">
        <v>43323</v>
      </c>
      <c r="D5139" s="82" t="n">
        <v>43319</v>
      </c>
      <c r="E5139" s="83" t="n">
        <v>4</v>
      </c>
      <c r="F5139" s="84" t="n">
        <v>12</v>
      </c>
      <c r="G5139" s="84" t="n">
        <v>5018</v>
      </c>
      <c r="H5139" s="84" t="n">
        <v>4928</v>
      </c>
      <c r="I5139" s="90" t="n">
        <v>140</v>
      </c>
      <c r="J5139" s="90" t="n">
        <v>20</v>
      </c>
      <c r="K5139" s="91" t="n">
        <v>300</v>
      </c>
      <c r="L5139" s="90" t="n">
        <v>320</v>
      </c>
      <c r="M5139" s="85" t="n">
        <f aca="false">N5139*O5139</f>
        <v>153</v>
      </c>
      <c r="N5139" s="85" t="n">
        <f aca="false">G5139-H5139</f>
        <v>90</v>
      </c>
      <c r="O5139" s="86" t="n">
        <v>1.7</v>
      </c>
      <c r="P5139" s="81" t="s">
        <v>18</v>
      </c>
    </row>
    <row r="5140" customFormat="false" ht="14.95" hidden="false" customHeight="false" outlineLevel="0" collapsed="false">
      <c r="A5140" s="81" t="s">
        <v>342</v>
      </c>
      <c r="B5140" s="81" t="s">
        <v>343</v>
      </c>
      <c r="C5140" s="82" t="n">
        <v>43323</v>
      </c>
      <c r="D5140" s="82" t="n">
        <v>43319</v>
      </c>
      <c r="E5140" s="83" t="n">
        <v>4</v>
      </c>
      <c r="F5140" s="84" t="n">
        <v>13</v>
      </c>
      <c r="G5140" s="84" t="n">
        <v>9265</v>
      </c>
      <c r="H5140" s="84" t="n">
        <v>9169</v>
      </c>
      <c r="I5140" s="90" t="n">
        <v>240</v>
      </c>
      <c r="J5140" s="90" t="n">
        <v>225</v>
      </c>
      <c r="K5140" s="91" t="n">
        <v>0</v>
      </c>
      <c r="L5140" s="90" t="n">
        <v>225</v>
      </c>
      <c r="M5140" s="85" t="n">
        <f aca="false">N5140*O5140</f>
        <v>96</v>
      </c>
      <c r="N5140" s="85" t="n">
        <f aca="false">G5140-H5140</f>
        <v>96</v>
      </c>
      <c r="O5140" s="86" t="n">
        <v>1</v>
      </c>
      <c r="P5140" s="81" t="s">
        <v>18</v>
      </c>
    </row>
    <row r="5141" customFormat="false" ht="14.95" hidden="false" customHeight="false" outlineLevel="0" collapsed="false">
      <c r="A5141" s="81" t="s">
        <v>342</v>
      </c>
      <c r="B5141" s="81" t="s">
        <v>345</v>
      </c>
      <c r="C5141" s="82" t="n">
        <v>43323</v>
      </c>
      <c r="D5141" s="82" t="n">
        <v>43322</v>
      </c>
      <c r="E5141" s="83" t="n">
        <v>1</v>
      </c>
      <c r="F5141" s="84" t="n">
        <v>15</v>
      </c>
      <c r="G5141" s="84" t="n">
        <v>43260</v>
      </c>
      <c r="H5141" s="84" t="n">
        <v>43236</v>
      </c>
      <c r="I5141" s="90" t="n">
        <v>150</v>
      </c>
      <c r="J5141" s="90" t="n">
        <v>90</v>
      </c>
      <c r="K5141" s="91" t="n">
        <v>300</v>
      </c>
      <c r="L5141" s="90" t="n">
        <v>390</v>
      </c>
      <c r="M5141" s="85" t="n">
        <f aca="false">N5141*O5141</f>
        <v>48</v>
      </c>
      <c r="N5141" s="85" t="n">
        <f aca="false">G5141-H5141</f>
        <v>24</v>
      </c>
      <c r="O5141" s="86" t="n">
        <v>2</v>
      </c>
      <c r="P5141" s="81" t="s">
        <v>18</v>
      </c>
    </row>
    <row r="5142" customFormat="false" ht="14.95" hidden="false" customHeight="false" outlineLevel="0" collapsed="false">
      <c r="A5142" s="81" t="s">
        <v>306</v>
      </c>
      <c r="B5142" s="81" t="s">
        <v>502</v>
      </c>
      <c r="C5142" s="82" t="n">
        <v>43323</v>
      </c>
      <c r="D5142" s="82" t="n">
        <v>43305</v>
      </c>
      <c r="E5142" s="83" t="n">
        <v>18</v>
      </c>
      <c r="F5142" s="84" t="n">
        <v>9</v>
      </c>
      <c r="G5142" s="84" t="n">
        <v>6461</v>
      </c>
      <c r="H5142" s="84" t="n">
        <v>6409</v>
      </c>
      <c r="I5142" s="90" t="n">
        <v>300</v>
      </c>
      <c r="J5142" s="90" t="n">
        <v>210</v>
      </c>
      <c r="K5142" s="91" t="n">
        <v>0</v>
      </c>
      <c r="L5142" s="90" t="n">
        <v>210</v>
      </c>
      <c r="M5142" s="85" t="n">
        <f aca="false">N5142*O5142</f>
        <v>81.64</v>
      </c>
      <c r="N5142" s="85" t="n">
        <f aca="false">G5142-H5142</f>
        <v>52</v>
      </c>
      <c r="O5142" s="86" t="n">
        <v>1.57</v>
      </c>
      <c r="P5142" s="81" t="s">
        <v>18</v>
      </c>
    </row>
    <row r="5143" customFormat="false" ht="14.95" hidden="false" customHeight="false" outlineLevel="0" collapsed="false">
      <c r="A5143" s="81" t="s">
        <v>471</v>
      </c>
      <c r="B5143" s="81" t="s">
        <v>498</v>
      </c>
      <c r="C5143" s="82" t="n">
        <v>43323</v>
      </c>
      <c r="D5143" s="82" t="n">
        <v>43319</v>
      </c>
      <c r="E5143" s="83" t="n">
        <v>4</v>
      </c>
      <c r="F5143" s="84" t="n">
        <v>20</v>
      </c>
      <c r="G5143" s="84" t="n">
        <v>5165</v>
      </c>
      <c r="H5143" s="84" t="n">
        <v>5127</v>
      </c>
      <c r="I5143" s="90" t="n">
        <v>170</v>
      </c>
      <c r="J5143" s="90" t="n">
        <v>50</v>
      </c>
      <c r="K5143" s="91" t="n">
        <v>56</v>
      </c>
      <c r="L5143" s="90" t="n">
        <v>106</v>
      </c>
      <c r="M5143" s="85" t="n">
        <f aca="false">N5143*O5143</f>
        <v>91.2</v>
      </c>
      <c r="N5143" s="85" t="n">
        <f aca="false">G5143-H5143</f>
        <v>38</v>
      </c>
      <c r="O5143" s="86" t="n">
        <v>2.4</v>
      </c>
      <c r="P5143" s="81" t="s">
        <v>18</v>
      </c>
    </row>
    <row r="5144" customFormat="false" ht="14.95" hidden="false" customHeight="false" outlineLevel="0" collapsed="false">
      <c r="A5144" s="81" t="s">
        <v>70</v>
      </c>
      <c r="B5144" s="81" t="s">
        <v>446</v>
      </c>
      <c r="C5144" s="82" t="n">
        <v>43323</v>
      </c>
      <c r="D5144" s="82" t="n">
        <v>43321</v>
      </c>
      <c r="E5144" s="83" t="n">
        <v>2</v>
      </c>
      <c r="F5144" s="84" t="n">
        <v>9</v>
      </c>
      <c r="G5144" s="84" t="n">
        <v>0</v>
      </c>
      <c r="H5144" s="84" t="n">
        <v>0</v>
      </c>
      <c r="I5144" s="91" t="n">
        <v>0</v>
      </c>
      <c r="J5144" s="91" t="n">
        <v>0</v>
      </c>
      <c r="K5144" s="91" t="n">
        <v>0</v>
      </c>
      <c r="L5144" s="90" t="n">
        <v>0</v>
      </c>
      <c r="M5144" s="85" t="n">
        <f aca="false">N5144*O5144</f>
        <v>0</v>
      </c>
      <c r="N5144" s="85" t="n">
        <f aca="false">G5144-H5144</f>
        <v>0</v>
      </c>
      <c r="O5144" s="86" t="n">
        <v>1.57</v>
      </c>
      <c r="P5144" s="81" t="s">
        <v>18</v>
      </c>
    </row>
    <row r="5145" customFormat="false" ht="14.95" hidden="false" customHeight="false" outlineLevel="0" collapsed="false">
      <c r="A5145" s="81" t="s">
        <v>70</v>
      </c>
      <c r="B5145" s="81" t="s">
        <v>446</v>
      </c>
      <c r="C5145" s="82" t="n">
        <v>43323</v>
      </c>
      <c r="D5145" s="82" t="n">
        <v>43321</v>
      </c>
      <c r="E5145" s="83" t="n">
        <v>2</v>
      </c>
      <c r="F5145" s="84" t="n">
        <v>20</v>
      </c>
      <c r="G5145" s="84" t="n">
        <v>11202</v>
      </c>
      <c r="H5145" s="84" t="n">
        <v>11202</v>
      </c>
      <c r="I5145" s="91" t="n">
        <v>320</v>
      </c>
      <c r="J5145" s="91" t="n">
        <v>145</v>
      </c>
      <c r="K5145" s="91" t="n">
        <v>0</v>
      </c>
      <c r="L5145" s="90" t="n">
        <v>145</v>
      </c>
      <c r="M5145" s="85" t="n">
        <f aca="false">N5145*O5145</f>
        <v>0</v>
      </c>
      <c r="N5145" s="85" t="n">
        <f aca="false">G5145-H5145</f>
        <v>0</v>
      </c>
      <c r="O5145" s="86" t="n">
        <v>2.4</v>
      </c>
      <c r="P5145" s="81" t="s">
        <v>18</v>
      </c>
    </row>
    <row r="5146" customFormat="false" ht="14.95" hidden="false" customHeight="false" outlineLevel="0" collapsed="false">
      <c r="A5146" s="81" t="s">
        <v>69</v>
      </c>
      <c r="B5146" s="81" t="s">
        <v>431</v>
      </c>
      <c r="C5146" s="82" t="n">
        <v>43323</v>
      </c>
      <c r="D5146" s="82" t="n">
        <v>43314</v>
      </c>
      <c r="E5146" s="83" t="n">
        <v>9</v>
      </c>
      <c r="F5146" s="84" t="n">
        <v>9</v>
      </c>
      <c r="G5146" s="84" t="n">
        <v>12533</v>
      </c>
      <c r="H5146" s="84" t="n">
        <v>12403</v>
      </c>
      <c r="I5146" s="90" t="n">
        <v>447</v>
      </c>
      <c r="J5146" s="90" t="n">
        <v>255</v>
      </c>
      <c r="K5146" s="91" t="n">
        <v>0</v>
      </c>
      <c r="L5146" s="90" t="n">
        <v>255</v>
      </c>
      <c r="M5146" s="85" t="n">
        <f aca="false">N5146*O5146</f>
        <v>204.1</v>
      </c>
      <c r="N5146" s="85" t="n">
        <f aca="false">G5146-H5146</f>
        <v>130</v>
      </c>
      <c r="O5146" s="86" t="n">
        <v>1.57</v>
      </c>
      <c r="P5146" s="81" t="s">
        <v>18</v>
      </c>
    </row>
    <row r="5147" customFormat="false" ht="14.95" hidden="false" customHeight="false" outlineLevel="0" collapsed="false">
      <c r="A5147" s="81" t="s">
        <v>45</v>
      </c>
      <c r="B5147" s="81" t="s">
        <v>429</v>
      </c>
      <c r="C5147" s="82" t="n">
        <v>43323</v>
      </c>
      <c r="D5147" s="82" t="n">
        <v>43321</v>
      </c>
      <c r="E5147" s="83" t="n">
        <v>2</v>
      </c>
      <c r="F5147" s="84" t="n">
        <v>22</v>
      </c>
      <c r="G5147" s="84" t="n">
        <v>10556</v>
      </c>
      <c r="H5147" s="84" t="n">
        <v>10517</v>
      </c>
      <c r="I5147" s="90" t="n">
        <v>485</v>
      </c>
      <c r="J5147" s="90" t="n">
        <v>384</v>
      </c>
      <c r="K5147" s="91" t="n">
        <v>426</v>
      </c>
      <c r="L5147" s="90" t="n">
        <v>810</v>
      </c>
      <c r="M5147" s="85" t="n">
        <f aca="false">N5147*O5147</f>
        <v>101.4</v>
      </c>
      <c r="N5147" s="85" t="n">
        <f aca="false">G5147-H5147</f>
        <v>39</v>
      </c>
      <c r="O5147" s="86" t="n">
        <v>2.6</v>
      </c>
      <c r="P5147" s="81" t="s">
        <v>18</v>
      </c>
    </row>
    <row r="5148" customFormat="false" ht="14.95" hidden="false" customHeight="false" outlineLevel="0" collapsed="false">
      <c r="A5148" s="81" t="s">
        <v>47</v>
      </c>
      <c r="B5148" s="81" t="s">
        <v>355</v>
      </c>
      <c r="C5148" s="82" t="n">
        <v>43323</v>
      </c>
      <c r="D5148" s="82" t="n">
        <v>43313</v>
      </c>
      <c r="E5148" s="83" t="n">
        <v>10</v>
      </c>
      <c r="F5148" s="84" t="n">
        <v>22</v>
      </c>
      <c r="G5148" s="84" t="n">
        <v>28441</v>
      </c>
      <c r="H5148" s="84" t="n">
        <v>28198</v>
      </c>
      <c r="I5148" s="90" t="n">
        <v>835</v>
      </c>
      <c r="J5148" s="90" t="n">
        <v>180</v>
      </c>
      <c r="K5148" s="91" t="n">
        <v>650</v>
      </c>
      <c r="L5148" s="90" t="n">
        <v>830</v>
      </c>
      <c r="M5148" s="85" t="n">
        <f aca="false">N5148*O5148</f>
        <v>631.8</v>
      </c>
      <c r="N5148" s="85" t="n">
        <f aca="false">G5148-H5148</f>
        <v>243</v>
      </c>
      <c r="O5148" s="86" t="n">
        <v>2.6</v>
      </c>
      <c r="P5148" s="81" t="s">
        <v>18</v>
      </c>
    </row>
    <row r="5149" customFormat="false" ht="14.95" hidden="false" customHeight="false" outlineLevel="0" collapsed="false">
      <c r="A5149" s="81" t="s">
        <v>301</v>
      </c>
      <c r="B5149" s="81" t="s">
        <v>439</v>
      </c>
      <c r="C5149" s="82" t="n">
        <v>43323</v>
      </c>
      <c r="D5149" s="82" t="n">
        <v>43312</v>
      </c>
      <c r="E5149" s="83" t="n">
        <v>11</v>
      </c>
      <c r="F5149" s="84" t="n">
        <v>12.5</v>
      </c>
      <c r="G5149" s="84" t="n">
        <v>9970</v>
      </c>
      <c r="H5149" s="84" t="n">
        <v>9730</v>
      </c>
      <c r="I5149" s="90" t="n">
        <v>480.0675</v>
      </c>
      <c r="J5149" s="90" t="n">
        <v>125.6375</v>
      </c>
      <c r="K5149" s="91" t="n">
        <v>226.1475</v>
      </c>
      <c r="L5149" s="90" t="n">
        <v>351.785</v>
      </c>
      <c r="M5149" s="85" t="n">
        <f aca="false">N5149*O5149</f>
        <v>408</v>
      </c>
      <c r="N5149" s="85" t="n">
        <f aca="false">G5149-H5149</f>
        <v>240</v>
      </c>
      <c r="O5149" s="86" t="n">
        <v>1.7</v>
      </c>
      <c r="P5149" s="81" t="s">
        <v>18</v>
      </c>
    </row>
    <row r="5150" customFormat="false" ht="14.95" hidden="false" customHeight="false" outlineLevel="0" collapsed="false">
      <c r="A5150" s="81" t="s">
        <v>301</v>
      </c>
      <c r="B5150" s="81" t="s">
        <v>426</v>
      </c>
      <c r="C5150" s="82" t="n">
        <v>43323</v>
      </c>
      <c r="D5150" s="82" t="n">
        <v>43314</v>
      </c>
      <c r="E5150" s="83" t="n">
        <v>9</v>
      </c>
      <c r="F5150" s="84" t="n">
        <v>13</v>
      </c>
      <c r="G5150" s="84" t="n">
        <v>6357</v>
      </c>
      <c r="H5150" s="84" t="n">
        <v>6357</v>
      </c>
      <c r="I5150" s="90" t="n">
        <v>440</v>
      </c>
      <c r="J5150" s="90" t="n">
        <v>230</v>
      </c>
      <c r="K5150" s="91" t="n">
        <v>200</v>
      </c>
      <c r="L5150" s="90" t="n">
        <v>430</v>
      </c>
      <c r="M5150" s="85" t="n">
        <f aca="false">N5150*O5150</f>
        <v>0</v>
      </c>
      <c r="N5150" s="85" t="n">
        <f aca="false">G5150-H5150</f>
        <v>0</v>
      </c>
      <c r="O5150" s="86" t="n">
        <v>1</v>
      </c>
      <c r="P5150" s="81" t="s">
        <v>308</v>
      </c>
    </row>
    <row r="5151" customFormat="false" ht="14.95" hidden="false" customHeight="false" outlineLevel="0" collapsed="false">
      <c r="A5151" s="81" t="s">
        <v>66</v>
      </c>
      <c r="B5151" s="81" t="s">
        <v>424</v>
      </c>
      <c r="C5151" s="82" t="n">
        <v>43322</v>
      </c>
      <c r="D5151" s="82" t="n">
        <v>43313</v>
      </c>
      <c r="E5151" s="83" t="n">
        <v>9</v>
      </c>
      <c r="F5151" s="84" t="n">
        <v>20</v>
      </c>
      <c r="G5151" s="84" t="n">
        <v>19258</v>
      </c>
      <c r="H5151" s="84" t="n">
        <v>19033</v>
      </c>
      <c r="I5151" s="90" t="n">
        <v>602</v>
      </c>
      <c r="J5151" s="90" t="n">
        <v>40</v>
      </c>
      <c r="K5151" s="91" t="n">
        <v>700</v>
      </c>
      <c r="L5151" s="90" t="n">
        <v>740</v>
      </c>
      <c r="M5151" s="85" t="n">
        <f aca="false">N5151*O5151</f>
        <v>540</v>
      </c>
      <c r="N5151" s="85" t="n">
        <f aca="false">G5151-H5151</f>
        <v>225</v>
      </c>
      <c r="O5151" s="86" t="n">
        <v>2.4</v>
      </c>
      <c r="P5151" s="81" t="s">
        <v>18</v>
      </c>
    </row>
    <row r="5152" customFormat="false" ht="14.95" hidden="false" customHeight="false" outlineLevel="0" collapsed="false">
      <c r="A5152" s="81" t="s">
        <v>21</v>
      </c>
      <c r="B5152" s="81" t="s">
        <v>492</v>
      </c>
      <c r="C5152" s="82" t="n">
        <v>43322</v>
      </c>
      <c r="D5152" s="82" t="n">
        <v>43311</v>
      </c>
      <c r="E5152" s="83" t="n">
        <v>11</v>
      </c>
      <c r="F5152" s="84" t="n">
        <v>20</v>
      </c>
      <c r="G5152" s="84" t="n">
        <v>18630</v>
      </c>
      <c r="H5152" s="84" t="n">
        <v>18369</v>
      </c>
      <c r="I5152" s="90" t="n">
        <v>860</v>
      </c>
      <c r="J5152" s="90" t="n">
        <v>252</v>
      </c>
      <c r="K5152" s="91" t="n">
        <v>348</v>
      </c>
      <c r="L5152" s="90" t="n">
        <v>600</v>
      </c>
      <c r="M5152" s="85" t="n">
        <f aca="false">N5152*O5152</f>
        <v>626.4</v>
      </c>
      <c r="N5152" s="85" t="n">
        <f aca="false">G5152-H5152</f>
        <v>261</v>
      </c>
      <c r="O5152" s="86" t="n">
        <v>2.4</v>
      </c>
      <c r="P5152" s="81" t="s">
        <v>18</v>
      </c>
    </row>
    <row r="5153" customFormat="false" ht="14.95" hidden="false" customHeight="false" outlineLevel="0" collapsed="false">
      <c r="A5153" s="81" t="s">
        <v>311</v>
      </c>
      <c r="B5153" s="81" t="s">
        <v>428</v>
      </c>
      <c r="C5153" s="82" t="n">
        <v>43322</v>
      </c>
      <c r="D5153" s="82" t="n">
        <v>43317</v>
      </c>
      <c r="E5153" s="83" t="n">
        <v>5</v>
      </c>
      <c r="F5153" s="84" t="n">
        <v>13</v>
      </c>
      <c r="G5153" s="84" t="n">
        <v>21887</v>
      </c>
      <c r="H5153" s="84" t="n">
        <v>21755</v>
      </c>
      <c r="I5153" s="90" t="n">
        <v>120</v>
      </c>
      <c r="J5153" s="90" t="n">
        <v>10</v>
      </c>
      <c r="K5153" s="91" t="n">
        <v>250</v>
      </c>
      <c r="L5153" s="90" t="n">
        <v>260</v>
      </c>
      <c r="M5153" s="85" t="n">
        <f aca="false">N5153*O5153</f>
        <v>132</v>
      </c>
      <c r="N5153" s="85" t="n">
        <f aca="false">G5153-H5153</f>
        <v>132</v>
      </c>
      <c r="O5153" s="86" t="n">
        <v>1</v>
      </c>
      <c r="P5153" s="81" t="s">
        <v>18</v>
      </c>
    </row>
    <row r="5154" customFormat="false" ht="14.95" hidden="false" customHeight="false" outlineLevel="0" collapsed="false">
      <c r="A5154" s="81" t="s">
        <v>316</v>
      </c>
      <c r="B5154" s="81" t="s">
        <v>417</v>
      </c>
      <c r="C5154" s="82" t="n">
        <v>43322</v>
      </c>
      <c r="D5154" s="82" t="n">
        <v>43315</v>
      </c>
      <c r="E5154" s="83" t="n">
        <v>7</v>
      </c>
      <c r="F5154" s="84" t="n">
        <v>13</v>
      </c>
      <c r="G5154" s="84" t="n">
        <v>7272</v>
      </c>
      <c r="H5154" s="84" t="n">
        <v>7101</v>
      </c>
      <c r="I5154" s="90" t="n">
        <v>350</v>
      </c>
      <c r="J5154" s="90" t="n">
        <v>170</v>
      </c>
      <c r="K5154" s="91" t="n">
        <v>400</v>
      </c>
      <c r="L5154" s="90" t="n">
        <v>570</v>
      </c>
      <c r="M5154" s="85" t="n">
        <f aca="false">N5154*O5154</f>
        <v>171</v>
      </c>
      <c r="N5154" s="85" t="n">
        <f aca="false">G5154-H5154</f>
        <v>171</v>
      </c>
      <c r="O5154" s="86" t="n">
        <v>1</v>
      </c>
      <c r="P5154" s="81" t="s">
        <v>18</v>
      </c>
    </row>
    <row r="5155" customFormat="false" ht="14.95" hidden="false" customHeight="false" outlineLevel="0" collapsed="false">
      <c r="A5155" s="81" t="s">
        <v>316</v>
      </c>
      <c r="B5155" s="81" t="s">
        <v>278</v>
      </c>
      <c r="C5155" s="82" t="n">
        <v>43322</v>
      </c>
      <c r="D5155" s="82" t="n">
        <v>43319</v>
      </c>
      <c r="E5155" s="83" t="n">
        <v>3</v>
      </c>
      <c r="F5155" s="84" t="n">
        <v>13</v>
      </c>
      <c r="G5155" s="84" t="n">
        <v>6382</v>
      </c>
      <c r="H5155" s="84" t="n">
        <v>6313</v>
      </c>
      <c r="I5155" s="90" t="n">
        <v>174</v>
      </c>
      <c r="J5155" s="90" t="n">
        <v>65</v>
      </c>
      <c r="K5155" s="91" t="n">
        <v>250</v>
      </c>
      <c r="L5155" s="90" t="n">
        <v>315</v>
      </c>
      <c r="M5155" s="85" t="n">
        <f aca="false">N5155*O5155</f>
        <v>124.2</v>
      </c>
      <c r="N5155" s="85" t="n">
        <f aca="false">G5155-H5155</f>
        <v>69</v>
      </c>
      <c r="O5155" s="86" t="n">
        <v>1.8</v>
      </c>
      <c r="P5155" s="81" t="s">
        <v>18</v>
      </c>
    </row>
    <row r="5156" customFormat="false" ht="14.95" hidden="false" customHeight="false" outlineLevel="0" collapsed="false">
      <c r="A5156" s="81" t="s">
        <v>316</v>
      </c>
      <c r="B5156" s="81" t="s">
        <v>330</v>
      </c>
      <c r="C5156" s="82" t="n">
        <v>43322</v>
      </c>
      <c r="D5156" s="82" t="n">
        <v>43319</v>
      </c>
      <c r="E5156" s="83" t="n">
        <v>3</v>
      </c>
      <c r="F5156" s="84" t="n">
        <v>13</v>
      </c>
      <c r="G5156" s="84" t="n">
        <v>6634</v>
      </c>
      <c r="H5156" s="84" t="n">
        <v>6558</v>
      </c>
      <c r="I5156" s="90" t="n">
        <v>363.3</v>
      </c>
      <c r="J5156" s="90" t="n">
        <v>0</v>
      </c>
      <c r="K5156" s="91" t="n">
        <v>157.43</v>
      </c>
      <c r="L5156" s="90" t="n">
        <v>157.43</v>
      </c>
      <c r="M5156" s="85" t="n">
        <f aca="false">N5156*O5156</f>
        <v>136.8</v>
      </c>
      <c r="N5156" s="85" t="n">
        <f aca="false">G5156-H5156</f>
        <v>76</v>
      </c>
      <c r="O5156" s="86" t="n">
        <v>1.8</v>
      </c>
      <c r="P5156" s="81" t="s">
        <v>18</v>
      </c>
    </row>
    <row r="5157" customFormat="false" ht="14.95" hidden="false" customHeight="false" outlineLevel="0" collapsed="false">
      <c r="A5157" s="81" t="s">
        <v>316</v>
      </c>
      <c r="B5157" s="81" t="s">
        <v>34</v>
      </c>
      <c r="C5157" s="82" t="n">
        <v>43322</v>
      </c>
      <c r="D5157" s="82" t="n">
        <v>43315</v>
      </c>
      <c r="E5157" s="83" t="n">
        <v>7</v>
      </c>
      <c r="F5157" s="84" t="n">
        <v>20</v>
      </c>
      <c r="G5157" s="84" t="n">
        <v>6548</v>
      </c>
      <c r="H5157" s="84" t="n">
        <v>6372</v>
      </c>
      <c r="I5157" s="90" t="n">
        <v>300</v>
      </c>
      <c r="J5157" s="90" t="n">
        <v>0</v>
      </c>
      <c r="K5157" s="91" t="n">
        <v>150</v>
      </c>
      <c r="L5157" s="90" t="n">
        <v>150</v>
      </c>
      <c r="M5157" s="85" t="n">
        <f aca="false">N5157*O5157</f>
        <v>422.4</v>
      </c>
      <c r="N5157" s="85" t="n">
        <f aca="false">G5157-H5157</f>
        <v>176</v>
      </c>
      <c r="O5157" s="86" t="n">
        <v>2.4</v>
      </c>
      <c r="P5157" s="81" t="s">
        <v>18</v>
      </c>
    </row>
    <row r="5158" customFormat="false" ht="14.95" hidden="false" customHeight="false" outlineLevel="0" collapsed="false">
      <c r="A5158" s="81" t="s">
        <v>342</v>
      </c>
      <c r="B5158" s="81" t="s">
        <v>449</v>
      </c>
      <c r="C5158" s="82" t="n">
        <v>43322</v>
      </c>
      <c r="D5158" s="82" t="n">
        <v>43317</v>
      </c>
      <c r="E5158" s="83" t="n">
        <v>5</v>
      </c>
      <c r="F5158" s="84" t="n">
        <v>9</v>
      </c>
      <c r="G5158" s="84" t="n">
        <v>8264</v>
      </c>
      <c r="H5158" s="84" t="n">
        <v>8157</v>
      </c>
      <c r="I5158" s="90" t="n">
        <v>375</v>
      </c>
      <c r="J5158" s="90" t="n">
        <v>185</v>
      </c>
      <c r="K5158" s="91" t="n">
        <v>250</v>
      </c>
      <c r="L5158" s="90" t="n">
        <v>435</v>
      </c>
      <c r="M5158" s="85" t="n">
        <f aca="false">N5158*O5158</f>
        <v>167.99</v>
      </c>
      <c r="N5158" s="85" t="n">
        <f aca="false">G5158-H5158</f>
        <v>107</v>
      </c>
      <c r="O5158" s="86" t="n">
        <v>1.57</v>
      </c>
      <c r="P5158" s="81" t="s">
        <v>18</v>
      </c>
    </row>
    <row r="5159" customFormat="false" ht="14.95" hidden="false" customHeight="false" outlineLevel="0" collapsed="false">
      <c r="A5159" s="81" t="s">
        <v>342</v>
      </c>
      <c r="B5159" s="81" t="s">
        <v>345</v>
      </c>
      <c r="C5159" s="82" t="n">
        <v>43322</v>
      </c>
      <c r="D5159" s="82" t="n">
        <v>43313</v>
      </c>
      <c r="E5159" s="83" t="n">
        <v>9</v>
      </c>
      <c r="F5159" s="84" t="n">
        <v>15</v>
      </c>
      <c r="G5159" s="84" t="n">
        <v>43236</v>
      </c>
      <c r="H5159" s="84" t="n">
        <v>43020</v>
      </c>
      <c r="I5159" s="90" t="n">
        <v>645</v>
      </c>
      <c r="J5159" s="90" t="n">
        <v>50</v>
      </c>
      <c r="K5159" s="91" t="n">
        <v>100</v>
      </c>
      <c r="L5159" s="90" t="n">
        <v>150</v>
      </c>
      <c r="M5159" s="85" t="n">
        <f aca="false">N5159*O5159</f>
        <v>432</v>
      </c>
      <c r="N5159" s="85" t="n">
        <f aca="false">G5159-H5159</f>
        <v>216</v>
      </c>
      <c r="O5159" s="86" t="n">
        <v>2</v>
      </c>
      <c r="P5159" s="81" t="s">
        <v>18</v>
      </c>
    </row>
    <row r="5160" customFormat="false" ht="14.95" hidden="false" customHeight="false" outlineLevel="0" collapsed="false">
      <c r="A5160" s="81" t="s">
        <v>306</v>
      </c>
      <c r="B5160" s="81" t="s">
        <v>416</v>
      </c>
      <c r="C5160" s="82" t="n">
        <v>43322</v>
      </c>
      <c r="D5160" s="82" t="n">
        <v>43317</v>
      </c>
      <c r="E5160" s="83" t="n">
        <v>5</v>
      </c>
      <c r="F5160" s="84" t="n">
        <v>12.5</v>
      </c>
      <c r="G5160" s="84" t="n">
        <v>3721</v>
      </c>
      <c r="H5160" s="84" t="n">
        <v>3613</v>
      </c>
      <c r="I5160" s="90" t="n">
        <v>385</v>
      </c>
      <c r="J5160" s="90" t="n">
        <v>205</v>
      </c>
      <c r="K5160" s="91" t="n">
        <v>275</v>
      </c>
      <c r="L5160" s="90" t="n">
        <v>480</v>
      </c>
      <c r="M5160" s="85" t="n">
        <f aca="false">N5160*O5160</f>
        <v>183.6</v>
      </c>
      <c r="N5160" s="85" t="n">
        <f aca="false">G5160-H5160</f>
        <v>108</v>
      </c>
      <c r="O5160" s="86" t="n">
        <v>1.7</v>
      </c>
      <c r="P5160" s="81" t="s">
        <v>18</v>
      </c>
    </row>
    <row r="5161" customFormat="false" ht="14.95" hidden="false" customHeight="false" outlineLevel="0" collapsed="false">
      <c r="A5161" s="81" t="s">
        <v>306</v>
      </c>
      <c r="B5161" s="81" t="s">
        <v>389</v>
      </c>
      <c r="C5161" s="82" t="n">
        <v>43322</v>
      </c>
      <c r="D5161" s="82" t="n">
        <v>43314</v>
      </c>
      <c r="E5161" s="83" t="n">
        <v>8</v>
      </c>
      <c r="F5161" s="84" t="n">
        <v>12.5</v>
      </c>
      <c r="G5161" s="84" t="n">
        <v>8540</v>
      </c>
      <c r="H5161" s="84" t="n">
        <v>8477</v>
      </c>
      <c r="I5161" s="90" t="n">
        <v>211.6</v>
      </c>
      <c r="J5161" s="90" t="n">
        <v>119.025</v>
      </c>
      <c r="K5161" s="91" t="n">
        <v>399.975</v>
      </c>
      <c r="L5161" s="90" t="n">
        <v>519</v>
      </c>
      <c r="M5161" s="85" t="n">
        <f aca="false">N5161*O5161</f>
        <v>107.1</v>
      </c>
      <c r="N5161" s="85" t="n">
        <f aca="false">G5161-H5161</f>
        <v>63</v>
      </c>
      <c r="O5161" s="86" t="n">
        <v>1.7</v>
      </c>
      <c r="P5161" s="81" t="s">
        <v>18</v>
      </c>
    </row>
    <row r="5162" customFormat="false" ht="14.95" hidden="false" customHeight="false" outlineLevel="0" collapsed="false">
      <c r="A5162" s="81" t="s">
        <v>69</v>
      </c>
      <c r="B5162" s="81" t="s">
        <v>437</v>
      </c>
      <c r="C5162" s="82" t="n">
        <v>43330</v>
      </c>
      <c r="D5162" s="82" t="n">
        <v>43322</v>
      </c>
      <c r="E5162" s="83" t="n">
        <v>8</v>
      </c>
      <c r="F5162" s="84" t="n">
        <v>16</v>
      </c>
      <c r="G5162" s="84" t="n">
        <v>11794</v>
      </c>
      <c r="H5162" s="84" t="n">
        <v>11597</v>
      </c>
      <c r="I5162" s="91" t="n">
        <v>560</v>
      </c>
      <c r="J5162" s="91" t="n">
        <v>205</v>
      </c>
      <c r="K5162" s="91" t="n">
        <v>300</v>
      </c>
      <c r="L5162" s="90" t="n">
        <v>505</v>
      </c>
      <c r="M5162" s="85" t="n">
        <f aca="false">N5162*O5162</f>
        <v>0</v>
      </c>
      <c r="N5162" s="85" t="n">
        <f aca="false">G5162-H5162</f>
        <v>197</v>
      </c>
      <c r="O5162" s="86" t="n">
        <v>0</v>
      </c>
      <c r="P5162" s="81" t="s">
        <v>18</v>
      </c>
    </row>
    <row r="5163" customFormat="false" ht="14.95" hidden="false" customHeight="false" outlineLevel="0" collapsed="false">
      <c r="A5163" s="81" t="s">
        <v>45</v>
      </c>
      <c r="B5163" s="81" t="s">
        <v>336</v>
      </c>
      <c r="C5163" s="82" t="n">
        <v>43322</v>
      </c>
      <c r="D5163" s="82" t="n">
        <v>43306</v>
      </c>
      <c r="E5163" s="83" t="n">
        <v>16</v>
      </c>
      <c r="F5163" s="84" t="n">
        <v>20</v>
      </c>
      <c r="G5163" s="84" t="n">
        <v>11211</v>
      </c>
      <c r="H5163" s="84" t="n">
        <v>11184</v>
      </c>
      <c r="I5163" s="90" t="n">
        <v>188.062</v>
      </c>
      <c r="J5163" s="90" t="n">
        <v>131.3</v>
      </c>
      <c r="K5163" s="91" t="n">
        <v>0</v>
      </c>
      <c r="L5163" s="90" t="n">
        <v>131.3</v>
      </c>
      <c r="M5163" s="85" t="n">
        <f aca="false">N5163*O5163</f>
        <v>64.8</v>
      </c>
      <c r="N5163" s="85" t="n">
        <f aca="false">G5163-H5163</f>
        <v>27</v>
      </c>
      <c r="O5163" s="86" t="n">
        <v>2.4</v>
      </c>
      <c r="P5163" s="81" t="s">
        <v>18</v>
      </c>
    </row>
    <row r="5164" customFormat="false" ht="14.95" hidden="false" customHeight="false" outlineLevel="0" collapsed="false">
      <c r="A5164" s="81" t="s">
        <v>47</v>
      </c>
      <c r="B5164" s="81" t="s">
        <v>156</v>
      </c>
      <c r="C5164" s="82" t="n">
        <v>43322</v>
      </c>
      <c r="D5164" s="82" t="n">
        <v>43306</v>
      </c>
      <c r="E5164" s="83" t="n">
        <v>16</v>
      </c>
      <c r="F5164" s="84" t="n">
        <v>13</v>
      </c>
      <c r="G5164" s="84" t="n">
        <v>9710</v>
      </c>
      <c r="H5164" s="84" t="n">
        <v>9519</v>
      </c>
      <c r="I5164" s="90" t="n">
        <v>900</v>
      </c>
      <c r="J5164" s="90" t="n">
        <v>410</v>
      </c>
      <c r="K5164" s="91" t="n">
        <v>600</v>
      </c>
      <c r="L5164" s="90" t="n">
        <v>1010</v>
      </c>
      <c r="M5164" s="85" t="n">
        <f aca="false">N5164*O5164</f>
        <v>191</v>
      </c>
      <c r="N5164" s="85" t="n">
        <f aca="false">G5164-H5164</f>
        <v>191</v>
      </c>
      <c r="O5164" s="86" t="n">
        <v>1</v>
      </c>
      <c r="P5164" s="81" t="s">
        <v>18</v>
      </c>
    </row>
    <row r="5165" customFormat="false" ht="14.95" hidden="false" customHeight="false" outlineLevel="0" collapsed="false">
      <c r="A5165" s="81" t="s">
        <v>23</v>
      </c>
      <c r="B5165" s="81" t="s">
        <v>467</v>
      </c>
      <c r="C5165" s="82" t="n">
        <v>43322</v>
      </c>
      <c r="D5165" s="82" t="n">
        <v>43312</v>
      </c>
      <c r="E5165" s="83" t="n">
        <v>10</v>
      </c>
      <c r="F5165" s="84" t="n">
        <v>20</v>
      </c>
      <c r="G5165" s="84" t="n">
        <v>10080</v>
      </c>
      <c r="H5165" s="84" t="n">
        <v>9973</v>
      </c>
      <c r="I5165" s="90" t="n">
        <v>169.26</v>
      </c>
      <c r="J5165" s="90" t="n">
        <v>9.3</v>
      </c>
      <c r="K5165" s="91" t="n">
        <v>150.66</v>
      </c>
      <c r="L5165" s="90" t="n">
        <v>159.96</v>
      </c>
      <c r="M5165" s="85" t="n">
        <f aca="false">N5165*O5165</f>
        <v>256.8</v>
      </c>
      <c r="N5165" s="85" t="n">
        <f aca="false">G5165-H5165</f>
        <v>107</v>
      </c>
      <c r="O5165" s="86" t="n">
        <v>2.4</v>
      </c>
      <c r="P5165" s="81" t="s">
        <v>18</v>
      </c>
    </row>
    <row r="5166" customFormat="false" ht="14.95" hidden="false" customHeight="false" outlineLevel="0" collapsed="false">
      <c r="A5166" s="81" t="s">
        <v>301</v>
      </c>
      <c r="B5166" s="81" t="s">
        <v>440</v>
      </c>
      <c r="C5166" s="82" t="n">
        <v>43322</v>
      </c>
      <c r="D5166" s="82" t="n">
        <v>43312</v>
      </c>
      <c r="E5166" s="83" t="n">
        <v>10</v>
      </c>
      <c r="F5166" s="84" t="n">
        <v>12.5</v>
      </c>
      <c r="G5166" s="84" t="n">
        <v>9843</v>
      </c>
      <c r="H5166" s="84" t="n">
        <v>9616</v>
      </c>
      <c r="I5166" s="90" t="n">
        <v>396.75</v>
      </c>
      <c r="J5166" s="90" t="n">
        <v>66.125</v>
      </c>
      <c r="K5166" s="91" t="n">
        <v>224.825</v>
      </c>
      <c r="L5166" s="90" t="n">
        <v>290.95</v>
      </c>
      <c r="M5166" s="85" t="n">
        <f aca="false">N5166*O5166</f>
        <v>385.9</v>
      </c>
      <c r="N5166" s="85" t="n">
        <f aca="false">G5166-H5166</f>
        <v>227</v>
      </c>
      <c r="O5166" s="86" t="n">
        <v>1.7</v>
      </c>
      <c r="P5166" s="81" t="s">
        <v>18</v>
      </c>
    </row>
    <row r="5167" customFormat="false" ht="14.95" hidden="false" customHeight="false" outlineLevel="0" collapsed="false">
      <c r="A5167" s="81" t="s">
        <v>301</v>
      </c>
      <c r="B5167" s="81" t="s">
        <v>425</v>
      </c>
      <c r="C5167" s="82" t="n">
        <v>43322</v>
      </c>
      <c r="D5167" s="82" t="n">
        <v>43315</v>
      </c>
      <c r="E5167" s="83" t="n">
        <v>7</v>
      </c>
      <c r="F5167" s="84" t="n">
        <v>9</v>
      </c>
      <c r="G5167" s="84" t="n">
        <v>23974</v>
      </c>
      <c r="H5167" s="84" t="n">
        <v>23804</v>
      </c>
      <c r="I5167" s="90" t="n">
        <v>562</v>
      </c>
      <c r="J5167" s="90" t="n">
        <v>287</v>
      </c>
      <c r="K5167" s="91" t="n">
        <v>275</v>
      </c>
      <c r="L5167" s="90" t="n">
        <v>562</v>
      </c>
      <c r="M5167" s="85" t="n">
        <f aca="false">N5167*O5167</f>
        <v>266.9</v>
      </c>
      <c r="N5167" s="85" t="n">
        <f aca="false">G5167-H5167</f>
        <v>170</v>
      </c>
      <c r="O5167" s="86" t="n">
        <v>1.57</v>
      </c>
      <c r="P5167" s="81" t="s">
        <v>18</v>
      </c>
    </row>
    <row r="5168" customFormat="false" ht="14.95" hidden="false" customHeight="false" outlineLevel="0" collapsed="false">
      <c r="A5168" s="81" t="s">
        <v>21</v>
      </c>
      <c r="B5168" s="81" t="s">
        <v>20</v>
      </c>
      <c r="C5168" s="82" t="n">
        <v>43321</v>
      </c>
      <c r="D5168" s="82" t="n">
        <v>43311</v>
      </c>
      <c r="E5168" s="83" t="n">
        <v>10</v>
      </c>
      <c r="F5168" s="84" t="n">
        <v>20</v>
      </c>
      <c r="G5168" s="84" t="n">
        <v>12201</v>
      </c>
      <c r="H5168" s="84" t="n">
        <v>11967</v>
      </c>
      <c r="I5168" s="90" t="n">
        <v>675</v>
      </c>
      <c r="J5168" s="90" t="n">
        <v>175</v>
      </c>
      <c r="K5168" s="91" t="n">
        <v>605</v>
      </c>
      <c r="L5168" s="90" t="n">
        <v>780</v>
      </c>
      <c r="M5168" s="85" t="n">
        <f aca="false">N5168*O5168</f>
        <v>561.6</v>
      </c>
      <c r="N5168" s="85" t="n">
        <f aca="false">G5168-H5168</f>
        <v>234</v>
      </c>
      <c r="O5168" s="86" t="n">
        <v>2.4</v>
      </c>
      <c r="P5168" s="81" t="s">
        <v>308</v>
      </c>
    </row>
    <row r="5169" customFormat="false" ht="14.95" hidden="false" customHeight="false" outlineLevel="0" collapsed="false">
      <c r="A5169" s="81" t="s">
        <v>19</v>
      </c>
      <c r="B5169" s="81" t="s">
        <v>200</v>
      </c>
      <c r="C5169" s="82" t="n">
        <v>43321</v>
      </c>
      <c r="D5169" s="82" t="n">
        <v>43311</v>
      </c>
      <c r="E5169" s="83" t="n">
        <v>10</v>
      </c>
      <c r="F5169" s="84" t="n">
        <v>20</v>
      </c>
      <c r="G5169" s="84" t="n">
        <v>10721</v>
      </c>
      <c r="H5169" s="84" t="n">
        <v>10635</v>
      </c>
      <c r="I5169" s="90" t="n">
        <v>500</v>
      </c>
      <c r="J5169" s="90" t="n">
        <v>70</v>
      </c>
      <c r="K5169" s="91" t="n">
        <v>350</v>
      </c>
      <c r="L5169" s="90" t="n">
        <v>420</v>
      </c>
      <c r="M5169" s="85" t="n">
        <f aca="false">N5169*O5169</f>
        <v>206.4</v>
      </c>
      <c r="N5169" s="85" t="n">
        <f aca="false">G5169-H5169</f>
        <v>86</v>
      </c>
      <c r="O5169" s="86" t="n">
        <v>2.4</v>
      </c>
      <c r="P5169" s="81" t="s">
        <v>18</v>
      </c>
    </row>
    <row r="5170" customFormat="false" ht="14.95" hidden="false" customHeight="false" outlineLevel="0" collapsed="false">
      <c r="A5170" s="81" t="s">
        <v>311</v>
      </c>
      <c r="B5170" s="81" t="s">
        <v>360</v>
      </c>
      <c r="C5170" s="82" t="n">
        <v>43321</v>
      </c>
      <c r="D5170" s="82" t="n">
        <v>43319</v>
      </c>
      <c r="E5170" s="83" t="n">
        <v>2</v>
      </c>
      <c r="F5170" s="84" t="n">
        <v>13</v>
      </c>
      <c r="G5170" s="84" t="n">
        <v>6041</v>
      </c>
      <c r="H5170" s="84" t="n">
        <v>5990</v>
      </c>
      <c r="I5170" s="90" t="n">
        <v>210</v>
      </c>
      <c r="J5170" s="90" t="n">
        <v>120</v>
      </c>
      <c r="K5170" s="91" t="n">
        <v>200</v>
      </c>
      <c r="L5170" s="90" t="n">
        <v>320</v>
      </c>
      <c r="M5170" s="85" t="n">
        <f aca="false">N5170*O5170</f>
        <v>51</v>
      </c>
      <c r="N5170" s="85" t="n">
        <f aca="false">G5170-H5170</f>
        <v>51</v>
      </c>
      <c r="O5170" s="86" t="n">
        <v>1</v>
      </c>
      <c r="P5170" s="81" t="s">
        <v>18</v>
      </c>
    </row>
    <row r="5171" customFormat="false" ht="14.95" hidden="false" customHeight="false" outlineLevel="0" collapsed="false">
      <c r="A5171" s="81" t="s">
        <v>311</v>
      </c>
      <c r="B5171" s="81" t="s">
        <v>442</v>
      </c>
      <c r="C5171" s="82" t="n">
        <v>43321</v>
      </c>
      <c r="D5171" s="82" t="n">
        <v>43309</v>
      </c>
      <c r="E5171" s="83" t="n">
        <v>12</v>
      </c>
      <c r="F5171" s="84" t="n">
        <v>13</v>
      </c>
      <c r="G5171" s="84" t="n">
        <v>8548</v>
      </c>
      <c r="H5171" s="84" t="n">
        <v>8275</v>
      </c>
      <c r="I5171" s="90" t="n">
        <v>342.788</v>
      </c>
      <c r="J5171" s="90" t="n">
        <v>70.574</v>
      </c>
      <c r="K5171" s="91" t="n">
        <v>252.05</v>
      </c>
      <c r="L5171" s="90" t="n">
        <v>322.624</v>
      </c>
      <c r="M5171" s="85" t="n">
        <f aca="false">N5171*O5171</f>
        <v>273</v>
      </c>
      <c r="N5171" s="85" t="n">
        <f aca="false">G5171-H5171</f>
        <v>273</v>
      </c>
      <c r="O5171" s="86" t="n">
        <v>1</v>
      </c>
      <c r="P5171" s="81" t="s">
        <v>308</v>
      </c>
    </row>
    <row r="5172" customFormat="false" ht="14.95" hidden="false" customHeight="false" outlineLevel="0" collapsed="false">
      <c r="A5172" s="81" t="s">
        <v>311</v>
      </c>
      <c r="B5172" s="81" t="s">
        <v>139</v>
      </c>
      <c r="C5172" s="82" t="n">
        <v>43321</v>
      </c>
      <c r="D5172" s="82" t="n">
        <v>43319</v>
      </c>
      <c r="E5172" s="83" t="n">
        <v>2</v>
      </c>
      <c r="F5172" s="84" t="n">
        <v>13</v>
      </c>
      <c r="G5172" s="84" t="n">
        <v>0</v>
      </c>
      <c r="H5172" s="84" t="n">
        <v>0</v>
      </c>
      <c r="I5172" s="90" t="n">
        <v>125</v>
      </c>
      <c r="J5172" s="90" t="n">
        <v>60</v>
      </c>
      <c r="K5172" s="91" t="n">
        <v>100</v>
      </c>
      <c r="L5172" s="90" t="n">
        <v>160</v>
      </c>
      <c r="M5172" s="85" t="n">
        <f aca="false">N5172*O5172</f>
        <v>0</v>
      </c>
      <c r="N5172" s="85" t="n">
        <f aca="false">G5172-H5172</f>
        <v>0</v>
      </c>
      <c r="O5172" s="86" t="n">
        <v>1</v>
      </c>
      <c r="P5172" s="81" t="s">
        <v>18</v>
      </c>
    </row>
    <row r="5173" customFormat="false" ht="14.95" hidden="false" customHeight="false" outlineLevel="0" collapsed="false">
      <c r="A5173" s="81" t="s">
        <v>334</v>
      </c>
      <c r="B5173" s="81" t="s">
        <v>81</v>
      </c>
      <c r="C5173" s="82" t="n">
        <v>43321</v>
      </c>
      <c r="D5173" s="82" t="n">
        <v>43319</v>
      </c>
      <c r="E5173" s="83" t="n">
        <v>2</v>
      </c>
      <c r="F5173" s="84" t="n">
        <v>20</v>
      </c>
      <c r="G5173" s="84" t="n">
        <v>21916</v>
      </c>
      <c r="H5173" s="84" t="n">
        <v>21887</v>
      </c>
      <c r="I5173" s="90" t="n">
        <v>615</v>
      </c>
      <c r="J5173" s="90" t="n">
        <v>515</v>
      </c>
      <c r="K5173" s="91" t="n">
        <v>0</v>
      </c>
      <c r="L5173" s="90" t="n">
        <v>515</v>
      </c>
      <c r="M5173" s="85" t="n">
        <f aca="false">N5173*O5173</f>
        <v>69.6</v>
      </c>
      <c r="N5173" s="85" t="n">
        <f aca="false">G5173-H5173</f>
        <v>29</v>
      </c>
      <c r="O5173" s="86" t="n">
        <v>2.4</v>
      </c>
      <c r="P5173" s="81" t="s">
        <v>18</v>
      </c>
    </row>
    <row r="5174" customFormat="false" ht="14.95" hidden="false" customHeight="false" outlineLevel="0" collapsed="false">
      <c r="A5174" s="81" t="s">
        <v>334</v>
      </c>
      <c r="B5174" s="81" t="s">
        <v>435</v>
      </c>
      <c r="C5174" s="82" t="n">
        <v>43321</v>
      </c>
      <c r="D5174" s="82" t="n">
        <v>43312</v>
      </c>
      <c r="E5174" s="83" t="n">
        <v>9</v>
      </c>
      <c r="F5174" s="84" t="n">
        <v>20</v>
      </c>
      <c r="G5174" s="84" t="n">
        <v>28083</v>
      </c>
      <c r="H5174" s="84" t="n">
        <v>27888</v>
      </c>
      <c r="I5174" s="90" t="n">
        <v>685</v>
      </c>
      <c r="J5174" s="90" t="n">
        <v>200</v>
      </c>
      <c r="K5174" s="91" t="n">
        <v>200</v>
      </c>
      <c r="L5174" s="90" t="n">
        <v>400</v>
      </c>
      <c r="M5174" s="85" t="n">
        <f aca="false">N5174*O5174</f>
        <v>468</v>
      </c>
      <c r="N5174" s="85" t="n">
        <f aca="false">G5174-H5174</f>
        <v>195</v>
      </c>
      <c r="O5174" s="86" t="n">
        <v>2.4</v>
      </c>
      <c r="P5174" s="81" t="s">
        <v>18</v>
      </c>
    </row>
    <row r="5175" customFormat="false" ht="14.95" hidden="false" customHeight="false" outlineLevel="0" collapsed="false">
      <c r="A5175" s="81" t="s">
        <v>334</v>
      </c>
      <c r="B5175" s="81" t="s">
        <v>444</v>
      </c>
      <c r="C5175" s="82" t="n">
        <v>43321</v>
      </c>
      <c r="D5175" s="82" t="n">
        <v>43316</v>
      </c>
      <c r="E5175" s="83" t="n">
        <v>5</v>
      </c>
      <c r="F5175" s="84" t="n">
        <v>22</v>
      </c>
      <c r="G5175" s="84" t="n">
        <v>2431</v>
      </c>
      <c r="H5175" s="84" t="n">
        <v>2320</v>
      </c>
      <c r="I5175" s="90" t="n">
        <v>515</v>
      </c>
      <c r="J5175" s="90" t="n">
        <v>155</v>
      </c>
      <c r="K5175" s="91" t="n">
        <v>125</v>
      </c>
      <c r="L5175" s="90" t="n">
        <v>280</v>
      </c>
      <c r="M5175" s="85" t="n">
        <f aca="false">N5175*O5175</f>
        <v>288.6</v>
      </c>
      <c r="N5175" s="85" t="n">
        <f aca="false">G5175-H5175</f>
        <v>111</v>
      </c>
      <c r="O5175" s="86" t="n">
        <v>2.6</v>
      </c>
      <c r="P5175" s="81" t="s">
        <v>18</v>
      </c>
    </row>
    <row r="5176" customFormat="false" ht="14.95" hidden="false" customHeight="false" outlineLevel="0" collapsed="false">
      <c r="A5176" s="81" t="s">
        <v>316</v>
      </c>
      <c r="B5176" s="81" t="s">
        <v>287</v>
      </c>
      <c r="C5176" s="82" t="n">
        <v>43321</v>
      </c>
      <c r="D5176" s="82" t="n">
        <v>43319</v>
      </c>
      <c r="E5176" s="83" t="n">
        <v>2</v>
      </c>
      <c r="F5176" s="84" t="n">
        <v>13</v>
      </c>
      <c r="G5176" s="84" t="n">
        <v>4979</v>
      </c>
      <c r="H5176" s="84" t="n">
        <v>4937</v>
      </c>
      <c r="I5176" s="90" t="n">
        <v>260</v>
      </c>
      <c r="J5176" s="90" t="n">
        <v>50</v>
      </c>
      <c r="K5176" s="91" t="n">
        <v>300</v>
      </c>
      <c r="L5176" s="90" t="n">
        <v>350</v>
      </c>
      <c r="M5176" s="85" t="n">
        <f aca="false">N5176*O5176</f>
        <v>42</v>
      </c>
      <c r="N5176" s="85" t="n">
        <f aca="false">G5176-H5176</f>
        <v>42</v>
      </c>
      <c r="O5176" s="86" t="n">
        <v>1</v>
      </c>
      <c r="P5176" s="81" t="s">
        <v>18</v>
      </c>
    </row>
    <row r="5177" customFormat="false" ht="14.95" hidden="false" customHeight="false" outlineLevel="0" collapsed="false">
      <c r="A5177" s="81" t="s">
        <v>37</v>
      </c>
      <c r="B5177" s="81" t="s">
        <v>443</v>
      </c>
      <c r="C5177" s="82" t="n">
        <v>43321</v>
      </c>
      <c r="D5177" s="82" t="n">
        <v>43309</v>
      </c>
      <c r="E5177" s="83" t="n">
        <v>12</v>
      </c>
      <c r="F5177" s="84" t="n">
        <v>9</v>
      </c>
      <c r="G5177" s="84" t="n">
        <v>21982</v>
      </c>
      <c r="H5177" s="84" t="n">
        <v>21718</v>
      </c>
      <c r="I5177" s="90" t="n">
        <v>420</v>
      </c>
      <c r="J5177" s="90" t="n">
        <v>30</v>
      </c>
      <c r="K5177" s="91" t="n">
        <v>400</v>
      </c>
      <c r="L5177" s="90" t="n">
        <v>430</v>
      </c>
      <c r="M5177" s="85" t="n">
        <f aca="false">N5177*O5177</f>
        <v>414.48</v>
      </c>
      <c r="N5177" s="85" t="n">
        <f aca="false">G5177-H5177</f>
        <v>264</v>
      </c>
      <c r="O5177" s="86" t="n">
        <v>1.57</v>
      </c>
      <c r="P5177" s="81" t="s">
        <v>18</v>
      </c>
    </row>
    <row r="5178" customFormat="false" ht="14.95" hidden="false" customHeight="false" outlineLevel="0" collapsed="false">
      <c r="A5178" s="81" t="s">
        <v>37</v>
      </c>
      <c r="B5178" s="81" t="s">
        <v>322</v>
      </c>
      <c r="C5178" s="82" t="n">
        <v>43321</v>
      </c>
      <c r="D5178" s="82" t="n">
        <v>43305</v>
      </c>
      <c r="E5178" s="83" t="n">
        <v>16</v>
      </c>
      <c r="F5178" s="84" t="n">
        <v>13</v>
      </c>
      <c r="G5178" s="84" t="n">
        <v>8791</v>
      </c>
      <c r="H5178" s="84" t="n">
        <v>8407</v>
      </c>
      <c r="I5178" s="90" t="n">
        <v>390</v>
      </c>
      <c r="J5178" s="90" t="n">
        <v>30</v>
      </c>
      <c r="K5178" s="91" t="n">
        <v>300</v>
      </c>
      <c r="L5178" s="90" t="n">
        <v>330</v>
      </c>
      <c r="M5178" s="85" t="n">
        <f aca="false">N5178*O5178</f>
        <v>384</v>
      </c>
      <c r="N5178" s="85" t="n">
        <f aca="false">G5178-H5178</f>
        <v>384</v>
      </c>
      <c r="O5178" s="86" t="n">
        <v>1</v>
      </c>
      <c r="P5178" s="81" t="s">
        <v>308</v>
      </c>
    </row>
    <row r="5179" customFormat="false" ht="14.95" hidden="false" customHeight="false" outlineLevel="0" collapsed="false">
      <c r="A5179" s="81" t="s">
        <v>70</v>
      </c>
      <c r="B5179" s="81" t="s">
        <v>450</v>
      </c>
      <c r="C5179" s="82" t="n">
        <v>43321</v>
      </c>
      <c r="D5179" s="82" t="n">
        <v>43312</v>
      </c>
      <c r="E5179" s="83" t="n">
        <v>9</v>
      </c>
      <c r="F5179" s="84" t="n">
        <v>20</v>
      </c>
      <c r="G5179" s="84" t="n">
        <v>11120</v>
      </c>
      <c r="H5179" s="84" t="n">
        <v>10903</v>
      </c>
      <c r="I5179" s="90" t="n">
        <v>790</v>
      </c>
      <c r="J5179" s="90" t="n">
        <v>270</v>
      </c>
      <c r="K5179" s="91" t="n">
        <v>550</v>
      </c>
      <c r="L5179" s="90" t="n">
        <v>820</v>
      </c>
      <c r="M5179" s="85" t="n">
        <f aca="false">N5179*O5179</f>
        <v>520.8</v>
      </c>
      <c r="N5179" s="85" t="n">
        <f aca="false">G5179-H5179</f>
        <v>217</v>
      </c>
      <c r="O5179" s="86" t="n">
        <v>2.4</v>
      </c>
      <c r="P5179" s="81" t="s">
        <v>18</v>
      </c>
    </row>
    <row r="5180" customFormat="false" ht="14.95" hidden="false" customHeight="false" outlineLevel="0" collapsed="false">
      <c r="A5180" s="81" t="s">
        <v>70</v>
      </c>
      <c r="B5180" s="81" t="s">
        <v>446</v>
      </c>
      <c r="C5180" s="82" t="n">
        <v>43321</v>
      </c>
      <c r="D5180" s="82" t="n">
        <v>43310</v>
      </c>
      <c r="E5180" s="83" t="n">
        <v>11</v>
      </c>
      <c r="F5180" s="84" t="n">
        <v>0</v>
      </c>
      <c r="G5180" s="84" t="n">
        <v>0</v>
      </c>
      <c r="H5180" s="84" t="n">
        <v>0</v>
      </c>
      <c r="I5180" s="90" t="n">
        <v>488</v>
      </c>
      <c r="J5180" s="90" t="n">
        <v>20</v>
      </c>
      <c r="K5180" s="91" t="n">
        <v>300</v>
      </c>
      <c r="L5180" s="90" t="n">
        <v>320</v>
      </c>
      <c r="M5180" s="85" t="n">
        <f aca="false">N5180*O5180</f>
        <v>0</v>
      </c>
      <c r="N5180" s="85" t="n">
        <f aca="false">G5180-H5180</f>
        <v>0</v>
      </c>
      <c r="O5180" s="86" t="n">
        <v>0</v>
      </c>
      <c r="P5180" s="81" t="s">
        <v>18</v>
      </c>
    </row>
    <row r="5181" customFormat="false" ht="14.95" hidden="false" customHeight="false" outlineLevel="0" collapsed="false">
      <c r="A5181" s="81" t="s">
        <v>45</v>
      </c>
      <c r="B5181" s="81" t="s">
        <v>429</v>
      </c>
      <c r="C5181" s="82" t="n">
        <v>43321</v>
      </c>
      <c r="D5181" s="82" t="n">
        <v>43311</v>
      </c>
      <c r="E5181" s="83" t="n">
        <v>10</v>
      </c>
      <c r="F5181" s="84" t="n">
        <v>22</v>
      </c>
      <c r="G5181" s="84" t="n">
        <v>10517</v>
      </c>
      <c r="H5181" s="84" t="n">
        <v>10279</v>
      </c>
      <c r="I5181" s="90" t="n">
        <v>655</v>
      </c>
      <c r="J5181" s="90" t="n">
        <v>110</v>
      </c>
      <c r="K5181" s="91" t="n">
        <v>375</v>
      </c>
      <c r="L5181" s="90" t="n">
        <v>485</v>
      </c>
      <c r="M5181" s="85" t="n">
        <f aca="false">N5181*O5181</f>
        <v>618.8</v>
      </c>
      <c r="N5181" s="85" t="n">
        <f aca="false">G5181-H5181</f>
        <v>238</v>
      </c>
      <c r="O5181" s="86" t="n">
        <v>2.6</v>
      </c>
      <c r="P5181" s="81" t="s">
        <v>18</v>
      </c>
    </row>
    <row r="5182" customFormat="false" ht="14.95" hidden="false" customHeight="false" outlineLevel="0" collapsed="false">
      <c r="A5182" s="81" t="s">
        <v>45</v>
      </c>
      <c r="B5182" s="81" t="s">
        <v>448</v>
      </c>
      <c r="C5182" s="82" t="n">
        <v>43321</v>
      </c>
      <c r="D5182" s="82" t="n">
        <v>43313</v>
      </c>
      <c r="E5182" s="83" t="n">
        <v>8</v>
      </c>
      <c r="F5182" s="84" t="n">
        <v>20</v>
      </c>
      <c r="G5182" s="84" t="n">
        <v>19451</v>
      </c>
      <c r="H5182" s="84" t="n">
        <v>19338</v>
      </c>
      <c r="I5182" s="90" t="n">
        <v>290.375</v>
      </c>
      <c r="J5182" s="90" t="n">
        <v>148.975</v>
      </c>
      <c r="K5182" s="91" t="n">
        <v>189.375</v>
      </c>
      <c r="L5182" s="90" t="n">
        <v>338.35</v>
      </c>
      <c r="M5182" s="85" t="n">
        <f aca="false">N5182*O5182</f>
        <v>271.2</v>
      </c>
      <c r="N5182" s="85" t="n">
        <f aca="false">G5182-H5182</f>
        <v>113</v>
      </c>
      <c r="O5182" s="86" t="n">
        <v>2.4</v>
      </c>
      <c r="P5182" s="81" t="s">
        <v>18</v>
      </c>
    </row>
    <row r="5183" customFormat="false" ht="14.95" hidden="false" customHeight="false" outlineLevel="0" collapsed="false">
      <c r="A5183" s="81" t="s">
        <v>23</v>
      </c>
      <c r="B5183" s="81" t="s">
        <v>481</v>
      </c>
      <c r="C5183" s="82" t="n">
        <v>43321</v>
      </c>
      <c r="D5183" s="82" t="n">
        <v>43314</v>
      </c>
      <c r="E5183" s="83" t="n">
        <v>7</v>
      </c>
      <c r="F5183" s="84" t="n">
        <v>13.5</v>
      </c>
      <c r="G5183" s="84" t="n">
        <v>27984</v>
      </c>
      <c r="H5183" s="84" t="n">
        <v>27813</v>
      </c>
      <c r="I5183" s="90" t="n">
        <v>190</v>
      </c>
      <c r="J5183" s="90" t="n">
        <v>176</v>
      </c>
      <c r="K5183" s="91" t="n">
        <v>0</v>
      </c>
      <c r="L5183" s="90" t="n">
        <v>176</v>
      </c>
      <c r="M5183" s="85" t="n">
        <f aca="false">N5183*O5183</f>
        <v>307.8</v>
      </c>
      <c r="N5183" s="85" t="n">
        <f aca="false">G5183-H5183</f>
        <v>171</v>
      </c>
      <c r="O5183" s="86" t="n">
        <v>1.8</v>
      </c>
      <c r="P5183" s="81" t="s">
        <v>18</v>
      </c>
    </row>
    <row r="5184" customFormat="false" ht="14.95" hidden="false" customHeight="false" outlineLevel="0" collapsed="false">
      <c r="A5184" s="81" t="s">
        <v>57</v>
      </c>
      <c r="B5184" s="81" t="s">
        <v>486</v>
      </c>
      <c r="C5184" s="82" t="n">
        <v>43321</v>
      </c>
      <c r="D5184" s="82" t="n">
        <v>43312</v>
      </c>
      <c r="E5184" s="83" t="n">
        <v>9</v>
      </c>
      <c r="F5184" s="84" t="n">
        <v>13</v>
      </c>
      <c r="G5184" s="84" t="n">
        <v>10854</v>
      </c>
      <c r="H5184" s="84" t="n">
        <v>10641</v>
      </c>
      <c r="I5184" s="90" t="n">
        <v>558</v>
      </c>
      <c r="J5184" s="90" t="n">
        <v>180</v>
      </c>
      <c r="K5184" s="91" t="n">
        <v>174</v>
      </c>
      <c r="L5184" s="90" t="n">
        <v>354</v>
      </c>
      <c r="M5184" s="85" t="n">
        <f aca="false">N5184*O5184</f>
        <v>213</v>
      </c>
      <c r="N5184" s="85" t="n">
        <f aca="false">G5184-H5184</f>
        <v>213</v>
      </c>
      <c r="O5184" s="86" t="n">
        <v>1</v>
      </c>
      <c r="P5184" s="81" t="s">
        <v>18</v>
      </c>
    </row>
    <row r="5185" customFormat="false" ht="14.95" hidden="false" customHeight="false" outlineLevel="0" collapsed="false">
      <c r="A5185" s="81" t="s">
        <v>57</v>
      </c>
      <c r="B5185" s="81" t="s">
        <v>487</v>
      </c>
      <c r="C5185" s="82" t="n">
        <v>43321</v>
      </c>
      <c r="D5185" s="82" t="n">
        <v>43311</v>
      </c>
      <c r="E5185" s="83" t="n">
        <v>10</v>
      </c>
      <c r="F5185" s="84" t="n">
        <v>9</v>
      </c>
      <c r="G5185" s="84" t="n">
        <v>12840</v>
      </c>
      <c r="H5185" s="84" t="n">
        <v>12597</v>
      </c>
      <c r="I5185" s="90" t="n">
        <v>639</v>
      </c>
      <c r="J5185" s="90" t="n">
        <v>225</v>
      </c>
      <c r="K5185" s="91" t="n">
        <v>74.25</v>
      </c>
      <c r="L5185" s="90" t="n">
        <v>299.25</v>
      </c>
      <c r="M5185" s="85" t="n">
        <f aca="false">N5185*O5185</f>
        <v>381.51</v>
      </c>
      <c r="N5185" s="85" t="n">
        <f aca="false">G5185-H5185</f>
        <v>243</v>
      </c>
      <c r="O5185" s="86" t="n">
        <v>1.57</v>
      </c>
      <c r="P5185" s="81" t="s">
        <v>18</v>
      </c>
    </row>
    <row r="5186" customFormat="false" ht="14.95" hidden="false" customHeight="false" outlineLevel="0" collapsed="false">
      <c r="A5186" s="81" t="s">
        <v>57</v>
      </c>
      <c r="B5186" s="81" t="s">
        <v>488</v>
      </c>
      <c r="C5186" s="82" t="n">
        <v>43321</v>
      </c>
      <c r="D5186" s="82" t="n">
        <v>43319</v>
      </c>
      <c r="E5186" s="83" t="n">
        <v>2</v>
      </c>
      <c r="F5186" s="84" t="n">
        <v>13</v>
      </c>
      <c r="G5186" s="84" t="n">
        <v>15707</v>
      </c>
      <c r="H5186" s="84" t="n">
        <v>15662</v>
      </c>
      <c r="I5186" s="90" t="n">
        <v>880.8</v>
      </c>
      <c r="J5186" s="90" t="n">
        <v>804</v>
      </c>
      <c r="K5186" s="91" t="n">
        <v>0</v>
      </c>
      <c r="L5186" s="90" t="n">
        <v>804</v>
      </c>
      <c r="M5186" s="85" t="n">
        <f aca="false">N5186*O5186</f>
        <v>81</v>
      </c>
      <c r="N5186" s="85" t="n">
        <f aca="false">G5186-H5186</f>
        <v>45</v>
      </c>
      <c r="O5186" s="86" t="n">
        <v>1.8</v>
      </c>
      <c r="P5186" s="81" t="s">
        <v>18</v>
      </c>
    </row>
    <row r="5187" customFormat="false" ht="14.95" hidden="false" customHeight="false" outlineLevel="0" collapsed="false">
      <c r="A5187" s="81" t="s">
        <v>387</v>
      </c>
      <c r="B5187" s="81" t="s">
        <v>491</v>
      </c>
      <c r="C5187" s="82" t="n">
        <v>43321</v>
      </c>
      <c r="D5187" s="82" t="n">
        <v>43289</v>
      </c>
      <c r="E5187" s="83" t="n">
        <v>32</v>
      </c>
      <c r="F5187" s="84" t="n">
        <v>12.5</v>
      </c>
      <c r="G5187" s="84" t="n">
        <v>6726</v>
      </c>
      <c r="H5187" s="84" t="n">
        <v>6597</v>
      </c>
      <c r="I5187" s="90" t="n">
        <v>391</v>
      </c>
      <c r="J5187" s="90" t="n">
        <v>292</v>
      </c>
      <c r="K5187" s="91" t="n">
        <v>0</v>
      </c>
      <c r="L5187" s="90" t="n">
        <v>292</v>
      </c>
      <c r="M5187" s="85" t="n">
        <f aca="false">N5187*O5187</f>
        <v>219.3</v>
      </c>
      <c r="N5187" s="85" t="n">
        <f aca="false">G5187-H5187</f>
        <v>129</v>
      </c>
      <c r="O5187" s="86" t="n">
        <v>1.7</v>
      </c>
      <c r="P5187" s="81" t="s">
        <v>18</v>
      </c>
    </row>
    <row r="5188" customFormat="false" ht="14.95" hidden="false" customHeight="false" outlineLevel="0" collapsed="false">
      <c r="A5188" s="81" t="s">
        <v>25</v>
      </c>
      <c r="B5188" s="81" t="s">
        <v>469</v>
      </c>
      <c r="C5188" s="82" t="n">
        <v>43321</v>
      </c>
      <c r="D5188" s="82" t="n">
        <v>43312</v>
      </c>
      <c r="E5188" s="83" t="n">
        <v>9</v>
      </c>
      <c r="F5188" s="84" t="n">
        <v>9</v>
      </c>
      <c r="G5188" s="84" t="n">
        <v>3140</v>
      </c>
      <c r="H5188" s="84" t="n">
        <v>2922</v>
      </c>
      <c r="I5188" s="90" t="n">
        <v>488</v>
      </c>
      <c r="J5188" s="90" t="n">
        <v>143</v>
      </c>
      <c r="K5188" s="91" t="n">
        <v>480</v>
      </c>
      <c r="L5188" s="90" t="n">
        <v>623</v>
      </c>
      <c r="M5188" s="85" t="n">
        <f aca="false">N5188*O5188</f>
        <v>342.26</v>
      </c>
      <c r="N5188" s="85" t="n">
        <f aca="false">G5188-H5188</f>
        <v>218</v>
      </c>
      <c r="O5188" s="86" t="n">
        <v>1.57</v>
      </c>
      <c r="P5188" s="81" t="s">
        <v>18</v>
      </c>
    </row>
    <row r="5189" customFormat="false" ht="14.95" hidden="false" customHeight="false" outlineLevel="0" collapsed="false">
      <c r="A5189" s="81" t="s">
        <v>25</v>
      </c>
      <c r="B5189" s="81" t="s">
        <v>473</v>
      </c>
      <c r="C5189" s="82" t="n">
        <v>43321</v>
      </c>
      <c r="D5189" s="82" t="n">
        <v>43312</v>
      </c>
      <c r="E5189" s="83" t="n">
        <v>9</v>
      </c>
      <c r="F5189" s="84" t="n">
        <v>12.5</v>
      </c>
      <c r="G5189" s="84" t="n">
        <v>9284</v>
      </c>
      <c r="H5189" s="84" t="n">
        <v>9070</v>
      </c>
      <c r="I5189" s="90" t="n">
        <v>450.66</v>
      </c>
      <c r="J5189" s="90" t="n">
        <v>119.364</v>
      </c>
      <c r="K5189" s="91" t="n">
        <v>535.92</v>
      </c>
      <c r="L5189" s="90" t="n">
        <v>655.284</v>
      </c>
      <c r="M5189" s="85" t="n">
        <f aca="false">N5189*O5189</f>
        <v>363.8</v>
      </c>
      <c r="N5189" s="85" t="n">
        <f aca="false">G5189-H5189</f>
        <v>214</v>
      </c>
      <c r="O5189" s="86" t="n">
        <v>1.7</v>
      </c>
      <c r="P5189" s="81" t="s">
        <v>18</v>
      </c>
    </row>
    <row r="5190" customFormat="false" ht="14.95" hidden="false" customHeight="false" outlineLevel="0" collapsed="false">
      <c r="A5190" s="81" t="s">
        <v>53</v>
      </c>
      <c r="B5190" s="81" t="s">
        <v>350</v>
      </c>
      <c r="C5190" s="82" t="n">
        <v>43320</v>
      </c>
      <c r="D5190" s="82" t="n">
        <v>43309</v>
      </c>
      <c r="E5190" s="83" t="n">
        <v>11</v>
      </c>
      <c r="F5190" s="84" t="n">
        <v>13</v>
      </c>
      <c r="G5190" s="84" t="n">
        <v>27694</v>
      </c>
      <c r="H5190" s="84" t="n">
        <v>27430</v>
      </c>
      <c r="I5190" s="90" t="n">
        <v>520.9984</v>
      </c>
      <c r="J5190" s="90" t="n">
        <v>136.552</v>
      </c>
      <c r="K5190" s="91" t="n">
        <v>315.12</v>
      </c>
      <c r="L5190" s="90" t="n">
        <v>451.672</v>
      </c>
      <c r="M5190" s="85" t="n">
        <f aca="false">N5190*O5190</f>
        <v>264</v>
      </c>
      <c r="N5190" s="85" t="n">
        <f aca="false">G5190-H5190</f>
        <v>264</v>
      </c>
      <c r="O5190" s="86" t="n">
        <v>1</v>
      </c>
      <c r="P5190" s="81" t="s">
        <v>18</v>
      </c>
    </row>
    <row r="5191" customFormat="false" ht="14.95" hidden="false" customHeight="false" outlineLevel="0" collapsed="false">
      <c r="A5191" s="81" t="s">
        <v>19</v>
      </c>
      <c r="B5191" s="81" t="s">
        <v>494</v>
      </c>
      <c r="C5191" s="82" t="n">
        <v>43320</v>
      </c>
      <c r="D5191" s="82" t="n">
        <v>43311</v>
      </c>
      <c r="E5191" s="83" t="n">
        <v>9</v>
      </c>
      <c r="F5191" s="84" t="n">
        <v>15</v>
      </c>
      <c r="G5191" s="84" t="n">
        <v>25304</v>
      </c>
      <c r="H5191" s="84" t="n">
        <v>25063</v>
      </c>
      <c r="I5191" s="90" t="n">
        <v>900</v>
      </c>
      <c r="J5191" s="90" t="n">
        <v>370</v>
      </c>
      <c r="K5191" s="91" t="n">
        <v>550</v>
      </c>
      <c r="L5191" s="90" t="n">
        <v>920</v>
      </c>
      <c r="M5191" s="85" t="n">
        <f aca="false">N5191*O5191</f>
        <v>482</v>
      </c>
      <c r="N5191" s="85" t="n">
        <f aca="false">G5191-H5191</f>
        <v>241</v>
      </c>
      <c r="O5191" s="86" t="n">
        <v>2</v>
      </c>
      <c r="P5191" s="81" t="s">
        <v>18</v>
      </c>
    </row>
    <row r="5192" customFormat="false" ht="14.95" hidden="false" customHeight="false" outlineLevel="0" collapsed="false">
      <c r="A5192" s="81" t="s">
        <v>19</v>
      </c>
      <c r="B5192" s="81" t="s">
        <v>490</v>
      </c>
      <c r="C5192" s="82" t="n">
        <v>43320</v>
      </c>
      <c r="D5192" s="82" t="n">
        <v>43318</v>
      </c>
      <c r="E5192" s="83" t="n">
        <v>2</v>
      </c>
      <c r="F5192" s="84" t="n">
        <v>12</v>
      </c>
      <c r="G5192" s="84" t="n">
        <v>4928</v>
      </c>
      <c r="H5192" s="84" t="n">
        <v>4884</v>
      </c>
      <c r="I5192" s="90" t="n">
        <v>220</v>
      </c>
      <c r="J5192" s="90" t="n">
        <v>140</v>
      </c>
      <c r="K5192" s="91" t="n">
        <v>0</v>
      </c>
      <c r="L5192" s="90" t="n">
        <v>140</v>
      </c>
      <c r="M5192" s="85" t="n">
        <f aca="false">N5192*O5192</f>
        <v>74.8</v>
      </c>
      <c r="N5192" s="85" t="n">
        <f aca="false">G5192-H5192</f>
        <v>44</v>
      </c>
      <c r="O5192" s="86" t="n">
        <v>1.7</v>
      </c>
      <c r="P5192" s="81" t="s">
        <v>18</v>
      </c>
    </row>
    <row r="5193" customFormat="false" ht="14.95" hidden="false" customHeight="false" outlineLevel="0" collapsed="false">
      <c r="A5193" s="81" t="s">
        <v>306</v>
      </c>
      <c r="B5193" s="81" t="s">
        <v>427</v>
      </c>
      <c r="C5193" s="82" t="n">
        <v>43320</v>
      </c>
      <c r="D5193" s="82" t="n">
        <v>43312</v>
      </c>
      <c r="E5193" s="83" t="n">
        <v>8</v>
      </c>
      <c r="F5193" s="84" t="n">
        <v>9</v>
      </c>
      <c r="G5193" s="84" t="n">
        <v>2625</v>
      </c>
      <c r="H5193" s="84" t="n">
        <v>2527</v>
      </c>
      <c r="I5193" s="91" t="n">
        <v>370</v>
      </c>
      <c r="J5193" s="91" t="n">
        <v>100</v>
      </c>
      <c r="K5193" s="91" t="n">
        <v>225</v>
      </c>
      <c r="L5193" s="90" t="n">
        <v>325</v>
      </c>
      <c r="M5193" s="85" t="n">
        <f aca="false">N5193*O5193</f>
        <v>153.86</v>
      </c>
      <c r="N5193" s="85" t="n">
        <f aca="false">G5193-H5193</f>
        <v>98</v>
      </c>
      <c r="O5193" s="86" t="n">
        <v>1.57</v>
      </c>
      <c r="P5193" s="81" t="s">
        <v>18</v>
      </c>
    </row>
    <row r="5194" customFormat="false" ht="14.95" hidden="false" customHeight="false" outlineLevel="0" collapsed="false">
      <c r="A5194" s="81" t="s">
        <v>37</v>
      </c>
      <c r="B5194" s="81" t="s">
        <v>503</v>
      </c>
      <c r="C5194" s="82" t="n">
        <v>43320</v>
      </c>
      <c r="D5194" s="82" t="n">
        <v>43314</v>
      </c>
      <c r="E5194" s="83" t="n">
        <v>6</v>
      </c>
      <c r="F5194" s="84" t="n">
        <v>9</v>
      </c>
      <c r="G5194" s="84" t="n">
        <v>20741</v>
      </c>
      <c r="H5194" s="84" t="n">
        <v>20595</v>
      </c>
      <c r="I5194" s="90" t="n">
        <v>495</v>
      </c>
      <c r="J5194" s="90" t="n">
        <v>265</v>
      </c>
      <c r="K5194" s="91" t="n">
        <v>200</v>
      </c>
      <c r="L5194" s="90" t="n">
        <v>465</v>
      </c>
      <c r="M5194" s="85" t="n">
        <f aca="false">N5194*O5194</f>
        <v>229.22</v>
      </c>
      <c r="N5194" s="85" t="n">
        <f aca="false">G5194-H5194</f>
        <v>146</v>
      </c>
      <c r="O5194" s="86" t="n">
        <v>1.57</v>
      </c>
      <c r="P5194" s="81" t="s">
        <v>18</v>
      </c>
    </row>
    <row r="5195" customFormat="false" ht="14.95" hidden="false" customHeight="false" outlineLevel="0" collapsed="false">
      <c r="A5195" s="81" t="s">
        <v>37</v>
      </c>
      <c r="B5195" s="81" t="s">
        <v>504</v>
      </c>
      <c r="C5195" s="82" t="n">
        <v>43320</v>
      </c>
      <c r="D5195" s="82" t="n">
        <v>43314</v>
      </c>
      <c r="E5195" s="83" t="n">
        <v>6</v>
      </c>
      <c r="F5195" s="84" t="n">
        <v>9</v>
      </c>
      <c r="G5195" s="84" t="n">
        <v>30221</v>
      </c>
      <c r="H5195" s="84" t="n">
        <v>30091</v>
      </c>
      <c r="I5195" s="90" t="n">
        <v>350</v>
      </c>
      <c r="J5195" s="90" t="n">
        <v>145</v>
      </c>
      <c r="K5195" s="91" t="n">
        <v>200</v>
      </c>
      <c r="L5195" s="90" t="n">
        <v>345</v>
      </c>
      <c r="M5195" s="85" t="n">
        <f aca="false">N5195*O5195</f>
        <v>204.1</v>
      </c>
      <c r="N5195" s="85" t="n">
        <f aca="false">G5195-H5195</f>
        <v>130</v>
      </c>
      <c r="O5195" s="86" t="n">
        <v>1.57</v>
      </c>
      <c r="P5195" s="81" t="s">
        <v>18</v>
      </c>
    </row>
    <row r="5196" customFormat="false" ht="14.95" hidden="false" customHeight="false" outlineLevel="0" collapsed="false">
      <c r="A5196" s="81" t="s">
        <v>69</v>
      </c>
      <c r="B5196" s="81" t="s">
        <v>423</v>
      </c>
      <c r="C5196" s="82" t="n">
        <v>43320</v>
      </c>
      <c r="D5196" s="82" t="n">
        <v>43311</v>
      </c>
      <c r="E5196" s="83" t="n">
        <v>9</v>
      </c>
      <c r="F5196" s="84" t="n">
        <v>16</v>
      </c>
      <c r="G5196" s="84" t="n">
        <v>11474</v>
      </c>
      <c r="H5196" s="84" t="n">
        <v>11259</v>
      </c>
      <c r="I5196" s="90" t="n">
        <v>526</v>
      </c>
      <c r="J5196" s="90" t="n">
        <v>120</v>
      </c>
      <c r="K5196" s="91" t="n">
        <v>225</v>
      </c>
      <c r="L5196" s="90" t="n">
        <v>345</v>
      </c>
      <c r="M5196" s="85" t="n">
        <f aca="false">N5196*O5196</f>
        <v>430</v>
      </c>
      <c r="N5196" s="85" t="n">
        <f aca="false">G5196-H5196</f>
        <v>215</v>
      </c>
      <c r="O5196" s="86" t="n">
        <v>2</v>
      </c>
      <c r="P5196" s="81" t="s">
        <v>18</v>
      </c>
    </row>
    <row r="5197" customFormat="false" ht="14.95" hidden="false" customHeight="false" outlineLevel="0" collapsed="false">
      <c r="A5197" s="81" t="s">
        <v>45</v>
      </c>
      <c r="B5197" s="81" t="s">
        <v>313</v>
      </c>
      <c r="C5197" s="82" t="n">
        <v>43320</v>
      </c>
      <c r="D5197" s="82" t="n">
        <v>43314</v>
      </c>
      <c r="E5197" s="83" t="n">
        <v>6</v>
      </c>
      <c r="F5197" s="84" t="n">
        <v>22</v>
      </c>
      <c r="G5197" s="84" t="n">
        <v>14202</v>
      </c>
      <c r="H5197" s="84" t="n">
        <v>14055</v>
      </c>
      <c r="I5197" s="90" t="n">
        <v>470.146105</v>
      </c>
      <c r="J5197" s="90" t="n">
        <v>150.101105</v>
      </c>
      <c r="K5197" s="91" t="n">
        <v>249.955145</v>
      </c>
      <c r="L5197" s="90" t="n">
        <v>400.05625</v>
      </c>
      <c r="M5197" s="85" t="n">
        <f aca="false">N5197*O5197</f>
        <v>382.2</v>
      </c>
      <c r="N5197" s="85" t="n">
        <f aca="false">G5197-H5197</f>
        <v>147</v>
      </c>
      <c r="O5197" s="86" t="n">
        <v>2.6</v>
      </c>
      <c r="P5197" s="81" t="s">
        <v>18</v>
      </c>
    </row>
    <row r="5198" customFormat="false" ht="14.95" hidden="false" customHeight="false" outlineLevel="0" collapsed="false">
      <c r="A5198" s="81" t="s">
        <v>45</v>
      </c>
      <c r="B5198" s="81" t="s">
        <v>478</v>
      </c>
      <c r="C5198" s="82" t="n">
        <v>43320</v>
      </c>
      <c r="D5198" s="82" t="n">
        <v>43314</v>
      </c>
      <c r="E5198" s="83" t="n">
        <v>6</v>
      </c>
      <c r="F5198" s="84" t="n">
        <v>13</v>
      </c>
      <c r="G5198" s="84" t="n">
        <v>4947</v>
      </c>
      <c r="H5198" s="84" t="n">
        <v>4799</v>
      </c>
      <c r="I5198" s="90" t="n">
        <v>198.9195</v>
      </c>
      <c r="J5198" s="90" t="n">
        <v>50.08691</v>
      </c>
      <c r="K5198" s="91" t="n">
        <v>249.9245</v>
      </c>
      <c r="L5198" s="90" t="n">
        <v>300.01141</v>
      </c>
      <c r="M5198" s="85" t="n">
        <f aca="false">N5198*O5198</f>
        <v>148</v>
      </c>
      <c r="N5198" s="85" t="n">
        <f aca="false">G5198-H5198</f>
        <v>148</v>
      </c>
      <c r="O5198" s="86" t="n">
        <v>1</v>
      </c>
      <c r="P5198" s="81" t="s">
        <v>308</v>
      </c>
    </row>
    <row r="5199" customFormat="false" ht="14.95" hidden="false" customHeight="false" outlineLevel="0" collapsed="false">
      <c r="A5199" s="81" t="s">
        <v>21</v>
      </c>
      <c r="B5199" s="81" t="s">
        <v>476</v>
      </c>
      <c r="C5199" s="82" t="n">
        <v>43319</v>
      </c>
      <c r="D5199" s="82" t="n">
        <v>43309</v>
      </c>
      <c r="E5199" s="83" t="n">
        <v>10</v>
      </c>
      <c r="F5199" s="84" t="n">
        <v>20</v>
      </c>
      <c r="G5199" s="84" t="n">
        <v>24219</v>
      </c>
      <c r="H5199" s="84" t="n">
        <v>24000</v>
      </c>
      <c r="I5199" s="90" t="n">
        <v>811.68</v>
      </c>
      <c r="J5199" s="90" t="n">
        <v>381.216</v>
      </c>
      <c r="K5199" s="91" t="n">
        <v>567.264</v>
      </c>
      <c r="L5199" s="90" t="n">
        <v>948.48</v>
      </c>
      <c r="M5199" s="85" t="n">
        <f aca="false">N5199*O5199</f>
        <v>525.6</v>
      </c>
      <c r="N5199" s="85" t="n">
        <f aca="false">G5199-H5199</f>
        <v>219</v>
      </c>
      <c r="O5199" s="86" t="n">
        <v>2.4</v>
      </c>
      <c r="P5199" s="81" t="s">
        <v>18</v>
      </c>
    </row>
    <row r="5200" customFormat="false" ht="14.95" hidden="false" customHeight="false" outlineLevel="0" collapsed="false">
      <c r="A5200" s="81" t="s">
        <v>19</v>
      </c>
      <c r="B5200" s="81" t="s">
        <v>477</v>
      </c>
      <c r="C5200" s="82" t="n">
        <v>43319</v>
      </c>
      <c r="D5200" s="82" t="n">
        <v>43313</v>
      </c>
      <c r="E5200" s="83" t="n">
        <v>6</v>
      </c>
      <c r="F5200" s="84" t="n">
        <v>20</v>
      </c>
      <c r="G5200" s="84" t="n">
        <v>9846</v>
      </c>
      <c r="H5200" s="84" t="n">
        <v>9696</v>
      </c>
      <c r="I5200" s="90" t="n">
        <v>560</v>
      </c>
      <c r="J5200" s="90" t="n">
        <v>190</v>
      </c>
      <c r="K5200" s="91" t="n">
        <v>400</v>
      </c>
      <c r="L5200" s="90" t="n">
        <v>590</v>
      </c>
      <c r="M5200" s="85" t="n">
        <f aca="false">N5200*O5200</f>
        <v>360</v>
      </c>
      <c r="N5200" s="85" t="n">
        <f aca="false">G5200-H5200</f>
        <v>150</v>
      </c>
      <c r="O5200" s="86" t="n">
        <v>2.4</v>
      </c>
      <c r="P5200" s="81" t="s">
        <v>18</v>
      </c>
    </row>
    <row r="5201" customFormat="false" ht="14.95" hidden="false" customHeight="false" outlineLevel="0" collapsed="false">
      <c r="A5201" s="81" t="s">
        <v>19</v>
      </c>
      <c r="B5201" s="81" t="s">
        <v>483</v>
      </c>
      <c r="C5201" s="82" t="n">
        <v>43319</v>
      </c>
      <c r="D5201" s="82" t="n">
        <v>43312</v>
      </c>
      <c r="E5201" s="83" t="n">
        <v>7</v>
      </c>
      <c r="F5201" s="84" t="n">
        <v>20</v>
      </c>
      <c r="G5201" s="84" t="n">
        <v>3579</v>
      </c>
      <c r="H5201" s="84" t="n">
        <v>3411</v>
      </c>
      <c r="I5201" s="90" t="n">
        <v>660</v>
      </c>
      <c r="J5201" s="90" t="n">
        <v>280</v>
      </c>
      <c r="K5201" s="91" t="n">
        <v>400</v>
      </c>
      <c r="L5201" s="90" t="n">
        <v>680</v>
      </c>
      <c r="M5201" s="85" t="n">
        <f aca="false">N5201*O5201</f>
        <v>403.2</v>
      </c>
      <c r="N5201" s="85" t="n">
        <f aca="false">G5201-H5201</f>
        <v>168</v>
      </c>
      <c r="O5201" s="86" t="n">
        <v>2.4</v>
      </c>
      <c r="P5201" s="81" t="s">
        <v>18</v>
      </c>
    </row>
    <row r="5202" customFormat="false" ht="14.95" hidden="false" customHeight="false" outlineLevel="0" collapsed="false">
      <c r="A5202" s="81" t="s">
        <v>311</v>
      </c>
      <c r="B5202" s="81" t="s">
        <v>360</v>
      </c>
      <c r="C5202" s="82" t="n">
        <v>43319</v>
      </c>
      <c r="D5202" s="82" t="n">
        <v>43316</v>
      </c>
      <c r="E5202" s="83" t="n">
        <v>3</v>
      </c>
      <c r="F5202" s="84" t="n">
        <v>13</v>
      </c>
      <c r="G5202" s="84" t="n">
        <v>5990</v>
      </c>
      <c r="H5202" s="84" t="n">
        <v>5921</v>
      </c>
      <c r="I5202" s="90" t="n">
        <v>200</v>
      </c>
      <c r="J5202" s="90" t="n">
        <v>60</v>
      </c>
      <c r="K5202" s="91" t="n">
        <v>150</v>
      </c>
      <c r="L5202" s="90" t="n">
        <v>210</v>
      </c>
      <c r="M5202" s="85" t="n">
        <f aca="false">N5202*O5202</f>
        <v>69</v>
      </c>
      <c r="N5202" s="85" t="n">
        <f aca="false">G5202-H5202</f>
        <v>69</v>
      </c>
      <c r="O5202" s="86" t="n">
        <v>1</v>
      </c>
      <c r="P5202" s="81" t="s">
        <v>18</v>
      </c>
    </row>
    <row r="5203" customFormat="false" ht="14.95" hidden="false" customHeight="false" outlineLevel="0" collapsed="false">
      <c r="A5203" s="81" t="s">
        <v>334</v>
      </c>
      <c r="B5203" s="81" t="s">
        <v>81</v>
      </c>
      <c r="C5203" s="82" t="n">
        <v>43319</v>
      </c>
      <c r="D5203" s="82" t="n">
        <v>43312</v>
      </c>
      <c r="E5203" s="83" t="n">
        <v>7</v>
      </c>
      <c r="F5203" s="84" t="n">
        <v>20</v>
      </c>
      <c r="G5203" s="84" t="n">
        <v>21887</v>
      </c>
      <c r="H5203" s="84" t="n">
        <v>21781</v>
      </c>
      <c r="I5203" s="90" t="n">
        <v>495</v>
      </c>
      <c r="J5203" s="90" t="n">
        <v>115</v>
      </c>
      <c r="K5203" s="91" t="n">
        <v>500</v>
      </c>
      <c r="L5203" s="90" t="n">
        <v>615</v>
      </c>
      <c r="M5203" s="85" t="n">
        <f aca="false">N5203*O5203</f>
        <v>254.4</v>
      </c>
      <c r="N5203" s="85" t="n">
        <f aca="false">G5203-H5203</f>
        <v>106</v>
      </c>
      <c r="O5203" s="86" t="n">
        <v>2.4</v>
      </c>
      <c r="P5203" s="81" t="s">
        <v>18</v>
      </c>
    </row>
    <row r="5204" customFormat="false" ht="14.95" hidden="false" customHeight="false" outlineLevel="0" collapsed="false">
      <c r="A5204" s="81" t="s">
        <v>334</v>
      </c>
      <c r="B5204" s="81" t="s">
        <v>499</v>
      </c>
      <c r="C5204" s="82" t="n">
        <v>43319</v>
      </c>
      <c r="D5204" s="82" t="n">
        <v>43310</v>
      </c>
      <c r="E5204" s="83" t="n">
        <v>9</v>
      </c>
      <c r="F5204" s="84" t="n">
        <v>20</v>
      </c>
      <c r="G5204" s="84" t="n">
        <v>3158</v>
      </c>
      <c r="H5204" s="84" t="n">
        <v>3132</v>
      </c>
      <c r="I5204" s="90" t="n">
        <v>535</v>
      </c>
      <c r="J5204" s="90" t="n">
        <v>460</v>
      </c>
      <c r="K5204" s="91" t="n">
        <v>0</v>
      </c>
      <c r="L5204" s="90" t="n">
        <v>460</v>
      </c>
      <c r="M5204" s="85" t="n">
        <f aca="false">N5204*O5204</f>
        <v>62.4</v>
      </c>
      <c r="N5204" s="85" t="n">
        <f aca="false">G5204-H5204</f>
        <v>26</v>
      </c>
      <c r="O5204" s="86" t="n">
        <v>2.4</v>
      </c>
      <c r="P5204" s="81" t="s">
        <v>18</v>
      </c>
    </row>
    <row r="5205" customFormat="false" ht="14.95" hidden="false" customHeight="false" outlineLevel="0" collapsed="false">
      <c r="A5205" s="81" t="s">
        <v>334</v>
      </c>
      <c r="B5205" s="81" t="s">
        <v>465</v>
      </c>
      <c r="C5205" s="82" t="n">
        <v>43319</v>
      </c>
      <c r="D5205" s="82" t="n">
        <v>43304</v>
      </c>
      <c r="E5205" s="83" t="n">
        <v>15</v>
      </c>
      <c r="F5205" s="84" t="n">
        <v>12.5</v>
      </c>
      <c r="G5205" s="84" t="n">
        <v>17020</v>
      </c>
      <c r="H5205" s="84" t="n">
        <v>17020</v>
      </c>
      <c r="I5205" s="90" t="n">
        <v>0</v>
      </c>
      <c r="J5205" s="90" t="n">
        <v>0</v>
      </c>
      <c r="K5205" s="91" t="n">
        <v>0</v>
      </c>
      <c r="L5205" s="90" t="n">
        <v>0</v>
      </c>
      <c r="M5205" s="85" t="n">
        <f aca="false">N5205*O5205</f>
        <v>0</v>
      </c>
      <c r="N5205" s="85" t="n">
        <f aca="false">G5205-H5205</f>
        <v>0</v>
      </c>
      <c r="O5205" s="86" t="n">
        <v>1.7</v>
      </c>
      <c r="P5205" s="81" t="s">
        <v>18</v>
      </c>
    </row>
    <row r="5206" customFormat="false" ht="14.95" hidden="false" customHeight="false" outlineLevel="0" collapsed="false">
      <c r="A5206" s="81" t="s">
        <v>316</v>
      </c>
      <c r="B5206" s="81" t="s">
        <v>278</v>
      </c>
      <c r="C5206" s="82" t="n">
        <v>43319</v>
      </c>
      <c r="D5206" s="82" t="n">
        <v>43318</v>
      </c>
      <c r="E5206" s="83" t="n">
        <v>1</v>
      </c>
      <c r="F5206" s="84" t="n">
        <v>13</v>
      </c>
      <c r="G5206" s="84" t="n">
        <v>6313</v>
      </c>
      <c r="H5206" s="84" t="n">
        <v>6295</v>
      </c>
      <c r="I5206" s="90" t="n">
        <v>278.4</v>
      </c>
      <c r="J5206" s="90" t="n">
        <v>174</v>
      </c>
      <c r="K5206" s="91" t="n">
        <v>0</v>
      </c>
      <c r="L5206" s="90" t="n">
        <v>174</v>
      </c>
      <c r="M5206" s="85" t="n">
        <f aca="false">N5206*O5206</f>
        <v>32.4</v>
      </c>
      <c r="N5206" s="85" t="n">
        <f aca="false">G5206-H5206</f>
        <v>18</v>
      </c>
      <c r="O5206" s="86" t="n">
        <v>1.8</v>
      </c>
      <c r="P5206" s="81" t="s">
        <v>18</v>
      </c>
    </row>
    <row r="5207" customFormat="false" ht="14.95" hidden="false" customHeight="false" outlineLevel="0" collapsed="false">
      <c r="A5207" s="81" t="s">
        <v>316</v>
      </c>
      <c r="B5207" s="81" t="s">
        <v>330</v>
      </c>
      <c r="C5207" s="82" t="n">
        <v>43319</v>
      </c>
      <c r="D5207" s="82" t="n">
        <v>43315</v>
      </c>
      <c r="E5207" s="83" t="n">
        <v>4</v>
      </c>
      <c r="F5207" s="84" t="n">
        <v>13</v>
      </c>
      <c r="G5207" s="84" t="n">
        <v>6558</v>
      </c>
      <c r="H5207" s="84" t="n">
        <v>6465</v>
      </c>
      <c r="I5207" s="90" t="n">
        <v>425</v>
      </c>
      <c r="J5207" s="90" t="n">
        <v>146</v>
      </c>
      <c r="K5207" s="91" t="n">
        <v>100</v>
      </c>
      <c r="L5207" s="90" t="n">
        <v>246</v>
      </c>
      <c r="M5207" s="85" t="n">
        <f aca="false">N5207*O5207</f>
        <v>167.4</v>
      </c>
      <c r="N5207" s="85" t="n">
        <f aca="false">G5207-H5207</f>
        <v>93</v>
      </c>
      <c r="O5207" s="86" t="n">
        <v>1.8</v>
      </c>
      <c r="P5207" s="81" t="s">
        <v>18</v>
      </c>
    </row>
    <row r="5208" customFormat="false" ht="14.95" hidden="false" customHeight="false" outlineLevel="0" collapsed="false">
      <c r="A5208" s="81" t="s">
        <v>316</v>
      </c>
      <c r="B5208" s="81" t="s">
        <v>287</v>
      </c>
      <c r="C5208" s="82" t="n">
        <v>43319</v>
      </c>
      <c r="D5208" s="82" t="n">
        <v>43304</v>
      </c>
      <c r="E5208" s="83" t="n">
        <v>15</v>
      </c>
      <c r="F5208" s="84" t="n">
        <v>13</v>
      </c>
      <c r="G5208" s="84" t="n">
        <v>4937</v>
      </c>
      <c r="H5208" s="84" t="n">
        <v>4579</v>
      </c>
      <c r="I5208" s="90" t="n">
        <v>645</v>
      </c>
      <c r="J5208" s="90" t="n">
        <v>190</v>
      </c>
      <c r="K5208" s="91" t="n">
        <v>200</v>
      </c>
      <c r="L5208" s="90" t="n">
        <v>390</v>
      </c>
      <c r="M5208" s="85" t="n">
        <f aca="false">N5208*O5208</f>
        <v>358</v>
      </c>
      <c r="N5208" s="85" t="n">
        <f aca="false">G5208-H5208</f>
        <v>358</v>
      </c>
      <c r="O5208" s="86" t="n">
        <v>1</v>
      </c>
      <c r="P5208" s="81" t="s">
        <v>18</v>
      </c>
    </row>
    <row r="5209" customFormat="false" ht="14.95" hidden="false" customHeight="false" outlineLevel="0" collapsed="false">
      <c r="A5209" s="81" t="s">
        <v>342</v>
      </c>
      <c r="B5209" s="81" t="s">
        <v>343</v>
      </c>
      <c r="C5209" s="82" t="n">
        <v>43319</v>
      </c>
      <c r="D5209" s="82" t="n">
        <v>43312</v>
      </c>
      <c r="E5209" s="83" t="n">
        <v>7</v>
      </c>
      <c r="F5209" s="84" t="n">
        <v>13</v>
      </c>
      <c r="G5209" s="84" t="n">
        <v>9169</v>
      </c>
      <c r="H5209" s="84" t="n">
        <v>9001</v>
      </c>
      <c r="I5209" s="90" t="n">
        <v>445.05</v>
      </c>
      <c r="J5209" s="90" t="n">
        <v>277</v>
      </c>
      <c r="K5209" s="91" t="n">
        <v>200</v>
      </c>
      <c r="L5209" s="90" t="n">
        <v>477</v>
      </c>
      <c r="M5209" s="85" t="n">
        <f aca="false">N5209*O5209</f>
        <v>168</v>
      </c>
      <c r="N5209" s="85" t="n">
        <f aca="false">G5209-H5209</f>
        <v>168</v>
      </c>
      <c r="O5209" s="86" t="n">
        <v>1</v>
      </c>
      <c r="P5209" s="81" t="s">
        <v>18</v>
      </c>
    </row>
    <row r="5210" customFormat="false" ht="14.95" hidden="false" customHeight="false" outlineLevel="0" collapsed="false">
      <c r="A5210" s="81" t="s">
        <v>342</v>
      </c>
      <c r="B5210" s="81" t="s">
        <v>404</v>
      </c>
      <c r="C5210" s="82" t="n">
        <v>43319</v>
      </c>
      <c r="D5210" s="82" t="n">
        <v>43306</v>
      </c>
      <c r="E5210" s="83" t="n">
        <v>13</v>
      </c>
      <c r="F5210" s="84" t="n">
        <v>20</v>
      </c>
      <c r="G5210" s="84" t="n">
        <v>1717</v>
      </c>
      <c r="H5210" s="84" t="n">
        <v>1689</v>
      </c>
      <c r="I5210" s="90" t="n">
        <v>562</v>
      </c>
      <c r="J5210" s="90" t="n">
        <v>126</v>
      </c>
      <c r="K5210" s="91" t="n">
        <v>500</v>
      </c>
      <c r="L5210" s="90" t="n">
        <v>626</v>
      </c>
      <c r="M5210" s="85" t="n">
        <f aca="false">N5210*O5210</f>
        <v>67.2</v>
      </c>
      <c r="N5210" s="85" t="n">
        <f aca="false">G5210-H5210</f>
        <v>28</v>
      </c>
      <c r="O5210" s="86" t="n">
        <v>2.4</v>
      </c>
      <c r="P5210" s="81" t="s">
        <v>18</v>
      </c>
    </row>
    <row r="5211" customFormat="false" ht="14.95" hidden="false" customHeight="false" outlineLevel="0" collapsed="false">
      <c r="A5211" s="81" t="s">
        <v>342</v>
      </c>
      <c r="B5211" s="81" t="s">
        <v>430</v>
      </c>
      <c r="C5211" s="82" t="n">
        <v>43319</v>
      </c>
      <c r="D5211" s="82" t="n">
        <v>43317</v>
      </c>
      <c r="E5211" s="83" t="n">
        <v>2</v>
      </c>
      <c r="F5211" s="84" t="n">
        <v>20</v>
      </c>
      <c r="G5211" s="84" t="n">
        <v>3768</v>
      </c>
      <c r="H5211" s="84" t="n">
        <v>3735</v>
      </c>
      <c r="I5211" s="90" t="n">
        <v>170</v>
      </c>
      <c r="J5211" s="90" t="n">
        <v>135</v>
      </c>
      <c r="K5211" s="91" t="n">
        <v>200</v>
      </c>
      <c r="L5211" s="90" t="n">
        <v>335</v>
      </c>
      <c r="M5211" s="85" t="n">
        <f aca="false">N5211*O5211</f>
        <v>79.2</v>
      </c>
      <c r="N5211" s="85" t="n">
        <f aca="false">G5211-H5211</f>
        <v>33</v>
      </c>
      <c r="O5211" s="86" t="n">
        <v>2.4</v>
      </c>
      <c r="P5211" s="81" t="s">
        <v>18</v>
      </c>
    </row>
    <row r="5212" customFormat="false" ht="14.95" hidden="false" customHeight="false" outlineLevel="0" collapsed="false">
      <c r="A5212" s="81" t="s">
        <v>471</v>
      </c>
      <c r="B5212" s="81" t="s">
        <v>498</v>
      </c>
      <c r="C5212" s="82" t="n">
        <v>43319</v>
      </c>
      <c r="D5212" s="82" t="n">
        <v>43311</v>
      </c>
      <c r="E5212" s="83" t="n">
        <v>8</v>
      </c>
      <c r="F5212" s="84" t="n">
        <v>20</v>
      </c>
      <c r="G5212" s="84" t="n">
        <v>5127</v>
      </c>
      <c r="H5212" s="84" t="n">
        <v>5028</v>
      </c>
      <c r="I5212" s="90" t="n">
        <v>388</v>
      </c>
      <c r="J5212" s="90" t="n">
        <v>90</v>
      </c>
      <c r="K5212" s="91" t="n">
        <v>80</v>
      </c>
      <c r="L5212" s="90" t="n">
        <v>170</v>
      </c>
      <c r="M5212" s="85" t="n">
        <f aca="false">N5212*O5212</f>
        <v>237.6</v>
      </c>
      <c r="N5212" s="85" t="n">
        <f aca="false">G5212-H5212</f>
        <v>99</v>
      </c>
      <c r="O5212" s="86" t="n">
        <v>2.4</v>
      </c>
      <c r="P5212" s="81" t="s">
        <v>18</v>
      </c>
    </row>
    <row r="5213" customFormat="false" ht="14.95" hidden="false" customHeight="false" outlineLevel="0" collapsed="false">
      <c r="A5213" s="81" t="s">
        <v>471</v>
      </c>
      <c r="B5213" s="81" t="s">
        <v>407</v>
      </c>
      <c r="C5213" s="82" t="n">
        <v>43319</v>
      </c>
      <c r="D5213" s="82" t="n">
        <v>43311</v>
      </c>
      <c r="E5213" s="83" t="n">
        <v>8</v>
      </c>
      <c r="F5213" s="84" t="n">
        <v>12.5</v>
      </c>
      <c r="G5213" s="84" t="n">
        <v>19064</v>
      </c>
      <c r="H5213" s="84" t="n">
        <v>18907</v>
      </c>
      <c r="I5213" s="90" t="n">
        <v>438</v>
      </c>
      <c r="J5213" s="90" t="n">
        <v>50</v>
      </c>
      <c r="K5213" s="91" t="n">
        <v>300</v>
      </c>
      <c r="L5213" s="90" t="n">
        <v>350</v>
      </c>
      <c r="M5213" s="85" t="n">
        <f aca="false">N5213*O5213</f>
        <v>266.9</v>
      </c>
      <c r="N5213" s="85" t="n">
        <f aca="false">G5213-H5213</f>
        <v>157</v>
      </c>
      <c r="O5213" s="86" t="n">
        <v>1.7</v>
      </c>
      <c r="P5213" s="81" t="s">
        <v>18</v>
      </c>
    </row>
    <row r="5214" customFormat="false" ht="14.95" hidden="false" customHeight="false" outlineLevel="0" collapsed="false">
      <c r="A5214" s="81" t="s">
        <v>37</v>
      </c>
      <c r="B5214" s="81" t="s">
        <v>410</v>
      </c>
      <c r="C5214" s="82" t="n">
        <v>43319</v>
      </c>
      <c r="D5214" s="82" t="n">
        <v>43313</v>
      </c>
      <c r="E5214" s="83" t="n">
        <v>6</v>
      </c>
      <c r="F5214" s="84" t="n">
        <v>13</v>
      </c>
      <c r="G5214" s="84" t="n">
        <v>13129</v>
      </c>
      <c r="H5214" s="84" t="n">
        <v>12982</v>
      </c>
      <c r="I5214" s="90" t="n">
        <v>395</v>
      </c>
      <c r="J5214" s="90" t="n">
        <v>250</v>
      </c>
      <c r="K5214" s="91" t="n">
        <v>100</v>
      </c>
      <c r="L5214" s="90" t="n">
        <v>350</v>
      </c>
      <c r="M5214" s="85" t="n">
        <f aca="false">N5214*O5214</f>
        <v>147</v>
      </c>
      <c r="N5214" s="85" t="n">
        <f aca="false">G5214-H5214</f>
        <v>147</v>
      </c>
      <c r="O5214" s="86" t="n">
        <v>1</v>
      </c>
      <c r="P5214" s="81" t="s">
        <v>18</v>
      </c>
    </row>
    <row r="5215" customFormat="false" ht="14.95" hidden="false" customHeight="false" outlineLevel="0" collapsed="false">
      <c r="A5215" s="81" t="s">
        <v>37</v>
      </c>
      <c r="B5215" s="81" t="s">
        <v>413</v>
      </c>
      <c r="C5215" s="82" t="n">
        <v>43319</v>
      </c>
      <c r="D5215" s="82" t="n">
        <v>43310</v>
      </c>
      <c r="E5215" s="83" t="n">
        <v>9</v>
      </c>
      <c r="F5215" s="84" t="n">
        <v>12.5</v>
      </c>
      <c r="G5215" s="84" t="n">
        <v>10436</v>
      </c>
      <c r="H5215" s="84" t="n">
        <v>10252</v>
      </c>
      <c r="I5215" s="90" t="n">
        <v>363.6875</v>
      </c>
      <c r="J5215" s="90" t="n">
        <v>92.575</v>
      </c>
      <c r="K5215" s="91" t="n">
        <v>304.175</v>
      </c>
      <c r="L5215" s="90" t="n">
        <v>396.75</v>
      </c>
      <c r="M5215" s="85" t="n">
        <f aca="false">N5215*O5215</f>
        <v>312.8</v>
      </c>
      <c r="N5215" s="85" t="n">
        <f aca="false">G5215-H5215</f>
        <v>184</v>
      </c>
      <c r="O5215" s="86" t="n">
        <v>1.7</v>
      </c>
      <c r="P5215" s="81" t="s">
        <v>18</v>
      </c>
    </row>
    <row r="5216" customFormat="false" ht="14.95" hidden="false" customHeight="false" outlineLevel="0" collapsed="false">
      <c r="A5216" s="81" t="s">
        <v>37</v>
      </c>
      <c r="B5216" s="81" t="s">
        <v>441</v>
      </c>
      <c r="C5216" s="82" t="n">
        <v>43319</v>
      </c>
      <c r="D5216" s="82" t="n">
        <v>43310</v>
      </c>
      <c r="E5216" s="83" t="n">
        <v>9</v>
      </c>
      <c r="F5216" s="84" t="n">
        <v>20</v>
      </c>
      <c r="G5216" s="84" t="n">
        <v>16796</v>
      </c>
      <c r="H5216" s="84" t="n">
        <v>16678</v>
      </c>
      <c r="I5216" s="90" t="n">
        <v>570</v>
      </c>
      <c r="J5216" s="90" t="n">
        <v>295</v>
      </c>
      <c r="K5216" s="91" t="n">
        <v>200</v>
      </c>
      <c r="L5216" s="90" t="n">
        <v>495</v>
      </c>
      <c r="M5216" s="85" t="n">
        <f aca="false">N5216*O5216</f>
        <v>283.2</v>
      </c>
      <c r="N5216" s="85" t="n">
        <f aca="false">G5216-H5216</f>
        <v>118</v>
      </c>
      <c r="O5216" s="86" t="n">
        <v>2.4</v>
      </c>
      <c r="P5216" s="81" t="s">
        <v>18</v>
      </c>
    </row>
    <row r="5217" customFormat="false" ht="14.95" hidden="false" customHeight="false" outlineLevel="0" collapsed="false">
      <c r="A5217" s="81" t="s">
        <v>37</v>
      </c>
      <c r="B5217" s="81" t="s">
        <v>496</v>
      </c>
      <c r="C5217" s="82" t="n">
        <v>43319</v>
      </c>
      <c r="D5217" s="82" t="n">
        <v>43311</v>
      </c>
      <c r="E5217" s="83" t="n">
        <v>8</v>
      </c>
      <c r="F5217" s="84" t="n">
        <v>12.5</v>
      </c>
      <c r="G5217" s="84" t="n">
        <v>3252</v>
      </c>
      <c r="H5217" s="84" t="n">
        <v>3227</v>
      </c>
      <c r="I5217" s="90" t="n">
        <v>465</v>
      </c>
      <c r="J5217" s="90" t="n">
        <v>235</v>
      </c>
      <c r="K5217" s="91" t="n">
        <v>200</v>
      </c>
      <c r="L5217" s="90" t="n">
        <v>435</v>
      </c>
      <c r="M5217" s="85" t="n">
        <f aca="false">N5217*O5217</f>
        <v>42.5</v>
      </c>
      <c r="N5217" s="85" t="n">
        <f aca="false">G5217-H5217</f>
        <v>25</v>
      </c>
      <c r="O5217" s="86" t="n">
        <v>1.7</v>
      </c>
      <c r="P5217" s="81" t="s">
        <v>18</v>
      </c>
    </row>
    <row r="5218" customFormat="false" ht="14.95" hidden="false" customHeight="false" outlineLevel="0" collapsed="false">
      <c r="A5218" s="81" t="s">
        <v>37</v>
      </c>
      <c r="B5218" s="81" t="s">
        <v>409</v>
      </c>
      <c r="C5218" s="82" t="n">
        <v>43319</v>
      </c>
      <c r="D5218" s="82" t="n">
        <v>43313</v>
      </c>
      <c r="E5218" s="83" t="n">
        <v>6</v>
      </c>
      <c r="F5218" s="84" t="n">
        <v>13</v>
      </c>
      <c r="G5218" s="84" t="n">
        <v>14961</v>
      </c>
      <c r="H5218" s="84" t="n">
        <v>14815</v>
      </c>
      <c r="I5218" s="90" t="n">
        <v>370</v>
      </c>
      <c r="J5218" s="90" t="n">
        <v>220</v>
      </c>
      <c r="K5218" s="91" t="n">
        <v>200</v>
      </c>
      <c r="L5218" s="90" t="n">
        <v>420</v>
      </c>
      <c r="M5218" s="85" t="n">
        <f aca="false">N5218*O5218</f>
        <v>146</v>
      </c>
      <c r="N5218" s="85" t="n">
        <f aca="false">G5218-H5218</f>
        <v>146</v>
      </c>
      <c r="O5218" s="86" t="n">
        <v>1</v>
      </c>
      <c r="P5218" s="81" t="s">
        <v>18</v>
      </c>
    </row>
    <row r="5219" customFormat="false" ht="14.95" hidden="false" customHeight="false" outlineLevel="0" collapsed="false">
      <c r="A5219" s="81" t="s">
        <v>69</v>
      </c>
      <c r="B5219" s="81" t="s">
        <v>422</v>
      </c>
      <c r="C5219" s="82" t="n">
        <v>43319</v>
      </c>
      <c r="D5219" s="82" t="n">
        <v>43316</v>
      </c>
      <c r="E5219" s="83" t="n">
        <v>3</v>
      </c>
      <c r="F5219" s="84" t="n">
        <v>16</v>
      </c>
      <c r="G5219" s="84" t="n">
        <v>11263</v>
      </c>
      <c r="H5219" s="84" t="n">
        <v>11180</v>
      </c>
      <c r="I5219" s="90" t="n">
        <v>110</v>
      </c>
      <c r="J5219" s="90" t="n">
        <v>0</v>
      </c>
      <c r="K5219" s="91" t="n">
        <v>430</v>
      </c>
      <c r="L5219" s="90" t="n">
        <v>430</v>
      </c>
      <c r="M5219" s="85" t="n">
        <f aca="false">N5219*O5219</f>
        <v>166</v>
      </c>
      <c r="N5219" s="85" t="n">
        <f aca="false">G5219-H5219</f>
        <v>83</v>
      </c>
      <c r="O5219" s="86" t="n">
        <v>2</v>
      </c>
      <c r="P5219" s="81" t="s">
        <v>18</v>
      </c>
    </row>
    <row r="5220" customFormat="false" ht="14.95" hidden="false" customHeight="false" outlineLevel="0" collapsed="false">
      <c r="A5220" s="81" t="s">
        <v>64</v>
      </c>
      <c r="B5220" s="81" t="s">
        <v>438</v>
      </c>
      <c r="C5220" s="82" t="n">
        <v>43319</v>
      </c>
      <c r="D5220" s="82" t="n">
        <v>43309</v>
      </c>
      <c r="E5220" s="83" t="n">
        <v>10</v>
      </c>
      <c r="F5220" s="84" t="n">
        <v>20</v>
      </c>
      <c r="G5220" s="84" t="n">
        <v>20722</v>
      </c>
      <c r="H5220" s="84" t="n">
        <v>20611</v>
      </c>
      <c r="I5220" s="90" t="n">
        <v>640</v>
      </c>
      <c r="J5220" s="90" t="n">
        <v>130</v>
      </c>
      <c r="K5220" s="91" t="n">
        <v>500</v>
      </c>
      <c r="L5220" s="90" t="n">
        <v>630</v>
      </c>
      <c r="M5220" s="85" t="n">
        <f aca="false">N5220*O5220</f>
        <v>266.4</v>
      </c>
      <c r="N5220" s="85" t="n">
        <f aca="false">G5220-H5220</f>
        <v>111</v>
      </c>
      <c r="O5220" s="86" t="n">
        <v>2.4</v>
      </c>
      <c r="P5220" s="81" t="s">
        <v>18</v>
      </c>
    </row>
    <row r="5221" customFormat="false" ht="14.95" hidden="false" customHeight="false" outlineLevel="0" collapsed="false">
      <c r="A5221" s="81" t="s">
        <v>64</v>
      </c>
      <c r="B5221" s="81" t="s">
        <v>438</v>
      </c>
      <c r="C5221" s="82" t="n">
        <v>43319</v>
      </c>
      <c r="D5221" s="82" t="n">
        <v>43309</v>
      </c>
      <c r="E5221" s="83" t="n">
        <v>10</v>
      </c>
      <c r="F5221" s="84" t="n">
        <v>15</v>
      </c>
      <c r="G5221" s="84" t="n">
        <v>120</v>
      </c>
      <c r="H5221" s="84" t="n">
        <v>0</v>
      </c>
      <c r="I5221" s="90"/>
      <c r="J5221" s="90"/>
      <c r="K5221" s="91" t="n">
        <v>0</v>
      </c>
      <c r="L5221" s="90"/>
      <c r="M5221" s="85" t="n">
        <f aca="false">N5221*O5221</f>
        <v>240</v>
      </c>
      <c r="N5221" s="85" t="n">
        <f aca="false">G5221-H5221</f>
        <v>120</v>
      </c>
      <c r="O5221" s="86" t="n">
        <v>2</v>
      </c>
      <c r="P5221" s="81" t="s">
        <v>18</v>
      </c>
    </row>
    <row r="5222" customFormat="false" ht="14.95" hidden="false" customHeight="false" outlineLevel="0" collapsed="false">
      <c r="A5222" s="81" t="s">
        <v>47</v>
      </c>
      <c r="B5222" s="81" t="s">
        <v>466</v>
      </c>
      <c r="C5222" s="82" t="n">
        <v>43319</v>
      </c>
      <c r="D5222" s="82" t="n">
        <v>43314</v>
      </c>
      <c r="E5222" s="83" t="n">
        <v>5</v>
      </c>
      <c r="F5222" s="84" t="n">
        <v>13</v>
      </c>
      <c r="G5222" s="84" t="n">
        <v>4834</v>
      </c>
      <c r="H5222" s="84" t="n">
        <v>4775</v>
      </c>
      <c r="I5222" s="90" t="n">
        <v>495</v>
      </c>
      <c r="J5222" s="90" t="n">
        <v>324</v>
      </c>
      <c r="K5222" s="91" t="n">
        <v>0</v>
      </c>
      <c r="L5222" s="90" t="n">
        <v>324</v>
      </c>
      <c r="M5222" s="85" t="n">
        <f aca="false">N5222*O5222</f>
        <v>59</v>
      </c>
      <c r="N5222" s="85" t="n">
        <f aca="false">G5222-H5222</f>
        <v>59</v>
      </c>
      <c r="O5222" s="86" t="n">
        <v>1</v>
      </c>
      <c r="P5222" s="81" t="s">
        <v>308</v>
      </c>
    </row>
    <row r="5223" customFormat="false" ht="14.95" hidden="false" customHeight="false" outlineLevel="0" collapsed="false">
      <c r="A5223" s="81" t="s">
        <v>23</v>
      </c>
      <c r="B5223" s="81" t="s">
        <v>472</v>
      </c>
      <c r="C5223" s="82" t="n">
        <v>43319</v>
      </c>
      <c r="D5223" s="82" t="n">
        <v>43313</v>
      </c>
      <c r="E5223" s="83" t="n">
        <v>6</v>
      </c>
      <c r="F5223" s="84" t="n">
        <v>20</v>
      </c>
      <c r="G5223" s="84" t="n">
        <v>20942</v>
      </c>
      <c r="H5223" s="84" t="n">
        <v>20797</v>
      </c>
      <c r="I5223" s="90" t="n">
        <v>325</v>
      </c>
      <c r="J5223" s="90" t="n">
        <v>145</v>
      </c>
      <c r="K5223" s="91" t="n">
        <v>700</v>
      </c>
      <c r="L5223" s="90" t="n">
        <v>845</v>
      </c>
      <c r="M5223" s="85" t="n">
        <f aca="false">N5223*O5223</f>
        <v>348</v>
      </c>
      <c r="N5223" s="85" t="n">
        <f aca="false">G5223-H5223</f>
        <v>145</v>
      </c>
      <c r="O5223" s="86" t="n">
        <v>2.4</v>
      </c>
      <c r="P5223" s="81" t="s">
        <v>18</v>
      </c>
    </row>
    <row r="5224" customFormat="false" ht="14.95" hidden="false" customHeight="false" outlineLevel="0" collapsed="false">
      <c r="A5224" s="81" t="s">
        <v>57</v>
      </c>
      <c r="B5224" s="81" t="s">
        <v>488</v>
      </c>
      <c r="C5224" s="82" t="n">
        <v>43319</v>
      </c>
      <c r="D5224" s="82" t="n">
        <v>43312</v>
      </c>
      <c r="E5224" s="83" t="n">
        <v>7</v>
      </c>
      <c r="F5224" s="84" t="n">
        <v>13</v>
      </c>
      <c r="G5224" s="84" t="n">
        <v>15662</v>
      </c>
      <c r="H5224" s="84" t="n">
        <v>15496</v>
      </c>
      <c r="I5224" s="90" t="n">
        <v>715.2</v>
      </c>
      <c r="J5224" s="90" t="n">
        <v>424.8</v>
      </c>
      <c r="K5224" s="91" t="n">
        <v>456</v>
      </c>
      <c r="L5224" s="90" t="n">
        <v>880.8</v>
      </c>
      <c r="M5224" s="85" t="n">
        <f aca="false">N5224*O5224</f>
        <v>298.8</v>
      </c>
      <c r="N5224" s="85" t="n">
        <f aca="false">G5224-H5224</f>
        <v>166</v>
      </c>
      <c r="O5224" s="86" t="n">
        <v>1.8</v>
      </c>
      <c r="P5224" s="81" t="s">
        <v>18</v>
      </c>
    </row>
    <row r="5225" customFormat="false" ht="14.95" hidden="false" customHeight="false" outlineLevel="0" collapsed="false">
      <c r="A5225" s="81" t="s">
        <v>387</v>
      </c>
      <c r="B5225" s="81" t="s">
        <v>505</v>
      </c>
      <c r="C5225" s="82" t="n">
        <v>43319</v>
      </c>
      <c r="D5225" s="82" t="n">
        <v>43297</v>
      </c>
      <c r="E5225" s="83" t="n">
        <v>22</v>
      </c>
      <c r="F5225" s="84" t="n">
        <v>0</v>
      </c>
      <c r="G5225" s="84" t="n">
        <v>0</v>
      </c>
      <c r="H5225" s="84" t="n">
        <v>0</v>
      </c>
      <c r="I5225" s="90" t="n">
        <v>0</v>
      </c>
      <c r="J5225" s="90" t="n">
        <v>0</v>
      </c>
      <c r="K5225" s="91" t="n">
        <v>0</v>
      </c>
      <c r="L5225" s="90" t="n">
        <v>0</v>
      </c>
      <c r="M5225" s="85" t="n">
        <f aca="false">N5225*O5225</f>
        <v>0</v>
      </c>
      <c r="N5225" s="85" t="n">
        <f aca="false">G5225-H5225</f>
        <v>0</v>
      </c>
      <c r="O5225" s="86" t="n">
        <v>0</v>
      </c>
      <c r="P5225" s="81" t="s">
        <v>18</v>
      </c>
    </row>
    <row r="5226" customFormat="false" ht="14.95" hidden="false" customHeight="false" outlineLevel="0" collapsed="false">
      <c r="A5226" s="81" t="s">
        <v>25</v>
      </c>
      <c r="B5226" s="81" t="s">
        <v>462</v>
      </c>
      <c r="C5226" s="82" t="n">
        <v>43319</v>
      </c>
      <c r="D5226" s="82" t="n">
        <v>43318</v>
      </c>
      <c r="E5226" s="83" t="n">
        <v>1</v>
      </c>
      <c r="F5226" s="84" t="n">
        <v>20</v>
      </c>
      <c r="G5226" s="84" t="n">
        <v>11510</v>
      </c>
      <c r="H5226" s="84" t="n">
        <v>11472</v>
      </c>
      <c r="I5226" s="90" t="n">
        <v>296</v>
      </c>
      <c r="J5226" s="90" t="n">
        <v>200</v>
      </c>
      <c r="K5226" s="91" t="n">
        <v>502</v>
      </c>
      <c r="L5226" s="90" t="n">
        <v>702</v>
      </c>
      <c r="M5226" s="85" t="n">
        <f aca="false">N5226*O5226</f>
        <v>91.2</v>
      </c>
      <c r="N5226" s="85" t="n">
        <f aca="false">G5226-H5226</f>
        <v>38</v>
      </c>
      <c r="O5226" s="86" t="n">
        <v>2.4</v>
      </c>
      <c r="P5226" s="81" t="s">
        <v>18</v>
      </c>
    </row>
    <row r="5227" customFormat="false" ht="14.95" hidden="false" customHeight="false" outlineLevel="0" collapsed="false">
      <c r="A5227" s="81" t="s">
        <v>301</v>
      </c>
      <c r="B5227" s="81" t="s">
        <v>22</v>
      </c>
      <c r="C5227" s="82" t="n">
        <v>43319</v>
      </c>
      <c r="D5227" s="82" t="n">
        <v>43309</v>
      </c>
      <c r="E5227" s="83" t="n">
        <v>10</v>
      </c>
      <c r="F5227" s="84" t="n">
        <v>13</v>
      </c>
      <c r="G5227" s="84" t="n">
        <v>23461</v>
      </c>
      <c r="H5227" s="84" t="n">
        <v>23213</v>
      </c>
      <c r="I5227" s="90" t="n">
        <v>316</v>
      </c>
      <c r="J5227" s="90" t="n">
        <v>75</v>
      </c>
      <c r="K5227" s="91" t="n">
        <v>200</v>
      </c>
      <c r="L5227" s="90" t="n">
        <v>275</v>
      </c>
      <c r="M5227" s="85" t="n">
        <f aca="false">N5227*O5227</f>
        <v>248</v>
      </c>
      <c r="N5227" s="85" t="n">
        <f aca="false">G5227-H5227</f>
        <v>248</v>
      </c>
      <c r="O5227" s="86" t="n">
        <v>1</v>
      </c>
      <c r="P5227" s="81" t="s">
        <v>18</v>
      </c>
    </row>
    <row r="5228" customFormat="false" ht="14.95" hidden="false" customHeight="false" outlineLevel="0" collapsed="false">
      <c r="A5228" s="81" t="s">
        <v>301</v>
      </c>
      <c r="B5228" s="81" t="s">
        <v>447</v>
      </c>
      <c r="C5228" s="82" t="n">
        <v>43319</v>
      </c>
      <c r="D5228" s="82" t="n">
        <v>43309</v>
      </c>
      <c r="E5228" s="83" t="n">
        <v>10</v>
      </c>
      <c r="F5228" s="84" t="n">
        <v>13</v>
      </c>
      <c r="G5228" s="84" t="n">
        <v>28960</v>
      </c>
      <c r="H5228" s="84" t="n">
        <v>28721</v>
      </c>
      <c r="I5228" s="90" t="n">
        <v>455</v>
      </c>
      <c r="J5228" s="90" t="n">
        <v>190</v>
      </c>
      <c r="K5228" s="91" t="n">
        <v>250</v>
      </c>
      <c r="L5228" s="90" t="n">
        <v>440</v>
      </c>
      <c r="M5228" s="85" t="n">
        <f aca="false">N5228*O5228</f>
        <v>239</v>
      </c>
      <c r="N5228" s="85" t="n">
        <f aca="false">G5228-H5228</f>
        <v>239</v>
      </c>
      <c r="O5228" s="86" t="n">
        <v>1</v>
      </c>
      <c r="P5228" s="81" t="s">
        <v>18</v>
      </c>
    </row>
    <row r="5229" customFormat="false" ht="14.95" hidden="false" customHeight="false" outlineLevel="0" collapsed="false">
      <c r="A5229" s="81" t="s">
        <v>402</v>
      </c>
      <c r="B5229" s="81" t="s">
        <v>406</v>
      </c>
      <c r="C5229" s="82" t="n">
        <v>43318</v>
      </c>
      <c r="D5229" s="82" t="n">
        <v>43307</v>
      </c>
      <c r="E5229" s="83" t="n">
        <v>11</v>
      </c>
      <c r="F5229" s="84" t="n">
        <v>13</v>
      </c>
      <c r="G5229" s="84" t="n">
        <v>3298</v>
      </c>
      <c r="H5229" s="84" t="n">
        <v>3032</v>
      </c>
      <c r="I5229" s="90" t="n">
        <v>500</v>
      </c>
      <c r="J5229" s="90" t="n">
        <v>120</v>
      </c>
      <c r="K5229" s="91" t="n">
        <v>350</v>
      </c>
      <c r="L5229" s="90" t="n">
        <v>470</v>
      </c>
      <c r="M5229" s="85" t="n">
        <f aca="false">N5229*O5229</f>
        <v>478.8</v>
      </c>
      <c r="N5229" s="85" t="n">
        <f aca="false">G5229-H5229</f>
        <v>266</v>
      </c>
      <c r="O5229" s="86" t="n">
        <v>1.8</v>
      </c>
      <c r="P5229" s="81" t="s">
        <v>18</v>
      </c>
    </row>
    <row r="5230" customFormat="false" ht="14.95" hidden="false" customHeight="false" outlineLevel="0" collapsed="false">
      <c r="A5230" s="81" t="s">
        <v>19</v>
      </c>
      <c r="B5230" s="81" t="s">
        <v>463</v>
      </c>
      <c r="C5230" s="82" t="n">
        <v>43318</v>
      </c>
      <c r="D5230" s="82" t="n">
        <v>43308</v>
      </c>
      <c r="E5230" s="83" t="n">
        <v>10</v>
      </c>
      <c r="F5230" s="84" t="n">
        <v>9</v>
      </c>
      <c r="G5230" s="84" t="n">
        <v>30853</v>
      </c>
      <c r="H5230" s="84" t="n">
        <v>30615</v>
      </c>
      <c r="I5230" s="90" t="n">
        <v>450</v>
      </c>
      <c r="J5230" s="90" t="n">
        <v>20</v>
      </c>
      <c r="K5230" s="91" t="n">
        <v>450</v>
      </c>
      <c r="L5230" s="90" t="n">
        <v>470</v>
      </c>
      <c r="M5230" s="85" t="n">
        <f aca="false">N5230*O5230</f>
        <v>373.66</v>
      </c>
      <c r="N5230" s="85" t="n">
        <f aca="false">G5230-H5230</f>
        <v>238</v>
      </c>
      <c r="O5230" s="86" t="n">
        <v>1.57</v>
      </c>
      <c r="P5230" s="81" t="s">
        <v>18</v>
      </c>
    </row>
    <row r="5231" customFormat="false" ht="14.95" hidden="false" customHeight="false" outlineLevel="0" collapsed="false">
      <c r="A5231" s="81" t="s">
        <v>19</v>
      </c>
      <c r="B5231" s="81" t="s">
        <v>490</v>
      </c>
      <c r="C5231" s="82" t="n">
        <v>43318</v>
      </c>
      <c r="D5231" s="82" t="n">
        <v>43308</v>
      </c>
      <c r="E5231" s="83" t="n">
        <v>10</v>
      </c>
      <c r="F5231" s="84" t="n">
        <v>12</v>
      </c>
      <c r="G5231" s="84" t="n">
        <v>4884</v>
      </c>
      <c r="H5231" s="84" t="n">
        <v>4640</v>
      </c>
      <c r="I5231" s="90" t="n">
        <v>450</v>
      </c>
      <c r="J5231" s="90" t="n">
        <v>20</v>
      </c>
      <c r="K5231" s="91" t="n">
        <v>200</v>
      </c>
      <c r="L5231" s="90" t="n">
        <v>220</v>
      </c>
      <c r="M5231" s="85" t="n">
        <f aca="false">N5231*O5231</f>
        <v>414.8</v>
      </c>
      <c r="N5231" s="85" t="n">
        <f aca="false">G5231-H5231</f>
        <v>244</v>
      </c>
      <c r="O5231" s="86" t="n">
        <v>1.7</v>
      </c>
      <c r="P5231" s="81" t="s">
        <v>18</v>
      </c>
    </row>
    <row r="5232" customFormat="false" ht="14.95" hidden="false" customHeight="false" outlineLevel="0" collapsed="false">
      <c r="A5232" s="81" t="s">
        <v>500</v>
      </c>
      <c r="B5232" s="81" t="s">
        <v>501</v>
      </c>
      <c r="C5232" s="82" t="n">
        <v>43318</v>
      </c>
      <c r="D5232" s="82" t="n">
        <v>43305</v>
      </c>
      <c r="E5232" s="83" t="n">
        <v>13</v>
      </c>
      <c r="F5232" s="84" t="n">
        <v>20</v>
      </c>
      <c r="G5232" s="84" t="n">
        <v>323</v>
      </c>
      <c r="H5232" s="84" t="n">
        <v>289</v>
      </c>
      <c r="I5232" s="90" t="n">
        <v>262</v>
      </c>
      <c r="J5232" s="90" t="n">
        <v>183</v>
      </c>
      <c r="K5232" s="91"/>
      <c r="L5232" s="90" t="n">
        <v>183</v>
      </c>
      <c r="M5232" s="85" t="n">
        <f aca="false">N5232*O5232</f>
        <v>81.6</v>
      </c>
      <c r="N5232" s="85" t="n">
        <f aca="false">G5232-H5232</f>
        <v>34</v>
      </c>
      <c r="O5232" s="86" t="n">
        <v>2.4</v>
      </c>
      <c r="P5232" s="81" t="s">
        <v>18</v>
      </c>
    </row>
    <row r="5233" customFormat="false" ht="14.95" hidden="false" customHeight="false" outlineLevel="0" collapsed="false">
      <c r="A5233" s="81" t="s">
        <v>316</v>
      </c>
      <c r="B5233" s="81" t="s">
        <v>278</v>
      </c>
      <c r="C5233" s="82" t="n">
        <v>43318</v>
      </c>
      <c r="D5233" s="82" t="n">
        <v>43315</v>
      </c>
      <c r="E5233" s="83" t="n">
        <v>3</v>
      </c>
      <c r="F5233" s="84" t="n">
        <v>13</v>
      </c>
      <c r="G5233" s="84" t="n">
        <v>6295</v>
      </c>
      <c r="H5233" s="84" t="n">
        <v>6222</v>
      </c>
      <c r="I5233" s="90" t="n">
        <v>340</v>
      </c>
      <c r="J5233" s="90" t="n">
        <v>210</v>
      </c>
      <c r="K5233" s="91" t="n">
        <v>0</v>
      </c>
      <c r="L5233" s="90" t="n">
        <v>210</v>
      </c>
      <c r="M5233" s="85" t="n">
        <f aca="false">N5233*O5233</f>
        <v>131.4</v>
      </c>
      <c r="N5233" s="85" t="n">
        <f aca="false">G5233-H5233</f>
        <v>73</v>
      </c>
      <c r="O5233" s="86" t="n">
        <v>1.8</v>
      </c>
      <c r="P5233" s="81" t="s">
        <v>18</v>
      </c>
    </row>
    <row r="5234" customFormat="false" ht="14.95" hidden="false" customHeight="false" outlineLevel="0" collapsed="false">
      <c r="A5234" s="81" t="s">
        <v>306</v>
      </c>
      <c r="B5234" s="81" t="s">
        <v>307</v>
      </c>
      <c r="C5234" s="82" t="n">
        <v>43318</v>
      </c>
      <c r="D5234" s="82" t="n">
        <v>43283</v>
      </c>
      <c r="E5234" s="83" t="n">
        <v>35</v>
      </c>
      <c r="F5234" s="84" t="n">
        <v>13</v>
      </c>
      <c r="G5234" s="84" t="n">
        <v>3818</v>
      </c>
      <c r="H5234" s="84" t="n">
        <v>2986</v>
      </c>
      <c r="I5234" s="90" t="n">
        <v>840</v>
      </c>
      <c r="J5234" s="90" t="n">
        <v>30</v>
      </c>
      <c r="K5234" s="91" t="n">
        <v>550</v>
      </c>
      <c r="L5234" s="90" t="n">
        <v>580</v>
      </c>
      <c r="M5234" s="85" t="n">
        <f aca="false">N5234*O5234</f>
        <v>832</v>
      </c>
      <c r="N5234" s="85" t="n">
        <f aca="false">G5234-H5234</f>
        <v>832</v>
      </c>
      <c r="O5234" s="86" t="n">
        <v>1</v>
      </c>
      <c r="P5234" s="81" t="s">
        <v>18</v>
      </c>
    </row>
    <row r="5235" customFormat="false" ht="14.95" hidden="false" customHeight="false" outlineLevel="0" collapsed="false">
      <c r="A5235" s="81" t="s">
        <v>471</v>
      </c>
      <c r="B5235" s="81" t="s">
        <v>434</v>
      </c>
      <c r="C5235" s="82" t="n">
        <v>43318</v>
      </c>
      <c r="D5235" s="82" t="n">
        <v>43303</v>
      </c>
      <c r="E5235" s="83" t="n">
        <v>15</v>
      </c>
      <c r="F5235" s="84" t="n">
        <v>22</v>
      </c>
      <c r="G5235" s="84" t="n">
        <v>1057</v>
      </c>
      <c r="H5235" s="84" t="n">
        <v>1053</v>
      </c>
      <c r="I5235" s="90" t="n">
        <v>190.082</v>
      </c>
      <c r="J5235" s="90" t="n">
        <v>180.79</v>
      </c>
      <c r="K5235" s="91" t="n">
        <v>0</v>
      </c>
      <c r="L5235" s="90" t="n">
        <v>180.79</v>
      </c>
      <c r="M5235" s="85" t="n">
        <f aca="false">N5235*O5235</f>
        <v>10.4</v>
      </c>
      <c r="N5235" s="85" t="n">
        <f aca="false">G5235-H5235</f>
        <v>4</v>
      </c>
      <c r="O5235" s="86" t="n">
        <v>2.6</v>
      </c>
      <c r="P5235" s="81" t="s">
        <v>18</v>
      </c>
    </row>
    <row r="5236" customFormat="false" ht="14.95" hidden="false" customHeight="false" outlineLevel="0" collapsed="false">
      <c r="A5236" s="81" t="s">
        <v>37</v>
      </c>
      <c r="B5236" s="81" t="s">
        <v>418</v>
      </c>
      <c r="C5236" s="82" t="n">
        <v>43318</v>
      </c>
      <c r="D5236" s="82" t="n">
        <v>43311</v>
      </c>
      <c r="E5236" s="83" t="n">
        <v>7</v>
      </c>
      <c r="F5236" s="84" t="n">
        <v>15</v>
      </c>
      <c r="G5236" s="84" t="n">
        <v>10104</v>
      </c>
      <c r="H5236" s="84" t="n">
        <v>9931</v>
      </c>
      <c r="I5236" s="90" t="n">
        <v>300</v>
      </c>
      <c r="J5236" s="90" t="n">
        <v>20</v>
      </c>
      <c r="K5236" s="91" t="n">
        <v>500</v>
      </c>
      <c r="L5236" s="90" t="n">
        <v>520</v>
      </c>
      <c r="M5236" s="85" t="n">
        <f aca="false">N5236*O5236</f>
        <v>346</v>
      </c>
      <c r="N5236" s="85" t="n">
        <f aca="false">G5236-H5236</f>
        <v>173</v>
      </c>
      <c r="O5236" s="86" t="n">
        <v>2</v>
      </c>
      <c r="P5236" s="81" t="s">
        <v>18</v>
      </c>
    </row>
    <row r="5237" customFormat="false" ht="14.95" hidden="false" customHeight="false" outlineLevel="0" collapsed="false">
      <c r="A5237" s="81" t="s">
        <v>70</v>
      </c>
      <c r="B5237" s="81" t="s">
        <v>456</v>
      </c>
      <c r="C5237" s="82" t="n">
        <v>43318</v>
      </c>
      <c r="D5237" s="82" t="n">
        <v>43312</v>
      </c>
      <c r="E5237" s="83" t="n">
        <v>6</v>
      </c>
      <c r="F5237" s="84" t="n">
        <v>20</v>
      </c>
      <c r="G5237" s="84" t="n">
        <v>15006</v>
      </c>
      <c r="H5237" s="84" t="n">
        <v>14864</v>
      </c>
      <c r="I5237" s="90" t="n">
        <v>550</v>
      </c>
      <c r="J5237" s="90" t="n">
        <v>210</v>
      </c>
      <c r="K5237" s="91" t="n">
        <v>500</v>
      </c>
      <c r="L5237" s="90" t="n">
        <v>710</v>
      </c>
      <c r="M5237" s="85" t="n">
        <f aca="false">N5237*O5237</f>
        <v>340.8</v>
      </c>
      <c r="N5237" s="85" t="n">
        <f aca="false">G5237-H5237</f>
        <v>142</v>
      </c>
      <c r="O5237" s="86" t="n">
        <v>2.4</v>
      </c>
      <c r="P5237" s="81" t="s">
        <v>18</v>
      </c>
    </row>
    <row r="5238" customFormat="false" ht="14.95" hidden="false" customHeight="false" outlineLevel="0" collapsed="false">
      <c r="A5238" s="81" t="s">
        <v>69</v>
      </c>
      <c r="B5238" s="81" t="s">
        <v>437</v>
      </c>
      <c r="C5238" s="82" t="n">
        <v>43322</v>
      </c>
      <c r="D5238" s="82" t="n">
        <v>43318</v>
      </c>
      <c r="E5238" s="83" t="n">
        <v>4</v>
      </c>
      <c r="F5238" s="84" t="n">
        <v>16</v>
      </c>
      <c r="G5238" s="84" t="n">
        <v>11597</v>
      </c>
      <c r="H5238" s="84" t="n">
        <v>11495</v>
      </c>
      <c r="I5238" s="90" t="n">
        <v>425</v>
      </c>
      <c r="J5238" s="90" t="n">
        <v>235</v>
      </c>
      <c r="K5238" s="91" t="n">
        <v>325</v>
      </c>
      <c r="L5238" s="90" t="n">
        <v>560</v>
      </c>
      <c r="M5238" s="85" t="n">
        <f aca="false">N5238*O5238</f>
        <v>204</v>
      </c>
      <c r="N5238" s="85" t="n">
        <f aca="false">G5238-H5238</f>
        <v>102</v>
      </c>
      <c r="O5238" s="86" t="n">
        <v>2</v>
      </c>
      <c r="P5238" s="81" t="s">
        <v>18</v>
      </c>
    </row>
    <row r="5239" customFormat="false" ht="14.95" hidden="false" customHeight="false" outlineLevel="0" collapsed="false">
      <c r="A5239" s="81" t="s">
        <v>47</v>
      </c>
      <c r="B5239" s="81" t="s">
        <v>480</v>
      </c>
      <c r="C5239" s="82" t="n">
        <v>43318</v>
      </c>
      <c r="D5239" s="82" t="n">
        <v>43315</v>
      </c>
      <c r="E5239" s="83" t="n">
        <v>3</v>
      </c>
      <c r="F5239" s="84" t="n">
        <v>12.5</v>
      </c>
      <c r="G5239" s="84" t="n">
        <v>17863</v>
      </c>
      <c r="H5239" s="84" t="n">
        <v>17793</v>
      </c>
      <c r="I5239" s="90" t="n">
        <v>660</v>
      </c>
      <c r="J5239" s="90" t="n">
        <v>540</v>
      </c>
      <c r="K5239" s="91" t="n">
        <v>0</v>
      </c>
      <c r="L5239" s="90" t="n">
        <v>540</v>
      </c>
      <c r="M5239" s="85" t="n">
        <f aca="false">N5239*O5239</f>
        <v>119</v>
      </c>
      <c r="N5239" s="85" t="n">
        <f aca="false">G5239-H5239</f>
        <v>70</v>
      </c>
      <c r="O5239" s="86" t="n">
        <v>1.7</v>
      </c>
      <c r="P5239" s="81" t="s">
        <v>18</v>
      </c>
    </row>
    <row r="5240" customFormat="false" ht="14.95" hidden="false" customHeight="false" outlineLevel="0" collapsed="false">
      <c r="A5240" s="81" t="s">
        <v>47</v>
      </c>
      <c r="B5240" s="81" t="s">
        <v>479</v>
      </c>
      <c r="C5240" s="82" t="n">
        <v>43318</v>
      </c>
      <c r="D5240" s="82" t="n">
        <v>43315</v>
      </c>
      <c r="E5240" s="83" t="n">
        <v>3</v>
      </c>
      <c r="F5240" s="84" t="n">
        <v>22</v>
      </c>
      <c r="G5240" s="84" t="n">
        <v>18891</v>
      </c>
      <c r="H5240" s="84" t="n">
        <v>18825</v>
      </c>
      <c r="I5240" s="90" t="n">
        <v>708.75</v>
      </c>
      <c r="J5240" s="90" t="n">
        <v>540.75</v>
      </c>
      <c r="K5240" s="91" t="n">
        <v>0</v>
      </c>
      <c r="L5240" s="90" t="n">
        <v>540.75</v>
      </c>
      <c r="M5240" s="85" t="n">
        <f aca="false">N5240*O5240</f>
        <v>171.6</v>
      </c>
      <c r="N5240" s="85" t="n">
        <f aca="false">G5240-H5240</f>
        <v>66</v>
      </c>
      <c r="O5240" s="86" t="n">
        <v>2.6</v>
      </c>
      <c r="P5240" s="81" t="s">
        <v>18</v>
      </c>
    </row>
    <row r="5241" customFormat="false" ht="14.95" hidden="false" customHeight="false" outlineLevel="0" collapsed="false">
      <c r="A5241" s="81" t="s">
        <v>57</v>
      </c>
      <c r="B5241" s="81" t="s">
        <v>482</v>
      </c>
      <c r="C5241" s="82" t="n">
        <v>43318</v>
      </c>
      <c r="D5241" s="82" t="n">
        <v>43313</v>
      </c>
      <c r="E5241" s="83" t="n">
        <v>5</v>
      </c>
      <c r="F5241" s="84" t="n">
        <v>20</v>
      </c>
      <c r="G5241" s="84" t="n">
        <v>4839</v>
      </c>
      <c r="H5241" s="84" t="n">
        <v>4722</v>
      </c>
      <c r="I5241" s="90" t="n">
        <v>345.95</v>
      </c>
      <c r="J5241" s="90" t="n">
        <v>75.48</v>
      </c>
      <c r="K5241" s="91" t="n">
        <v>279.905</v>
      </c>
      <c r="L5241" s="90" t="n">
        <v>355.385</v>
      </c>
      <c r="M5241" s="85" t="n">
        <f aca="false">N5241*O5241</f>
        <v>280.8</v>
      </c>
      <c r="N5241" s="85" t="n">
        <f aca="false">G5241-H5241</f>
        <v>117</v>
      </c>
      <c r="O5241" s="86" t="n">
        <v>2.4</v>
      </c>
      <c r="P5241" s="81" t="s">
        <v>18</v>
      </c>
    </row>
    <row r="5242" customFormat="false" ht="14.95" hidden="false" customHeight="false" outlineLevel="0" collapsed="false">
      <c r="A5242" s="81" t="s">
        <v>25</v>
      </c>
      <c r="B5242" s="81" t="s">
        <v>462</v>
      </c>
      <c r="C5242" s="82" t="n">
        <v>43318</v>
      </c>
      <c r="D5242" s="82" t="n">
        <v>43317</v>
      </c>
      <c r="E5242" s="83" t="n">
        <v>1</v>
      </c>
      <c r="F5242" s="84" t="n">
        <v>0</v>
      </c>
      <c r="G5242" s="84" t="n">
        <v>0</v>
      </c>
      <c r="H5242" s="84" t="n">
        <v>0</v>
      </c>
      <c r="I5242" s="90" t="n">
        <v>0</v>
      </c>
      <c r="J5242" s="90" t="n">
        <v>0</v>
      </c>
      <c r="K5242" s="91" t="n">
        <v>0</v>
      </c>
      <c r="L5242" s="90" t="n">
        <v>0</v>
      </c>
      <c r="M5242" s="85" t="n">
        <f aca="false">N5242*O5242</f>
        <v>0</v>
      </c>
      <c r="N5242" s="85" t="n">
        <f aca="false">G5242-H5242</f>
        <v>0</v>
      </c>
      <c r="O5242" s="86" t="n">
        <v>0</v>
      </c>
      <c r="P5242" s="81" t="s">
        <v>18</v>
      </c>
    </row>
    <row r="5243" customFormat="false" ht="14.95" hidden="false" customHeight="false" outlineLevel="0" collapsed="false">
      <c r="A5243" s="81" t="s">
        <v>301</v>
      </c>
      <c r="B5243" s="81" t="s">
        <v>120</v>
      </c>
      <c r="C5243" s="82" t="n">
        <v>43318</v>
      </c>
      <c r="D5243" s="82" t="n">
        <v>43308</v>
      </c>
      <c r="E5243" s="83" t="n">
        <v>10</v>
      </c>
      <c r="F5243" s="84" t="n">
        <v>12.5</v>
      </c>
      <c r="G5243" s="84" t="n">
        <v>21333</v>
      </c>
      <c r="H5243" s="84" t="n">
        <v>21093</v>
      </c>
      <c r="I5243" s="90" t="n">
        <v>630</v>
      </c>
      <c r="J5243" s="90" t="n">
        <v>220</v>
      </c>
      <c r="K5243" s="91" t="n">
        <v>430</v>
      </c>
      <c r="L5243" s="90" t="n">
        <v>650</v>
      </c>
      <c r="M5243" s="85" t="n">
        <f aca="false">N5243*O5243</f>
        <v>408</v>
      </c>
      <c r="N5243" s="85" t="n">
        <f aca="false">G5243-H5243</f>
        <v>240</v>
      </c>
      <c r="O5243" s="86" t="n">
        <v>1.7</v>
      </c>
      <c r="P5243" s="81" t="s">
        <v>18</v>
      </c>
    </row>
    <row r="5244" customFormat="false" ht="14.95" hidden="false" customHeight="false" outlineLevel="0" collapsed="false">
      <c r="A5244" s="81" t="s">
        <v>301</v>
      </c>
      <c r="B5244" s="81" t="s">
        <v>433</v>
      </c>
      <c r="C5244" s="82" t="n">
        <v>43318</v>
      </c>
      <c r="D5244" s="82" t="n">
        <v>43308</v>
      </c>
      <c r="E5244" s="83" t="n">
        <v>10</v>
      </c>
      <c r="F5244" s="84" t="n">
        <v>13</v>
      </c>
      <c r="G5244" s="84" t="n">
        <v>20686</v>
      </c>
      <c r="H5244" s="84" t="n">
        <v>20444</v>
      </c>
      <c r="I5244" s="90" t="n">
        <v>535</v>
      </c>
      <c r="J5244" s="90" t="n">
        <v>250</v>
      </c>
      <c r="K5244" s="91" t="n">
        <v>250</v>
      </c>
      <c r="L5244" s="90" t="n">
        <v>500</v>
      </c>
      <c r="M5244" s="85" t="n">
        <f aca="false">N5244*O5244</f>
        <v>242</v>
      </c>
      <c r="N5244" s="85" t="n">
        <f aca="false">G5244-H5244</f>
        <v>242</v>
      </c>
      <c r="O5244" s="86" t="n">
        <v>1</v>
      </c>
      <c r="P5244" s="81" t="s">
        <v>18</v>
      </c>
    </row>
    <row r="5245" customFormat="false" ht="14.95" hidden="false" customHeight="false" outlineLevel="0" collapsed="false">
      <c r="A5245" s="81" t="s">
        <v>311</v>
      </c>
      <c r="B5245" s="81" t="s">
        <v>428</v>
      </c>
      <c r="C5245" s="82" t="n">
        <v>43317</v>
      </c>
      <c r="D5245" s="82" t="n">
        <v>43314</v>
      </c>
      <c r="E5245" s="83" t="n">
        <v>3</v>
      </c>
      <c r="F5245" s="84" t="n">
        <v>13</v>
      </c>
      <c r="G5245" s="84" t="n">
        <v>21755</v>
      </c>
      <c r="H5245" s="84" t="n">
        <v>21690</v>
      </c>
      <c r="I5245" s="90" t="n">
        <v>85</v>
      </c>
      <c r="J5245" s="90" t="n">
        <v>20</v>
      </c>
      <c r="K5245" s="91" t="n">
        <v>100</v>
      </c>
      <c r="L5245" s="90" t="n">
        <v>120</v>
      </c>
      <c r="M5245" s="85" t="n">
        <f aca="false">N5245*O5245</f>
        <v>65</v>
      </c>
      <c r="N5245" s="85" t="n">
        <f aca="false">G5245-H5245</f>
        <v>65</v>
      </c>
      <c r="O5245" s="86" t="n">
        <v>1</v>
      </c>
      <c r="P5245" s="81" t="s">
        <v>18</v>
      </c>
    </row>
    <row r="5246" customFormat="false" ht="14.95" hidden="false" customHeight="false" outlineLevel="0" collapsed="false">
      <c r="A5246" s="81" t="s">
        <v>311</v>
      </c>
      <c r="B5246" s="81" t="s">
        <v>230</v>
      </c>
      <c r="C5246" s="82" t="n">
        <v>43317</v>
      </c>
      <c r="D5246" s="82" t="n">
        <v>43309</v>
      </c>
      <c r="E5246" s="83" t="n">
        <v>8</v>
      </c>
      <c r="F5246" s="84" t="n">
        <v>13</v>
      </c>
      <c r="G5246" s="84" t="n">
        <v>5870</v>
      </c>
      <c r="H5246" s="84" t="n">
        <v>5682</v>
      </c>
      <c r="I5246" s="90" t="n">
        <v>270</v>
      </c>
      <c r="J5246" s="90" t="n">
        <v>40</v>
      </c>
      <c r="K5246" s="91" t="n">
        <v>75</v>
      </c>
      <c r="L5246" s="90" t="n">
        <v>115</v>
      </c>
      <c r="M5246" s="85" t="n">
        <f aca="false">N5246*O5246</f>
        <v>188</v>
      </c>
      <c r="N5246" s="85" t="n">
        <f aca="false">G5246-H5246</f>
        <v>188</v>
      </c>
      <c r="O5246" s="86" t="n">
        <v>1</v>
      </c>
      <c r="P5246" s="81" t="s">
        <v>18</v>
      </c>
    </row>
    <row r="5247" customFormat="false" ht="14.95" hidden="false" customHeight="false" outlineLevel="0" collapsed="false">
      <c r="A5247" s="81" t="s">
        <v>316</v>
      </c>
      <c r="B5247" s="81" t="s">
        <v>321</v>
      </c>
      <c r="C5247" s="82" t="n">
        <v>43317</v>
      </c>
      <c r="D5247" s="82" t="n">
        <v>43314</v>
      </c>
      <c r="E5247" s="83" t="n">
        <v>3</v>
      </c>
      <c r="F5247" s="84" t="n">
        <v>22</v>
      </c>
      <c r="G5247" s="84" t="n">
        <v>847</v>
      </c>
      <c r="H5247" s="84" t="n">
        <v>769</v>
      </c>
      <c r="I5247" s="90" t="n">
        <v>550</v>
      </c>
      <c r="J5247" s="90" t="n">
        <v>420</v>
      </c>
      <c r="K5247" s="91" t="n">
        <v>300</v>
      </c>
      <c r="L5247" s="90" t="n">
        <v>720</v>
      </c>
      <c r="M5247" s="85" t="n">
        <f aca="false">N5247*O5247</f>
        <v>202.8</v>
      </c>
      <c r="N5247" s="85" t="n">
        <f aca="false">G5247-H5247</f>
        <v>78</v>
      </c>
      <c r="O5247" s="86" t="n">
        <v>2.6</v>
      </c>
      <c r="P5247" s="81" t="s">
        <v>18</v>
      </c>
    </row>
    <row r="5248" customFormat="false" ht="14.95" hidden="false" customHeight="false" outlineLevel="0" collapsed="false">
      <c r="A5248" s="81" t="s">
        <v>342</v>
      </c>
      <c r="B5248" s="81" t="s">
        <v>430</v>
      </c>
      <c r="C5248" s="82" t="n">
        <v>43317</v>
      </c>
      <c r="D5248" s="82" t="n">
        <v>43314</v>
      </c>
      <c r="E5248" s="83" t="n">
        <v>3</v>
      </c>
      <c r="F5248" s="84" t="n">
        <v>20</v>
      </c>
      <c r="G5248" s="84" t="n">
        <v>3735</v>
      </c>
      <c r="H5248" s="84" t="n">
        <v>3704</v>
      </c>
      <c r="I5248" s="90" t="n">
        <v>70</v>
      </c>
      <c r="J5248" s="90" t="n">
        <v>70</v>
      </c>
      <c r="K5248" s="91" t="n">
        <v>100</v>
      </c>
      <c r="L5248" s="90" t="n">
        <v>170</v>
      </c>
      <c r="M5248" s="85" t="n">
        <f aca="false">N5248*O5248</f>
        <v>74.4</v>
      </c>
      <c r="N5248" s="85" t="n">
        <f aca="false">G5248-H5248</f>
        <v>31</v>
      </c>
      <c r="O5248" s="86" t="n">
        <v>2.4</v>
      </c>
      <c r="P5248" s="81" t="s">
        <v>18</v>
      </c>
    </row>
    <row r="5249" customFormat="false" ht="14.95" hidden="false" customHeight="false" outlineLevel="0" collapsed="false">
      <c r="A5249" s="81" t="s">
        <v>342</v>
      </c>
      <c r="B5249" s="81" t="s">
        <v>449</v>
      </c>
      <c r="C5249" s="82" t="n">
        <v>43317</v>
      </c>
      <c r="D5249" s="82" t="n">
        <v>43313</v>
      </c>
      <c r="E5249" s="83" t="n">
        <v>4</v>
      </c>
      <c r="F5249" s="84" t="n">
        <v>9</v>
      </c>
      <c r="G5249" s="84" t="n">
        <v>8157</v>
      </c>
      <c r="H5249" s="84" t="n">
        <v>8061</v>
      </c>
      <c r="I5249" s="90" t="n">
        <v>135</v>
      </c>
      <c r="J5249" s="90" t="n">
        <v>30</v>
      </c>
      <c r="K5249" s="91" t="n">
        <v>200</v>
      </c>
      <c r="L5249" s="90" t="n">
        <v>230</v>
      </c>
      <c r="M5249" s="85" t="n">
        <f aca="false">N5249*O5249</f>
        <v>150.72</v>
      </c>
      <c r="N5249" s="85" t="n">
        <f aca="false">G5249-H5249</f>
        <v>96</v>
      </c>
      <c r="O5249" s="86" t="n">
        <v>1.57</v>
      </c>
      <c r="P5249" s="81" t="s">
        <v>18</v>
      </c>
    </row>
    <row r="5250" customFormat="false" ht="14.95" hidden="false" customHeight="false" outlineLevel="0" collapsed="false">
      <c r="A5250" s="81" t="s">
        <v>306</v>
      </c>
      <c r="B5250" s="81" t="s">
        <v>416</v>
      </c>
      <c r="C5250" s="82" t="n">
        <v>43317</v>
      </c>
      <c r="D5250" s="82" t="n">
        <v>43312</v>
      </c>
      <c r="E5250" s="83" t="n">
        <v>5</v>
      </c>
      <c r="F5250" s="84" t="n">
        <v>12.5</v>
      </c>
      <c r="G5250" s="84" t="n">
        <v>3613</v>
      </c>
      <c r="H5250" s="84" t="n">
        <v>3489</v>
      </c>
      <c r="I5250" s="90" t="n">
        <v>255</v>
      </c>
      <c r="J5250" s="90" t="n">
        <v>35</v>
      </c>
      <c r="K5250" s="91" t="n">
        <v>350</v>
      </c>
      <c r="L5250" s="90" t="n">
        <v>385</v>
      </c>
      <c r="M5250" s="85" t="n">
        <f aca="false">N5250*O5250</f>
        <v>210.8</v>
      </c>
      <c r="N5250" s="85" t="n">
        <f aca="false">G5250-H5250</f>
        <v>124</v>
      </c>
      <c r="O5250" s="86" t="n">
        <v>1.7</v>
      </c>
      <c r="P5250" s="81" t="s">
        <v>18</v>
      </c>
    </row>
    <row r="5251" customFormat="false" ht="14.95" hidden="false" customHeight="false" outlineLevel="0" collapsed="false">
      <c r="A5251" s="81" t="s">
        <v>25</v>
      </c>
      <c r="B5251" s="81" t="s">
        <v>462</v>
      </c>
      <c r="C5251" s="82" t="n">
        <v>43317</v>
      </c>
      <c r="D5251" s="82" t="n">
        <v>43310</v>
      </c>
      <c r="E5251" s="83" t="n">
        <v>7</v>
      </c>
      <c r="F5251" s="84" t="n">
        <v>20</v>
      </c>
      <c r="G5251" s="84" t="n">
        <v>11457</v>
      </c>
      <c r="H5251" s="84" t="n">
        <v>11291</v>
      </c>
      <c r="I5251" s="90" t="n">
        <v>406</v>
      </c>
      <c r="J5251" s="90" t="n">
        <v>46</v>
      </c>
      <c r="K5251" s="91" t="n">
        <v>280</v>
      </c>
      <c r="L5251" s="90" t="n">
        <v>326</v>
      </c>
      <c r="M5251" s="85" t="n">
        <f aca="false">N5251*O5251</f>
        <v>398.4</v>
      </c>
      <c r="N5251" s="85" t="n">
        <f aca="false">G5251-H5251</f>
        <v>166</v>
      </c>
      <c r="O5251" s="86" t="n">
        <v>2.4</v>
      </c>
      <c r="P5251" s="81" t="s">
        <v>18</v>
      </c>
    </row>
    <row r="5252" customFormat="false" ht="14.95" hidden="false" customHeight="false" outlineLevel="0" collapsed="false">
      <c r="A5252" s="81" t="s">
        <v>25</v>
      </c>
      <c r="B5252" s="81" t="s">
        <v>124</v>
      </c>
      <c r="C5252" s="82" t="n">
        <v>43317</v>
      </c>
      <c r="D5252" s="82" t="n">
        <v>43308</v>
      </c>
      <c r="E5252" s="83" t="n">
        <v>9</v>
      </c>
      <c r="F5252" s="84" t="n">
        <v>20</v>
      </c>
      <c r="G5252" s="84" t="n">
        <v>25302</v>
      </c>
      <c r="H5252" s="84" t="n">
        <v>25087</v>
      </c>
      <c r="I5252" s="90" t="n">
        <v>610</v>
      </c>
      <c r="J5252" s="90" t="n">
        <v>40</v>
      </c>
      <c r="K5252" s="91" t="n">
        <v>400</v>
      </c>
      <c r="L5252" s="90" t="n">
        <v>440</v>
      </c>
      <c r="M5252" s="85" t="n">
        <f aca="false">N5252*O5252</f>
        <v>516</v>
      </c>
      <c r="N5252" s="85" t="n">
        <f aca="false">G5252-H5252</f>
        <v>215</v>
      </c>
      <c r="O5252" s="86" t="n">
        <v>2.4</v>
      </c>
      <c r="P5252" s="81" t="s">
        <v>18</v>
      </c>
    </row>
    <row r="5253" customFormat="false" ht="14.95" hidden="false" customHeight="false" outlineLevel="0" collapsed="false">
      <c r="A5253" s="81" t="s">
        <v>66</v>
      </c>
      <c r="B5253" s="81" t="s">
        <v>415</v>
      </c>
      <c r="C5253" s="82" t="n">
        <v>43316</v>
      </c>
      <c r="D5253" s="82" t="n">
        <v>43314</v>
      </c>
      <c r="E5253" s="83" t="n">
        <v>2</v>
      </c>
      <c r="F5253" s="84" t="n">
        <v>20</v>
      </c>
      <c r="G5253" s="84" t="n">
        <v>14674</v>
      </c>
      <c r="H5253" s="84" t="n">
        <v>14623</v>
      </c>
      <c r="I5253" s="90" t="n">
        <v>664.2</v>
      </c>
      <c r="J5253" s="90" t="n">
        <v>537.3</v>
      </c>
      <c r="K5253" s="91" t="n">
        <v>0</v>
      </c>
      <c r="L5253" s="90" t="n">
        <v>537.3</v>
      </c>
      <c r="M5253" s="85" t="n">
        <f aca="false">N5253*O5253</f>
        <v>122.4</v>
      </c>
      <c r="N5253" s="85" t="n">
        <f aca="false">G5253-H5253</f>
        <v>51</v>
      </c>
      <c r="O5253" s="86" t="n">
        <v>2.4</v>
      </c>
      <c r="P5253" s="81" t="s">
        <v>18</v>
      </c>
    </row>
    <row r="5254" customFormat="false" ht="14.95" hidden="false" customHeight="false" outlineLevel="0" collapsed="false">
      <c r="A5254" s="81" t="s">
        <v>21</v>
      </c>
      <c r="B5254" s="81" t="s">
        <v>371</v>
      </c>
      <c r="C5254" s="82" t="n">
        <v>43316</v>
      </c>
      <c r="D5254" s="82" t="n">
        <v>43312</v>
      </c>
      <c r="E5254" s="83" t="n">
        <v>4</v>
      </c>
      <c r="F5254" s="84" t="n">
        <v>9</v>
      </c>
      <c r="G5254" s="84" t="n">
        <v>5226</v>
      </c>
      <c r="H5254" s="84" t="n">
        <v>5195</v>
      </c>
      <c r="I5254" s="90" t="n">
        <v>530</v>
      </c>
      <c r="J5254" s="90" t="n">
        <v>505</v>
      </c>
      <c r="K5254" s="91" t="n">
        <v>0</v>
      </c>
      <c r="L5254" s="90" t="n">
        <v>505</v>
      </c>
      <c r="M5254" s="85" t="n">
        <f aca="false">N5254*O5254</f>
        <v>48.67</v>
      </c>
      <c r="N5254" s="85" t="n">
        <f aca="false">G5254-H5254</f>
        <v>31</v>
      </c>
      <c r="O5254" s="86" t="n">
        <v>1.57</v>
      </c>
      <c r="P5254" s="81" t="s">
        <v>18</v>
      </c>
    </row>
    <row r="5255" customFormat="false" ht="14.95" hidden="false" customHeight="false" outlineLevel="0" collapsed="false">
      <c r="A5255" s="81" t="s">
        <v>21</v>
      </c>
      <c r="B5255" s="81" t="s">
        <v>453</v>
      </c>
      <c r="C5255" s="82" t="n">
        <v>43316</v>
      </c>
      <c r="D5255" s="82" t="n">
        <v>43307</v>
      </c>
      <c r="E5255" s="83" t="n">
        <v>9</v>
      </c>
      <c r="F5255" s="84" t="n">
        <v>9</v>
      </c>
      <c r="G5255" s="84" t="n">
        <v>20630</v>
      </c>
      <c r="H5255" s="84" t="n">
        <v>20438</v>
      </c>
      <c r="I5255" s="90" t="n">
        <v>530</v>
      </c>
      <c r="J5255" s="90" t="n">
        <v>250</v>
      </c>
      <c r="K5255" s="91" t="n">
        <v>380</v>
      </c>
      <c r="L5255" s="90" t="n">
        <v>630</v>
      </c>
      <c r="M5255" s="85" t="n">
        <f aca="false">N5255*O5255</f>
        <v>301.44</v>
      </c>
      <c r="N5255" s="85" t="n">
        <f aca="false">G5255-H5255</f>
        <v>192</v>
      </c>
      <c r="O5255" s="86" t="n">
        <v>1.57</v>
      </c>
      <c r="P5255" s="81" t="s">
        <v>18</v>
      </c>
    </row>
    <row r="5256" customFormat="false" ht="14.95" hidden="false" customHeight="false" outlineLevel="0" collapsed="false">
      <c r="A5256" s="81" t="s">
        <v>311</v>
      </c>
      <c r="B5256" s="81" t="s">
        <v>360</v>
      </c>
      <c r="C5256" s="82" t="n">
        <v>43316</v>
      </c>
      <c r="D5256" s="82" t="n">
        <v>43308</v>
      </c>
      <c r="E5256" s="83" t="n">
        <v>8</v>
      </c>
      <c r="F5256" s="84" t="n">
        <v>13</v>
      </c>
      <c r="G5256" s="84" t="n">
        <v>5921</v>
      </c>
      <c r="H5256" s="84" t="n">
        <v>5755</v>
      </c>
      <c r="I5256" s="90" t="n">
        <v>340</v>
      </c>
      <c r="J5256" s="90" t="n">
        <v>104</v>
      </c>
      <c r="K5256" s="91" t="n">
        <v>96</v>
      </c>
      <c r="L5256" s="90" t="n">
        <v>200</v>
      </c>
      <c r="M5256" s="85" t="n">
        <f aca="false">N5256*O5256</f>
        <v>166</v>
      </c>
      <c r="N5256" s="85" t="n">
        <f aca="false">G5256-H5256</f>
        <v>166</v>
      </c>
      <c r="O5256" s="86" t="n">
        <v>1</v>
      </c>
      <c r="P5256" s="81" t="s">
        <v>18</v>
      </c>
    </row>
    <row r="5257" customFormat="false" ht="14.95" hidden="false" customHeight="false" outlineLevel="0" collapsed="false">
      <c r="A5257" s="81" t="s">
        <v>334</v>
      </c>
      <c r="B5257" s="81" t="s">
        <v>444</v>
      </c>
      <c r="C5257" s="82" t="n">
        <v>43316</v>
      </c>
      <c r="D5257" s="82" t="n">
        <v>43311</v>
      </c>
      <c r="E5257" s="83" t="n">
        <v>5</v>
      </c>
      <c r="F5257" s="84" t="n">
        <v>22</v>
      </c>
      <c r="G5257" s="84" t="n">
        <v>2320</v>
      </c>
      <c r="H5257" s="84" t="n">
        <v>2209</v>
      </c>
      <c r="I5257" s="90" t="n">
        <v>350</v>
      </c>
      <c r="J5257" s="90" t="n">
        <v>15</v>
      </c>
      <c r="K5257" s="91" t="n">
        <v>500</v>
      </c>
      <c r="L5257" s="90" t="n">
        <v>515</v>
      </c>
      <c r="M5257" s="85" t="n">
        <f aca="false">N5257*O5257</f>
        <v>288.6</v>
      </c>
      <c r="N5257" s="85" t="n">
        <f aca="false">G5257-H5257</f>
        <v>111</v>
      </c>
      <c r="O5257" s="86" t="n">
        <v>2.6</v>
      </c>
      <c r="P5257" s="81" t="s">
        <v>18</v>
      </c>
    </row>
    <row r="5258" customFormat="false" ht="14.95" hidden="false" customHeight="false" outlineLevel="0" collapsed="false">
      <c r="A5258" s="81" t="s">
        <v>37</v>
      </c>
      <c r="B5258" s="81" t="s">
        <v>405</v>
      </c>
      <c r="C5258" s="82" t="n">
        <v>43316</v>
      </c>
      <c r="D5258" s="82" t="n">
        <v>43310</v>
      </c>
      <c r="E5258" s="83" t="n">
        <v>6</v>
      </c>
      <c r="F5258" s="84" t="n">
        <v>9</v>
      </c>
      <c r="G5258" s="84" t="n">
        <v>22972</v>
      </c>
      <c r="H5258" s="84" t="n">
        <v>22822</v>
      </c>
      <c r="I5258" s="90" t="n">
        <v>375</v>
      </c>
      <c r="J5258" s="90" t="n">
        <v>130</v>
      </c>
      <c r="K5258" s="91" t="n">
        <v>200</v>
      </c>
      <c r="L5258" s="90" t="n">
        <v>330</v>
      </c>
      <c r="M5258" s="85" t="n">
        <f aca="false">N5258*O5258</f>
        <v>235.5</v>
      </c>
      <c r="N5258" s="85" t="n">
        <f aca="false">G5258-H5258</f>
        <v>150</v>
      </c>
      <c r="O5258" s="86" t="n">
        <v>1.57</v>
      </c>
      <c r="P5258" s="81" t="s">
        <v>18</v>
      </c>
    </row>
    <row r="5259" customFormat="false" ht="14.95" hidden="false" customHeight="false" outlineLevel="0" collapsed="false">
      <c r="A5259" s="81" t="s">
        <v>37</v>
      </c>
      <c r="B5259" s="81" t="s">
        <v>400</v>
      </c>
      <c r="C5259" s="82" t="n">
        <v>43316</v>
      </c>
      <c r="D5259" s="82" t="n">
        <v>43310</v>
      </c>
      <c r="E5259" s="83" t="n">
        <v>6</v>
      </c>
      <c r="F5259" s="84" t="n">
        <v>22</v>
      </c>
      <c r="G5259" s="84" t="n">
        <v>12084</v>
      </c>
      <c r="H5259" s="84" t="n">
        <v>11970</v>
      </c>
      <c r="I5259" s="90" t="n">
        <v>330</v>
      </c>
      <c r="J5259" s="90" t="n">
        <v>70</v>
      </c>
      <c r="K5259" s="91" t="n">
        <v>400</v>
      </c>
      <c r="L5259" s="90" t="n">
        <v>470</v>
      </c>
      <c r="M5259" s="85" t="n">
        <f aca="false">N5259*O5259</f>
        <v>296.4</v>
      </c>
      <c r="N5259" s="85" t="n">
        <f aca="false">G5259-H5259</f>
        <v>114</v>
      </c>
      <c r="O5259" s="86" t="n">
        <v>2.6</v>
      </c>
      <c r="P5259" s="81" t="s">
        <v>18</v>
      </c>
    </row>
    <row r="5260" customFormat="false" ht="14.95" hidden="false" customHeight="false" outlineLevel="0" collapsed="false">
      <c r="A5260" s="81" t="s">
        <v>69</v>
      </c>
      <c r="B5260" s="81" t="s">
        <v>422</v>
      </c>
      <c r="C5260" s="82" t="n">
        <v>43316</v>
      </c>
      <c r="D5260" s="82" t="n">
        <v>43305</v>
      </c>
      <c r="E5260" s="83" t="n">
        <v>11</v>
      </c>
      <c r="F5260" s="84" t="n">
        <v>16</v>
      </c>
      <c r="G5260" s="84" t="n">
        <v>11180</v>
      </c>
      <c r="H5260" s="84" t="n">
        <v>10920</v>
      </c>
      <c r="I5260" s="90" t="n">
        <v>505</v>
      </c>
      <c r="J5260" s="90" t="n">
        <v>10</v>
      </c>
      <c r="K5260" s="91" t="n">
        <v>100</v>
      </c>
      <c r="L5260" s="90" t="n">
        <v>110</v>
      </c>
      <c r="M5260" s="85" t="n">
        <f aca="false">N5260*O5260</f>
        <v>520</v>
      </c>
      <c r="N5260" s="85" t="n">
        <f aca="false">G5260-H5260</f>
        <v>260</v>
      </c>
      <c r="O5260" s="86" t="n">
        <v>2</v>
      </c>
      <c r="P5260" s="81" t="s">
        <v>18</v>
      </c>
    </row>
    <row r="5261" customFormat="false" ht="14.95" hidden="false" customHeight="false" outlineLevel="0" collapsed="false">
      <c r="A5261" s="81" t="s">
        <v>301</v>
      </c>
      <c r="B5261" s="81" t="s">
        <v>432</v>
      </c>
      <c r="C5261" s="82" t="n">
        <v>43316</v>
      </c>
      <c r="D5261" s="82" t="n">
        <v>43307</v>
      </c>
      <c r="E5261" s="83" t="n">
        <v>9</v>
      </c>
      <c r="F5261" s="84" t="n">
        <v>12.5</v>
      </c>
      <c r="G5261" s="84" t="n">
        <v>8451</v>
      </c>
      <c r="H5261" s="84" t="n">
        <v>8237</v>
      </c>
      <c r="I5261" s="90" t="n">
        <v>482.7125</v>
      </c>
      <c r="J5261" s="90" t="n">
        <v>171.925</v>
      </c>
      <c r="K5261" s="91" t="n">
        <v>424.5225</v>
      </c>
      <c r="L5261" s="90" t="n">
        <v>596.4475</v>
      </c>
      <c r="M5261" s="85" t="n">
        <f aca="false">N5261*O5261</f>
        <v>363.8</v>
      </c>
      <c r="N5261" s="85" t="n">
        <f aca="false">G5261-H5261</f>
        <v>214</v>
      </c>
      <c r="O5261" s="86" t="n">
        <v>1.7</v>
      </c>
      <c r="P5261" s="81" t="s">
        <v>18</v>
      </c>
    </row>
    <row r="5262" customFormat="false" ht="14.95" hidden="false" customHeight="false" outlineLevel="0" collapsed="false">
      <c r="A5262" s="81" t="s">
        <v>301</v>
      </c>
      <c r="B5262" s="81" t="s">
        <v>451</v>
      </c>
      <c r="C5262" s="82" t="n">
        <v>43316</v>
      </c>
      <c r="D5262" s="82" t="n">
        <v>43307</v>
      </c>
      <c r="E5262" s="83" t="n">
        <v>9</v>
      </c>
      <c r="F5262" s="84" t="n">
        <v>12.5</v>
      </c>
      <c r="G5262" s="84" t="n">
        <v>8636</v>
      </c>
      <c r="H5262" s="84" t="n">
        <v>8420</v>
      </c>
      <c r="I5262" s="90" t="n">
        <v>519.7425</v>
      </c>
      <c r="J5262" s="90" t="n">
        <v>199.6975</v>
      </c>
      <c r="K5262" s="91" t="n">
        <v>226.1475</v>
      </c>
      <c r="L5262" s="90" t="n">
        <v>425.845</v>
      </c>
      <c r="M5262" s="85" t="n">
        <f aca="false">N5262*O5262</f>
        <v>367.2</v>
      </c>
      <c r="N5262" s="85" t="n">
        <f aca="false">G5262-H5262</f>
        <v>216</v>
      </c>
      <c r="O5262" s="86" t="n">
        <v>1.7</v>
      </c>
      <c r="P5262" s="81" t="s">
        <v>18</v>
      </c>
    </row>
    <row r="5263" customFormat="false" ht="14.95" hidden="false" customHeight="false" outlineLevel="0" collapsed="false">
      <c r="A5263" s="81" t="s">
        <v>301</v>
      </c>
      <c r="B5263" s="81" t="s">
        <v>302</v>
      </c>
      <c r="C5263" s="82" t="n">
        <v>43316</v>
      </c>
      <c r="D5263" s="82" t="n">
        <v>43307</v>
      </c>
      <c r="E5263" s="83" t="n">
        <v>9</v>
      </c>
      <c r="F5263" s="84" t="n">
        <v>13</v>
      </c>
      <c r="G5263" s="84" t="n">
        <v>12870</v>
      </c>
      <c r="H5263" s="84" t="n">
        <v>12654</v>
      </c>
      <c r="I5263" s="90" t="n">
        <v>320</v>
      </c>
      <c r="J5263" s="90" t="n">
        <v>110</v>
      </c>
      <c r="K5263" s="91" t="n">
        <v>250</v>
      </c>
      <c r="L5263" s="90" t="n">
        <v>360</v>
      </c>
      <c r="M5263" s="85" t="n">
        <f aca="false">N5263*O5263</f>
        <v>216</v>
      </c>
      <c r="N5263" s="85" t="n">
        <f aca="false">G5263-H5263</f>
        <v>216</v>
      </c>
      <c r="O5263" s="86" t="n">
        <v>1</v>
      </c>
      <c r="P5263" s="81" t="s">
        <v>18</v>
      </c>
    </row>
    <row r="5264" customFormat="false" ht="14.95" hidden="false" customHeight="false" outlineLevel="0" collapsed="false">
      <c r="A5264" s="81" t="s">
        <v>301</v>
      </c>
      <c r="B5264" s="81" t="s">
        <v>452</v>
      </c>
      <c r="C5264" s="82" t="n">
        <v>43316</v>
      </c>
      <c r="D5264" s="82" t="n">
        <v>43300</v>
      </c>
      <c r="E5264" s="83" t="n">
        <v>16</v>
      </c>
      <c r="F5264" s="84" t="n">
        <v>13</v>
      </c>
      <c r="G5264" s="84" t="n">
        <v>32858</v>
      </c>
      <c r="H5264" s="84" t="n">
        <v>32855</v>
      </c>
      <c r="I5264" s="90" t="n">
        <v>339</v>
      </c>
      <c r="J5264" s="90" t="n">
        <v>334.5</v>
      </c>
      <c r="K5264" s="91" t="n">
        <v>0</v>
      </c>
      <c r="L5264" s="90" t="n">
        <v>334.5</v>
      </c>
      <c r="M5264" s="85" t="n">
        <f aca="false">N5264*O5264</f>
        <v>5.4</v>
      </c>
      <c r="N5264" s="85" t="n">
        <f aca="false">G5264-H5264</f>
        <v>3</v>
      </c>
      <c r="O5264" s="86" t="n">
        <v>1.8</v>
      </c>
      <c r="P5264" s="81" t="s">
        <v>18</v>
      </c>
    </row>
    <row r="5265" customFormat="false" ht="14.95" hidden="false" customHeight="false" outlineLevel="0" collapsed="false">
      <c r="A5265" s="81" t="s">
        <v>53</v>
      </c>
      <c r="B5265" s="81" t="s">
        <v>366</v>
      </c>
      <c r="C5265" s="82" t="n">
        <v>43315</v>
      </c>
      <c r="D5265" s="82" t="n">
        <v>43304</v>
      </c>
      <c r="E5265" s="83" t="n">
        <v>11</v>
      </c>
      <c r="F5265" s="84" t="n">
        <v>13</v>
      </c>
      <c r="G5265" s="84" t="n">
        <v>6934</v>
      </c>
      <c r="H5265" s="84" t="n">
        <v>6673</v>
      </c>
      <c r="I5265" s="90" t="n">
        <v>154.53</v>
      </c>
      <c r="J5265" s="90" t="n">
        <v>5.05</v>
      </c>
      <c r="K5265" s="91" t="n">
        <v>464.6</v>
      </c>
      <c r="L5265" s="90" t="n">
        <v>469.65</v>
      </c>
      <c r="M5265" s="85" t="n">
        <f aca="false">N5265*O5265</f>
        <v>261</v>
      </c>
      <c r="N5265" s="85" t="n">
        <f aca="false">G5265-H5265</f>
        <v>261</v>
      </c>
      <c r="O5265" s="86" t="n">
        <v>1</v>
      </c>
      <c r="P5265" s="81" t="s">
        <v>18</v>
      </c>
    </row>
    <row r="5266" customFormat="false" ht="14.95" hidden="false" customHeight="false" outlineLevel="0" collapsed="false">
      <c r="A5266" s="81" t="s">
        <v>19</v>
      </c>
      <c r="B5266" s="81" t="s">
        <v>470</v>
      </c>
      <c r="C5266" s="82" t="n">
        <v>43315</v>
      </c>
      <c r="D5266" s="82" t="n">
        <v>43308</v>
      </c>
      <c r="E5266" s="83" t="n">
        <v>7</v>
      </c>
      <c r="F5266" s="84" t="n">
        <v>12.5</v>
      </c>
      <c r="G5266" s="84" t="n">
        <v>6827</v>
      </c>
      <c r="H5266" s="84" t="n">
        <v>6662</v>
      </c>
      <c r="I5266" s="90" t="n">
        <v>290</v>
      </c>
      <c r="J5266" s="90" t="n">
        <v>50</v>
      </c>
      <c r="K5266" s="91" t="n">
        <v>200</v>
      </c>
      <c r="L5266" s="90" t="n">
        <v>250</v>
      </c>
      <c r="M5266" s="85" t="n">
        <f aca="false">N5266*O5266</f>
        <v>280.5</v>
      </c>
      <c r="N5266" s="85" t="n">
        <f aca="false">G5266-H5266</f>
        <v>165</v>
      </c>
      <c r="O5266" s="86" t="n">
        <v>1.7</v>
      </c>
      <c r="P5266" s="81" t="s">
        <v>18</v>
      </c>
    </row>
    <row r="5267" customFormat="false" ht="14.95" hidden="false" customHeight="false" outlineLevel="0" collapsed="false">
      <c r="A5267" s="81" t="s">
        <v>397</v>
      </c>
      <c r="B5267" s="81" t="s">
        <v>399</v>
      </c>
      <c r="C5267" s="82" t="n">
        <v>43315</v>
      </c>
      <c r="D5267" s="82" t="n">
        <v>43307</v>
      </c>
      <c r="E5267" s="83" t="n">
        <v>8</v>
      </c>
      <c r="F5267" s="84" t="n">
        <v>20</v>
      </c>
      <c r="G5267" s="84" t="n">
        <v>6583</v>
      </c>
      <c r="H5267" s="84" t="n">
        <v>6414</v>
      </c>
      <c r="I5267" s="90" t="n">
        <v>511.56</v>
      </c>
      <c r="J5267" s="90" t="n">
        <v>0</v>
      </c>
      <c r="K5267" s="91" t="n">
        <v>462.84</v>
      </c>
      <c r="L5267" s="90" t="n">
        <v>462.84</v>
      </c>
      <c r="M5267" s="85" t="n">
        <f aca="false">N5267*O5267</f>
        <v>405.6</v>
      </c>
      <c r="N5267" s="85" t="n">
        <f aca="false">G5267-H5267</f>
        <v>169</v>
      </c>
      <c r="O5267" s="86" t="n">
        <v>2.4</v>
      </c>
      <c r="P5267" s="81" t="s">
        <v>18</v>
      </c>
    </row>
    <row r="5268" customFormat="false" ht="14.95" hidden="false" customHeight="false" outlineLevel="0" collapsed="false">
      <c r="A5268" s="81" t="s">
        <v>316</v>
      </c>
      <c r="B5268" s="81" t="s">
        <v>417</v>
      </c>
      <c r="C5268" s="82" t="n">
        <v>43315</v>
      </c>
      <c r="D5268" s="82" t="n">
        <v>43310</v>
      </c>
      <c r="E5268" s="83" t="n">
        <v>5</v>
      </c>
      <c r="F5268" s="84" t="n">
        <v>13</v>
      </c>
      <c r="G5268" s="84" t="n">
        <v>7101</v>
      </c>
      <c r="H5268" s="84" t="n">
        <v>6982</v>
      </c>
      <c r="I5268" s="90" t="n">
        <v>270</v>
      </c>
      <c r="J5268" s="90" t="n">
        <v>120</v>
      </c>
      <c r="K5268" s="91" t="n">
        <v>230</v>
      </c>
      <c r="L5268" s="90" t="n">
        <v>350</v>
      </c>
      <c r="M5268" s="85" t="n">
        <f aca="false">N5268*O5268</f>
        <v>119</v>
      </c>
      <c r="N5268" s="85" t="n">
        <f aca="false">G5268-H5268</f>
        <v>119</v>
      </c>
      <c r="O5268" s="86" t="n">
        <v>1</v>
      </c>
      <c r="P5268" s="81" t="s">
        <v>18</v>
      </c>
    </row>
    <row r="5269" customFormat="false" ht="14.95" hidden="false" customHeight="false" outlineLevel="0" collapsed="false">
      <c r="A5269" s="81" t="s">
        <v>316</v>
      </c>
      <c r="B5269" s="81" t="s">
        <v>278</v>
      </c>
      <c r="C5269" s="82" t="n">
        <v>43315</v>
      </c>
      <c r="D5269" s="82" t="n">
        <v>43310</v>
      </c>
      <c r="E5269" s="83" t="n">
        <v>5</v>
      </c>
      <c r="F5269" s="84" t="n">
        <v>13</v>
      </c>
      <c r="G5269" s="84" t="n">
        <v>6222</v>
      </c>
      <c r="H5269" s="84" t="n">
        <v>6105</v>
      </c>
      <c r="I5269" s="90" t="n">
        <v>320</v>
      </c>
      <c r="J5269" s="90" t="n">
        <v>90</v>
      </c>
      <c r="K5269" s="91" t="n">
        <v>250</v>
      </c>
      <c r="L5269" s="90" t="n">
        <v>340</v>
      </c>
      <c r="M5269" s="85" t="n">
        <f aca="false">N5269*O5269</f>
        <v>210.6</v>
      </c>
      <c r="N5269" s="85" t="n">
        <f aca="false">G5269-H5269</f>
        <v>117</v>
      </c>
      <c r="O5269" s="86" t="n">
        <v>1.8</v>
      </c>
      <c r="P5269" s="81" t="s">
        <v>18</v>
      </c>
    </row>
    <row r="5270" customFormat="false" ht="14.95" hidden="false" customHeight="false" outlineLevel="0" collapsed="false">
      <c r="A5270" s="81" t="s">
        <v>316</v>
      </c>
      <c r="B5270" s="81" t="s">
        <v>330</v>
      </c>
      <c r="C5270" s="82" t="n">
        <v>43315</v>
      </c>
      <c r="D5270" s="82" t="n">
        <v>43310</v>
      </c>
      <c r="E5270" s="83" t="n">
        <v>5</v>
      </c>
      <c r="F5270" s="84" t="n">
        <v>13</v>
      </c>
      <c r="G5270" s="84" t="n">
        <v>6465</v>
      </c>
      <c r="H5270" s="84" t="n">
        <v>6340</v>
      </c>
      <c r="I5270" s="90" t="n">
        <v>360</v>
      </c>
      <c r="J5270" s="90" t="n">
        <v>175</v>
      </c>
      <c r="K5270" s="91" t="n">
        <v>250</v>
      </c>
      <c r="L5270" s="90" t="n">
        <v>425</v>
      </c>
      <c r="M5270" s="85" t="n">
        <f aca="false">N5270*O5270</f>
        <v>225</v>
      </c>
      <c r="N5270" s="85" t="n">
        <f aca="false">G5270-H5270</f>
        <v>125</v>
      </c>
      <c r="O5270" s="86" t="n">
        <v>1.8</v>
      </c>
      <c r="P5270" s="81" t="s">
        <v>18</v>
      </c>
    </row>
    <row r="5271" customFormat="false" ht="14.95" hidden="false" customHeight="false" outlineLevel="0" collapsed="false">
      <c r="A5271" s="81" t="s">
        <v>316</v>
      </c>
      <c r="B5271" s="81" t="s">
        <v>34</v>
      </c>
      <c r="C5271" s="82" t="n">
        <v>43315</v>
      </c>
      <c r="D5271" s="82" t="n">
        <v>43310</v>
      </c>
      <c r="E5271" s="83" t="n">
        <v>5</v>
      </c>
      <c r="F5271" s="84" t="n">
        <v>20</v>
      </c>
      <c r="G5271" s="84" t="n">
        <v>6372</v>
      </c>
      <c r="H5271" s="84" t="n">
        <v>6253</v>
      </c>
      <c r="I5271" s="90" t="n">
        <v>290</v>
      </c>
      <c r="J5271" s="90" t="n">
        <v>50</v>
      </c>
      <c r="K5271" s="91" t="n">
        <v>250</v>
      </c>
      <c r="L5271" s="90" t="n">
        <v>300</v>
      </c>
      <c r="M5271" s="85" t="n">
        <f aca="false">N5271*O5271</f>
        <v>285.6</v>
      </c>
      <c r="N5271" s="85" t="n">
        <f aca="false">G5271-H5271</f>
        <v>119</v>
      </c>
      <c r="O5271" s="86" t="n">
        <v>2.4</v>
      </c>
      <c r="P5271" s="81" t="s">
        <v>18</v>
      </c>
    </row>
    <row r="5272" customFormat="false" ht="14.95" hidden="false" customHeight="false" outlineLevel="0" collapsed="false">
      <c r="A5272" s="81" t="s">
        <v>47</v>
      </c>
      <c r="B5272" s="81" t="s">
        <v>480</v>
      </c>
      <c r="C5272" s="82" t="n">
        <v>43315</v>
      </c>
      <c r="D5272" s="82" t="n">
        <v>43309</v>
      </c>
      <c r="E5272" s="83" t="n">
        <v>6</v>
      </c>
      <c r="F5272" s="84" t="n">
        <v>12.5</v>
      </c>
      <c r="G5272" s="84" t="n">
        <v>17793</v>
      </c>
      <c r="H5272" s="84" t="n">
        <v>17652</v>
      </c>
      <c r="I5272" s="90" t="n">
        <v>260</v>
      </c>
      <c r="J5272" s="90" t="n">
        <v>10</v>
      </c>
      <c r="K5272" s="91" t="n">
        <v>650</v>
      </c>
      <c r="L5272" s="90" t="n">
        <v>660</v>
      </c>
      <c r="M5272" s="85" t="n">
        <f aca="false">N5272*O5272</f>
        <v>239.7</v>
      </c>
      <c r="N5272" s="85" t="n">
        <f aca="false">G5272-H5272</f>
        <v>141</v>
      </c>
      <c r="O5272" s="86" t="n">
        <v>1.7</v>
      </c>
      <c r="P5272" s="81" t="s">
        <v>18</v>
      </c>
    </row>
    <row r="5273" customFormat="false" ht="14.95" hidden="false" customHeight="false" outlineLevel="0" collapsed="false">
      <c r="A5273" s="81" t="s">
        <v>47</v>
      </c>
      <c r="B5273" s="81" t="s">
        <v>479</v>
      </c>
      <c r="C5273" s="82" t="n">
        <v>43315</v>
      </c>
      <c r="D5273" s="82" t="n">
        <v>43309</v>
      </c>
      <c r="E5273" s="83" t="n">
        <v>6</v>
      </c>
      <c r="F5273" s="84" t="n">
        <v>22</v>
      </c>
      <c r="G5273" s="84" t="n">
        <v>18825</v>
      </c>
      <c r="H5273" s="84" t="n">
        <v>18683</v>
      </c>
      <c r="I5273" s="90" t="n">
        <v>446.25</v>
      </c>
      <c r="J5273" s="90" t="n">
        <v>78.75</v>
      </c>
      <c r="K5273" s="91" t="n">
        <v>630</v>
      </c>
      <c r="L5273" s="90" t="n">
        <v>708.75</v>
      </c>
      <c r="M5273" s="85" t="n">
        <f aca="false">N5273*O5273</f>
        <v>369.2</v>
      </c>
      <c r="N5273" s="85" t="n">
        <f aca="false">G5273-H5273</f>
        <v>142</v>
      </c>
      <c r="O5273" s="86" t="n">
        <v>2.6</v>
      </c>
      <c r="P5273" s="81" t="s">
        <v>18</v>
      </c>
    </row>
    <row r="5274" customFormat="false" ht="14.95" hidden="false" customHeight="false" outlineLevel="0" collapsed="false">
      <c r="A5274" s="81" t="s">
        <v>301</v>
      </c>
      <c r="B5274" s="81" t="s">
        <v>425</v>
      </c>
      <c r="C5274" s="82" t="n">
        <v>43315</v>
      </c>
      <c r="D5274" s="82" t="n">
        <v>43313</v>
      </c>
      <c r="E5274" s="83" t="n">
        <v>2</v>
      </c>
      <c r="F5274" s="84" t="n">
        <v>9</v>
      </c>
      <c r="G5274" s="84" t="n">
        <v>23804</v>
      </c>
      <c r="H5274" s="84" t="n">
        <v>23761</v>
      </c>
      <c r="I5274" s="90" t="n">
        <v>232</v>
      </c>
      <c r="J5274" s="90" t="n">
        <v>162</v>
      </c>
      <c r="K5274" s="91" t="n">
        <v>400</v>
      </c>
      <c r="L5274" s="90" t="n">
        <v>562</v>
      </c>
      <c r="M5274" s="85" t="n">
        <f aca="false">N5274*O5274</f>
        <v>67.51</v>
      </c>
      <c r="N5274" s="85" t="n">
        <f aca="false">G5274-H5274</f>
        <v>43</v>
      </c>
      <c r="O5274" s="86" t="n">
        <v>1.57</v>
      </c>
      <c r="P5274" s="81" t="s">
        <v>18</v>
      </c>
    </row>
    <row r="5275" customFormat="false" ht="14.95" hidden="false" customHeight="false" outlineLevel="0" collapsed="false">
      <c r="A5275" s="81" t="s">
        <v>66</v>
      </c>
      <c r="B5275" s="81" t="s">
        <v>415</v>
      </c>
      <c r="C5275" s="82" t="n">
        <v>43314</v>
      </c>
      <c r="D5275" s="82" t="n">
        <v>43306</v>
      </c>
      <c r="E5275" s="83" t="n">
        <v>8</v>
      </c>
      <c r="F5275" s="84" t="n">
        <v>20</v>
      </c>
      <c r="G5275" s="84" t="n">
        <v>14623</v>
      </c>
      <c r="H5275" s="84" t="n">
        <v>14433</v>
      </c>
      <c r="I5275" s="90" t="n">
        <v>589.95</v>
      </c>
      <c r="J5275" s="90" t="n">
        <v>114.75</v>
      </c>
      <c r="K5275" s="91" t="n">
        <v>549.45</v>
      </c>
      <c r="L5275" s="90" t="n">
        <v>664.2</v>
      </c>
      <c r="M5275" s="85" t="n">
        <f aca="false">N5275*O5275</f>
        <v>456</v>
      </c>
      <c r="N5275" s="85" t="n">
        <f aca="false">G5275-H5275</f>
        <v>190</v>
      </c>
      <c r="O5275" s="86" t="n">
        <v>2.4</v>
      </c>
      <c r="P5275" s="81" t="s">
        <v>18</v>
      </c>
    </row>
    <row r="5276" customFormat="false" ht="14.95" hidden="false" customHeight="false" outlineLevel="0" collapsed="false">
      <c r="A5276" s="81" t="s">
        <v>311</v>
      </c>
      <c r="B5276" s="81" t="s">
        <v>428</v>
      </c>
      <c r="C5276" s="82" t="n">
        <v>43314</v>
      </c>
      <c r="D5276" s="82" t="n">
        <v>43307</v>
      </c>
      <c r="E5276" s="83" t="n">
        <v>7</v>
      </c>
      <c r="F5276" s="84" t="n">
        <v>13</v>
      </c>
      <c r="G5276" s="84" t="n">
        <v>21690</v>
      </c>
      <c r="H5276" s="84" t="n">
        <v>21526</v>
      </c>
      <c r="I5276" s="90" t="n">
        <v>200</v>
      </c>
      <c r="J5276" s="90" t="n">
        <v>35</v>
      </c>
      <c r="K5276" s="91" t="n">
        <v>50</v>
      </c>
      <c r="L5276" s="90" t="n">
        <v>85</v>
      </c>
      <c r="M5276" s="85" t="n">
        <f aca="false">N5276*O5276</f>
        <v>164</v>
      </c>
      <c r="N5276" s="85" t="n">
        <f aca="false">G5276-H5276</f>
        <v>164</v>
      </c>
      <c r="O5276" s="86" t="n">
        <v>1</v>
      </c>
      <c r="P5276" s="81" t="s">
        <v>18</v>
      </c>
    </row>
    <row r="5277" customFormat="false" ht="14.95" hidden="false" customHeight="false" outlineLevel="0" collapsed="false">
      <c r="A5277" s="81" t="s">
        <v>334</v>
      </c>
      <c r="B5277" s="81" t="s">
        <v>421</v>
      </c>
      <c r="C5277" s="82" t="n">
        <v>43314</v>
      </c>
      <c r="D5277" s="82" t="n">
        <v>43309</v>
      </c>
      <c r="E5277" s="83" t="n">
        <v>5</v>
      </c>
      <c r="F5277" s="84" t="n">
        <v>20</v>
      </c>
      <c r="G5277" s="84" t="n">
        <v>20967</v>
      </c>
      <c r="H5277" s="84" t="n">
        <v>20834</v>
      </c>
      <c r="I5277" s="90" t="n">
        <v>730</v>
      </c>
      <c r="J5277" s="90" t="n">
        <v>400</v>
      </c>
      <c r="K5277" s="91" t="n">
        <v>380</v>
      </c>
      <c r="L5277" s="90" t="n">
        <v>780</v>
      </c>
      <c r="M5277" s="85" t="n">
        <f aca="false">N5277*O5277</f>
        <v>319.2</v>
      </c>
      <c r="N5277" s="85" t="n">
        <f aca="false">G5277-H5277</f>
        <v>133</v>
      </c>
      <c r="O5277" s="86" t="n">
        <v>2.4</v>
      </c>
      <c r="P5277" s="81" t="s">
        <v>18</v>
      </c>
    </row>
    <row r="5278" customFormat="false" ht="14.95" hidden="false" customHeight="false" outlineLevel="0" collapsed="false">
      <c r="A5278" s="81" t="s">
        <v>316</v>
      </c>
      <c r="B5278" s="81" t="s">
        <v>321</v>
      </c>
      <c r="C5278" s="82" t="n">
        <v>43314</v>
      </c>
      <c r="D5278" s="82" t="n">
        <v>43307</v>
      </c>
      <c r="E5278" s="83" t="n">
        <v>7</v>
      </c>
      <c r="F5278" s="84" t="n">
        <v>22</v>
      </c>
      <c r="G5278" s="84" t="n">
        <v>769</v>
      </c>
      <c r="H5278" s="84" t="n">
        <v>614</v>
      </c>
      <c r="I5278" s="90" t="n">
        <v>550</v>
      </c>
      <c r="J5278" s="90" t="n">
        <v>150</v>
      </c>
      <c r="K5278" s="91" t="n">
        <v>450</v>
      </c>
      <c r="L5278" s="90" t="n">
        <v>600</v>
      </c>
      <c r="M5278" s="85" t="n">
        <f aca="false">N5278*O5278</f>
        <v>403</v>
      </c>
      <c r="N5278" s="85" t="n">
        <f aca="false">G5278-H5278</f>
        <v>155</v>
      </c>
      <c r="O5278" s="86" t="n">
        <v>2.6</v>
      </c>
      <c r="P5278" s="81" t="s">
        <v>18</v>
      </c>
    </row>
    <row r="5279" customFormat="false" ht="14.95" hidden="false" customHeight="false" outlineLevel="0" collapsed="false">
      <c r="A5279" s="81" t="s">
        <v>342</v>
      </c>
      <c r="B5279" s="81" t="s">
        <v>430</v>
      </c>
      <c r="C5279" s="82" t="n">
        <v>43314</v>
      </c>
      <c r="D5279" s="82" t="n">
        <v>43307</v>
      </c>
      <c r="E5279" s="83" t="n">
        <v>7</v>
      </c>
      <c r="F5279" s="84" t="n">
        <v>20</v>
      </c>
      <c r="G5279" s="84" t="n">
        <v>3704</v>
      </c>
      <c r="H5279" s="84" t="n">
        <v>3592</v>
      </c>
      <c r="I5279" s="90" t="n">
        <v>400</v>
      </c>
      <c r="J5279" s="90" t="n">
        <v>10</v>
      </c>
      <c r="K5279" s="91" t="n">
        <v>100</v>
      </c>
      <c r="L5279" s="90" t="n">
        <v>110</v>
      </c>
      <c r="M5279" s="85" t="n">
        <f aca="false">N5279*O5279</f>
        <v>268.8</v>
      </c>
      <c r="N5279" s="85" t="n">
        <f aca="false">G5279-H5279</f>
        <v>112</v>
      </c>
      <c r="O5279" s="86" t="n">
        <v>2.4</v>
      </c>
      <c r="P5279" s="81" t="s">
        <v>18</v>
      </c>
    </row>
    <row r="5280" customFormat="false" ht="14.95" hidden="false" customHeight="false" outlineLevel="0" collapsed="false">
      <c r="A5280" s="81" t="s">
        <v>306</v>
      </c>
      <c r="B5280" s="81" t="s">
        <v>389</v>
      </c>
      <c r="C5280" s="82" t="n">
        <v>43314</v>
      </c>
      <c r="D5280" s="82" t="n">
        <v>43303</v>
      </c>
      <c r="E5280" s="83" t="n">
        <v>11</v>
      </c>
      <c r="F5280" s="84" t="n">
        <v>12.5</v>
      </c>
      <c r="G5280" s="84" t="n">
        <v>8477</v>
      </c>
      <c r="H5280" s="84" t="n">
        <v>8350</v>
      </c>
      <c r="I5280" s="90" t="n">
        <v>250</v>
      </c>
      <c r="J5280" s="90" t="n">
        <v>60</v>
      </c>
      <c r="K5280" s="91" t="n">
        <v>150</v>
      </c>
      <c r="L5280" s="90" t="n">
        <v>210</v>
      </c>
      <c r="M5280" s="85" t="n">
        <f aca="false">N5280*O5280</f>
        <v>215.9</v>
      </c>
      <c r="N5280" s="85" t="n">
        <f aca="false">G5280-H5280</f>
        <v>127</v>
      </c>
      <c r="O5280" s="86" t="n">
        <v>1.7</v>
      </c>
      <c r="P5280" s="81" t="s">
        <v>18</v>
      </c>
    </row>
    <row r="5281" customFormat="false" ht="14.95" hidden="false" customHeight="false" outlineLevel="0" collapsed="false">
      <c r="A5281" s="81" t="s">
        <v>69</v>
      </c>
      <c r="B5281" s="81" t="s">
        <v>431</v>
      </c>
      <c r="C5281" s="82" t="n">
        <v>43314</v>
      </c>
      <c r="D5281" s="82" t="n">
        <v>43308</v>
      </c>
      <c r="E5281" s="83" t="n">
        <v>6</v>
      </c>
      <c r="F5281" s="84" t="n">
        <v>9</v>
      </c>
      <c r="G5281" s="84" t="n">
        <v>12403</v>
      </c>
      <c r="H5281" s="84" t="n">
        <v>12314</v>
      </c>
      <c r="I5281" s="90" t="n">
        <v>355</v>
      </c>
      <c r="J5281" s="90" t="n">
        <v>222</v>
      </c>
      <c r="K5281" s="91" t="n">
        <v>225</v>
      </c>
      <c r="L5281" s="90" t="n">
        <v>447</v>
      </c>
      <c r="M5281" s="85" t="n">
        <f aca="false">N5281*O5281</f>
        <v>139.73</v>
      </c>
      <c r="N5281" s="85" t="n">
        <f aca="false">G5281-H5281</f>
        <v>89</v>
      </c>
      <c r="O5281" s="86" t="n">
        <v>1.57</v>
      </c>
      <c r="P5281" s="81" t="s">
        <v>18</v>
      </c>
    </row>
    <row r="5282" customFormat="false" ht="14.95" hidden="false" customHeight="false" outlineLevel="0" collapsed="false">
      <c r="A5282" s="81" t="s">
        <v>45</v>
      </c>
      <c r="B5282" s="81" t="s">
        <v>313</v>
      </c>
      <c r="C5282" s="82" t="n">
        <v>43314</v>
      </c>
      <c r="D5282" s="82" t="n">
        <v>43309</v>
      </c>
      <c r="E5282" s="83" t="n">
        <v>5</v>
      </c>
      <c r="F5282" s="84" t="n">
        <v>22</v>
      </c>
      <c r="G5282" s="84" t="n">
        <v>14055</v>
      </c>
      <c r="H5282" s="84" t="n">
        <v>13934</v>
      </c>
      <c r="I5282" s="90" t="n">
        <v>385.014135</v>
      </c>
      <c r="J5282" s="90" t="n">
        <v>120.016875</v>
      </c>
      <c r="K5282" s="91" t="n">
        <v>350.12923</v>
      </c>
      <c r="L5282" s="90" t="n">
        <v>470.146105</v>
      </c>
      <c r="M5282" s="85" t="n">
        <f aca="false">N5282*O5282</f>
        <v>314.6</v>
      </c>
      <c r="N5282" s="85" t="n">
        <f aca="false">G5282-H5282</f>
        <v>121</v>
      </c>
      <c r="O5282" s="86" t="n">
        <v>2.6</v>
      </c>
      <c r="P5282" s="81" t="s">
        <v>18</v>
      </c>
    </row>
    <row r="5283" customFormat="false" ht="14.95" hidden="false" customHeight="false" outlineLevel="0" collapsed="false">
      <c r="A5283" s="81" t="s">
        <v>45</v>
      </c>
      <c r="B5283" s="81" t="s">
        <v>478</v>
      </c>
      <c r="C5283" s="82" t="n">
        <v>43314</v>
      </c>
      <c r="D5283" s="82" t="n">
        <v>43309</v>
      </c>
      <c r="E5283" s="83" t="n">
        <v>5</v>
      </c>
      <c r="F5283" s="84" t="n">
        <v>13</v>
      </c>
      <c r="G5283" s="84" t="n">
        <v>4799</v>
      </c>
      <c r="H5283" s="84" t="n">
        <v>4682</v>
      </c>
      <c r="I5283" s="90" t="n">
        <v>310</v>
      </c>
      <c r="J5283" s="90" t="n">
        <v>195</v>
      </c>
      <c r="K5283" s="91" t="n">
        <v>0</v>
      </c>
      <c r="L5283" s="90" t="n">
        <v>195</v>
      </c>
      <c r="M5283" s="85" t="n">
        <f aca="false">N5283*O5283</f>
        <v>117</v>
      </c>
      <c r="N5283" s="85" t="n">
        <f aca="false">G5283-H5283</f>
        <v>117</v>
      </c>
      <c r="O5283" s="86" t="n">
        <v>1</v>
      </c>
      <c r="P5283" s="81" t="s">
        <v>308</v>
      </c>
    </row>
    <row r="5284" customFormat="false" ht="14.95" hidden="false" customHeight="false" outlineLevel="0" collapsed="false">
      <c r="A5284" s="81" t="s">
        <v>47</v>
      </c>
      <c r="B5284" s="81" t="s">
        <v>466</v>
      </c>
      <c r="C5284" s="82" t="n">
        <v>43314</v>
      </c>
      <c r="D5284" s="82" t="n">
        <v>43308</v>
      </c>
      <c r="E5284" s="83" t="n">
        <v>6</v>
      </c>
      <c r="F5284" s="84" t="n">
        <v>13</v>
      </c>
      <c r="G5284" s="84" t="n">
        <v>4775</v>
      </c>
      <c r="H5284" s="84" t="n">
        <v>4701</v>
      </c>
      <c r="I5284" s="90" t="n">
        <v>705</v>
      </c>
      <c r="J5284" s="90" t="n">
        <v>495</v>
      </c>
      <c r="K5284" s="91" t="n">
        <v>0</v>
      </c>
      <c r="L5284" s="90" t="n">
        <v>495</v>
      </c>
      <c r="M5284" s="85" t="n">
        <f aca="false">N5284*O5284</f>
        <v>74</v>
      </c>
      <c r="N5284" s="85" t="n">
        <f aca="false">G5284-H5284</f>
        <v>74</v>
      </c>
      <c r="O5284" s="86" t="n">
        <v>1</v>
      </c>
      <c r="P5284" s="81" t="s">
        <v>308</v>
      </c>
    </row>
    <row r="5285" customFormat="false" ht="14.95" hidden="false" customHeight="false" outlineLevel="0" collapsed="false">
      <c r="A5285" s="81" t="s">
        <v>23</v>
      </c>
      <c r="B5285" s="81" t="s">
        <v>481</v>
      </c>
      <c r="C5285" s="82" t="n">
        <v>43314</v>
      </c>
      <c r="D5285" s="82" t="n">
        <v>43308</v>
      </c>
      <c r="E5285" s="83" t="n">
        <v>6</v>
      </c>
      <c r="F5285" s="84" t="n">
        <v>13.5</v>
      </c>
      <c r="G5285" s="84" t="n">
        <v>27813</v>
      </c>
      <c r="H5285" s="84" t="n">
        <v>27668</v>
      </c>
      <c r="I5285" s="90" t="n">
        <v>836</v>
      </c>
      <c r="J5285" s="90" t="n">
        <v>548</v>
      </c>
      <c r="K5285" s="91" t="n">
        <v>47.2</v>
      </c>
      <c r="L5285" s="90" t="n">
        <v>595.2</v>
      </c>
      <c r="M5285" s="85" t="n">
        <f aca="false">N5285*O5285</f>
        <v>261</v>
      </c>
      <c r="N5285" s="85" t="n">
        <f aca="false">G5285-H5285</f>
        <v>145</v>
      </c>
      <c r="O5285" s="86" t="n">
        <v>1.8</v>
      </c>
      <c r="P5285" s="81" t="s">
        <v>18</v>
      </c>
    </row>
    <row r="5286" customFormat="false" ht="14.95" hidden="false" customHeight="false" outlineLevel="0" collapsed="false">
      <c r="A5286" s="81" t="s">
        <v>387</v>
      </c>
      <c r="B5286" s="81" t="s">
        <v>468</v>
      </c>
      <c r="C5286" s="82" t="n">
        <v>43314</v>
      </c>
      <c r="D5286" s="82" t="n">
        <v>43303</v>
      </c>
      <c r="E5286" s="83" t="n">
        <v>11</v>
      </c>
      <c r="F5286" s="84" t="n">
        <v>20</v>
      </c>
      <c r="G5286" s="84"/>
      <c r="H5286" s="84"/>
      <c r="I5286" s="90" t="n">
        <v>0</v>
      </c>
      <c r="J5286" s="90"/>
      <c r="K5286" s="91" t="n">
        <v>0</v>
      </c>
      <c r="L5286" s="90"/>
      <c r="M5286" s="85" t="n">
        <f aca="false">N5286*O5286</f>
        <v>0</v>
      </c>
      <c r="N5286" s="85" t="n">
        <f aca="false">G5286-H5286</f>
        <v>0</v>
      </c>
      <c r="O5286" s="86" t="n">
        <v>2.4</v>
      </c>
      <c r="P5286" s="81" t="s">
        <v>18</v>
      </c>
    </row>
    <row r="5287" customFormat="false" ht="14.95" hidden="false" customHeight="false" outlineLevel="0" collapsed="false">
      <c r="A5287" s="81" t="s">
        <v>387</v>
      </c>
      <c r="B5287" s="81" t="s">
        <v>455</v>
      </c>
      <c r="C5287" s="82" t="n">
        <v>43314</v>
      </c>
      <c r="D5287" s="82" t="n">
        <v>43294</v>
      </c>
      <c r="E5287" s="83" t="n">
        <v>20</v>
      </c>
      <c r="F5287" s="84" t="n">
        <v>20</v>
      </c>
      <c r="G5287" s="84"/>
      <c r="H5287" s="84"/>
      <c r="I5287" s="92" t="n">
        <v>0</v>
      </c>
      <c r="J5287" s="92" t="n">
        <v>0</v>
      </c>
      <c r="K5287" s="91" t="n">
        <v>0</v>
      </c>
      <c r="L5287" s="92" t="n">
        <v>0</v>
      </c>
      <c r="M5287" s="85" t="n">
        <f aca="false">N5287*O5287</f>
        <v>0</v>
      </c>
      <c r="N5287" s="85" t="n">
        <f aca="false">G5287-H5287</f>
        <v>0</v>
      </c>
      <c r="O5287" s="86" t="n">
        <v>2.4</v>
      </c>
      <c r="P5287" s="81" t="s">
        <v>18</v>
      </c>
    </row>
    <row r="5288" customFormat="false" ht="14.95" hidden="false" customHeight="false" outlineLevel="0" collapsed="false">
      <c r="A5288" s="81" t="s">
        <v>301</v>
      </c>
      <c r="B5288" s="81" t="s">
        <v>426</v>
      </c>
      <c r="C5288" s="82" t="n">
        <v>43314</v>
      </c>
      <c r="D5288" s="82" t="n">
        <v>43304</v>
      </c>
      <c r="E5288" s="83" t="n">
        <v>10</v>
      </c>
      <c r="F5288" s="84" t="n">
        <v>13</v>
      </c>
      <c r="G5288" s="84" t="n">
        <v>6357</v>
      </c>
      <c r="H5288" s="84" t="n">
        <v>6357</v>
      </c>
      <c r="I5288" s="90" t="n">
        <v>395</v>
      </c>
      <c r="J5288" s="90" t="n">
        <v>165</v>
      </c>
      <c r="K5288" s="91" t="n">
        <v>275</v>
      </c>
      <c r="L5288" s="90" t="n">
        <v>440</v>
      </c>
      <c r="M5288" s="85" t="n">
        <f aca="false">N5288*O5288</f>
        <v>0</v>
      </c>
      <c r="N5288" s="85" t="n">
        <f aca="false">G5288-H5288</f>
        <v>0</v>
      </c>
      <c r="O5288" s="86" t="n">
        <v>1</v>
      </c>
      <c r="P5288" s="81" t="s">
        <v>308</v>
      </c>
    </row>
    <row r="5289" customFormat="false" ht="14.95" hidden="false" customHeight="false" outlineLevel="0" collapsed="false">
      <c r="A5289" s="81" t="s">
        <v>66</v>
      </c>
      <c r="B5289" s="81" t="s">
        <v>424</v>
      </c>
      <c r="C5289" s="82" t="n">
        <v>43313</v>
      </c>
      <c r="D5289" s="82" t="n">
        <v>43309</v>
      </c>
      <c r="E5289" s="83" t="n">
        <v>4</v>
      </c>
      <c r="F5289" s="84" t="n">
        <v>20</v>
      </c>
      <c r="G5289" s="84" t="n">
        <v>19033</v>
      </c>
      <c r="H5289" s="84" t="n">
        <v>18947</v>
      </c>
      <c r="I5289" s="90" t="n">
        <v>400</v>
      </c>
      <c r="J5289" s="90" t="n">
        <v>170</v>
      </c>
      <c r="K5289" s="91" t="n">
        <v>814</v>
      </c>
      <c r="L5289" s="90" t="n">
        <v>984</v>
      </c>
      <c r="M5289" s="85" t="n">
        <f aca="false">N5289*O5289</f>
        <v>206.4</v>
      </c>
      <c r="N5289" s="85" t="n">
        <f aca="false">G5289-H5289</f>
        <v>86</v>
      </c>
      <c r="O5289" s="86" t="n">
        <v>2.4</v>
      </c>
      <c r="P5289" s="81" t="s">
        <v>18</v>
      </c>
    </row>
    <row r="5290" customFormat="false" ht="14.95" hidden="false" customHeight="false" outlineLevel="0" collapsed="false">
      <c r="A5290" s="81" t="s">
        <v>19</v>
      </c>
      <c r="B5290" s="81" t="s">
        <v>477</v>
      </c>
      <c r="C5290" s="82" t="n">
        <v>43313</v>
      </c>
      <c r="D5290" s="82" t="n">
        <v>43311</v>
      </c>
      <c r="E5290" s="83" t="n">
        <v>2</v>
      </c>
      <c r="F5290" s="84" t="n">
        <v>20</v>
      </c>
      <c r="G5290" s="84" t="n">
        <v>9696</v>
      </c>
      <c r="H5290" s="84" t="n">
        <v>9643</v>
      </c>
      <c r="I5290" s="90" t="n">
        <v>650</v>
      </c>
      <c r="J5290" s="90" t="n">
        <v>560</v>
      </c>
      <c r="K5290" s="91" t="n">
        <v>0</v>
      </c>
      <c r="L5290" s="90" t="n">
        <v>560</v>
      </c>
      <c r="M5290" s="85" t="n">
        <f aca="false">N5290*O5290</f>
        <v>127.2</v>
      </c>
      <c r="N5290" s="85" t="n">
        <f aca="false">G5290-H5290</f>
        <v>53</v>
      </c>
      <c r="O5290" s="86" t="n">
        <v>2.4</v>
      </c>
      <c r="P5290" s="81" t="s">
        <v>18</v>
      </c>
    </row>
    <row r="5291" customFormat="false" ht="14.95" hidden="false" customHeight="false" outlineLevel="0" collapsed="false">
      <c r="A5291" s="81" t="s">
        <v>19</v>
      </c>
      <c r="B5291" s="81" t="s">
        <v>485</v>
      </c>
      <c r="C5291" s="82" t="n">
        <v>43313</v>
      </c>
      <c r="D5291" s="82" t="n">
        <v>43312</v>
      </c>
      <c r="E5291" s="83" t="n">
        <v>1</v>
      </c>
      <c r="F5291" s="84" t="n">
        <v>13</v>
      </c>
      <c r="G5291" s="84" t="n">
        <v>10960</v>
      </c>
      <c r="H5291" s="84" t="n">
        <v>10960</v>
      </c>
      <c r="I5291" s="90" t="n">
        <v>425</v>
      </c>
      <c r="J5291" s="90" t="n">
        <v>425</v>
      </c>
      <c r="K5291" s="91" t="n">
        <v>50</v>
      </c>
      <c r="L5291" s="90" t="n">
        <v>475</v>
      </c>
      <c r="M5291" s="85" t="n">
        <f aca="false">N5291*O5291</f>
        <v>0</v>
      </c>
      <c r="N5291" s="85" t="n">
        <f aca="false">G5291-H5291</f>
        <v>0</v>
      </c>
      <c r="O5291" s="86" t="n">
        <v>1.8</v>
      </c>
      <c r="P5291" s="81" t="s">
        <v>18</v>
      </c>
    </row>
    <row r="5292" customFormat="false" ht="14.95" hidden="false" customHeight="false" outlineLevel="0" collapsed="false">
      <c r="A5292" s="81" t="s">
        <v>342</v>
      </c>
      <c r="B5292" s="81" t="s">
        <v>449</v>
      </c>
      <c r="C5292" s="82" t="n">
        <v>43313</v>
      </c>
      <c r="D5292" s="82" t="n">
        <v>43308</v>
      </c>
      <c r="E5292" s="83" t="n">
        <v>5</v>
      </c>
      <c r="F5292" s="84" t="n">
        <v>9</v>
      </c>
      <c r="G5292" s="84" t="n">
        <v>8061</v>
      </c>
      <c r="H5292" s="84" t="n">
        <v>7959</v>
      </c>
      <c r="I5292" s="90" t="n">
        <v>445.05</v>
      </c>
      <c r="J5292" s="90" t="n">
        <v>375.075</v>
      </c>
      <c r="K5292" s="91" t="n">
        <v>0</v>
      </c>
      <c r="L5292" s="90" t="n">
        <v>375.075</v>
      </c>
      <c r="M5292" s="85" t="n">
        <f aca="false">N5292*O5292</f>
        <v>160.14</v>
      </c>
      <c r="N5292" s="85" t="n">
        <f aca="false">G5292-H5292</f>
        <v>102</v>
      </c>
      <c r="O5292" s="86" t="n">
        <v>1.57</v>
      </c>
      <c r="P5292" s="81" t="s">
        <v>18</v>
      </c>
    </row>
    <row r="5293" customFormat="false" ht="14.95" hidden="false" customHeight="false" outlineLevel="0" collapsed="false">
      <c r="A5293" s="81" t="s">
        <v>342</v>
      </c>
      <c r="B5293" s="81" t="s">
        <v>345</v>
      </c>
      <c r="C5293" s="82" t="n">
        <v>43313</v>
      </c>
      <c r="D5293" s="82" t="n">
        <v>43307</v>
      </c>
      <c r="E5293" s="83" t="n">
        <v>6</v>
      </c>
      <c r="F5293" s="84" t="n">
        <v>15</v>
      </c>
      <c r="G5293" s="84" t="n">
        <v>43020</v>
      </c>
      <c r="H5293" s="84" t="n">
        <v>42876</v>
      </c>
      <c r="I5293" s="90" t="n">
        <v>605</v>
      </c>
      <c r="J5293" s="90" t="n">
        <v>245</v>
      </c>
      <c r="K5293" s="91" t="n">
        <v>400</v>
      </c>
      <c r="L5293" s="90" t="n">
        <v>645</v>
      </c>
      <c r="M5293" s="85" t="n">
        <f aca="false">N5293*O5293</f>
        <v>288</v>
      </c>
      <c r="N5293" s="85" t="n">
        <f aca="false">G5293-H5293</f>
        <v>144</v>
      </c>
      <c r="O5293" s="86" t="n">
        <v>2</v>
      </c>
      <c r="P5293" s="81" t="s">
        <v>18</v>
      </c>
    </row>
    <row r="5294" customFormat="false" ht="14.95" hidden="false" customHeight="false" outlineLevel="0" collapsed="false">
      <c r="A5294" s="81" t="s">
        <v>37</v>
      </c>
      <c r="B5294" s="81" t="s">
        <v>410</v>
      </c>
      <c r="C5294" s="82" t="n">
        <v>43313</v>
      </c>
      <c r="D5294" s="82" t="n">
        <v>43306</v>
      </c>
      <c r="E5294" s="83" t="n">
        <v>7</v>
      </c>
      <c r="F5294" s="84" t="n">
        <v>13</v>
      </c>
      <c r="G5294" s="84" t="n">
        <v>12982</v>
      </c>
      <c r="H5294" s="84" t="n">
        <v>12823</v>
      </c>
      <c r="I5294" s="90" t="n">
        <v>255</v>
      </c>
      <c r="J5294" s="90" t="n">
        <v>95</v>
      </c>
      <c r="K5294" s="91" t="n">
        <v>300</v>
      </c>
      <c r="L5294" s="90" t="n">
        <v>395</v>
      </c>
      <c r="M5294" s="85" t="n">
        <f aca="false">N5294*O5294</f>
        <v>159</v>
      </c>
      <c r="N5294" s="85" t="n">
        <f aca="false">G5294-H5294</f>
        <v>159</v>
      </c>
      <c r="O5294" s="86" t="n">
        <v>1</v>
      </c>
      <c r="P5294" s="81" t="s">
        <v>18</v>
      </c>
    </row>
    <row r="5295" customFormat="false" ht="14.95" hidden="false" customHeight="false" outlineLevel="0" collapsed="false">
      <c r="A5295" s="81" t="s">
        <v>37</v>
      </c>
      <c r="B5295" s="81" t="s">
        <v>409</v>
      </c>
      <c r="C5295" s="82" t="n">
        <v>43313</v>
      </c>
      <c r="D5295" s="82" t="n">
        <v>43306</v>
      </c>
      <c r="E5295" s="83" t="n">
        <v>7</v>
      </c>
      <c r="F5295" s="84" t="n">
        <v>13</v>
      </c>
      <c r="G5295" s="84" t="n">
        <v>14815</v>
      </c>
      <c r="H5295" s="84" t="n">
        <v>14655</v>
      </c>
      <c r="I5295" s="90" t="n">
        <v>230</v>
      </c>
      <c r="J5295" s="90" t="n">
        <v>70</v>
      </c>
      <c r="K5295" s="91" t="n">
        <v>300</v>
      </c>
      <c r="L5295" s="90" t="n">
        <v>370</v>
      </c>
      <c r="M5295" s="85" t="n">
        <f aca="false">N5295*O5295</f>
        <v>160</v>
      </c>
      <c r="N5295" s="85" t="n">
        <f aca="false">G5295-H5295</f>
        <v>160</v>
      </c>
      <c r="O5295" s="86" t="n">
        <v>1</v>
      </c>
      <c r="P5295" s="81" t="s">
        <v>18</v>
      </c>
    </row>
    <row r="5296" customFormat="false" ht="14.95" hidden="false" customHeight="false" outlineLevel="0" collapsed="false">
      <c r="A5296" s="81" t="s">
        <v>45</v>
      </c>
      <c r="B5296" s="81" t="s">
        <v>448</v>
      </c>
      <c r="C5296" s="82" t="n">
        <v>43313</v>
      </c>
      <c r="D5296" s="82" t="n">
        <v>43301</v>
      </c>
      <c r="E5296" s="83" t="n">
        <v>12</v>
      </c>
      <c r="F5296" s="84" t="n">
        <v>20</v>
      </c>
      <c r="G5296" s="84" t="n">
        <v>19338</v>
      </c>
      <c r="H5296" s="84" t="n">
        <v>19184</v>
      </c>
      <c r="I5296" s="90" t="n">
        <v>239.875</v>
      </c>
      <c r="J5296" s="90" t="n">
        <v>37.875</v>
      </c>
      <c r="K5296" s="91" t="n">
        <v>252.5</v>
      </c>
      <c r="L5296" s="90" t="n">
        <v>290.375</v>
      </c>
      <c r="M5296" s="85" t="n">
        <f aca="false">N5296*O5296</f>
        <v>369.6</v>
      </c>
      <c r="N5296" s="85" t="n">
        <f aca="false">G5296-H5296</f>
        <v>154</v>
      </c>
      <c r="O5296" s="86" t="n">
        <v>2.4</v>
      </c>
      <c r="P5296" s="81" t="s">
        <v>18</v>
      </c>
    </row>
    <row r="5297" customFormat="false" ht="14.95" hidden="false" customHeight="false" outlineLevel="0" collapsed="false">
      <c r="A5297" s="81" t="s">
        <v>47</v>
      </c>
      <c r="B5297" s="81" t="s">
        <v>355</v>
      </c>
      <c r="C5297" s="82" t="n">
        <v>43313</v>
      </c>
      <c r="D5297" s="82" t="n">
        <v>43308</v>
      </c>
      <c r="E5297" s="83" t="n">
        <v>5</v>
      </c>
      <c r="F5297" s="84" t="n">
        <v>22</v>
      </c>
      <c r="G5297" s="84" t="n">
        <v>28198</v>
      </c>
      <c r="H5297" s="84" t="n">
        <v>28070</v>
      </c>
      <c r="I5297" s="90" t="n">
        <v>678</v>
      </c>
      <c r="J5297" s="90" t="n">
        <v>335</v>
      </c>
      <c r="K5297" s="91" t="n">
        <v>500</v>
      </c>
      <c r="L5297" s="90" t="n">
        <v>835</v>
      </c>
      <c r="M5297" s="85" t="n">
        <f aca="false">N5297*O5297</f>
        <v>332.8</v>
      </c>
      <c r="N5297" s="85" t="n">
        <f aca="false">G5297-H5297</f>
        <v>128</v>
      </c>
      <c r="O5297" s="86" t="n">
        <v>2.6</v>
      </c>
      <c r="P5297" s="81" t="s">
        <v>18</v>
      </c>
    </row>
    <row r="5298" customFormat="false" ht="14.95" hidden="false" customHeight="false" outlineLevel="0" collapsed="false">
      <c r="A5298" s="81" t="s">
        <v>23</v>
      </c>
      <c r="B5298" s="81" t="s">
        <v>472</v>
      </c>
      <c r="C5298" s="82" t="n">
        <v>43313</v>
      </c>
      <c r="D5298" s="82" t="n">
        <v>43308</v>
      </c>
      <c r="E5298" s="83" t="n">
        <v>5</v>
      </c>
      <c r="F5298" s="84" t="n">
        <v>20</v>
      </c>
      <c r="G5298" s="84" t="n">
        <v>20797</v>
      </c>
      <c r="H5298" s="84" t="n">
        <v>20627</v>
      </c>
      <c r="I5298" s="90" t="n">
        <v>1072</v>
      </c>
      <c r="J5298" s="90" t="n">
        <v>562</v>
      </c>
      <c r="K5298" s="91" t="n">
        <v>54</v>
      </c>
      <c r="L5298" s="90" t="n">
        <v>616</v>
      </c>
      <c r="M5298" s="85" t="n">
        <f aca="false">N5298*O5298</f>
        <v>408</v>
      </c>
      <c r="N5298" s="85" t="n">
        <f aca="false">G5298-H5298</f>
        <v>170</v>
      </c>
      <c r="O5298" s="86" t="n">
        <v>2.4</v>
      </c>
      <c r="P5298" s="81" t="s">
        <v>18</v>
      </c>
    </row>
    <row r="5299" customFormat="false" ht="14.95" hidden="false" customHeight="false" outlineLevel="0" collapsed="false">
      <c r="A5299" s="81" t="s">
        <v>57</v>
      </c>
      <c r="B5299" s="81" t="s">
        <v>482</v>
      </c>
      <c r="C5299" s="82" t="n">
        <v>43313</v>
      </c>
      <c r="D5299" s="82" t="n">
        <v>43308</v>
      </c>
      <c r="E5299" s="83" t="n">
        <v>5</v>
      </c>
      <c r="F5299" s="84" t="n">
        <v>20</v>
      </c>
      <c r="G5299" s="84" t="n">
        <v>4722</v>
      </c>
      <c r="H5299" s="84" t="n">
        <v>4598</v>
      </c>
      <c r="I5299" s="90" t="n">
        <v>350</v>
      </c>
      <c r="J5299" s="90" t="n">
        <v>63</v>
      </c>
      <c r="K5299" s="91" t="n">
        <v>290</v>
      </c>
      <c r="L5299" s="90" t="n">
        <v>353</v>
      </c>
      <c r="M5299" s="85" t="n">
        <f aca="false">N5299*O5299</f>
        <v>297.6</v>
      </c>
      <c r="N5299" s="85" t="n">
        <f aca="false">G5299-H5299</f>
        <v>124</v>
      </c>
      <c r="O5299" s="86" t="n">
        <v>2.4</v>
      </c>
      <c r="P5299" s="81" t="s">
        <v>18</v>
      </c>
    </row>
    <row r="5300" customFormat="false" ht="14.95" hidden="false" customHeight="false" outlineLevel="0" collapsed="false">
      <c r="A5300" s="81" t="s">
        <v>301</v>
      </c>
      <c r="B5300" s="81" t="s">
        <v>425</v>
      </c>
      <c r="C5300" s="82" t="n">
        <v>43313</v>
      </c>
      <c r="D5300" s="82" t="n">
        <v>43311</v>
      </c>
      <c r="E5300" s="83" t="n">
        <v>2</v>
      </c>
      <c r="F5300" s="84" t="n">
        <v>9</v>
      </c>
      <c r="G5300" s="84" t="n">
        <v>23761</v>
      </c>
      <c r="H5300" s="84" t="n">
        <v>23710</v>
      </c>
      <c r="I5300" s="90" t="n">
        <v>215</v>
      </c>
      <c r="J5300" s="90" t="n">
        <v>132</v>
      </c>
      <c r="K5300" s="91" t="n">
        <v>100</v>
      </c>
      <c r="L5300" s="90" t="n">
        <v>232</v>
      </c>
      <c r="M5300" s="85" t="n">
        <f aca="false">N5300*O5300</f>
        <v>80.07</v>
      </c>
      <c r="N5300" s="85" t="n">
        <f aca="false">G5300-H5300</f>
        <v>51</v>
      </c>
      <c r="O5300" s="86" t="n">
        <v>1.57</v>
      </c>
      <c r="P5300" s="81" t="s">
        <v>18</v>
      </c>
    </row>
    <row r="5301" customFormat="false" ht="14.95" hidden="false" customHeight="false" outlineLevel="0" collapsed="false">
      <c r="A5301" s="81" t="s">
        <v>21</v>
      </c>
      <c r="B5301" s="81" t="s">
        <v>371</v>
      </c>
      <c r="C5301" s="82" t="n">
        <v>43312</v>
      </c>
      <c r="D5301" s="82" t="n">
        <v>43301</v>
      </c>
      <c r="E5301" s="83" t="n">
        <v>11</v>
      </c>
      <c r="F5301" s="84" t="n">
        <v>9</v>
      </c>
      <c r="G5301" s="84" t="n">
        <v>5195</v>
      </c>
      <c r="H5301" s="84" t="n">
        <v>5093</v>
      </c>
      <c r="I5301" s="90" t="n">
        <v>370</v>
      </c>
      <c r="J5301" s="90" t="n">
        <v>205</v>
      </c>
      <c r="K5301" s="91" t="n">
        <v>325</v>
      </c>
      <c r="L5301" s="90" t="n">
        <v>530</v>
      </c>
      <c r="M5301" s="85" t="n">
        <f aca="false">N5301*O5301</f>
        <v>160.14</v>
      </c>
      <c r="N5301" s="85" t="n">
        <f aca="false">G5301-H5301</f>
        <v>102</v>
      </c>
      <c r="O5301" s="86" t="n">
        <v>1.57</v>
      </c>
      <c r="P5301" s="81" t="s">
        <v>18</v>
      </c>
    </row>
    <row r="5302" customFormat="false" ht="14.95" hidden="false" customHeight="false" outlineLevel="0" collapsed="false">
      <c r="A5302" s="81" t="s">
        <v>19</v>
      </c>
      <c r="B5302" s="81" t="s">
        <v>483</v>
      </c>
      <c r="C5302" s="82" t="n">
        <v>43312</v>
      </c>
      <c r="D5302" s="82" t="n">
        <v>43309</v>
      </c>
      <c r="E5302" s="83" t="n">
        <v>3</v>
      </c>
      <c r="F5302" s="84" t="n">
        <v>20</v>
      </c>
      <c r="G5302" s="84" t="n">
        <v>3411</v>
      </c>
      <c r="H5302" s="84" t="n">
        <v>3350</v>
      </c>
      <c r="I5302" s="90" t="n">
        <v>480</v>
      </c>
      <c r="J5302" s="90" t="n">
        <v>300</v>
      </c>
      <c r="K5302" s="91" t="n">
        <v>360</v>
      </c>
      <c r="L5302" s="90" t="n">
        <v>660</v>
      </c>
      <c r="M5302" s="85" t="n">
        <f aca="false">N5302*O5302</f>
        <v>146.4</v>
      </c>
      <c r="N5302" s="85" t="n">
        <f aca="false">G5302-H5302</f>
        <v>61</v>
      </c>
      <c r="O5302" s="86" t="n">
        <v>2.4</v>
      </c>
      <c r="P5302" s="81" t="s">
        <v>18</v>
      </c>
    </row>
    <row r="5303" customFormat="false" ht="14.95" hidden="false" customHeight="false" outlineLevel="0" collapsed="false">
      <c r="A5303" s="81" t="s">
        <v>19</v>
      </c>
      <c r="B5303" s="81" t="s">
        <v>506</v>
      </c>
      <c r="C5303" s="82" t="n">
        <v>43312</v>
      </c>
      <c r="D5303" s="82" t="n">
        <v>43308</v>
      </c>
      <c r="E5303" s="83" t="n">
        <v>4</v>
      </c>
      <c r="F5303" s="84" t="n">
        <v>12.5</v>
      </c>
      <c r="G5303" s="84" t="n">
        <v>4089</v>
      </c>
      <c r="H5303" s="84" t="n">
        <v>4008</v>
      </c>
      <c r="I5303" s="90" t="n">
        <v>260</v>
      </c>
      <c r="J5303" s="90" t="n">
        <v>100</v>
      </c>
      <c r="K5303" s="91" t="n">
        <v>400</v>
      </c>
      <c r="L5303" s="90" t="n">
        <v>500</v>
      </c>
      <c r="M5303" s="85" t="n">
        <f aca="false">N5303*O5303</f>
        <v>137.7</v>
      </c>
      <c r="N5303" s="85" t="n">
        <f aca="false">G5303-H5303</f>
        <v>81</v>
      </c>
      <c r="O5303" s="86" t="n">
        <v>1.7</v>
      </c>
      <c r="P5303" s="81" t="s">
        <v>18</v>
      </c>
    </row>
    <row r="5304" customFormat="false" ht="14.95" hidden="false" customHeight="false" outlineLevel="0" collapsed="false">
      <c r="A5304" s="81" t="s">
        <v>19</v>
      </c>
      <c r="B5304" s="81" t="s">
        <v>485</v>
      </c>
      <c r="C5304" s="82" t="n">
        <v>43312</v>
      </c>
      <c r="D5304" s="82" t="n">
        <v>43309</v>
      </c>
      <c r="E5304" s="83" t="n">
        <v>3</v>
      </c>
      <c r="F5304" s="84" t="n">
        <v>13</v>
      </c>
      <c r="G5304" s="84" t="n">
        <v>10960</v>
      </c>
      <c r="H5304" s="84" t="n">
        <v>10890</v>
      </c>
      <c r="I5304" s="90" t="n">
        <v>165</v>
      </c>
      <c r="J5304" s="90" t="n">
        <v>50</v>
      </c>
      <c r="K5304" s="91" t="n">
        <v>375</v>
      </c>
      <c r="L5304" s="90" t="n">
        <v>425</v>
      </c>
      <c r="M5304" s="85" t="n">
        <f aca="false">N5304*O5304</f>
        <v>126</v>
      </c>
      <c r="N5304" s="85" t="n">
        <f aca="false">G5304-H5304</f>
        <v>70</v>
      </c>
      <c r="O5304" s="86" t="n">
        <v>1.8</v>
      </c>
      <c r="P5304" s="81" t="s">
        <v>18</v>
      </c>
    </row>
    <row r="5305" customFormat="false" ht="14.95" hidden="false" customHeight="false" outlineLevel="0" collapsed="false">
      <c r="A5305" s="81" t="s">
        <v>311</v>
      </c>
      <c r="B5305" s="81" t="s">
        <v>412</v>
      </c>
      <c r="C5305" s="82" t="n">
        <v>43312</v>
      </c>
      <c r="D5305" s="82" t="n">
        <v>43310</v>
      </c>
      <c r="E5305" s="83" t="n">
        <v>2</v>
      </c>
      <c r="F5305" s="84" t="n">
        <v>13</v>
      </c>
      <c r="G5305" s="84" t="n">
        <v>24214</v>
      </c>
      <c r="H5305" s="84" t="n">
        <v>24199</v>
      </c>
      <c r="I5305" s="90" t="n">
        <v>360</v>
      </c>
      <c r="J5305" s="90" t="n">
        <v>330</v>
      </c>
      <c r="K5305" s="91" t="n">
        <v>0</v>
      </c>
      <c r="L5305" s="90" t="n">
        <v>330</v>
      </c>
      <c r="M5305" s="85" t="n">
        <f aca="false">N5305*O5305</f>
        <v>27</v>
      </c>
      <c r="N5305" s="85" t="n">
        <f aca="false">G5305-H5305</f>
        <v>15</v>
      </c>
      <c r="O5305" s="86" t="n">
        <v>1.8</v>
      </c>
      <c r="P5305" s="81" t="s">
        <v>18</v>
      </c>
    </row>
    <row r="5306" customFormat="false" ht="14.95" hidden="false" customHeight="false" outlineLevel="0" collapsed="false">
      <c r="A5306" s="81" t="s">
        <v>311</v>
      </c>
      <c r="B5306" s="81" t="s">
        <v>507</v>
      </c>
      <c r="C5306" s="82" t="n">
        <v>43312</v>
      </c>
      <c r="D5306" s="82" t="n">
        <v>43307</v>
      </c>
      <c r="E5306" s="83" t="n">
        <v>5</v>
      </c>
      <c r="F5306" s="84" t="n">
        <v>22</v>
      </c>
      <c r="G5306" s="84" t="n">
        <v>23693</v>
      </c>
      <c r="H5306" s="84" t="n">
        <v>23584</v>
      </c>
      <c r="I5306" s="90" t="n">
        <v>315</v>
      </c>
      <c r="J5306" s="90" t="n">
        <v>69.9</v>
      </c>
      <c r="K5306" s="91" t="n">
        <v>500.1</v>
      </c>
      <c r="L5306" s="90" t="n">
        <v>570</v>
      </c>
      <c r="M5306" s="85" t="n">
        <f aca="false">N5306*O5306</f>
        <v>283.4</v>
      </c>
      <c r="N5306" s="85" t="n">
        <f aca="false">G5306-H5306</f>
        <v>109</v>
      </c>
      <c r="O5306" s="86" t="n">
        <v>2.6</v>
      </c>
      <c r="P5306" s="81" t="s">
        <v>18</v>
      </c>
    </row>
    <row r="5307" customFormat="false" ht="14.95" hidden="false" customHeight="false" outlineLevel="0" collapsed="false">
      <c r="A5307" s="81" t="s">
        <v>334</v>
      </c>
      <c r="B5307" s="81" t="s">
        <v>81</v>
      </c>
      <c r="C5307" s="82" t="n">
        <v>43312</v>
      </c>
      <c r="D5307" s="82" t="n">
        <v>43309</v>
      </c>
      <c r="E5307" s="83" t="n">
        <v>3</v>
      </c>
      <c r="F5307" s="84" t="n">
        <v>20</v>
      </c>
      <c r="G5307" s="84" t="n">
        <v>21781</v>
      </c>
      <c r="H5307" s="84" t="n">
        <v>21715</v>
      </c>
      <c r="I5307" s="90" t="n">
        <v>710</v>
      </c>
      <c r="J5307" s="90" t="n">
        <v>485</v>
      </c>
      <c r="K5307" s="91" t="n">
        <v>0</v>
      </c>
      <c r="L5307" s="90" t="n">
        <v>485</v>
      </c>
      <c r="M5307" s="85" t="n">
        <f aca="false">N5307*O5307</f>
        <v>158.4</v>
      </c>
      <c r="N5307" s="85" t="n">
        <f aca="false">G5307-H5307</f>
        <v>66</v>
      </c>
      <c r="O5307" s="86" t="n">
        <v>2.4</v>
      </c>
      <c r="P5307" s="81" t="s">
        <v>18</v>
      </c>
    </row>
    <row r="5308" customFormat="false" ht="14.95" hidden="false" customHeight="false" outlineLevel="0" collapsed="false">
      <c r="A5308" s="81" t="s">
        <v>334</v>
      </c>
      <c r="B5308" s="81" t="s">
        <v>435</v>
      </c>
      <c r="C5308" s="82" t="n">
        <v>43312</v>
      </c>
      <c r="D5308" s="82" t="n">
        <v>43309</v>
      </c>
      <c r="E5308" s="83" t="n">
        <v>3</v>
      </c>
      <c r="F5308" s="84" t="n">
        <v>20</v>
      </c>
      <c r="G5308" s="84" t="n">
        <v>27888</v>
      </c>
      <c r="H5308" s="84" t="n">
        <v>27810</v>
      </c>
      <c r="I5308" s="90" t="n">
        <v>935</v>
      </c>
      <c r="J5308" s="90" t="n">
        <v>735</v>
      </c>
      <c r="K5308" s="91" t="n">
        <v>0</v>
      </c>
      <c r="L5308" s="90" t="n">
        <v>735</v>
      </c>
      <c r="M5308" s="85" t="n">
        <f aca="false">N5308*O5308</f>
        <v>187.2</v>
      </c>
      <c r="N5308" s="85" t="n">
        <f aca="false">G5308-H5308</f>
        <v>78</v>
      </c>
      <c r="O5308" s="86" t="n">
        <v>2.4</v>
      </c>
      <c r="P5308" s="81" t="s">
        <v>18</v>
      </c>
    </row>
    <row r="5309" customFormat="false" ht="14.95" hidden="false" customHeight="false" outlineLevel="0" collapsed="false">
      <c r="A5309" s="81" t="s">
        <v>334</v>
      </c>
      <c r="B5309" s="81" t="s">
        <v>508</v>
      </c>
      <c r="C5309" s="82" t="n">
        <v>43312</v>
      </c>
      <c r="D5309" s="82" t="n">
        <v>43308</v>
      </c>
      <c r="E5309" s="83" t="n">
        <v>4</v>
      </c>
      <c r="F5309" s="84" t="n">
        <v>20</v>
      </c>
      <c r="G5309" s="84" t="n">
        <v>23963</v>
      </c>
      <c r="H5309" s="84" t="n">
        <v>23867</v>
      </c>
      <c r="I5309" s="90" t="n">
        <v>460</v>
      </c>
      <c r="J5309" s="90" t="n">
        <v>220</v>
      </c>
      <c r="K5309" s="91" t="n">
        <v>200</v>
      </c>
      <c r="L5309" s="90" t="n">
        <v>420</v>
      </c>
      <c r="M5309" s="85" t="n">
        <f aca="false">N5309*O5309</f>
        <v>230.4</v>
      </c>
      <c r="N5309" s="85" t="n">
        <f aca="false">G5309-H5309</f>
        <v>96</v>
      </c>
      <c r="O5309" s="86" t="n">
        <v>2.4</v>
      </c>
      <c r="P5309" s="81" t="s">
        <v>18</v>
      </c>
    </row>
    <row r="5310" customFormat="false" ht="14.95" hidden="false" customHeight="false" outlineLevel="0" collapsed="false">
      <c r="A5310" s="81" t="s">
        <v>342</v>
      </c>
      <c r="B5310" s="81" t="s">
        <v>343</v>
      </c>
      <c r="C5310" s="82" t="n">
        <v>43312</v>
      </c>
      <c r="D5310" s="82" t="n">
        <v>43307</v>
      </c>
      <c r="E5310" s="83" t="n">
        <v>5</v>
      </c>
      <c r="F5310" s="84" t="n">
        <v>13</v>
      </c>
      <c r="G5310" s="84" t="n">
        <v>9001</v>
      </c>
      <c r="H5310" s="84" t="n">
        <v>8881</v>
      </c>
      <c r="I5310" s="90" t="n">
        <v>387</v>
      </c>
      <c r="J5310" s="90" t="n">
        <v>270</v>
      </c>
      <c r="K5310" s="91" t="n">
        <v>175.05</v>
      </c>
      <c r="L5310" s="90" t="n">
        <v>445.05</v>
      </c>
      <c r="M5310" s="85" t="n">
        <f aca="false">N5310*O5310</f>
        <v>120</v>
      </c>
      <c r="N5310" s="85" t="n">
        <f aca="false">G5310-H5310</f>
        <v>120</v>
      </c>
      <c r="O5310" s="86" t="n">
        <v>1</v>
      </c>
      <c r="P5310" s="81" t="s">
        <v>18</v>
      </c>
    </row>
    <row r="5311" customFormat="false" ht="14.95" hidden="false" customHeight="false" outlineLevel="0" collapsed="false">
      <c r="A5311" s="81" t="s">
        <v>306</v>
      </c>
      <c r="B5311" s="81" t="s">
        <v>509</v>
      </c>
      <c r="C5311" s="82" t="n">
        <v>43312</v>
      </c>
      <c r="D5311" s="82" t="n">
        <v>43310</v>
      </c>
      <c r="E5311" s="83" t="n">
        <v>2</v>
      </c>
      <c r="F5311" s="84" t="n">
        <v>20</v>
      </c>
      <c r="G5311" s="84" t="n">
        <v>24403</v>
      </c>
      <c r="H5311" s="84" t="n">
        <v>24376</v>
      </c>
      <c r="I5311" s="90" t="n">
        <v>165</v>
      </c>
      <c r="J5311" s="90" t="n">
        <v>40</v>
      </c>
      <c r="K5311" s="91" t="n">
        <v>225</v>
      </c>
      <c r="L5311" s="90" t="n">
        <v>265</v>
      </c>
      <c r="M5311" s="85" t="n">
        <f aca="false">N5311*O5311</f>
        <v>64.8</v>
      </c>
      <c r="N5311" s="85" t="n">
        <f aca="false">G5311-H5311</f>
        <v>27</v>
      </c>
      <c r="O5311" s="86" t="n">
        <v>2.4</v>
      </c>
      <c r="P5311" s="81" t="s">
        <v>18</v>
      </c>
    </row>
    <row r="5312" customFormat="false" ht="14.95" hidden="false" customHeight="false" outlineLevel="0" collapsed="false">
      <c r="A5312" s="81" t="s">
        <v>306</v>
      </c>
      <c r="B5312" s="81" t="s">
        <v>510</v>
      </c>
      <c r="C5312" s="82" t="n">
        <v>43312</v>
      </c>
      <c r="D5312" s="82" t="n">
        <v>43310</v>
      </c>
      <c r="E5312" s="83" t="n">
        <v>2</v>
      </c>
      <c r="F5312" s="84" t="n">
        <v>18</v>
      </c>
      <c r="G5312" s="84" t="n">
        <v>18143</v>
      </c>
      <c r="H5312" s="84" t="n">
        <v>18098</v>
      </c>
      <c r="I5312" s="90" t="n">
        <v>175</v>
      </c>
      <c r="J5312" s="90" t="n">
        <v>75</v>
      </c>
      <c r="K5312" s="91" t="n">
        <v>225</v>
      </c>
      <c r="L5312" s="90" t="n">
        <v>300</v>
      </c>
      <c r="M5312" s="85" t="n">
        <f aca="false">N5312*O5312</f>
        <v>94.5</v>
      </c>
      <c r="N5312" s="85" t="n">
        <f aca="false">G5312-H5312</f>
        <v>45</v>
      </c>
      <c r="O5312" s="86" t="n">
        <v>2.1</v>
      </c>
      <c r="P5312" s="81" t="s">
        <v>18</v>
      </c>
    </row>
    <row r="5313" customFormat="false" ht="14.95" hidden="false" customHeight="false" outlineLevel="0" collapsed="false">
      <c r="A5313" s="81" t="s">
        <v>306</v>
      </c>
      <c r="B5313" s="81" t="s">
        <v>427</v>
      </c>
      <c r="C5313" s="82" t="n">
        <v>43312</v>
      </c>
      <c r="D5313" s="82" t="n">
        <v>43310</v>
      </c>
      <c r="E5313" s="83" t="n">
        <v>2</v>
      </c>
      <c r="F5313" s="84" t="n">
        <v>9</v>
      </c>
      <c r="G5313" s="84" t="n">
        <v>2527</v>
      </c>
      <c r="H5313" s="84" t="n">
        <v>2477</v>
      </c>
      <c r="I5313" s="90" t="n">
        <v>181.5</v>
      </c>
      <c r="J5313" s="90" t="n">
        <v>104.5</v>
      </c>
      <c r="K5313" s="91" t="n">
        <v>302.5</v>
      </c>
      <c r="L5313" s="90" t="n">
        <v>407</v>
      </c>
      <c r="M5313" s="85" t="n">
        <f aca="false">N5313*O5313</f>
        <v>78.5</v>
      </c>
      <c r="N5313" s="85" t="n">
        <f aca="false">G5313-H5313</f>
        <v>50</v>
      </c>
      <c r="O5313" s="86" t="n">
        <v>1.57</v>
      </c>
      <c r="P5313" s="81" t="s">
        <v>18</v>
      </c>
    </row>
    <row r="5314" customFormat="false" ht="14.95" hidden="false" customHeight="false" outlineLevel="0" collapsed="false">
      <c r="A5314" s="81" t="s">
        <v>306</v>
      </c>
      <c r="B5314" s="81" t="s">
        <v>416</v>
      </c>
      <c r="C5314" s="82" t="n">
        <v>43312</v>
      </c>
      <c r="D5314" s="82" t="n">
        <v>43307</v>
      </c>
      <c r="E5314" s="83" t="n">
        <v>5</v>
      </c>
      <c r="F5314" s="84" t="n">
        <v>12.5</v>
      </c>
      <c r="G5314" s="84" t="n">
        <v>3489</v>
      </c>
      <c r="H5314" s="84" t="n">
        <v>3373</v>
      </c>
      <c r="I5314" s="90" t="n">
        <v>276</v>
      </c>
      <c r="J5314" s="90" t="n">
        <v>255</v>
      </c>
      <c r="K5314" s="91" t="n">
        <v>0</v>
      </c>
      <c r="L5314" s="90" t="n">
        <v>255</v>
      </c>
      <c r="M5314" s="85" t="n">
        <f aca="false">N5314*O5314</f>
        <v>197.2</v>
      </c>
      <c r="N5314" s="85" t="n">
        <f aca="false">G5314-H5314</f>
        <v>116</v>
      </c>
      <c r="O5314" s="86" t="n">
        <v>1.7</v>
      </c>
      <c r="P5314" s="81" t="s">
        <v>18</v>
      </c>
    </row>
    <row r="5315" customFormat="false" ht="14.95" hidden="false" customHeight="false" outlineLevel="0" collapsed="false">
      <c r="A5315" s="81" t="s">
        <v>306</v>
      </c>
      <c r="B5315" s="81" t="s">
        <v>202</v>
      </c>
      <c r="C5315" s="82" t="n">
        <v>43312</v>
      </c>
      <c r="D5315" s="82" t="n">
        <v>43307</v>
      </c>
      <c r="E5315" s="83" t="n">
        <v>5</v>
      </c>
      <c r="F5315" s="84" t="n">
        <v>20</v>
      </c>
      <c r="G5315" s="84" t="n">
        <v>16457</v>
      </c>
      <c r="H5315" s="84" t="n">
        <v>16357</v>
      </c>
      <c r="I5315" s="90" t="n">
        <v>275</v>
      </c>
      <c r="J5315" s="90" t="n">
        <v>40</v>
      </c>
      <c r="K5315" s="91" t="n">
        <v>350</v>
      </c>
      <c r="L5315" s="90" t="n">
        <v>390</v>
      </c>
      <c r="M5315" s="85" t="n">
        <f aca="false">N5315*O5315</f>
        <v>240</v>
      </c>
      <c r="N5315" s="85" t="n">
        <f aca="false">G5315-H5315</f>
        <v>100</v>
      </c>
      <c r="O5315" s="86" t="n">
        <v>2.4</v>
      </c>
      <c r="P5315" s="81" t="s">
        <v>18</v>
      </c>
    </row>
    <row r="5316" customFormat="false" ht="14.95" hidden="false" customHeight="false" outlineLevel="0" collapsed="false">
      <c r="A5316" s="81" t="s">
        <v>70</v>
      </c>
      <c r="B5316" s="81" t="s">
        <v>450</v>
      </c>
      <c r="C5316" s="82" t="n">
        <v>43312</v>
      </c>
      <c r="D5316" s="82" t="n">
        <v>43301</v>
      </c>
      <c r="E5316" s="83" t="n">
        <v>11</v>
      </c>
      <c r="F5316" s="84" t="n">
        <v>20</v>
      </c>
      <c r="G5316" s="84" t="n">
        <v>10903</v>
      </c>
      <c r="H5316" s="84" t="n">
        <v>10639</v>
      </c>
      <c r="I5316" s="90" t="n">
        <v>722</v>
      </c>
      <c r="J5316" s="90" t="n">
        <v>90</v>
      </c>
      <c r="K5316" s="91" t="n">
        <v>700</v>
      </c>
      <c r="L5316" s="90" t="n">
        <v>790</v>
      </c>
      <c r="M5316" s="85" t="n">
        <f aca="false">N5316*O5316</f>
        <v>633.6</v>
      </c>
      <c r="N5316" s="85" t="n">
        <f aca="false">G5316-H5316</f>
        <v>264</v>
      </c>
      <c r="O5316" s="86" t="n">
        <v>2.4</v>
      </c>
      <c r="P5316" s="81" t="s">
        <v>18</v>
      </c>
    </row>
    <row r="5317" customFormat="false" ht="14.95" hidden="false" customHeight="false" outlineLevel="0" collapsed="false">
      <c r="A5317" s="81" t="s">
        <v>70</v>
      </c>
      <c r="B5317" s="81" t="s">
        <v>456</v>
      </c>
      <c r="C5317" s="82" t="n">
        <v>43312</v>
      </c>
      <c r="D5317" s="82" t="n">
        <v>43293</v>
      </c>
      <c r="E5317" s="83" t="n">
        <v>19</v>
      </c>
      <c r="F5317" s="84" t="n">
        <v>20</v>
      </c>
      <c r="G5317" s="84" t="n">
        <v>14864</v>
      </c>
      <c r="H5317" s="84" t="n">
        <v>14413</v>
      </c>
      <c r="I5317" s="90" t="n">
        <v>1330</v>
      </c>
      <c r="J5317" s="90" t="n">
        <v>250</v>
      </c>
      <c r="K5317" s="91" t="n">
        <v>300</v>
      </c>
      <c r="L5317" s="90" t="n">
        <v>550</v>
      </c>
      <c r="M5317" s="85" t="n">
        <f aca="false">N5317*O5317</f>
        <v>1082.4</v>
      </c>
      <c r="N5317" s="85" t="n">
        <f aca="false">G5317-H5317</f>
        <v>451</v>
      </c>
      <c r="O5317" s="86" t="n">
        <v>2.4</v>
      </c>
      <c r="P5317" s="81" t="s">
        <v>18</v>
      </c>
    </row>
    <row r="5318" customFormat="false" ht="14.95" hidden="false" customHeight="false" outlineLevel="0" collapsed="false">
      <c r="A5318" s="81" t="s">
        <v>45</v>
      </c>
      <c r="B5318" s="81" t="s">
        <v>262</v>
      </c>
      <c r="C5318" s="82" t="n">
        <v>43312</v>
      </c>
      <c r="D5318" s="82" t="n">
        <v>43302</v>
      </c>
      <c r="E5318" s="83" t="n">
        <v>10</v>
      </c>
      <c r="F5318" s="84" t="n">
        <v>20</v>
      </c>
      <c r="G5318" s="84" t="n">
        <v>8175</v>
      </c>
      <c r="H5318" s="84" t="n">
        <v>7945</v>
      </c>
      <c r="I5318" s="90" t="n">
        <v>532.65</v>
      </c>
      <c r="J5318" s="90" t="n">
        <v>75.375</v>
      </c>
      <c r="K5318" s="91" t="n">
        <v>603</v>
      </c>
      <c r="L5318" s="90" t="n">
        <v>678.375</v>
      </c>
      <c r="M5318" s="85" t="n">
        <f aca="false">N5318*O5318</f>
        <v>552</v>
      </c>
      <c r="N5318" s="85" t="n">
        <f aca="false">G5318-H5318</f>
        <v>230</v>
      </c>
      <c r="O5318" s="86" t="n">
        <v>2.4</v>
      </c>
      <c r="P5318" s="81" t="s">
        <v>18</v>
      </c>
    </row>
    <row r="5319" customFormat="false" ht="14.95" hidden="false" customHeight="false" outlineLevel="0" collapsed="false">
      <c r="A5319" s="81" t="s">
        <v>23</v>
      </c>
      <c r="B5319" s="81" t="s">
        <v>495</v>
      </c>
      <c r="C5319" s="82" t="n">
        <v>43312</v>
      </c>
      <c r="D5319" s="82" t="n">
        <v>43308</v>
      </c>
      <c r="E5319" s="83" t="n">
        <v>4</v>
      </c>
      <c r="F5319" s="84" t="n">
        <v>15</v>
      </c>
      <c r="G5319" s="84" t="n">
        <v>3248</v>
      </c>
      <c r="H5319" s="84" t="n">
        <v>3159</v>
      </c>
      <c r="I5319" s="90" t="n">
        <v>1073.25</v>
      </c>
      <c r="J5319" s="90" t="n">
        <v>900</v>
      </c>
      <c r="K5319" s="91" t="n">
        <v>0</v>
      </c>
      <c r="L5319" s="90" t="n">
        <v>900</v>
      </c>
      <c r="M5319" s="85" t="n">
        <f aca="false">N5319*O5319</f>
        <v>178</v>
      </c>
      <c r="N5319" s="85" t="n">
        <f aca="false">G5319-H5319</f>
        <v>89</v>
      </c>
      <c r="O5319" s="86" t="n">
        <v>2</v>
      </c>
      <c r="P5319" s="81" t="s">
        <v>18</v>
      </c>
    </row>
    <row r="5320" customFormat="false" ht="14.95" hidden="false" customHeight="false" outlineLevel="0" collapsed="false">
      <c r="A5320" s="81" t="s">
        <v>23</v>
      </c>
      <c r="B5320" s="81" t="s">
        <v>467</v>
      </c>
      <c r="C5320" s="82" t="n">
        <v>43312</v>
      </c>
      <c r="D5320" s="82" t="n">
        <v>43308</v>
      </c>
      <c r="E5320" s="83" t="n">
        <v>4</v>
      </c>
      <c r="F5320" s="84" t="n">
        <v>20</v>
      </c>
      <c r="G5320" s="84" t="n">
        <v>9973</v>
      </c>
      <c r="H5320" s="84" t="n">
        <v>9879</v>
      </c>
      <c r="I5320" s="90" t="n">
        <v>610</v>
      </c>
      <c r="J5320" s="90" t="n">
        <v>418</v>
      </c>
      <c r="K5320" s="91" t="n">
        <v>0</v>
      </c>
      <c r="L5320" s="90" t="n">
        <v>418</v>
      </c>
      <c r="M5320" s="85" t="n">
        <f aca="false">N5320*O5320</f>
        <v>225.6</v>
      </c>
      <c r="N5320" s="85" t="n">
        <f aca="false">G5320-H5320</f>
        <v>94</v>
      </c>
      <c r="O5320" s="86" t="n">
        <v>2.4</v>
      </c>
      <c r="P5320" s="81" t="s">
        <v>18</v>
      </c>
    </row>
    <row r="5321" customFormat="false" ht="14.95" hidden="false" customHeight="false" outlineLevel="0" collapsed="false">
      <c r="A5321" s="81" t="s">
        <v>57</v>
      </c>
      <c r="B5321" s="81" t="s">
        <v>486</v>
      </c>
      <c r="C5321" s="82" t="n">
        <v>43312</v>
      </c>
      <c r="D5321" s="82" t="n">
        <v>43308</v>
      </c>
      <c r="E5321" s="83" t="n">
        <v>4</v>
      </c>
      <c r="F5321" s="84" t="n">
        <v>13</v>
      </c>
      <c r="G5321" s="84" t="n">
        <v>10641</v>
      </c>
      <c r="H5321" s="84" t="n">
        <v>10551</v>
      </c>
      <c r="I5321" s="90" t="n">
        <v>284</v>
      </c>
      <c r="J5321" s="90" t="n">
        <v>122</v>
      </c>
      <c r="K5321" s="91" t="n">
        <v>436</v>
      </c>
      <c r="L5321" s="90" t="n">
        <v>558</v>
      </c>
      <c r="M5321" s="85" t="n">
        <f aca="false">N5321*O5321</f>
        <v>90</v>
      </c>
      <c r="N5321" s="85" t="n">
        <f aca="false">G5321-H5321</f>
        <v>90</v>
      </c>
      <c r="O5321" s="86" t="n">
        <v>1</v>
      </c>
      <c r="P5321" s="81" t="s">
        <v>18</v>
      </c>
    </row>
    <row r="5322" customFormat="false" ht="14.95" hidden="false" customHeight="false" outlineLevel="0" collapsed="false">
      <c r="A5322" s="81" t="s">
        <v>57</v>
      </c>
      <c r="B5322" s="81" t="s">
        <v>486</v>
      </c>
      <c r="C5322" s="82" t="n">
        <v>43312</v>
      </c>
      <c r="D5322" s="82" t="n">
        <v>43312</v>
      </c>
      <c r="E5322" s="83" t="n">
        <v>0</v>
      </c>
      <c r="F5322" s="84" t="n">
        <v>13</v>
      </c>
      <c r="G5322" s="84" t="n">
        <v>10641</v>
      </c>
      <c r="H5322" s="84" t="n">
        <v>10641</v>
      </c>
      <c r="I5322" s="90" t="n">
        <v>1116</v>
      </c>
      <c r="J5322" s="90" t="n">
        <v>1116</v>
      </c>
      <c r="K5322" s="91" t="n">
        <v>0</v>
      </c>
      <c r="L5322" s="90" t="n">
        <v>1116</v>
      </c>
      <c r="M5322" s="85" t="n">
        <f aca="false">N5322*O5322</f>
        <v>0</v>
      </c>
      <c r="N5322" s="85" t="n">
        <f aca="false">G5322-H5322</f>
        <v>0</v>
      </c>
      <c r="O5322" s="86" t="n">
        <v>1</v>
      </c>
      <c r="P5322" s="81" t="s">
        <v>18</v>
      </c>
    </row>
    <row r="5323" customFormat="false" ht="14.95" hidden="false" customHeight="false" outlineLevel="0" collapsed="false">
      <c r="A5323" s="81" t="s">
        <v>57</v>
      </c>
      <c r="B5323" s="81" t="s">
        <v>488</v>
      </c>
      <c r="C5323" s="82" t="n">
        <v>43312</v>
      </c>
      <c r="D5323" s="82" t="n">
        <v>43308</v>
      </c>
      <c r="E5323" s="83" t="n">
        <v>4</v>
      </c>
      <c r="F5323" s="84" t="n">
        <v>13</v>
      </c>
      <c r="G5323" s="84" t="n">
        <v>15496</v>
      </c>
      <c r="H5323" s="84" t="n">
        <v>15396</v>
      </c>
      <c r="I5323" s="90" t="n">
        <v>715.2</v>
      </c>
      <c r="J5323" s="90" t="n">
        <v>715.2</v>
      </c>
      <c r="K5323" s="91" t="n">
        <v>0</v>
      </c>
      <c r="L5323" s="90" t="n">
        <v>715.2</v>
      </c>
      <c r="M5323" s="85" t="n">
        <f aca="false">N5323*O5323</f>
        <v>180</v>
      </c>
      <c r="N5323" s="85" t="n">
        <f aca="false">G5323-H5323</f>
        <v>100</v>
      </c>
      <c r="O5323" s="86" t="n">
        <v>1.8</v>
      </c>
      <c r="P5323" s="81" t="s">
        <v>18</v>
      </c>
    </row>
    <row r="5324" customFormat="false" ht="14.95" hidden="false" customHeight="false" outlineLevel="0" collapsed="false">
      <c r="A5324" s="81" t="s">
        <v>25</v>
      </c>
      <c r="B5324" s="81" t="s">
        <v>469</v>
      </c>
      <c r="C5324" s="82" t="n">
        <v>43312</v>
      </c>
      <c r="D5324" s="82" t="n">
        <v>43305</v>
      </c>
      <c r="E5324" s="83" t="n">
        <v>7</v>
      </c>
      <c r="F5324" s="84" t="n">
        <v>9</v>
      </c>
      <c r="G5324" s="84" t="n">
        <v>2922</v>
      </c>
      <c r="H5324" s="84" t="n">
        <v>2741</v>
      </c>
      <c r="I5324" s="90" t="n">
        <v>342</v>
      </c>
      <c r="J5324" s="90" t="n">
        <v>88</v>
      </c>
      <c r="K5324" s="91" t="n">
        <v>360</v>
      </c>
      <c r="L5324" s="90" t="n">
        <v>448</v>
      </c>
      <c r="M5324" s="85" t="n">
        <f aca="false">N5324*O5324</f>
        <v>284.17</v>
      </c>
      <c r="N5324" s="85" t="n">
        <f aca="false">G5324-H5324</f>
        <v>181</v>
      </c>
      <c r="O5324" s="86" t="n">
        <v>1.57</v>
      </c>
      <c r="P5324" s="81" t="s">
        <v>18</v>
      </c>
    </row>
    <row r="5325" customFormat="false" ht="14.95" hidden="false" customHeight="false" outlineLevel="0" collapsed="false">
      <c r="A5325" s="81" t="s">
        <v>25</v>
      </c>
      <c r="B5325" s="81" t="s">
        <v>473</v>
      </c>
      <c r="C5325" s="82" t="n">
        <v>43312</v>
      </c>
      <c r="D5325" s="82" t="n">
        <v>43305</v>
      </c>
      <c r="E5325" s="83" t="n">
        <v>7</v>
      </c>
      <c r="F5325" s="84" t="n">
        <v>12.5</v>
      </c>
      <c r="G5325" s="84" t="n">
        <v>9070</v>
      </c>
      <c r="H5325" s="84" t="n">
        <v>8900</v>
      </c>
      <c r="I5325" s="90" t="n">
        <v>313</v>
      </c>
      <c r="J5325" s="90" t="n">
        <v>41</v>
      </c>
      <c r="K5325" s="91" t="n">
        <v>420</v>
      </c>
      <c r="L5325" s="90" t="n">
        <v>461</v>
      </c>
      <c r="M5325" s="85" t="n">
        <f aca="false">N5325*O5325</f>
        <v>289</v>
      </c>
      <c r="N5325" s="85" t="n">
        <f aca="false">G5325-H5325</f>
        <v>170</v>
      </c>
      <c r="O5325" s="86" t="n">
        <v>1.7</v>
      </c>
      <c r="P5325" s="81" t="s">
        <v>18</v>
      </c>
    </row>
    <row r="5326" customFormat="false" ht="14.95" hidden="false" customHeight="false" outlineLevel="0" collapsed="false">
      <c r="A5326" s="81" t="s">
        <v>301</v>
      </c>
      <c r="B5326" s="81" t="s">
        <v>440</v>
      </c>
      <c r="C5326" s="82" t="n">
        <v>43312</v>
      </c>
      <c r="D5326" s="82" t="n">
        <v>43308</v>
      </c>
      <c r="E5326" s="83" t="n">
        <v>4</v>
      </c>
      <c r="F5326" s="84" t="n">
        <v>12.5</v>
      </c>
      <c r="G5326" s="84" t="n">
        <v>9616</v>
      </c>
      <c r="H5326" s="84" t="n">
        <v>9517</v>
      </c>
      <c r="I5326" s="90" t="n">
        <v>317.4</v>
      </c>
      <c r="J5326" s="90" t="n">
        <v>169.28</v>
      </c>
      <c r="K5326" s="91" t="n">
        <v>227.47</v>
      </c>
      <c r="L5326" s="90" t="n">
        <v>396.75</v>
      </c>
      <c r="M5326" s="85" t="n">
        <f aca="false">N5326*O5326</f>
        <v>168.3</v>
      </c>
      <c r="N5326" s="85" t="n">
        <f aca="false">G5326-H5326</f>
        <v>99</v>
      </c>
      <c r="O5326" s="86" t="n">
        <v>1.7</v>
      </c>
      <c r="P5326" s="81" t="s">
        <v>18</v>
      </c>
    </row>
    <row r="5327" customFormat="false" ht="14.95" hidden="false" customHeight="false" outlineLevel="0" collapsed="false">
      <c r="A5327" s="81" t="s">
        <v>301</v>
      </c>
      <c r="B5327" s="81" t="s">
        <v>439</v>
      </c>
      <c r="C5327" s="82" t="n">
        <v>43312</v>
      </c>
      <c r="D5327" s="82" t="n">
        <v>43302</v>
      </c>
      <c r="E5327" s="83" t="n">
        <v>10</v>
      </c>
      <c r="F5327" s="84" t="n">
        <v>12.5</v>
      </c>
      <c r="G5327" s="84" t="n">
        <v>9730</v>
      </c>
      <c r="H5327" s="84" t="n">
        <v>9492</v>
      </c>
      <c r="I5327" s="90" t="n">
        <v>457.585</v>
      </c>
      <c r="J5327" s="90" t="n">
        <v>105.8</v>
      </c>
      <c r="K5327" s="91" t="n">
        <v>374.2675</v>
      </c>
      <c r="L5327" s="90" t="n">
        <v>480.0675</v>
      </c>
      <c r="M5327" s="85" t="n">
        <f aca="false">N5327*O5327</f>
        <v>404.6</v>
      </c>
      <c r="N5327" s="85" t="n">
        <f aca="false">G5327-H5327</f>
        <v>238</v>
      </c>
      <c r="O5327" s="86" t="n">
        <v>1.7</v>
      </c>
      <c r="P5327" s="81" t="s">
        <v>18</v>
      </c>
    </row>
    <row r="5328" customFormat="false" ht="14.95" hidden="false" customHeight="false" outlineLevel="0" collapsed="false">
      <c r="A5328" s="81" t="s">
        <v>21</v>
      </c>
      <c r="B5328" s="81" t="s">
        <v>493</v>
      </c>
      <c r="C5328" s="82" t="n">
        <v>43311</v>
      </c>
      <c r="D5328" s="82" t="n">
        <v>43304</v>
      </c>
      <c r="E5328" s="83" t="n">
        <v>7</v>
      </c>
      <c r="F5328" s="84" t="n">
        <v>13</v>
      </c>
      <c r="G5328" s="84" t="n">
        <v>1315</v>
      </c>
      <c r="H5328" s="84" t="n">
        <v>1225</v>
      </c>
      <c r="I5328" s="90" t="n">
        <v>430</v>
      </c>
      <c r="J5328" s="90" t="n">
        <v>185</v>
      </c>
      <c r="K5328" s="91" t="n">
        <v>545</v>
      </c>
      <c r="L5328" s="90" t="n">
        <v>730</v>
      </c>
      <c r="M5328" s="85" t="n">
        <f aca="false">N5328*O5328</f>
        <v>162</v>
      </c>
      <c r="N5328" s="85" t="n">
        <f aca="false">G5328-H5328</f>
        <v>90</v>
      </c>
      <c r="O5328" s="86" t="n">
        <v>1.8</v>
      </c>
      <c r="P5328" s="81" t="s">
        <v>18</v>
      </c>
    </row>
    <row r="5329" customFormat="false" ht="14.95" hidden="false" customHeight="false" outlineLevel="0" collapsed="false">
      <c r="A5329" s="81" t="s">
        <v>21</v>
      </c>
      <c r="B5329" s="81" t="s">
        <v>20</v>
      </c>
      <c r="C5329" s="82" t="n">
        <v>43311</v>
      </c>
      <c r="D5329" s="82" t="n">
        <v>43308</v>
      </c>
      <c r="E5329" s="83" t="n">
        <v>3</v>
      </c>
      <c r="F5329" s="84" t="n">
        <v>20</v>
      </c>
      <c r="G5329" s="84" t="n">
        <v>11967</v>
      </c>
      <c r="H5329" s="84" t="n">
        <v>11895</v>
      </c>
      <c r="I5329" s="90" t="n">
        <v>665</v>
      </c>
      <c r="J5329" s="90" t="n">
        <v>490</v>
      </c>
      <c r="K5329" s="91" t="n">
        <v>185</v>
      </c>
      <c r="L5329" s="90" t="n">
        <v>675</v>
      </c>
      <c r="M5329" s="85" t="n">
        <f aca="false">N5329*O5329</f>
        <v>172.8</v>
      </c>
      <c r="N5329" s="85" t="n">
        <f aca="false">G5329-H5329</f>
        <v>72</v>
      </c>
      <c r="O5329" s="86" t="n">
        <v>2.4</v>
      </c>
      <c r="P5329" s="81" t="s">
        <v>308</v>
      </c>
    </row>
    <row r="5330" customFormat="false" ht="14.95" hidden="false" customHeight="false" outlineLevel="0" collapsed="false">
      <c r="A5330" s="81" t="s">
        <v>21</v>
      </c>
      <c r="B5330" s="81" t="s">
        <v>492</v>
      </c>
      <c r="C5330" s="82" t="n">
        <v>43311</v>
      </c>
      <c r="D5330" s="82" t="n">
        <v>43310</v>
      </c>
      <c r="E5330" s="83" t="n">
        <v>1</v>
      </c>
      <c r="F5330" s="84" t="n">
        <v>20</v>
      </c>
      <c r="G5330" s="84" t="n">
        <v>18369</v>
      </c>
      <c r="H5330" s="84" t="n">
        <v>18347</v>
      </c>
      <c r="I5330" s="90" t="n">
        <v>920</v>
      </c>
      <c r="J5330" s="90" t="n">
        <v>860</v>
      </c>
      <c r="K5330" s="91" t="n">
        <v>0</v>
      </c>
      <c r="L5330" s="90" t="n">
        <v>860</v>
      </c>
      <c r="M5330" s="85" t="n">
        <f aca="false">N5330*O5330</f>
        <v>52.8</v>
      </c>
      <c r="N5330" s="85" t="n">
        <f aca="false">G5330-H5330</f>
        <v>22</v>
      </c>
      <c r="O5330" s="86" t="n">
        <v>2.4</v>
      </c>
      <c r="P5330" s="81" t="s">
        <v>18</v>
      </c>
    </row>
    <row r="5331" customFormat="false" ht="14.95" hidden="false" customHeight="false" outlineLevel="0" collapsed="false">
      <c r="A5331" s="81" t="s">
        <v>19</v>
      </c>
      <c r="B5331" s="81" t="s">
        <v>477</v>
      </c>
      <c r="C5331" s="82" t="n">
        <v>43311</v>
      </c>
      <c r="D5331" s="82" t="n">
        <v>43308</v>
      </c>
      <c r="E5331" s="83" t="n">
        <v>3</v>
      </c>
      <c r="F5331" s="84" t="n">
        <v>20</v>
      </c>
      <c r="G5331" s="84" t="n">
        <v>9643</v>
      </c>
      <c r="H5331" s="84" t="n">
        <v>9582</v>
      </c>
      <c r="I5331" s="90" t="n">
        <v>415</v>
      </c>
      <c r="J5331" s="90" t="n">
        <v>250</v>
      </c>
      <c r="K5331" s="91" t="n">
        <v>400</v>
      </c>
      <c r="L5331" s="90" t="n">
        <v>650</v>
      </c>
      <c r="M5331" s="85" t="n">
        <f aca="false">N5331*O5331</f>
        <v>146.4</v>
      </c>
      <c r="N5331" s="85" t="n">
        <f aca="false">G5331-H5331</f>
        <v>61</v>
      </c>
      <c r="O5331" s="86" t="n">
        <v>2.4</v>
      </c>
      <c r="P5331" s="81" t="s">
        <v>18</v>
      </c>
    </row>
    <row r="5332" customFormat="false" ht="14.95" hidden="false" customHeight="false" outlineLevel="0" collapsed="false">
      <c r="A5332" s="81" t="s">
        <v>19</v>
      </c>
      <c r="B5332" s="81" t="s">
        <v>494</v>
      </c>
      <c r="C5332" s="82" t="n">
        <v>43311</v>
      </c>
      <c r="D5332" s="82" t="n">
        <v>43310</v>
      </c>
      <c r="E5332" s="83" t="n">
        <v>1</v>
      </c>
      <c r="F5332" s="84" t="n">
        <v>15</v>
      </c>
      <c r="G5332" s="84" t="n">
        <v>25063</v>
      </c>
      <c r="H5332" s="84" t="n">
        <v>25045</v>
      </c>
      <c r="I5332" s="90" t="n">
        <v>440</v>
      </c>
      <c r="J5332" s="90" t="n">
        <v>400</v>
      </c>
      <c r="K5332" s="91" t="n">
        <v>500</v>
      </c>
      <c r="L5332" s="90" t="n">
        <v>900</v>
      </c>
      <c r="M5332" s="85" t="n">
        <f aca="false">N5332*O5332</f>
        <v>36</v>
      </c>
      <c r="N5332" s="85" t="n">
        <f aca="false">G5332-H5332</f>
        <v>18</v>
      </c>
      <c r="O5332" s="86" t="n">
        <v>2</v>
      </c>
      <c r="P5332" s="81" t="s">
        <v>18</v>
      </c>
    </row>
    <row r="5333" customFormat="false" ht="14.95" hidden="false" customHeight="false" outlineLevel="0" collapsed="false">
      <c r="A5333" s="81" t="s">
        <v>19</v>
      </c>
      <c r="B5333" s="81" t="s">
        <v>200</v>
      </c>
      <c r="C5333" s="82" t="n">
        <v>43311</v>
      </c>
      <c r="D5333" s="82" t="n">
        <v>43310</v>
      </c>
      <c r="E5333" s="83" t="n">
        <v>1</v>
      </c>
      <c r="F5333" s="84" t="n">
        <v>20</v>
      </c>
      <c r="G5333" s="84" t="n">
        <v>10635</v>
      </c>
      <c r="H5333" s="84" t="n">
        <v>10608</v>
      </c>
      <c r="I5333" s="90" t="n">
        <v>150</v>
      </c>
      <c r="J5333" s="90" t="n">
        <v>90</v>
      </c>
      <c r="K5333" s="91" t="n">
        <v>410</v>
      </c>
      <c r="L5333" s="90" t="n">
        <v>500</v>
      </c>
      <c r="M5333" s="85" t="n">
        <f aca="false">N5333*O5333</f>
        <v>64.8</v>
      </c>
      <c r="N5333" s="85" t="n">
        <f aca="false">G5333-H5333</f>
        <v>27</v>
      </c>
      <c r="O5333" s="86" t="n">
        <v>2.4</v>
      </c>
      <c r="P5333" s="81" t="s">
        <v>18</v>
      </c>
    </row>
    <row r="5334" customFormat="false" ht="14.95" hidden="false" customHeight="false" outlineLevel="0" collapsed="false">
      <c r="A5334" s="81" t="s">
        <v>311</v>
      </c>
      <c r="B5334" s="81" t="s">
        <v>454</v>
      </c>
      <c r="C5334" s="82" t="n">
        <v>43311</v>
      </c>
      <c r="D5334" s="82" t="n">
        <v>43307</v>
      </c>
      <c r="E5334" s="83" t="n">
        <v>4</v>
      </c>
      <c r="F5334" s="84" t="n">
        <v>12.5</v>
      </c>
      <c r="G5334" s="84" t="n">
        <v>5172</v>
      </c>
      <c r="H5334" s="84" t="n">
        <v>5072</v>
      </c>
      <c r="I5334" s="90" t="n">
        <v>100</v>
      </c>
      <c r="J5334" s="90" t="n">
        <v>0</v>
      </c>
      <c r="K5334" s="91" t="n">
        <v>500</v>
      </c>
      <c r="L5334" s="90" t="n">
        <v>500</v>
      </c>
      <c r="M5334" s="85" t="n">
        <f aca="false">N5334*O5334</f>
        <v>170</v>
      </c>
      <c r="N5334" s="85" t="n">
        <f aca="false">G5334-H5334</f>
        <v>100</v>
      </c>
      <c r="O5334" s="86" t="n">
        <v>1.7</v>
      </c>
      <c r="P5334" s="81" t="s">
        <v>18</v>
      </c>
    </row>
    <row r="5335" customFormat="false" ht="14.95" hidden="false" customHeight="false" outlineLevel="0" collapsed="false">
      <c r="A5335" s="81" t="s">
        <v>311</v>
      </c>
      <c r="B5335" s="81" t="s">
        <v>139</v>
      </c>
      <c r="C5335" s="82" t="n">
        <v>43311</v>
      </c>
      <c r="D5335" s="82" t="n">
        <v>43308</v>
      </c>
      <c r="E5335" s="83" t="n">
        <v>3</v>
      </c>
      <c r="F5335" s="84" t="n">
        <v>13</v>
      </c>
      <c r="G5335" s="84" t="n">
        <v>17556</v>
      </c>
      <c r="H5335" s="84" t="n">
        <v>17485</v>
      </c>
      <c r="I5335" s="90" t="n">
        <v>320</v>
      </c>
      <c r="J5335" s="90" t="n">
        <v>220</v>
      </c>
      <c r="K5335" s="91" t="n">
        <v>0</v>
      </c>
      <c r="L5335" s="90" t="n">
        <v>220</v>
      </c>
      <c r="M5335" s="85" t="n">
        <f aca="false">N5335*O5335</f>
        <v>71</v>
      </c>
      <c r="N5335" s="85" t="n">
        <f aca="false">G5335-H5335</f>
        <v>71</v>
      </c>
      <c r="O5335" s="86" t="n">
        <v>1</v>
      </c>
      <c r="P5335" s="81" t="s">
        <v>18</v>
      </c>
    </row>
    <row r="5336" customFormat="false" ht="14.95" hidden="false" customHeight="false" outlineLevel="0" collapsed="false">
      <c r="A5336" s="81" t="s">
        <v>334</v>
      </c>
      <c r="B5336" s="81" t="s">
        <v>511</v>
      </c>
      <c r="C5336" s="82" t="n">
        <v>43311</v>
      </c>
      <c r="D5336" s="82" t="n">
        <v>43308</v>
      </c>
      <c r="E5336" s="83" t="n">
        <v>3</v>
      </c>
      <c r="F5336" s="84" t="n">
        <v>20</v>
      </c>
      <c r="G5336" s="84" t="n">
        <v>11694</v>
      </c>
      <c r="H5336" s="84" t="n">
        <v>11660</v>
      </c>
      <c r="I5336" s="90" t="n">
        <v>475</v>
      </c>
      <c r="J5336" s="90" t="n">
        <v>400</v>
      </c>
      <c r="K5336" s="91" t="n">
        <v>0</v>
      </c>
      <c r="L5336" s="90" t="n">
        <v>400</v>
      </c>
      <c r="M5336" s="85" t="n">
        <f aca="false">N5336*O5336</f>
        <v>81.6</v>
      </c>
      <c r="N5336" s="85" t="n">
        <f aca="false">G5336-H5336</f>
        <v>34</v>
      </c>
      <c r="O5336" s="86" t="n">
        <v>2.4</v>
      </c>
      <c r="P5336" s="81" t="s">
        <v>18</v>
      </c>
    </row>
    <row r="5337" customFormat="false" ht="14.95" hidden="false" customHeight="false" outlineLevel="0" collapsed="false">
      <c r="A5337" s="81" t="s">
        <v>334</v>
      </c>
      <c r="B5337" s="81" t="s">
        <v>444</v>
      </c>
      <c r="C5337" s="82" t="n">
        <v>43311</v>
      </c>
      <c r="D5337" s="82" t="n">
        <v>43309</v>
      </c>
      <c r="E5337" s="83" t="n">
        <v>2</v>
      </c>
      <c r="F5337" s="84" t="n">
        <v>22</v>
      </c>
      <c r="G5337" s="84" t="n">
        <v>2209</v>
      </c>
      <c r="H5337" s="84" t="n">
        <v>2164</v>
      </c>
      <c r="I5337" s="90" t="n">
        <v>485</v>
      </c>
      <c r="J5337" s="90" t="n">
        <v>320</v>
      </c>
      <c r="K5337" s="91" t="n">
        <v>0</v>
      </c>
      <c r="L5337" s="90" t="n">
        <v>320</v>
      </c>
      <c r="M5337" s="85" t="n">
        <f aca="false">N5337*O5337</f>
        <v>117</v>
      </c>
      <c r="N5337" s="85" t="n">
        <f aca="false">G5337-H5337</f>
        <v>45</v>
      </c>
      <c r="O5337" s="86" t="n">
        <v>2.6</v>
      </c>
      <c r="P5337" s="81" t="s">
        <v>18</v>
      </c>
    </row>
    <row r="5338" customFormat="false" ht="14.95" hidden="false" customHeight="false" outlineLevel="0" collapsed="false">
      <c r="A5338" s="81" t="s">
        <v>316</v>
      </c>
      <c r="B5338" s="81" t="s">
        <v>137</v>
      </c>
      <c r="C5338" s="82" t="n">
        <v>43311</v>
      </c>
      <c r="D5338" s="82" t="n">
        <v>43305</v>
      </c>
      <c r="E5338" s="83" t="n">
        <v>6</v>
      </c>
      <c r="F5338" s="84" t="n">
        <v>13</v>
      </c>
      <c r="G5338" s="84" t="n">
        <v>2352</v>
      </c>
      <c r="H5338" s="84" t="n">
        <v>2251</v>
      </c>
      <c r="I5338" s="90" t="n">
        <v>51</v>
      </c>
      <c r="J5338" s="90" t="n">
        <v>10</v>
      </c>
      <c r="K5338" s="91" t="n">
        <v>700</v>
      </c>
      <c r="L5338" s="90" t="n">
        <v>710</v>
      </c>
      <c r="M5338" s="85" t="n">
        <f aca="false">N5338*O5338</f>
        <v>101</v>
      </c>
      <c r="N5338" s="85" t="n">
        <f aca="false">G5338-H5338</f>
        <v>101</v>
      </c>
      <c r="O5338" s="86" t="n">
        <v>1</v>
      </c>
      <c r="P5338" s="81" t="s">
        <v>18</v>
      </c>
    </row>
    <row r="5339" customFormat="false" ht="14.95" hidden="false" customHeight="false" outlineLevel="0" collapsed="false">
      <c r="A5339" s="81" t="s">
        <v>306</v>
      </c>
      <c r="B5339" s="81" t="s">
        <v>436</v>
      </c>
      <c r="C5339" s="82" t="n">
        <v>43311</v>
      </c>
      <c r="D5339" s="82" t="n">
        <v>43302</v>
      </c>
      <c r="E5339" s="83" t="n">
        <v>9</v>
      </c>
      <c r="F5339" s="84" t="n">
        <v>13</v>
      </c>
      <c r="G5339" s="84" t="n">
        <v>7557</v>
      </c>
      <c r="H5339" s="84" t="n">
        <v>7369</v>
      </c>
      <c r="I5339" s="90" t="n">
        <v>290</v>
      </c>
      <c r="J5339" s="90" t="n">
        <v>50</v>
      </c>
      <c r="K5339" s="91" t="n">
        <v>450</v>
      </c>
      <c r="L5339" s="90" t="n">
        <v>500</v>
      </c>
      <c r="M5339" s="85" t="n">
        <f aca="false">N5339*O5339</f>
        <v>188</v>
      </c>
      <c r="N5339" s="85" t="n">
        <f aca="false">G5339-H5339</f>
        <v>188</v>
      </c>
      <c r="O5339" s="86" t="n">
        <v>1</v>
      </c>
      <c r="P5339" s="81" t="s">
        <v>308</v>
      </c>
    </row>
    <row r="5340" customFormat="false" ht="14.95" hidden="false" customHeight="false" outlineLevel="0" collapsed="false">
      <c r="A5340" s="81" t="s">
        <v>306</v>
      </c>
      <c r="B5340" s="81" t="s">
        <v>414</v>
      </c>
      <c r="C5340" s="82" t="n">
        <v>43311</v>
      </c>
      <c r="D5340" s="82" t="n">
        <v>43309</v>
      </c>
      <c r="E5340" s="83" t="n">
        <v>2</v>
      </c>
      <c r="F5340" s="84" t="n">
        <v>12.5</v>
      </c>
      <c r="G5340" s="84" t="n">
        <v>9592</v>
      </c>
      <c r="H5340" s="84" t="n">
        <v>9555</v>
      </c>
      <c r="I5340" s="90" t="n">
        <v>175</v>
      </c>
      <c r="J5340" s="90" t="n">
        <v>120</v>
      </c>
      <c r="K5340" s="91" t="n">
        <v>225</v>
      </c>
      <c r="L5340" s="90" t="n">
        <v>345</v>
      </c>
      <c r="M5340" s="85" t="n">
        <f aca="false">N5340*O5340</f>
        <v>62.9</v>
      </c>
      <c r="N5340" s="85" t="n">
        <f aca="false">G5340-H5340</f>
        <v>37</v>
      </c>
      <c r="O5340" s="86" t="n">
        <v>1.7</v>
      </c>
      <c r="P5340" s="81" t="s">
        <v>18</v>
      </c>
    </row>
    <row r="5341" customFormat="false" ht="14.95" hidden="false" customHeight="false" outlineLevel="0" collapsed="false">
      <c r="A5341" s="81" t="s">
        <v>471</v>
      </c>
      <c r="B5341" s="81" t="s">
        <v>498</v>
      </c>
      <c r="C5341" s="82" t="n">
        <v>43311</v>
      </c>
      <c r="D5341" s="82" t="n">
        <v>43308</v>
      </c>
      <c r="E5341" s="83" t="n">
        <v>3</v>
      </c>
      <c r="F5341" s="84" t="n">
        <v>20</v>
      </c>
      <c r="G5341" s="84" t="n">
        <v>5028</v>
      </c>
      <c r="H5341" s="84" t="n">
        <v>4986</v>
      </c>
      <c r="I5341" s="90" t="n">
        <v>314</v>
      </c>
      <c r="J5341" s="90" t="n">
        <v>188</v>
      </c>
      <c r="K5341" s="91" t="n">
        <v>200</v>
      </c>
      <c r="L5341" s="90" t="n">
        <v>388</v>
      </c>
      <c r="M5341" s="85" t="n">
        <f aca="false">N5341*O5341</f>
        <v>100.8</v>
      </c>
      <c r="N5341" s="85" t="n">
        <f aca="false">G5341-H5341</f>
        <v>42</v>
      </c>
      <c r="O5341" s="86" t="n">
        <v>2.4</v>
      </c>
      <c r="P5341" s="81" t="s">
        <v>18</v>
      </c>
    </row>
    <row r="5342" customFormat="false" ht="14.95" hidden="false" customHeight="false" outlineLevel="0" collapsed="false">
      <c r="A5342" s="81" t="s">
        <v>471</v>
      </c>
      <c r="B5342" s="81" t="s">
        <v>408</v>
      </c>
      <c r="C5342" s="82" t="n">
        <v>43311</v>
      </c>
      <c r="D5342" s="82" t="n">
        <v>43306</v>
      </c>
      <c r="E5342" s="83" t="n">
        <v>5</v>
      </c>
      <c r="F5342" s="84" t="n">
        <v>9</v>
      </c>
      <c r="G5342" s="84" t="n">
        <v>14295</v>
      </c>
      <c r="H5342" s="84" t="n">
        <v>14157</v>
      </c>
      <c r="I5342" s="90" t="n">
        <v>450</v>
      </c>
      <c r="J5342" s="90" t="n">
        <v>220</v>
      </c>
      <c r="K5342" s="91" t="n">
        <v>500</v>
      </c>
      <c r="L5342" s="90" t="n">
        <v>720</v>
      </c>
      <c r="M5342" s="85" t="n">
        <f aca="false">N5342*O5342</f>
        <v>216.66</v>
      </c>
      <c r="N5342" s="85" t="n">
        <f aca="false">G5342-H5342</f>
        <v>138</v>
      </c>
      <c r="O5342" s="86" t="n">
        <v>1.57</v>
      </c>
      <c r="P5342" s="81" t="s">
        <v>18</v>
      </c>
    </row>
    <row r="5343" customFormat="false" ht="14.95" hidden="false" customHeight="false" outlineLevel="0" collapsed="false">
      <c r="A5343" s="81" t="s">
        <v>471</v>
      </c>
      <c r="B5343" s="81" t="s">
        <v>407</v>
      </c>
      <c r="C5343" s="82" t="n">
        <v>43311</v>
      </c>
      <c r="D5343" s="82" t="n">
        <v>43309</v>
      </c>
      <c r="E5343" s="83" t="n">
        <v>2</v>
      </c>
      <c r="F5343" s="84" t="n">
        <v>12.5</v>
      </c>
      <c r="G5343" s="84" t="n">
        <v>18907</v>
      </c>
      <c r="H5343" s="84" t="n">
        <v>18863</v>
      </c>
      <c r="I5343" s="90" t="n">
        <v>518</v>
      </c>
      <c r="J5343" s="90" t="n">
        <v>438</v>
      </c>
      <c r="K5343" s="91" t="n">
        <v>0</v>
      </c>
      <c r="L5343" s="90" t="n">
        <v>438</v>
      </c>
      <c r="M5343" s="85" t="n">
        <f aca="false">N5343*O5343</f>
        <v>74.8</v>
      </c>
      <c r="N5343" s="85" t="n">
        <f aca="false">G5343-H5343</f>
        <v>44</v>
      </c>
      <c r="O5343" s="86" t="n">
        <v>1.7</v>
      </c>
      <c r="P5343" s="81" t="s">
        <v>18</v>
      </c>
    </row>
    <row r="5344" customFormat="false" ht="14.95" hidden="false" customHeight="false" outlineLevel="0" collapsed="false">
      <c r="A5344" s="81" t="s">
        <v>37</v>
      </c>
      <c r="B5344" s="81" t="s">
        <v>418</v>
      </c>
      <c r="C5344" s="82" t="n">
        <v>43311</v>
      </c>
      <c r="D5344" s="82" t="n">
        <v>43305</v>
      </c>
      <c r="E5344" s="83" t="n">
        <v>6</v>
      </c>
      <c r="F5344" s="84" t="n">
        <v>15</v>
      </c>
      <c r="G5344" s="84" t="n">
        <v>9931</v>
      </c>
      <c r="H5344" s="84" t="n">
        <v>9809</v>
      </c>
      <c r="I5344" s="90" t="n">
        <v>310</v>
      </c>
      <c r="J5344" s="90" t="n">
        <v>100</v>
      </c>
      <c r="K5344" s="91" t="n">
        <v>200</v>
      </c>
      <c r="L5344" s="90" t="n">
        <v>300</v>
      </c>
      <c r="M5344" s="85" t="n">
        <f aca="false">N5344*O5344</f>
        <v>244</v>
      </c>
      <c r="N5344" s="85" t="n">
        <f aca="false">G5344-H5344</f>
        <v>122</v>
      </c>
      <c r="O5344" s="86" t="n">
        <v>2</v>
      </c>
      <c r="P5344" s="81" t="s">
        <v>18</v>
      </c>
    </row>
    <row r="5345" customFormat="false" ht="14.95" hidden="false" customHeight="false" outlineLevel="0" collapsed="false">
      <c r="A5345" s="81" t="s">
        <v>37</v>
      </c>
      <c r="B5345" s="81" t="s">
        <v>496</v>
      </c>
      <c r="C5345" s="82" t="n">
        <v>43311</v>
      </c>
      <c r="D5345" s="82" t="n">
        <v>43299</v>
      </c>
      <c r="E5345" s="83" t="n">
        <v>12</v>
      </c>
      <c r="F5345" s="84" t="n">
        <v>12.5</v>
      </c>
      <c r="G5345" s="84" t="n">
        <v>3227</v>
      </c>
      <c r="H5345" s="84" t="n">
        <v>3043</v>
      </c>
      <c r="I5345" s="90" t="n">
        <v>495</v>
      </c>
      <c r="J5345" s="90" t="n">
        <v>165</v>
      </c>
      <c r="K5345" s="91" t="n">
        <v>300</v>
      </c>
      <c r="L5345" s="90" t="n">
        <v>465</v>
      </c>
      <c r="M5345" s="85" t="n">
        <f aca="false">N5345*O5345</f>
        <v>312.8</v>
      </c>
      <c r="N5345" s="85" t="n">
        <f aca="false">G5345-H5345</f>
        <v>184</v>
      </c>
      <c r="O5345" s="86" t="n">
        <v>1.7</v>
      </c>
      <c r="P5345" s="81" t="s">
        <v>18</v>
      </c>
    </row>
    <row r="5346" customFormat="false" ht="14.95" hidden="false" customHeight="false" outlineLevel="0" collapsed="false">
      <c r="A5346" s="81" t="s">
        <v>69</v>
      </c>
      <c r="B5346" s="81" t="s">
        <v>423</v>
      </c>
      <c r="C5346" s="82" t="n">
        <v>43311</v>
      </c>
      <c r="D5346" s="82" t="n">
        <v>43308</v>
      </c>
      <c r="E5346" s="83" t="n">
        <v>3</v>
      </c>
      <c r="F5346" s="84" t="n">
        <v>16</v>
      </c>
      <c r="G5346" s="84" t="n">
        <v>11259</v>
      </c>
      <c r="H5346" s="84" t="n">
        <v>11194</v>
      </c>
      <c r="I5346" s="90" t="n">
        <v>375</v>
      </c>
      <c r="J5346" s="90" t="n">
        <v>251</v>
      </c>
      <c r="K5346" s="91" t="n">
        <v>275</v>
      </c>
      <c r="L5346" s="90" t="n">
        <v>526</v>
      </c>
      <c r="M5346" s="85" t="n">
        <f aca="false">N5346*O5346</f>
        <v>130</v>
      </c>
      <c r="N5346" s="85" t="n">
        <f aca="false">G5346-H5346</f>
        <v>65</v>
      </c>
      <c r="O5346" s="86" t="n">
        <v>2</v>
      </c>
      <c r="P5346" s="81" t="s">
        <v>18</v>
      </c>
    </row>
    <row r="5347" customFormat="false" ht="14.95" hidden="false" customHeight="false" outlineLevel="0" collapsed="false">
      <c r="A5347" s="81" t="s">
        <v>45</v>
      </c>
      <c r="B5347" s="81" t="s">
        <v>429</v>
      </c>
      <c r="C5347" s="82" t="n">
        <v>43311</v>
      </c>
      <c r="D5347" s="82" t="n">
        <v>43304</v>
      </c>
      <c r="E5347" s="83" t="n">
        <v>7</v>
      </c>
      <c r="F5347" s="84" t="n">
        <v>22</v>
      </c>
      <c r="G5347" s="84" t="n">
        <v>10279</v>
      </c>
      <c r="H5347" s="84" t="n">
        <v>10134</v>
      </c>
      <c r="I5347" s="90" t="n">
        <v>360</v>
      </c>
      <c r="J5347" s="90" t="n">
        <v>30</v>
      </c>
      <c r="K5347" s="91" t="n">
        <v>625</v>
      </c>
      <c r="L5347" s="90" t="n">
        <v>655</v>
      </c>
      <c r="M5347" s="85" t="n">
        <f aca="false">N5347*O5347</f>
        <v>377</v>
      </c>
      <c r="N5347" s="85" t="n">
        <f aca="false">G5347-H5347</f>
        <v>145</v>
      </c>
      <c r="O5347" s="86" t="n">
        <v>2.6</v>
      </c>
      <c r="P5347" s="81" t="s">
        <v>18</v>
      </c>
    </row>
    <row r="5348" customFormat="false" ht="14.95" hidden="false" customHeight="false" outlineLevel="0" collapsed="false">
      <c r="A5348" s="81" t="s">
        <v>57</v>
      </c>
      <c r="B5348" s="81" t="s">
        <v>487</v>
      </c>
      <c r="C5348" s="82" t="n">
        <v>43311</v>
      </c>
      <c r="D5348" s="82" t="n">
        <v>43308</v>
      </c>
      <c r="E5348" s="83" t="n">
        <v>3</v>
      </c>
      <c r="F5348" s="84" t="n">
        <v>9</v>
      </c>
      <c r="G5348" s="84" t="n">
        <v>12597</v>
      </c>
      <c r="H5348" s="84" t="n">
        <v>12523</v>
      </c>
      <c r="I5348" s="90" t="n">
        <v>765</v>
      </c>
      <c r="J5348" s="90" t="n">
        <v>640</v>
      </c>
      <c r="K5348" s="91" t="n">
        <v>0</v>
      </c>
      <c r="L5348" s="90" t="n">
        <v>640</v>
      </c>
      <c r="M5348" s="85" t="n">
        <f aca="false">N5348*O5348</f>
        <v>116.18</v>
      </c>
      <c r="N5348" s="85" t="n">
        <f aca="false">G5348-H5348</f>
        <v>74</v>
      </c>
      <c r="O5348" s="86" t="n">
        <v>1.57</v>
      </c>
      <c r="P5348" s="81" t="s">
        <v>18</v>
      </c>
    </row>
    <row r="5349" customFormat="false" ht="14.95" hidden="false" customHeight="false" outlineLevel="0" collapsed="false">
      <c r="A5349" s="81" t="s">
        <v>301</v>
      </c>
      <c r="B5349" s="81" t="s">
        <v>425</v>
      </c>
      <c r="C5349" s="82" t="n">
        <v>43311</v>
      </c>
      <c r="D5349" s="82" t="n">
        <v>43304</v>
      </c>
      <c r="E5349" s="83" t="n">
        <v>7</v>
      </c>
      <c r="F5349" s="84" t="n">
        <v>9</v>
      </c>
      <c r="G5349" s="84" t="n">
        <v>23710</v>
      </c>
      <c r="H5349" s="84" t="n">
        <v>23539</v>
      </c>
      <c r="I5349" s="90" t="n">
        <v>370</v>
      </c>
      <c r="J5349" s="90" t="n">
        <v>90</v>
      </c>
      <c r="K5349" s="91" t="n">
        <v>125</v>
      </c>
      <c r="L5349" s="90" t="n">
        <v>215</v>
      </c>
      <c r="M5349" s="85" t="n">
        <f aca="false">N5349*O5349</f>
        <v>268.47</v>
      </c>
      <c r="N5349" s="85" t="n">
        <f aca="false">G5349-H5349</f>
        <v>171</v>
      </c>
      <c r="O5349" s="86" t="n">
        <v>1.57</v>
      </c>
      <c r="P5349" s="81" t="s">
        <v>18</v>
      </c>
    </row>
    <row r="5350" customFormat="false" ht="14.95" hidden="false" customHeight="false" outlineLevel="0" collapsed="false">
      <c r="A5350" s="81" t="s">
        <v>21</v>
      </c>
      <c r="B5350" s="81" t="s">
        <v>492</v>
      </c>
      <c r="C5350" s="82" t="n">
        <v>43310</v>
      </c>
      <c r="D5350" s="82" t="n">
        <v>43304</v>
      </c>
      <c r="E5350" s="83" t="n">
        <v>6</v>
      </c>
      <c r="F5350" s="84" t="n">
        <v>20</v>
      </c>
      <c r="G5350" s="84" t="n">
        <v>18347</v>
      </c>
      <c r="H5350" s="84" t="n">
        <v>18199</v>
      </c>
      <c r="I5350" s="90" t="n">
        <v>620</v>
      </c>
      <c r="J5350" s="90" t="n">
        <v>260</v>
      </c>
      <c r="K5350" s="91" t="n">
        <v>660</v>
      </c>
      <c r="L5350" s="90" t="n">
        <v>920</v>
      </c>
      <c r="M5350" s="85" t="n">
        <f aca="false">N5350*O5350</f>
        <v>355.2</v>
      </c>
      <c r="N5350" s="85" t="n">
        <f aca="false">G5350-H5350</f>
        <v>148</v>
      </c>
      <c r="O5350" s="86" t="n">
        <v>2.4</v>
      </c>
      <c r="P5350" s="81" t="s">
        <v>18</v>
      </c>
    </row>
    <row r="5351" customFormat="false" ht="14.95" hidden="false" customHeight="false" outlineLevel="0" collapsed="false">
      <c r="A5351" s="81" t="s">
        <v>19</v>
      </c>
      <c r="B5351" s="81" t="s">
        <v>494</v>
      </c>
      <c r="C5351" s="82" t="n">
        <v>43310</v>
      </c>
      <c r="D5351" s="82" t="n">
        <v>43308</v>
      </c>
      <c r="E5351" s="83" t="n">
        <v>2</v>
      </c>
      <c r="F5351" s="84" t="n">
        <v>15</v>
      </c>
      <c r="G5351" s="84" t="n">
        <v>25045</v>
      </c>
      <c r="H5351" s="84" t="n">
        <v>24998</v>
      </c>
      <c r="I5351" s="90" t="n">
        <v>350</v>
      </c>
      <c r="J5351" s="90" t="n">
        <v>240</v>
      </c>
      <c r="K5351" s="91" t="n">
        <v>200</v>
      </c>
      <c r="L5351" s="90" t="n">
        <v>440</v>
      </c>
      <c r="M5351" s="85" t="n">
        <f aca="false">N5351*O5351</f>
        <v>94</v>
      </c>
      <c r="N5351" s="85" t="n">
        <f aca="false">G5351-H5351</f>
        <v>47</v>
      </c>
      <c r="O5351" s="86" t="n">
        <v>2</v>
      </c>
      <c r="P5351" s="81" t="s">
        <v>18</v>
      </c>
    </row>
    <row r="5352" customFormat="false" ht="14.95" hidden="false" customHeight="false" outlineLevel="0" collapsed="false">
      <c r="A5352" s="81" t="s">
        <v>19</v>
      </c>
      <c r="B5352" s="81" t="s">
        <v>200</v>
      </c>
      <c r="C5352" s="82" t="n">
        <v>43310</v>
      </c>
      <c r="D5352" s="82" t="n">
        <v>43308</v>
      </c>
      <c r="E5352" s="83" t="n">
        <v>2</v>
      </c>
      <c r="F5352" s="84" t="n">
        <v>20</v>
      </c>
      <c r="G5352" s="84" t="n">
        <v>10608</v>
      </c>
      <c r="H5352" s="84" t="n">
        <v>10560</v>
      </c>
      <c r="I5352" s="90" t="n">
        <v>160</v>
      </c>
      <c r="J5352" s="90" t="n">
        <v>50</v>
      </c>
      <c r="K5352" s="91" t="n">
        <v>100</v>
      </c>
      <c r="L5352" s="90" t="n">
        <v>150</v>
      </c>
      <c r="M5352" s="85" t="n">
        <f aca="false">N5352*O5352</f>
        <v>115.2</v>
      </c>
      <c r="N5352" s="85" t="n">
        <f aca="false">G5352-H5352</f>
        <v>48</v>
      </c>
      <c r="O5352" s="86" t="n">
        <v>2.4</v>
      </c>
      <c r="P5352" s="81" t="s">
        <v>18</v>
      </c>
    </row>
    <row r="5353" customFormat="false" ht="14.95" hidden="false" customHeight="false" outlineLevel="0" collapsed="false">
      <c r="A5353" s="81" t="s">
        <v>311</v>
      </c>
      <c r="B5353" s="81" t="s">
        <v>412</v>
      </c>
      <c r="C5353" s="82" t="n">
        <v>43310</v>
      </c>
      <c r="D5353" s="82" t="n">
        <v>43307</v>
      </c>
      <c r="E5353" s="83" t="n">
        <v>3</v>
      </c>
      <c r="F5353" s="84" t="n">
        <v>13</v>
      </c>
      <c r="G5353" s="84" t="n">
        <v>24199</v>
      </c>
      <c r="H5353" s="84" t="n">
        <v>24128</v>
      </c>
      <c r="I5353" s="90" t="n">
        <v>155</v>
      </c>
      <c r="J5353" s="90" t="n">
        <v>60</v>
      </c>
      <c r="K5353" s="91" t="n">
        <v>300</v>
      </c>
      <c r="L5353" s="90" t="n">
        <v>360</v>
      </c>
      <c r="M5353" s="85" t="n">
        <f aca="false">N5353*O5353</f>
        <v>127.8</v>
      </c>
      <c r="N5353" s="85" t="n">
        <f aca="false">G5353-H5353</f>
        <v>71</v>
      </c>
      <c r="O5353" s="86" t="n">
        <v>1.8</v>
      </c>
      <c r="P5353" s="81" t="s">
        <v>18</v>
      </c>
    </row>
    <row r="5354" customFormat="false" ht="14.95" hidden="false" customHeight="false" outlineLevel="0" collapsed="false">
      <c r="A5354" s="81" t="s">
        <v>316</v>
      </c>
      <c r="B5354" s="81" t="s">
        <v>417</v>
      </c>
      <c r="C5354" s="82" t="n">
        <v>43310</v>
      </c>
      <c r="D5354" s="82" t="n">
        <v>43308</v>
      </c>
      <c r="E5354" s="83" t="n">
        <v>2</v>
      </c>
      <c r="F5354" s="84" t="n">
        <v>13</v>
      </c>
      <c r="G5354" s="84" t="n">
        <v>6982</v>
      </c>
      <c r="H5354" s="84" t="n">
        <v>6978</v>
      </c>
      <c r="I5354" s="90" t="n">
        <v>50</v>
      </c>
      <c r="J5354" s="90" t="n">
        <v>0</v>
      </c>
      <c r="K5354" s="91" t="n">
        <v>270</v>
      </c>
      <c r="L5354" s="90" t="n">
        <v>270</v>
      </c>
      <c r="M5354" s="85" t="n">
        <f aca="false">N5354*O5354</f>
        <v>4</v>
      </c>
      <c r="N5354" s="85" t="n">
        <f aca="false">G5354-H5354</f>
        <v>4</v>
      </c>
      <c r="O5354" s="86" t="n">
        <v>1</v>
      </c>
      <c r="P5354" s="81" t="s">
        <v>18</v>
      </c>
    </row>
    <row r="5355" customFormat="false" ht="14.95" hidden="false" customHeight="false" outlineLevel="0" collapsed="false">
      <c r="A5355" s="81" t="s">
        <v>316</v>
      </c>
      <c r="B5355" s="81" t="s">
        <v>278</v>
      </c>
      <c r="C5355" s="82" t="n">
        <v>43310</v>
      </c>
      <c r="D5355" s="82" t="n">
        <v>43309</v>
      </c>
      <c r="E5355" s="83" t="n">
        <v>1</v>
      </c>
      <c r="F5355" s="84" t="n">
        <v>13</v>
      </c>
      <c r="G5355" s="84" t="n">
        <v>6105</v>
      </c>
      <c r="H5355" s="84" t="n">
        <v>6090</v>
      </c>
      <c r="I5355" s="90" t="n">
        <v>50</v>
      </c>
      <c r="J5355" s="90" t="n">
        <v>10</v>
      </c>
      <c r="K5355" s="91" t="n">
        <v>310</v>
      </c>
      <c r="L5355" s="90" t="n">
        <v>320</v>
      </c>
      <c r="M5355" s="85" t="n">
        <f aca="false">N5355*O5355</f>
        <v>27</v>
      </c>
      <c r="N5355" s="85" t="n">
        <f aca="false">G5355-H5355</f>
        <v>15</v>
      </c>
      <c r="O5355" s="86" t="n">
        <v>1.8</v>
      </c>
      <c r="P5355" s="81" t="s">
        <v>18</v>
      </c>
    </row>
    <row r="5356" customFormat="false" ht="14.95" hidden="false" customHeight="false" outlineLevel="0" collapsed="false">
      <c r="A5356" s="81" t="s">
        <v>316</v>
      </c>
      <c r="B5356" s="81" t="s">
        <v>330</v>
      </c>
      <c r="C5356" s="82" t="n">
        <v>43310</v>
      </c>
      <c r="D5356" s="82" t="n">
        <v>43308</v>
      </c>
      <c r="E5356" s="83" t="n">
        <v>2</v>
      </c>
      <c r="F5356" s="84" t="n">
        <v>13</v>
      </c>
      <c r="G5356" s="84" t="n">
        <v>6340</v>
      </c>
      <c r="H5356" s="84" t="n">
        <v>6296</v>
      </c>
      <c r="I5356" s="90" t="n">
        <v>50</v>
      </c>
      <c r="J5356" s="90" t="n">
        <v>10</v>
      </c>
      <c r="K5356" s="91" t="n">
        <v>350</v>
      </c>
      <c r="L5356" s="90" t="n">
        <v>360</v>
      </c>
      <c r="M5356" s="85" t="n">
        <f aca="false">N5356*O5356</f>
        <v>79.2</v>
      </c>
      <c r="N5356" s="85" t="n">
        <f aca="false">G5356-H5356</f>
        <v>44</v>
      </c>
      <c r="O5356" s="86" t="n">
        <v>1.8</v>
      </c>
      <c r="P5356" s="81" t="s">
        <v>18</v>
      </c>
    </row>
    <row r="5357" customFormat="false" ht="14.95" hidden="false" customHeight="false" outlineLevel="0" collapsed="false">
      <c r="A5357" s="81" t="s">
        <v>316</v>
      </c>
      <c r="B5357" s="81" t="s">
        <v>34</v>
      </c>
      <c r="C5357" s="82" t="n">
        <v>43310</v>
      </c>
      <c r="D5357" s="82" t="n">
        <v>43309</v>
      </c>
      <c r="E5357" s="83" t="n">
        <v>1</v>
      </c>
      <c r="F5357" s="84" t="n">
        <v>20</v>
      </c>
      <c r="G5357" s="84" t="n">
        <v>6253</v>
      </c>
      <c r="H5357" s="84" t="n">
        <v>6221</v>
      </c>
      <c r="I5357" s="90" t="n">
        <v>50</v>
      </c>
      <c r="J5357" s="90" t="n">
        <v>15</v>
      </c>
      <c r="K5357" s="91" t="n">
        <v>275</v>
      </c>
      <c r="L5357" s="90" t="n">
        <v>290</v>
      </c>
      <c r="M5357" s="85" t="n">
        <f aca="false">N5357*O5357</f>
        <v>76.8</v>
      </c>
      <c r="N5357" s="85" t="n">
        <f aca="false">G5357-H5357</f>
        <v>32</v>
      </c>
      <c r="O5357" s="86" t="n">
        <v>2.4</v>
      </c>
      <c r="P5357" s="81" t="s">
        <v>18</v>
      </c>
    </row>
    <row r="5358" customFormat="false" ht="14.95" hidden="false" customHeight="false" outlineLevel="0" collapsed="false">
      <c r="A5358" s="81" t="s">
        <v>306</v>
      </c>
      <c r="B5358" s="81" t="s">
        <v>509</v>
      </c>
      <c r="C5358" s="82" t="n">
        <v>43310</v>
      </c>
      <c r="D5358" s="82" t="n">
        <v>43307</v>
      </c>
      <c r="E5358" s="83" t="n">
        <v>3</v>
      </c>
      <c r="F5358" s="84" t="n">
        <v>20</v>
      </c>
      <c r="G5358" s="84" t="n">
        <v>24376</v>
      </c>
      <c r="H5358" s="84" t="n">
        <v>24330</v>
      </c>
      <c r="I5358" s="90" t="n">
        <v>166</v>
      </c>
      <c r="J5358" s="90" t="n">
        <v>40</v>
      </c>
      <c r="K5358" s="91" t="n">
        <v>125</v>
      </c>
      <c r="L5358" s="90" t="n">
        <v>165</v>
      </c>
      <c r="M5358" s="85" t="n">
        <f aca="false">N5358*O5358</f>
        <v>110.4</v>
      </c>
      <c r="N5358" s="85" t="n">
        <f aca="false">G5358-H5358</f>
        <v>46</v>
      </c>
      <c r="O5358" s="86" t="n">
        <v>2.4</v>
      </c>
      <c r="P5358" s="81" t="s">
        <v>18</v>
      </c>
    </row>
    <row r="5359" customFormat="false" ht="14.95" hidden="false" customHeight="false" outlineLevel="0" collapsed="false">
      <c r="A5359" s="81" t="s">
        <v>306</v>
      </c>
      <c r="B5359" s="81" t="s">
        <v>510</v>
      </c>
      <c r="C5359" s="82" t="n">
        <v>43310</v>
      </c>
      <c r="D5359" s="82" t="n">
        <v>43307</v>
      </c>
      <c r="E5359" s="83" t="n">
        <v>3</v>
      </c>
      <c r="F5359" s="84" t="n">
        <v>18</v>
      </c>
      <c r="G5359" s="84" t="n">
        <v>18098</v>
      </c>
      <c r="H5359" s="84" t="n">
        <v>18024</v>
      </c>
      <c r="I5359" s="90" t="n">
        <v>170</v>
      </c>
      <c r="J5359" s="90" t="n">
        <v>50</v>
      </c>
      <c r="K5359" s="91" t="n">
        <v>125</v>
      </c>
      <c r="L5359" s="90" t="n">
        <v>175</v>
      </c>
      <c r="M5359" s="85" t="n">
        <f aca="false">N5359*O5359</f>
        <v>155.4</v>
      </c>
      <c r="N5359" s="85" t="n">
        <f aca="false">G5359-H5359</f>
        <v>74</v>
      </c>
      <c r="O5359" s="86" t="n">
        <v>2.1</v>
      </c>
      <c r="P5359" s="81" t="s">
        <v>18</v>
      </c>
    </row>
    <row r="5360" customFormat="false" ht="14.95" hidden="false" customHeight="false" outlineLevel="0" collapsed="false">
      <c r="A5360" s="81" t="s">
        <v>306</v>
      </c>
      <c r="B5360" s="81" t="s">
        <v>427</v>
      </c>
      <c r="C5360" s="82" t="n">
        <v>43310</v>
      </c>
      <c r="D5360" s="82" t="n">
        <v>43304</v>
      </c>
      <c r="E5360" s="83" t="n">
        <v>6</v>
      </c>
      <c r="F5360" s="84" t="n">
        <v>9</v>
      </c>
      <c r="G5360" s="84" t="n">
        <v>2477</v>
      </c>
      <c r="H5360" s="84" t="n">
        <v>2396</v>
      </c>
      <c r="I5360" s="90" t="n">
        <v>170</v>
      </c>
      <c r="J5360" s="90" t="n">
        <v>40</v>
      </c>
      <c r="K5360" s="91" t="n">
        <v>125</v>
      </c>
      <c r="L5360" s="90" t="n">
        <v>165</v>
      </c>
      <c r="M5360" s="85" t="n">
        <f aca="false">N5360*O5360</f>
        <v>127.17</v>
      </c>
      <c r="N5360" s="85" t="n">
        <f aca="false">G5360-H5360</f>
        <v>81</v>
      </c>
      <c r="O5360" s="86" t="n">
        <v>1.57</v>
      </c>
      <c r="P5360" s="81" t="s">
        <v>18</v>
      </c>
    </row>
    <row r="5361" customFormat="false" ht="14.95" hidden="false" customHeight="false" outlineLevel="0" collapsed="false">
      <c r="A5361" s="81" t="s">
        <v>306</v>
      </c>
      <c r="B5361" s="81" t="s">
        <v>420</v>
      </c>
      <c r="C5361" s="82" t="n">
        <v>43310</v>
      </c>
      <c r="D5361" s="82" t="n">
        <v>43305</v>
      </c>
      <c r="E5361" s="83" t="n">
        <v>5</v>
      </c>
      <c r="F5361" s="84" t="n">
        <v>13</v>
      </c>
      <c r="G5361" s="84" t="n">
        <v>4448</v>
      </c>
      <c r="H5361" s="84" t="n">
        <v>4321</v>
      </c>
      <c r="I5361" s="90" t="n">
        <v>120</v>
      </c>
      <c r="J5361" s="90" t="n">
        <v>20</v>
      </c>
      <c r="K5361" s="91" t="n">
        <v>600</v>
      </c>
      <c r="L5361" s="90" t="n">
        <v>620</v>
      </c>
      <c r="M5361" s="85" t="n">
        <f aca="false">N5361*O5361</f>
        <v>127</v>
      </c>
      <c r="N5361" s="85" t="n">
        <f aca="false">G5361-H5361</f>
        <v>127</v>
      </c>
      <c r="O5361" s="86" t="n">
        <v>1</v>
      </c>
      <c r="P5361" s="81" t="s">
        <v>308</v>
      </c>
    </row>
    <row r="5362" customFormat="false" ht="14.95" hidden="false" customHeight="false" outlineLevel="0" collapsed="false">
      <c r="A5362" s="81" t="s">
        <v>37</v>
      </c>
      <c r="B5362" s="81" t="s">
        <v>405</v>
      </c>
      <c r="C5362" s="82" t="n">
        <v>43310</v>
      </c>
      <c r="D5362" s="82" t="n">
        <v>43306</v>
      </c>
      <c r="E5362" s="83" t="n">
        <v>4</v>
      </c>
      <c r="F5362" s="84" t="n">
        <v>9</v>
      </c>
      <c r="G5362" s="84" t="n">
        <v>22822</v>
      </c>
      <c r="H5362" s="84" t="n">
        <v>22727</v>
      </c>
      <c r="I5362" s="90" t="n">
        <v>220</v>
      </c>
      <c r="J5362" s="90" t="n">
        <v>75</v>
      </c>
      <c r="K5362" s="91" t="n">
        <v>300</v>
      </c>
      <c r="L5362" s="90" t="n">
        <v>375</v>
      </c>
      <c r="M5362" s="85" t="n">
        <f aca="false">N5362*O5362</f>
        <v>149.15</v>
      </c>
      <c r="N5362" s="85" t="n">
        <f aca="false">G5362-H5362</f>
        <v>95</v>
      </c>
      <c r="O5362" s="86" t="n">
        <v>1.57</v>
      </c>
      <c r="P5362" s="81" t="s">
        <v>18</v>
      </c>
    </row>
    <row r="5363" customFormat="false" ht="14.95" hidden="false" customHeight="false" outlineLevel="0" collapsed="false">
      <c r="A5363" s="81" t="s">
        <v>37</v>
      </c>
      <c r="B5363" s="81" t="s">
        <v>413</v>
      </c>
      <c r="C5363" s="82" t="n">
        <v>43310</v>
      </c>
      <c r="D5363" s="82" t="n">
        <v>43306</v>
      </c>
      <c r="E5363" s="83" t="n">
        <v>4</v>
      </c>
      <c r="F5363" s="84" t="n">
        <v>12.5</v>
      </c>
      <c r="G5363" s="84" t="n">
        <v>10252</v>
      </c>
      <c r="H5363" s="84" t="n">
        <v>10164</v>
      </c>
      <c r="I5363" s="90" t="n">
        <v>284.3375</v>
      </c>
      <c r="J5363" s="90" t="n">
        <v>158.7</v>
      </c>
      <c r="K5363" s="91" t="n">
        <v>204.9875</v>
      </c>
      <c r="L5363" s="90" t="n">
        <v>363.6875</v>
      </c>
      <c r="M5363" s="85" t="n">
        <f aca="false">N5363*O5363</f>
        <v>149.6</v>
      </c>
      <c r="N5363" s="85" t="n">
        <f aca="false">G5363-H5363</f>
        <v>88</v>
      </c>
      <c r="O5363" s="86" t="n">
        <v>1.7</v>
      </c>
      <c r="P5363" s="81" t="s">
        <v>18</v>
      </c>
    </row>
    <row r="5364" customFormat="false" ht="14.95" hidden="false" customHeight="false" outlineLevel="0" collapsed="false">
      <c r="A5364" s="81" t="s">
        <v>37</v>
      </c>
      <c r="B5364" s="81" t="s">
        <v>400</v>
      </c>
      <c r="C5364" s="82" t="n">
        <v>43310</v>
      </c>
      <c r="D5364" s="82" t="n">
        <v>43306</v>
      </c>
      <c r="E5364" s="83" t="n">
        <v>4</v>
      </c>
      <c r="F5364" s="84" t="n">
        <v>22</v>
      </c>
      <c r="G5364" s="84" t="n">
        <v>11970</v>
      </c>
      <c r="H5364" s="84" t="n">
        <v>11896</v>
      </c>
      <c r="I5364" s="90" t="n">
        <v>295</v>
      </c>
      <c r="J5364" s="90" t="n">
        <v>130</v>
      </c>
      <c r="K5364" s="91" t="n">
        <v>200</v>
      </c>
      <c r="L5364" s="90" t="n">
        <v>330</v>
      </c>
      <c r="M5364" s="85" t="n">
        <f aca="false">N5364*O5364</f>
        <v>192.4</v>
      </c>
      <c r="N5364" s="85" t="n">
        <f aca="false">G5364-H5364</f>
        <v>74</v>
      </c>
      <c r="O5364" s="86" t="n">
        <v>2.6</v>
      </c>
      <c r="P5364" s="81" t="s">
        <v>18</v>
      </c>
    </row>
    <row r="5365" customFormat="false" ht="14.95" hidden="false" customHeight="false" outlineLevel="0" collapsed="false">
      <c r="A5365" s="81" t="s">
        <v>37</v>
      </c>
      <c r="B5365" s="81" t="s">
        <v>441</v>
      </c>
      <c r="C5365" s="82" t="n">
        <v>43310</v>
      </c>
      <c r="D5365" s="82" t="n">
        <v>43302</v>
      </c>
      <c r="E5365" s="83" t="n">
        <v>8</v>
      </c>
      <c r="F5365" s="84" t="n">
        <v>20</v>
      </c>
      <c r="G5365" s="84" t="n">
        <v>16678</v>
      </c>
      <c r="H5365" s="84" t="n">
        <v>16564</v>
      </c>
      <c r="I5365" s="90" t="n">
        <v>375</v>
      </c>
      <c r="J5365" s="90" t="n">
        <v>70</v>
      </c>
      <c r="K5365" s="91" t="n">
        <v>500</v>
      </c>
      <c r="L5365" s="90" t="n">
        <v>570</v>
      </c>
      <c r="M5365" s="85" t="n">
        <f aca="false">N5365*O5365</f>
        <v>273.6</v>
      </c>
      <c r="N5365" s="85" t="n">
        <f aca="false">G5365-H5365</f>
        <v>114</v>
      </c>
      <c r="O5365" s="86" t="n">
        <v>2.4</v>
      </c>
      <c r="P5365" s="81" t="s">
        <v>18</v>
      </c>
    </row>
    <row r="5366" customFormat="false" ht="14.95" hidden="false" customHeight="false" outlineLevel="0" collapsed="false">
      <c r="A5366" s="81" t="s">
        <v>70</v>
      </c>
      <c r="B5366" s="81" t="s">
        <v>445</v>
      </c>
      <c r="C5366" s="82" t="n">
        <v>43310</v>
      </c>
      <c r="D5366" s="82" t="n">
        <v>43301</v>
      </c>
      <c r="E5366" s="83" t="n">
        <v>9</v>
      </c>
      <c r="F5366" s="84" t="n">
        <v>20</v>
      </c>
      <c r="G5366" s="84" t="n">
        <v>8325</v>
      </c>
      <c r="H5366" s="84" t="n">
        <v>8117</v>
      </c>
      <c r="I5366" s="90" t="n">
        <v>715</v>
      </c>
      <c r="J5366" s="90" t="n">
        <v>405</v>
      </c>
      <c r="K5366" s="91" t="n">
        <v>450</v>
      </c>
      <c r="L5366" s="90" t="n">
        <v>855</v>
      </c>
      <c r="M5366" s="85" t="n">
        <f aca="false">N5366*O5366</f>
        <v>499.2</v>
      </c>
      <c r="N5366" s="85" t="n">
        <f aca="false">G5366-H5366</f>
        <v>208</v>
      </c>
      <c r="O5366" s="86" t="n">
        <v>2.4</v>
      </c>
      <c r="P5366" s="81" t="s">
        <v>18</v>
      </c>
    </row>
    <row r="5367" customFormat="false" ht="14.95" hidden="false" customHeight="false" outlineLevel="0" collapsed="false">
      <c r="A5367" s="81" t="s">
        <v>70</v>
      </c>
      <c r="B5367" s="81" t="s">
        <v>446</v>
      </c>
      <c r="C5367" s="82" t="n">
        <v>43310</v>
      </c>
      <c r="D5367" s="82" t="n">
        <v>43301</v>
      </c>
      <c r="E5367" s="83" t="n">
        <v>9</v>
      </c>
      <c r="F5367" s="84" t="n">
        <v>9</v>
      </c>
      <c r="G5367" s="84" t="n">
        <v>13910</v>
      </c>
      <c r="H5367" s="84" t="n">
        <v>13708</v>
      </c>
      <c r="I5367" s="90" t="n">
        <v>430</v>
      </c>
      <c r="J5367" s="90" t="n">
        <v>38</v>
      </c>
      <c r="K5367" s="91" t="n">
        <v>450</v>
      </c>
      <c r="L5367" s="90" t="n">
        <v>488</v>
      </c>
      <c r="M5367" s="85" t="n">
        <f aca="false">N5367*O5367</f>
        <v>317.14</v>
      </c>
      <c r="N5367" s="85" t="n">
        <f aca="false">G5367-H5367</f>
        <v>202</v>
      </c>
      <c r="O5367" s="86" t="n">
        <v>1.57</v>
      </c>
      <c r="P5367" s="81" t="s">
        <v>18</v>
      </c>
    </row>
    <row r="5368" customFormat="false" ht="14.95" hidden="false" customHeight="false" outlineLevel="0" collapsed="false">
      <c r="A5368" s="81" t="s">
        <v>70</v>
      </c>
      <c r="B5368" s="81" t="s">
        <v>512</v>
      </c>
      <c r="C5368" s="82" t="n">
        <v>43310</v>
      </c>
      <c r="D5368" s="82" t="n">
        <v>43306</v>
      </c>
      <c r="E5368" s="83" t="n">
        <v>4</v>
      </c>
      <c r="F5368" s="84" t="n">
        <v>20</v>
      </c>
      <c r="G5368" s="84" t="n">
        <v>11178</v>
      </c>
      <c r="H5368" s="84" t="n">
        <v>11105</v>
      </c>
      <c r="I5368" s="90" t="n">
        <v>270</v>
      </c>
      <c r="J5368" s="90" t="n">
        <v>15</v>
      </c>
      <c r="K5368" s="91" t="n">
        <v>1000</v>
      </c>
      <c r="L5368" s="90" t="n">
        <v>1015</v>
      </c>
      <c r="M5368" s="85" t="n">
        <f aca="false">N5368*O5368</f>
        <v>175.2</v>
      </c>
      <c r="N5368" s="85" t="n">
        <f aca="false">G5368-H5368</f>
        <v>73</v>
      </c>
      <c r="O5368" s="86" t="n">
        <v>2.4</v>
      </c>
      <c r="P5368" s="81" t="s">
        <v>18</v>
      </c>
    </row>
    <row r="5369" customFormat="false" ht="14.95" hidden="false" customHeight="false" outlineLevel="0" collapsed="false">
      <c r="A5369" s="81" t="s">
        <v>70</v>
      </c>
      <c r="B5369" s="81" t="s">
        <v>378</v>
      </c>
      <c r="C5369" s="82" t="n">
        <v>43310</v>
      </c>
      <c r="D5369" s="82" t="n">
        <v>43303</v>
      </c>
      <c r="E5369" s="83" t="n">
        <v>7</v>
      </c>
      <c r="F5369" s="84" t="n">
        <v>13</v>
      </c>
      <c r="G5369" s="84" t="n">
        <v>8035</v>
      </c>
      <c r="H5369" s="84" t="n">
        <v>7865</v>
      </c>
      <c r="I5369" s="90" t="n">
        <v>370</v>
      </c>
      <c r="J5369" s="90" t="n">
        <v>180</v>
      </c>
      <c r="K5369" s="91" t="n">
        <v>400</v>
      </c>
      <c r="L5369" s="90" t="n">
        <v>580</v>
      </c>
      <c r="M5369" s="85" t="n">
        <f aca="false">N5369*O5369</f>
        <v>170</v>
      </c>
      <c r="N5369" s="85" t="n">
        <f aca="false">G5369-H5369</f>
        <v>170</v>
      </c>
      <c r="O5369" s="86" t="n">
        <v>1</v>
      </c>
      <c r="P5369" s="81" t="s">
        <v>18</v>
      </c>
    </row>
    <row r="5370" customFormat="false" ht="14.95" hidden="false" customHeight="false" outlineLevel="0" collapsed="false">
      <c r="A5370" s="81" t="s">
        <v>69</v>
      </c>
      <c r="B5370" s="81" t="s">
        <v>437</v>
      </c>
      <c r="C5370" s="82" t="n">
        <v>43318</v>
      </c>
      <c r="D5370" s="82" t="n">
        <v>43310</v>
      </c>
      <c r="E5370" s="83" t="n">
        <v>8</v>
      </c>
      <c r="F5370" s="84" t="n">
        <v>16</v>
      </c>
      <c r="G5370" s="84" t="n">
        <v>11495</v>
      </c>
      <c r="H5370" s="84" t="n">
        <v>11315</v>
      </c>
      <c r="I5370" s="90" t="n">
        <v>565</v>
      </c>
      <c r="J5370" s="90" t="n">
        <v>225</v>
      </c>
      <c r="K5370" s="91" t="n">
        <v>200</v>
      </c>
      <c r="L5370" s="90" t="n">
        <v>425</v>
      </c>
      <c r="M5370" s="85" t="n">
        <f aca="false">N5370*O5370</f>
        <v>360</v>
      </c>
      <c r="N5370" s="85" t="n">
        <f aca="false">G5370-H5370</f>
        <v>180</v>
      </c>
      <c r="O5370" s="86" t="n">
        <v>2</v>
      </c>
      <c r="P5370" s="81" t="s">
        <v>18</v>
      </c>
    </row>
    <row r="5371" customFormat="false" ht="14.95" hidden="false" customHeight="false" outlineLevel="0" collapsed="false">
      <c r="A5371" s="81" t="s">
        <v>69</v>
      </c>
      <c r="B5371" s="81" t="s">
        <v>437</v>
      </c>
      <c r="C5371" s="82" t="n">
        <v>43310</v>
      </c>
      <c r="D5371" s="82" t="n">
        <v>43302</v>
      </c>
      <c r="E5371" s="83" t="n">
        <v>8</v>
      </c>
      <c r="F5371" s="84" t="n">
        <v>16</v>
      </c>
      <c r="G5371" s="84" t="n">
        <v>11315</v>
      </c>
      <c r="H5371" s="84" t="n">
        <v>11110</v>
      </c>
      <c r="I5371" s="90" t="n">
        <v>450</v>
      </c>
      <c r="J5371" s="90" t="n">
        <v>65</v>
      </c>
      <c r="K5371" s="91" t="n">
        <v>500</v>
      </c>
      <c r="L5371" s="90" t="n">
        <v>565</v>
      </c>
      <c r="M5371" s="85" t="n">
        <f aca="false">N5371*O5371</f>
        <v>410</v>
      </c>
      <c r="N5371" s="85" t="n">
        <f aca="false">G5371-H5371</f>
        <v>205</v>
      </c>
      <c r="O5371" s="86" t="n">
        <v>2</v>
      </c>
      <c r="P5371" s="81" t="s">
        <v>18</v>
      </c>
    </row>
    <row r="5372" customFormat="false" ht="14.95" hidden="false" customHeight="false" outlineLevel="0" collapsed="false">
      <c r="A5372" s="81" t="s">
        <v>25</v>
      </c>
      <c r="B5372" s="81" t="s">
        <v>462</v>
      </c>
      <c r="C5372" s="82" t="n">
        <v>43310</v>
      </c>
      <c r="D5372" s="82" t="n">
        <v>43307</v>
      </c>
      <c r="E5372" s="83" t="n">
        <v>3</v>
      </c>
      <c r="F5372" s="84" t="n">
        <v>20</v>
      </c>
      <c r="G5372" s="84" t="n">
        <v>11291</v>
      </c>
      <c r="H5372" s="84" t="n">
        <v>11213</v>
      </c>
      <c r="I5372" s="90" t="n">
        <v>338</v>
      </c>
      <c r="J5372" s="90" t="n">
        <v>166</v>
      </c>
      <c r="K5372" s="91" t="n">
        <v>265</v>
      </c>
      <c r="L5372" s="90" t="n">
        <v>431</v>
      </c>
      <c r="M5372" s="85" t="n">
        <f aca="false">N5372*O5372</f>
        <v>187.2</v>
      </c>
      <c r="N5372" s="85" t="n">
        <f aca="false">G5372-H5372</f>
        <v>78</v>
      </c>
      <c r="O5372" s="86" t="n">
        <v>2.4</v>
      </c>
      <c r="P5372" s="81" t="s">
        <v>18</v>
      </c>
    </row>
    <row r="5373" customFormat="false" ht="14.95" hidden="false" customHeight="false" outlineLevel="0" collapsed="false">
      <c r="A5373" s="81" t="s">
        <v>66</v>
      </c>
      <c r="B5373" s="81" t="s">
        <v>424</v>
      </c>
      <c r="C5373" s="82" t="n">
        <v>43309</v>
      </c>
      <c r="D5373" s="82" t="n">
        <v>43304</v>
      </c>
      <c r="E5373" s="83" t="n">
        <v>5</v>
      </c>
      <c r="F5373" s="84" t="n">
        <v>22</v>
      </c>
      <c r="G5373" s="84" t="n">
        <v>18947</v>
      </c>
      <c r="H5373" s="84" t="n">
        <v>18830</v>
      </c>
      <c r="I5373" s="90" t="n">
        <v>474</v>
      </c>
      <c r="J5373" s="90" t="n">
        <v>0</v>
      </c>
      <c r="K5373" s="91" t="n">
        <v>400</v>
      </c>
      <c r="L5373" s="90" t="n">
        <v>400</v>
      </c>
      <c r="M5373" s="85" t="n">
        <f aca="false">N5373*O5373</f>
        <v>304.2</v>
      </c>
      <c r="N5373" s="85" t="n">
        <f aca="false">G5373-H5373</f>
        <v>117</v>
      </c>
      <c r="O5373" s="86" t="n">
        <v>2.6</v>
      </c>
      <c r="P5373" s="81" t="s">
        <v>18</v>
      </c>
    </row>
    <row r="5374" customFormat="false" ht="14.95" hidden="false" customHeight="false" outlineLevel="0" collapsed="false">
      <c r="A5374" s="81" t="s">
        <v>21</v>
      </c>
      <c r="B5374" s="81" t="s">
        <v>476</v>
      </c>
      <c r="C5374" s="82" t="n">
        <v>43309</v>
      </c>
      <c r="D5374" s="82" t="n">
        <v>43305</v>
      </c>
      <c r="E5374" s="83" t="n">
        <v>4</v>
      </c>
      <c r="F5374" s="84" t="n">
        <v>20</v>
      </c>
      <c r="G5374" s="84" t="n">
        <v>24000</v>
      </c>
      <c r="H5374" s="84" t="n">
        <v>23903</v>
      </c>
      <c r="I5374" s="90" t="n">
        <v>410.4</v>
      </c>
      <c r="J5374" s="90" t="n">
        <v>186.96</v>
      </c>
      <c r="K5374" s="91" t="n">
        <v>624.72</v>
      </c>
      <c r="L5374" s="90" t="n">
        <v>811.68</v>
      </c>
      <c r="M5374" s="85" t="n">
        <f aca="false">N5374*O5374</f>
        <v>232.8</v>
      </c>
      <c r="N5374" s="85" t="n">
        <f aca="false">G5374-H5374</f>
        <v>97</v>
      </c>
      <c r="O5374" s="86" t="n">
        <v>2.4</v>
      </c>
      <c r="P5374" s="81" t="s">
        <v>18</v>
      </c>
    </row>
    <row r="5375" customFormat="false" ht="14.95" hidden="false" customHeight="false" outlineLevel="0" collapsed="false">
      <c r="A5375" s="81" t="s">
        <v>53</v>
      </c>
      <c r="B5375" s="81" t="s">
        <v>350</v>
      </c>
      <c r="C5375" s="82" t="n">
        <v>43309</v>
      </c>
      <c r="D5375" s="82" t="n">
        <v>43300</v>
      </c>
      <c r="E5375" s="83" t="n">
        <v>9</v>
      </c>
      <c r="F5375" s="84" t="n">
        <v>13</v>
      </c>
      <c r="G5375" s="84" t="n">
        <v>27430</v>
      </c>
      <c r="H5375" s="84" t="n">
        <v>27214</v>
      </c>
      <c r="I5375" s="90" t="n">
        <v>620</v>
      </c>
      <c r="J5375" s="90" t="n">
        <v>296</v>
      </c>
      <c r="K5375" s="91" t="n">
        <v>200</v>
      </c>
      <c r="L5375" s="90" t="n">
        <v>496</v>
      </c>
      <c r="M5375" s="85" t="n">
        <f aca="false">N5375*O5375</f>
        <v>216</v>
      </c>
      <c r="N5375" s="85" t="n">
        <f aca="false">G5375-H5375</f>
        <v>216</v>
      </c>
      <c r="O5375" s="86" t="n">
        <v>1</v>
      </c>
      <c r="P5375" s="81" t="s">
        <v>18</v>
      </c>
    </row>
    <row r="5376" customFormat="false" ht="14.95" hidden="false" customHeight="false" outlineLevel="0" collapsed="false">
      <c r="A5376" s="81" t="s">
        <v>19</v>
      </c>
      <c r="B5376" s="81" t="s">
        <v>483</v>
      </c>
      <c r="C5376" s="82" t="n">
        <v>43309</v>
      </c>
      <c r="D5376" s="82" t="n">
        <v>43300</v>
      </c>
      <c r="E5376" s="83" t="n">
        <v>9</v>
      </c>
      <c r="F5376" s="84" t="n">
        <v>20</v>
      </c>
      <c r="G5376" s="84" t="n">
        <v>3350</v>
      </c>
      <c r="H5376" s="84" t="n">
        <v>3134</v>
      </c>
      <c r="I5376" s="90" t="n">
        <v>660</v>
      </c>
      <c r="J5376" s="90" t="n">
        <v>100</v>
      </c>
      <c r="K5376" s="91" t="n">
        <v>380</v>
      </c>
      <c r="L5376" s="90" t="n">
        <v>480</v>
      </c>
      <c r="M5376" s="85" t="n">
        <f aca="false">N5376*O5376</f>
        <v>518.4</v>
      </c>
      <c r="N5376" s="85" t="n">
        <f aca="false">G5376-H5376</f>
        <v>216</v>
      </c>
      <c r="O5376" s="86" t="n">
        <v>2.4</v>
      </c>
      <c r="P5376" s="81" t="s">
        <v>18</v>
      </c>
    </row>
    <row r="5377" customFormat="false" ht="14.95" hidden="false" customHeight="false" outlineLevel="0" collapsed="false">
      <c r="A5377" s="81" t="s">
        <v>19</v>
      </c>
      <c r="B5377" s="81" t="s">
        <v>485</v>
      </c>
      <c r="C5377" s="82" t="n">
        <v>43309</v>
      </c>
      <c r="D5377" s="82" t="n">
        <v>43301</v>
      </c>
      <c r="E5377" s="83" t="n">
        <v>8</v>
      </c>
      <c r="F5377" s="84" t="n">
        <v>13</v>
      </c>
      <c r="G5377" s="84" t="n">
        <v>10890</v>
      </c>
      <c r="H5377" s="84" t="n">
        <v>10695</v>
      </c>
      <c r="I5377" s="90" t="n">
        <v>365</v>
      </c>
      <c r="J5377" s="90" t="n">
        <v>15</v>
      </c>
      <c r="K5377" s="91" t="n">
        <v>150</v>
      </c>
      <c r="L5377" s="90" t="n">
        <v>165</v>
      </c>
      <c r="M5377" s="85" t="n">
        <f aca="false">N5377*O5377</f>
        <v>351</v>
      </c>
      <c r="N5377" s="85" t="n">
        <f aca="false">G5377-H5377</f>
        <v>195</v>
      </c>
      <c r="O5377" s="86" t="n">
        <v>1.8</v>
      </c>
      <c r="P5377" s="81" t="s">
        <v>18</v>
      </c>
    </row>
    <row r="5378" customFormat="false" ht="14.95" hidden="false" customHeight="false" outlineLevel="0" collapsed="false">
      <c r="A5378" s="81" t="s">
        <v>311</v>
      </c>
      <c r="B5378" s="81" t="s">
        <v>442</v>
      </c>
      <c r="C5378" s="82" t="n">
        <v>43309</v>
      </c>
      <c r="D5378" s="82" t="n">
        <v>43302</v>
      </c>
      <c r="E5378" s="83" t="n">
        <v>7</v>
      </c>
      <c r="F5378" s="84" t="n">
        <v>13</v>
      </c>
      <c r="G5378" s="84" t="n">
        <v>8275</v>
      </c>
      <c r="H5378" s="84" t="n">
        <v>8118</v>
      </c>
      <c r="I5378" s="90" t="n">
        <v>245</v>
      </c>
      <c r="J5378" s="90" t="n">
        <v>90</v>
      </c>
      <c r="K5378" s="91" t="n">
        <v>250</v>
      </c>
      <c r="L5378" s="90" t="n">
        <v>340</v>
      </c>
      <c r="M5378" s="85" t="n">
        <f aca="false">N5378*O5378</f>
        <v>157</v>
      </c>
      <c r="N5378" s="85" t="n">
        <f aca="false">G5378-H5378</f>
        <v>157</v>
      </c>
      <c r="O5378" s="86" t="n">
        <v>1</v>
      </c>
      <c r="P5378" s="81" t="s">
        <v>308</v>
      </c>
    </row>
    <row r="5379" customFormat="false" ht="14.95" hidden="false" customHeight="false" outlineLevel="0" collapsed="false">
      <c r="A5379" s="81" t="s">
        <v>334</v>
      </c>
      <c r="B5379" s="81" t="s">
        <v>81</v>
      </c>
      <c r="C5379" s="82" t="n">
        <v>43309</v>
      </c>
      <c r="D5379" s="82" t="n">
        <v>43308</v>
      </c>
      <c r="E5379" s="83" t="n">
        <v>1</v>
      </c>
      <c r="F5379" s="84" t="n">
        <v>22</v>
      </c>
      <c r="G5379" s="84" t="n">
        <v>21715</v>
      </c>
      <c r="H5379" s="84" t="n">
        <v>21700</v>
      </c>
      <c r="I5379" s="90" t="n">
        <v>60</v>
      </c>
      <c r="J5379" s="90" t="n">
        <v>10</v>
      </c>
      <c r="K5379" s="91" t="n">
        <v>700</v>
      </c>
      <c r="L5379" s="90" t="n">
        <v>710</v>
      </c>
      <c r="M5379" s="85" t="n">
        <f aca="false">N5379*O5379</f>
        <v>39</v>
      </c>
      <c r="N5379" s="85" t="n">
        <f aca="false">G5379-H5379</f>
        <v>15</v>
      </c>
      <c r="O5379" s="86" t="n">
        <v>2.6</v>
      </c>
      <c r="P5379" s="81" t="s">
        <v>18</v>
      </c>
    </row>
    <row r="5380" customFormat="false" ht="14.95" hidden="false" customHeight="false" outlineLevel="0" collapsed="false">
      <c r="A5380" s="81" t="s">
        <v>334</v>
      </c>
      <c r="B5380" s="81" t="s">
        <v>435</v>
      </c>
      <c r="C5380" s="82" t="n">
        <v>43309</v>
      </c>
      <c r="D5380" s="82" t="n">
        <v>43303</v>
      </c>
      <c r="E5380" s="83" t="n">
        <v>6</v>
      </c>
      <c r="F5380" s="84" t="n">
        <v>20</v>
      </c>
      <c r="G5380" s="84" t="n">
        <v>27810</v>
      </c>
      <c r="H5380" s="84" t="n">
        <v>27724</v>
      </c>
      <c r="I5380" s="90" t="n">
        <v>310</v>
      </c>
      <c r="J5380" s="90" t="n">
        <v>35</v>
      </c>
      <c r="K5380" s="91" t="n">
        <v>900</v>
      </c>
      <c r="L5380" s="90" t="n">
        <v>935</v>
      </c>
      <c r="M5380" s="85" t="n">
        <f aca="false">N5380*O5380</f>
        <v>206.4</v>
      </c>
      <c r="N5380" s="85" t="n">
        <f aca="false">G5380-H5380</f>
        <v>86</v>
      </c>
      <c r="O5380" s="86" t="n">
        <v>2.4</v>
      </c>
      <c r="P5380" s="81" t="s">
        <v>18</v>
      </c>
    </row>
    <row r="5381" customFormat="false" ht="14.95" hidden="false" customHeight="false" outlineLevel="0" collapsed="false">
      <c r="A5381" s="81" t="s">
        <v>334</v>
      </c>
      <c r="B5381" s="81" t="s">
        <v>444</v>
      </c>
      <c r="C5381" s="82" t="n">
        <v>43309</v>
      </c>
      <c r="D5381" s="82" t="n">
        <v>43302</v>
      </c>
      <c r="E5381" s="83" t="n">
        <v>7</v>
      </c>
      <c r="F5381" s="84" t="n">
        <v>22</v>
      </c>
      <c r="G5381" s="84" t="n">
        <v>2164</v>
      </c>
      <c r="H5381" s="84" t="n">
        <v>1996</v>
      </c>
      <c r="I5381" s="90" t="n">
        <v>500</v>
      </c>
      <c r="J5381" s="90" t="n">
        <v>35</v>
      </c>
      <c r="K5381" s="91" t="n">
        <v>450</v>
      </c>
      <c r="L5381" s="90" t="n">
        <v>485</v>
      </c>
      <c r="M5381" s="85" t="n">
        <f aca="false">N5381*O5381</f>
        <v>436.8</v>
      </c>
      <c r="N5381" s="85" t="n">
        <f aca="false">G5381-H5381</f>
        <v>168</v>
      </c>
      <c r="O5381" s="86" t="n">
        <v>2.6</v>
      </c>
      <c r="P5381" s="81" t="s">
        <v>18</v>
      </c>
    </row>
    <row r="5382" customFormat="false" ht="14.95" hidden="false" customHeight="false" outlineLevel="0" collapsed="false">
      <c r="A5382" s="81" t="s">
        <v>334</v>
      </c>
      <c r="B5382" s="81" t="s">
        <v>421</v>
      </c>
      <c r="C5382" s="82" t="n">
        <v>43309</v>
      </c>
      <c r="D5382" s="82" t="n">
        <v>43308</v>
      </c>
      <c r="E5382" s="83" t="n">
        <v>1</v>
      </c>
      <c r="F5382" s="84" t="n">
        <v>22</v>
      </c>
      <c r="G5382" s="84" t="n">
        <v>20834</v>
      </c>
      <c r="H5382" s="84" t="n">
        <v>20777</v>
      </c>
      <c r="I5382" s="90" t="n">
        <v>180</v>
      </c>
      <c r="J5382" s="90" t="n">
        <v>30</v>
      </c>
      <c r="K5382" s="91" t="n">
        <v>700</v>
      </c>
      <c r="L5382" s="90" t="n">
        <v>730</v>
      </c>
      <c r="M5382" s="85" t="n">
        <f aca="false">N5382*O5382</f>
        <v>148.2</v>
      </c>
      <c r="N5382" s="85" t="n">
        <f aca="false">G5382-H5382</f>
        <v>57</v>
      </c>
      <c r="O5382" s="86" t="n">
        <v>2.6</v>
      </c>
      <c r="P5382" s="81" t="s">
        <v>18</v>
      </c>
    </row>
    <row r="5383" customFormat="false" ht="14.95" hidden="false" customHeight="false" outlineLevel="0" collapsed="false">
      <c r="A5383" s="81" t="s">
        <v>316</v>
      </c>
      <c r="B5383" s="81" t="s">
        <v>278</v>
      </c>
      <c r="C5383" s="82" t="n">
        <v>43309</v>
      </c>
      <c r="D5383" s="82" t="n">
        <v>43308</v>
      </c>
      <c r="E5383" s="83" t="n">
        <v>1</v>
      </c>
      <c r="F5383" s="84" t="n">
        <v>13</v>
      </c>
      <c r="G5383" s="84" t="n">
        <v>6090</v>
      </c>
      <c r="H5383" s="84" t="n">
        <v>6060</v>
      </c>
      <c r="I5383" s="90" t="n">
        <v>50</v>
      </c>
      <c r="J5383" s="90" t="n">
        <v>0</v>
      </c>
      <c r="K5383" s="91" t="n">
        <v>50</v>
      </c>
      <c r="L5383" s="90" t="n">
        <v>50</v>
      </c>
      <c r="M5383" s="85" t="n">
        <f aca="false">N5383*O5383</f>
        <v>54</v>
      </c>
      <c r="N5383" s="85" t="n">
        <f aca="false">G5383-H5383</f>
        <v>30</v>
      </c>
      <c r="O5383" s="86" t="n">
        <v>1.8</v>
      </c>
      <c r="P5383" s="81" t="s">
        <v>18</v>
      </c>
    </row>
    <row r="5384" customFormat="false" ht="14.95" hidden="false" customHeight="false" outlineLevel="0" collapsed="false">
      <c r="A5384" s="81" t="s">
        <v>316</v>
      </c>
      <c r="B5384" s="81" t="s">
        <v>34</v>
      </c>
      <c r="C5384" s="82" t="n">
        <v>43309</v>
      </c>
      <c r="D5384" s="82" t="n">
        <v>43306</v>
      </c>
      <c r="E5384" s="83" t="n">
        <v>3</v>
      </c>
      <c r="F5384" s="84" t="n">
        <v>20</v>
      </c>
      <c r="G5384" s="84" t="n">
        <v>6221</v>
      </c>
      <c r="H5384" s="84" t="n">
        <v>6075</v>
      </c>
      <c r="I5384" s="90" t="n">
        <v>101</v>
      </c>
      <c r="J5384" s="90" t="n">
        <v>0</v>
      </c>
      <c r="K5384" s="91" t="n">
        <v>50</v>
      </c>
      <c r="L5384" s="90" t="n">
        <v>50</v>
      </c>
      <c r="M5384" s="85" t="n">
        <f aca="false">N5384*O5384</f>
        <v>350.4</v>
      </c>
      <c r="N5384" s="85" t="n">
        <f aca="false">G5384-H5384</f>
        <v>146</v>
      </c>
      <c r="O5384" s="86" t="n">
        <v>2.4</v>
      </c>
      <c r="P5384" s="81" t="s">
        <v>18</v>
      </c>
    </row>
    <row r="5385" customFormat="false" ht="14.95" hidden="false" customHeight="false" outlineLevel="0" collapsed="false">
      <c r="A5385" s="81" t="s">
        <v>306</v>
      </c>
      <c r="B5385" s="81" t="s">
        <v>414</v>
      </c>
      <c r="C5385" s="82" t="n">
        <v>43309</v>
      </c>
      <c r="D5385" s="82" t="n">
        <v>43306</v>
      </c>
      <c r="E5385" s="83" t="n">
        <v>3</v>
      </c>
      <c r="F5385" s="84" t="n">
        <v>12.5</v>
      </c>
      <c r="G5385" s="84" t="n">
        <v>9555</v>
      </c>
      <c r="H5385" s="84" t="n">
        <v>9518</v>
      </c>
      <c r="I5385" s="90" t="n">
        <v>180</v>
      </c>
      <c r="J5385" s="90" t="n">
        <v>125</v>
      </c>
      <c r="K5385" s="91" t="n">
        <v>50</v>
      </c>
      <c r="L5385" s="90" t="n">
        <v>175</v>
      </c>
      <c r="M5385" s="85" t="n">
        <f aca="false">N5385*O5385</f>
        <v>62.9</v>
      </c>
      <c r="N5385" s="85" t="n">
        <f aca="false">G5385-H5385</f>
        <v>37</v>
      </c>
      <c r="O5385" s="86" t="n">
        <v>1.7</v>
      </c>
      <c r="P5385" s="81" t="s">
        <v>18</v>
      </c>
    </row>
    <row r="5386" customFormat="false" ht="14.95" hidden="false" customHeight="false" outlineLevel="0" collapsed="false">
      <c r="A5386" s="81" t="s">
        <v>471</v>
      </c>
      <c r="B5386" s="81" t="s">
        <v>407</v>
      </c>
      <c r="C5386" s="82" t="n">
        <v>43309</v>
      </c>
      <c r="D5386" s="82" t="n">
        <v>43306</v>
      </c>
      <c r="E5386" s="83" t="n">
        <v>3</v>
      </c>
      <c r="F5386" s="84" t="n">
        <v>13</v>
      </c>
      <c r="G5386" s="84" t="n">
        <v>18863</v>
      </c>
      <c r="H5386" s="84" t="n">
        <v>18792</v>
      </c>
      <c r="I5386" s="90" t="n">
        <v>153</v>
      </c>
      <c r="J5386" s="90" t="n">
        <v>17</v>
      </c>
      <c r="K5386" s="91" t="n">
        <v>501</v>
      </c>
      <c r="L5386" s="90" t="n">
        <v>518</v>
      </c>
      <c r="M5386" s="85" t="n">
        <f aca="false">N5386*O5386</f>
        <v>127.8</v>
      </c>
      <c r="N5386" s="85" t="n">
        <f aca="false">G5386-H5386</f>
        <v>71</v>
      </c>
      <c r="O5386" s="86" t="n">
        <v>1.8</v>
      </c>
      <c r="P5386" s="81" t="s">
        <v>18</v>
      </c>
    </row>
    <row r="5387" customFormat="false" ht="14.95" hidden="false" customHeight="false" outlineLevel="0" collapsed="false">
      <c r="A5387" s="81" t="s">
        <v>37</v>
      </c>
      <c r="B5387" s="81" t="s">
        <v>443</v>
      </c>
      <c r="C5387" s="82" t="n">
        <v>43309</v>
      </c>
      <c r="D5387" s="82" t="n">
        <v>43302</v>
      </c>
      <c r="E5387" s="83" t="n">
        <v>7</v>
      </c>
      <c r="F5387" s="84" t="n">
        <v>9</v>
      </c>
      <c r="G5387" s="84" t="n">
        <v>21718</v>
      </c>
      <c r="H5387" s="84" t="n">
        <v>21550</v>
      </c>
      <c r="I5387" s="90" t="n">
        <v>270</v>
      </c>
      <c r="J5387" s="90" t="n">
        <v>20</v>
      </c>
      <c r="K5387" s="91" t="n">
        <v>400</v>
      </c>
      <c r="L5387" s="90" t="n">
        <v>420</v>
      </c>
      <c r="M5387" s="85" t="n">
        <f aca="false">N5387*O5387</f>
        <v>263.76</v>
      </c>
      <c r="N5387" s="85" t="n">
        <f aca="false">G5387-H5387</f>
        <v>168</v>
      </c>
      <c r="O5387" s="86" t="n">
        <v>1.57</v>
      </c>
      <c r="P5387" s="81" t="s">
        <v>18</v>
      </c>
    </row>
    <row r="5388" customFormat="false" ht="14.95" hidden="false" customHeight="false" outlineLevel="0" collapsed="false">
      <c r="A5388" s="81" t="s">
        <v>37</v>
      </c>
      <c r="B5388" s="81" t="s">
        <v>293</v>
      </c>
      <c r="C5388" s="82" t="n">
        <v>43309</v>
      </c>
      <c r="D5388" s="82" t="n">
        <v>43301</v>
      </c>
      <c r="E5388" s="83" t="n">
        <v>8</v>
      </c>
      <c r="F5388" s="84" t="n">
        <v>13</v>
      </c>
      <c r="G5388" s="84" t="n">
        <v>6752</v>
      </c>
      <c r="H5388" s="84" t="n">
        <v>6558</v>
      </c>
      <c r="I5388" s="90" t="n">
        <v>300</v>
      </c>
      <c r="J5388" s="90" t="n">
        <v>110</v>
      </c>
      <c r="K5388" s="91" t="n">
        <v>400</v>
      </c>
      <c r="L5388" s="90" t="n">
        <v>510</v>
      </c>
      <c r="M5388" s="85" t="n">
        <f aca="false">N5388*O5388</f>
        <v>194</v>
      </c>
      <c r="N5388" s="85" t="n">
        <f aca="false">G5388-H5388</f>
        <v>194</v>
      </c>
      <c r="O5388" s="86" t="n">
        <v>1</v>
      </c>
      <c r="P5388" s="81" t="s">
        <v>18</v>
      </c>
    </row>
    <row r="5389" customFormat="false" ht="14.95" hidden="false" customHeight="false" outlineLevel="0" collapsed="false">
      <c r="A5389" s="81" t="s">
        <v>37</v>
      </c>
      <c r="B5389" s="81" t="s">
        <v>513</v>
      </c>
      <c r="C5389" s="82" t="n">
        <v>43309</v>
      </c>
      <c r="D5389" s="82" t="n">
        <v>43305</v>
      </c>
      <c r="E5389" s="83" t="n">
        <v>4</v>
      </c>
      <c r="F5389" s="84" t="n">
        <v>20</v>
      </c>
      <c r="G5389" s="84" t="n">
        <v>36494</v>
      </c>
      <c r="H5389" s="84" t="n">
        <v>36400</v>
      </c>
      <c r="I5389" s="90" t="n">
        <v>245</v>
      </c>
      <c r="J5389" s="90" t="n">
        <v>35</v>
      </c>
      <c r="K5389" s="91" t="n">
        <v>400</v>
      </c>
      <c r="L5389" s="90" t="n">
        <v>435</v>
      </c>
      <c r="M5389" s="85" t="n">
        <f aca="false">N5389*O5389</f>
        <v>225.6</v>
      </c>
      <c r="N5389" s="85" t="n">
        <f aca="false">G5389-H5389</f>
        <v>94</v>
      </c>
      <c r="O5389" s="86" t="n">
        <v>2.4</v>
      </c>
      <c r="P5389" s="81" t="s">
        <v>18</v>
      </c>
    </row>
    <row r="5390" customFormat="false" ht="14.95" hidden="false" customHeight="false" outlineLevel="0" collapsed="false">
      <c r="A5390" s="81" t="s">
        <v>64</v>
      </c>
      <c r="B5390" s="81" t="s">
        <v>438</v>
      </c>
      <c r="C5390" s="82" t="n">
        <v>43309</v>
      </c>
      <c r="D5390" s="82" t="n">
        <v>43307</v>
      </c>
      <c r="E5390" s="83" t="n">
        <v>2</v>
      </c>
      <c r="F5390" s="84" t="n">
        <v>20</v>
      </c>
      <c r="G5390" s="84" t="n">
        <v>20611</v>
      </c>
      <c r="H5390" s="84" t="n">
        <v>20562</v>
      </c>
      <c r="I5390" s="90" t="n">
        <v>260</v>
      </c>
      <c r="J5390" s="90" t="n">
        <v>140</v>
      </c>
      <c r="K5390" s="91" t="n">
        <v>500</v>
      </c>
      <c r="L5390" s="90" t="n">
        <v>640</v>
      </c>
      <c r="M5390" s="85" t="n">
        <f aca="false">N5390*O5390</f>
        <v>117.6</v>
      </c>
      <c r="N5390" s="85" t="n">
        <f aca="false">G5390-H5390</f>
        <v>49</v>
      </c>
      <c r="O5390" s="86" t="n">
        <v>2.4</v>
      </c>
      <c r="P5390" s="81" t="s">
        <v>18</v>
      </c>
    </row>
    <row r="5391" customFormat="false" ht="14.95" hidden="false" customHeight="false" outlineLevel="0" collapsed="false">
      <c r="A5391" s="81" t="s">
        <v>45</v>
      </c>
      <c r="B5391" s="81" t="s">
        <v>313</v>
      </c>
      <c r="C5391" s="82" t="n">
        <v>43309</v>
      </c>
      <c r="D5391" s="82" t="n">
        <v>43302</v>
      </c>
      <c r="E5391" s="83" t="n">
        <v>7</v>
      </c>
      <c r="F5391" s="84" t="n">
        <v>22</v>
      </c>
      <c r="G5391" s="84" t="n">
        <v>13934</v>
      </c>
      <c r="H5391" s="84" t="n">
        <v>13765</v>
      </c>
      <c r="I5391" s="90" t="n">
        <v>370.4520875</v>
      </c>
      <c r="J5391" s="90" t="n">
        <v>20.0028125</v>
      </c>
      <c r="K5391" s="91" t="n">
        <v>365.0113225</v>
      </c>
      <c r="L5391" s="90" t="n">
        <v>385.014135</v>
      </c>
      <c r="M5391" s="85" t="n">
        <f aca="false">N5391*O5391</f>
        <v>439.4</v>
      </c>
      <c r="N5391" s="85" t="n">
        <f aca="false">G5391-H5391</f>
        <v>169</v>
      </c>
      <c r="O5391" s="86" t="n">
        <v>2.6</v>
      </c>
      <c r="P5391" s="81" t="s">
        <v>18</v>
      </c>
    </row>
    <row r="5392" customFormat="false" ht="14.95" hidden="false" customHeight="false" outlineLevel="0" collapsed="false">
      <c r="A5392" s="81" t="s">
        <v>45</v>
      </c>
      <c r="B5392" s="81" t="s">
        <v>478</v>
      </c>
      <c r="C5392" s="82" t="n">
        <v>43309</v>
      </c>
      <c r="D5392" s="82" t="n">
        <v>43302</v>
      </c>
      <c r="E5392" s="83" t="n">
        <v>7</v>
      </c>
      <c r="F5392" s="84" t="n">
        <v>13</v>
      </c>
      <c r="G5392" s="84" t="n">
        <v>4682</v>
      </c>
      <c r="H5392" s="84" t="n">
        <v>4516</v>
      </c>
      <c r="I5392" s="90" t="n">
        <v>245</v>
      </c>
      <c r="J5392" s="90" t="n">
        <v>75</v>
      </c>
      <c r="K5392" s="91" t="n">
        <v>235</v>
      </c>
      <c r="L5392" s="90" t="n">
        <v>310</v>
      </c>
      <c r="M5392" s="85" t="n">
        <f aca="false">N5392*O5392</f>
        <v>166</v>
      </c>
      <c r="N5392" s="85" t="n">
        <f aca="false">G5392-H5392</f>
        <v>166</v>
      </c>
      <c r="O5392" s="86" t="n">
        <v>1</v>
      </c>
      <c r="P5392" s="81" t="s">
        <v>308</v>
      </c>
    </row>
    <row r="5393" customFormat="false" ht="14.95" hidden="false" customHeight="false" outlineLevel="0" collapsed="false">
      <c r="A5393" s="81" t="s">
        <v>47</v>
      </c>
      <c r="B5393" s="81" t="s">
        <v>480</v>
      </c>
      <c r="C5393" s="82" t="n">
        <v>43309</v>
      </c>
      <c r="D5393" s="82" t="n">
        <v>43306</v>
      </c>
      <c r="E5393" s="83" t="n">
        <v>3</v>
      </c>
      <c r="F5393" s="84" t="n">
        <v>12.5</v>
      </c>
      <c r="G5393" s="84" t="n">
        <v>17652</v>
      </c>
      <c r="H5393" s="84" t="n">
        <v>17569</v>
      </c>
      <c r="I5393" s="90" t="n">
        <v>110</v>
      </c>
      <c r="J5393" s="90" t="n">
        <v>10</v>
      </c>
      <c r="K5393" s="91" t="n">
        <v>250</v>
      </c>
      <c r="L5393" s="90" t="n">
        <v>260</v>
      </c>
      <c r="M5393" s="85" t="n">
        <f aca="false">N5393*O5393</f>
        <v>141.1</v>
      </c>
      <c r="N5393" s="85" t="n">
        <f aca="false">G5393-H5393</f>
        <v>83</v>
      </c>
      <c r="O5393" s="86" t="n">
        <v>1.7</v>
      </c>
      <c r="P5393" s="81" t="s">
        <v>18</v>
      </c>
    </row>
    <row r="5394" customFormat="false" ht="14.95" hidden="false" customHeight="false" outlineLevel="0" collapsed="false">
      <c r="A5394" s="81" t="s">
        <v>47</v>
      </c>
      <c r="B5394" s="81" t="s">
        <v>479</v>
      </c>
      <c r="C5394" s="82" t="n">
        <v>43309</v>
      </c>
      <c r="D5394" s="82" t="n">
        <v>43306</v>
      </c>
      <c r="E5394" s="83" t="n">
        <v>3</v>
      </c>
      <c r="F5394" s="84" t="n">
        <v>22</v>
      </c>
      <c r="G5394" s="84" t="n">
        <v>18683</v>
      </c>
      <c r="H5394" s="84" t="n">
        <v>18600</v>
      </c>
      <c r="I5394" s="90" t="n">
        <v>330</v>
      </c>
      <c r="J5394" s="90" t="n">
        <v>125</v>
      </c>
      <c r="K5394" s="91" t="n">
        <v>300</v>
      </c>
      <c r="L5394" s="90" t="n">
        <v>425</v>
      </c>
      <c r="M5394" s="85" t="n">
        <f aca="false">N5394*O5394</f>
        <v>215.8</v>
      </c>
      <c r="N5394" s="85" t="n">
        <f aca="false">G5394-H5394</f>
        <v>83</v>
      </c>
      <c r="O5394" s="86" t="n">
        <v>2.6</v>
      </c>
      <c r="P5394" s="81" t="s">
        <v>18</v>
      </c>
    </row>
    <row r="5395" customFormat="false" ht="14.95" hidden="false" customHeight="false" outlineLevel="0" collapsed="false">
      <c r="A5395" s="81" t="s">
        <v>47</v>
      </c>
      <c r="B5395" s="81" t="s">
        <v>149</v>
      </c>
      <c r="C5395" s="82" t="n">
        <v>43309</v>
      </c>
      <c r="D5395" s="82" t="n">
        <v>43306</v>
      </c>
      <c r="E5395" s="83" t="n">
        <v>3</v>
      </c>
      <c r="F5395" s="84" t="n">
        <v>20</v>
      </c>
      <c r="G5395" s="84" t="n">
        <v>14309</v>
      </c>
      <c r="H5395" s="84" t="n">
        <v>14238</v>
      </c>
      <c r="I5395" s="90" t="n">
        <v>500</v>
      </c>
      <c r="J5395" s="90" t="n">
        <v>330</v>
      </c>
      <c r="K5395" s="91" t="n">
        <v>250</v>
      </c>
      <c r="L5395" s="90" t="n">
        <v>580</v>
      </c>
      <c r="M5395" s="85" t="n">
        <f aca="false">N5395*O5395</f>
        <v>170.4</v>
      </c>
      <c r="N5395" s="85" t="n">
        <f aca="false">G5395-H5395</f>
        <v>71</v>
      </c>
      <c r="O5395" s="86" t="n">
        <v>2.4</v>
      </c>
      <c r="P5395" s="81" t="s">
        <v>18</v>
      </c>
    </row>
    <row r="5396" customFormat="false" ht="14.95" hidden="false" customHeight="false" outlineLevel="0" collapsed="false">
      <c r="A5396" s="81" t="s">
        <v>387</v>
      </c>
      <c r="B5396" s="81" t="s">
        <v>459</v>
      </c>
      <c r="C5396" s="82" t="n">
        <v>43309</v>
      </c>
      <c r="D5396" s="82" t="n">
        <v>43288</v>
      </c>
      <c r="E5396" s="83" t="n">
        <v>21</v>
      </c>
      <c r="F5396" s="84" t="n">
        <v>9</v>
      </c>
      <c r="G5396" s="84" t="n">
        <v>15191</v>
      </c>
      <c r="H5396" s="84" t="n">
        <v>14681</v>
      </c>
      <c r="I5396" s="90" t="n">
        <v>315</v>
      </c>
      <c r="J5396" s="90" t="n">
        <v>125</v>
      </c>
      <c r="K5396" s="91" t="n">
        <v>458</v>
      </c>
      <c r="L5396" s="90" t="n">
        <v>583</v>
      </c>
      <c r="M5396" s="85" t="n">
        <f aca="false">N5396*O5396</f>
        <v>800.7</v>
      </c>
      <c r="N5396" s="85" t="n">
        <f aca="false">G5396-H5396</f>
        <v>510</v>
      </c>
      <c r="O5396" s="86" t="n">
        <v>1.57</v>
      </c>
      <c r="P5396" s="81" t="s">
        <v>18</v>
      </c>
    </row>
    <row r="5397" customFormat="false" ht="14.95" hidden="false" customHeight="false" outlineLevel="0" collapsed="false">
      <c r="A5397" s="81" t="s">
        <v>301</v>
      </c>
      <c r="B5397" s="81" t="s">
        <v>22</v>
      </c>
      <c r="C5397" s="82" t="n">
        <v>43309</v>
      </c>
      <c r="D5397" s="82" t="n">
        <v>43301</v>
      </c>
      <c r="E5397" s="83" t="n">
        <v>8</v>
      </c>
      <c r="F5397" s="84" t="n">
        <v>13</v>
      </c>
      <c r="G5397" s="84" t="n">
        <v>23213</v>
      </c>
      <c r="H5397" s="84" t="n">
        <v>23023</v>
      </c>
      <c r="I5397" s="90" t="n">
        <v>302</v>
      </c>
      <c r="J5397" s="90" t="n">
        <v>116</v>
      </c>
      <c r="K5397" s="91" t="n">
        <v>200</v>
      </c>
      <c r="L5397" s="90" t="n">
        <v>316</v>
      </c>
      <c r="M5397" s="85" t="n">
        <f aca="false">N5397*O5397</f>
        <v>190</v>
      </c>
      <c r="N5397" s="85" t="n">
        <f aca="false">G5397-H5397</f>
        <v>190</v>
      </c>
      <c r="O5397" s="86" t="n">
        <v>1</v>
      </c>
      <c r="P5397" s="81" t="s">
        <v>18</v>
      </c>
    </row>
    <row r="5398" customFormat="false" ht="14.95" hidden="false" customHeight="false" outlineLevel="0" collapsed="false">
      <c r="A5398" s="81" t="s">
        <v>301</v>
      </c>
      <c r="B5398" s="81" t="s">
        <v>447</v>
      </c>
      <c r="C5398" s="82" t="n">
        <v>43309</v>
      </c>
      <c r="D5398" s="82" t="n">
        <v>43301</v>
      </c>
      <c r="E5398" s="83" t="n">
        <v>8</v>
      </c>
      <c r="F5398" s="84" t="n">
        <v>13</v>
      </c>
      <c r="G5398" s="84" t="n">
        <v>28721</v>
      </c>
      <c r="H5398" s="84" t="n">
        <v>28531</v>
      </c>
      <c r="I5398" s="90" t="n">
        <v>440</v>
      </c>
      <c r="J5398" s="90" t="n">
        <v>230</v>
      </c>
      <c r="K5398" s="91" t="n">
        <v>225</v>
      </c>
      <c r="L5398" s="90" t="n">
        <v>455</v>
      </c>
      <c r="M5398" s="85" t="n">
        <f aca="false">N5398*O5398</f>
        <v>190</v>
      </c>
      <c r="N5398" s="85" t="n">
        <f aca="false">G5398-H5398</f>
        <v>190</v>
      </c>
      <c r="O5398" s="86" t="n">
        <v>1</v>
      </c>
      <c r="P5398" s="81" t="s">
        <v>18</v>
      </c>
    </row>
    <row r="5399" customFormat="false" ht="14.95" hidden="false" customHeight="false" outlineLevel="0" collapsed="false">
      <c r="A5399" s="81" t="s">
        <v>21</v>
      </c>
      <c r="B5399" s="81" t="s">
        <v>20</v>
      </c>
      <c r="C5399" s="82" t="n">
        <v>43308</v>
      </c>
      <c r="D5399" s="82" t="n">
        <v>43300</v>
      </c>
      <c r="E5399" s="83" t="n">
        <v>8</v>
      </c>
      <c r="F5399" s="84" t="n">
        <v>20</v>
      </c>
      <c r="G5399" s="84" t="n">
        <v>11895</v>
      </c>
      <c r="H5399" s="84" t="n">
        <v>11709</v>
      </c>
      <c r="I5399" s="90" t="n">
        <v>640</v>
      </c>
      <c r="J5399" s="90" t="n">
        <v>270</v>
      </c>
      <c r="K5399" s="91" t="n">
        <v>395</v>
      </c>
      <c r="L5399" s="90" t="n">
        <v>665</v>
      </c>
      <c r="M5399" s="85" t="n">
        <f aca="false">N5399*O5399</f>
        <v>446.4</v>
      </c>
      <c r="N5399" s="85" t="n">
        <f aca="false">G5399-H5399</f>
        <v>186</v>
      </c>
      <c r="O5399" s="86" t="n">
        <v>2.4</v>
      </c>
      <c r="P5399" s="81" t="s">
        <v>308</v>
      </c>
    </row>
    <row r="5400" customFormat="false" ht="14.95" hidden="false" customHeight="false" outlineLevel="0" collapsed="false">
      <c r="A5400" s="81" t="s">
        <v>19</v>
      </c>
      <c r="B5400" s="81" t="s">
        <v>463</v>
      </c>
      <c r="C5400" s="82" t="n">
        <v>43308</v>
      </c>
      <c r="D5400" s="82" t="n">
        <v>43306</v>
      </c>
      <c r="E5400" s="83" t="n">
        <v>2</v>
      </c>
      <c r="F5400" s="84" t="n">
        <v>9</v>
      </c>
      <c r="G5400" s="84" t="n">
        <v>30615</v>
      </c>
      <c r="H5400" s="84" t="n">
        <v>30571</v>
      </c>
      <c r="I5400" s="90" t="n">
        <v>180</v>
      </c>
      <c r="J5400" s="90" t="n">
        <v>100</v>
      </c>
      <c r="K5400" s="91" t="n">
        <v>350</v>
      </c>
      <c r="L5400" s="90" t="n">
        <v>450</v>
      </c>
      <c r="M5400" s="85" t="n">
        <f aca="false">N5400*O5400</f>
        <v>69.08</v>
      </c>
      <c r="N5400" s="85" t="n">
        <f aca="false">G5400-H5400</f>
        <v>44</v>
      </c>
      <c r="O5400" s="86" t="n">
        <v>1.57</v>
      </c>
      <c r="P5400" s="81" t="s">
        <v>18</v>
      </c>
    </row>
    <row r="5401" customFormat="false" ht="14.95" hidden="false" customHeight="false" outlineLevel="0" collapsed="false">
      <c r="A5401" s="81" t="s">
        <v>19</v>
      </c>
      <c r="B5401" s="81" t="s">
        <v>477</v>
      </c>
      <c r="C5401" s="82" t="n">
        <v>43308</v>
      </c>
      <c r="D5401" s="82" t="n">
        <v>43301</v>
      </c>
      <c r="E5401" s="83" t="n">
        <v>7</v>
      </c>
      <c r="F5401" s="84" t="n">
        <v>20</v>
      </c>
      <c r="G5401" s="84" t="n">
        <v>9582</v>
      </c>
      <c r="H5401" s="84" t="n">
        <v>9407</v>
      </c>
      <c r="I5401" s="90" t="n">
        <v>600</v>
      </c>
      <c r="J5401" s="90" t="n">
        <v>165</v>
      </c>
      <c r="K5401" s="91" t="n">
        <v>250</v>
      </c>
      <c r="L5401" s="90" t="n">
        <v>415</v>
      </c>
      <c r="M5401" s="85" t="n">
        <f aca="false">N5401*O5401</f>
        <v>420</v>
      </c>
      <c r="N5401" s="85" t="n">
        <f aca="false">G5401-H5401</f>
        <v>175</v>
      </c>
      <c r="O5401" s="86" t="n">
        <v>2.4</v>
      </c>
      <c r="P5401" s="81" t="s">
        <v>18</v>
      </c>
    </row>
    <row r="5402" customFormat="false" ht="14.95" hidden="false" customHeight="false" outlineLevel="0" collapsed="false">
      <c r="A5402" s="81" t="s">
        <v>19</v>
      </c>
      <c r="B5402" s="81" t="s">
        <v>506</v>
      </c>
      <c r="C5402" s="82" t="n">
        <v>43308</v>
      </c>
      <c r="D5402" s="82" t="n">
        <v>43300</v>
      </c>
      <c r="E5402" s="83" t="n">
        <v>8</v>
      </c>
      <c r="F5402" s="84" t="n">
        <v>12.5</v>
      </c>
      <c r="G5402" s="84" t="n">
        <v>4008</v>
      </c>
      <c r="H5402" s="84" t="n">
        <v>3832</v>
      </c>
      <c r="I5402" s="90" t="n">
        <v>160</v>
      </c>
      <c r="J5402" s="90" t="n">
        <v>15</v>
      </c>
      <c r="K5402" s="91" t="n">
        <v>250</v>
      </c>
      <c r="L5402" s="90" t="n">
        <v>265</v>
      </c>
      <c r="M5402" s="85" t="n">
        <f aca="false">N5402*O5402</f>
        <v>299.2</v>
      </c>
      <c r="N5402" s="85" t="n">
        <f aca="false">G5402-H5402</f>
        <v>176</v>
      </c>
      <c r="O5402" s="86" t="n">
        <v>1.7</v>
      </c>
      <c r="P5402" s="81" t="s">
        <v>18</v>
      </c>
    </row>
    <row r="5403" customFormat="false" ht="14.95" hidden="false" customHeight="false" outlineLevel="0" collapsed="false">
      <c r="A5403" s="81" t="s">
        <v>19</v>
      </c>
      <c r="B5403" s="81" t="s">
        <v>494</v>
      </c>
      <c r="C5403" s="82" t="n">
        <v>43308</v>
      </c>
      <c r="D5403" s="82" t="n">
        <v>43303</v>
      </c>
      <c r="E5403" s="83" t="n">
        <v>5</v>
      </c>
      <c r="F5403" s="84" t="n">
        <v>15</v>
      </c>
      <c r="G5403" s="84" t="n">
        <v>24998</v>
      </c>
      <c r="H5403" s="84" t="n">
        <v>24878</v>
      </c>
      <c r="I5403" s="90" t="n">
        <v>390</v>
      </c>
      <c r="J5403" s="90" t="n">
        <v>100</v>
      </c>
      <c r="K5403" s="91" t="n">
        <v>250</v>
      </c>
      <c r="L5403" s="90" t="n">
        <v>350</v>
      </c>
      <c r="M5403" s="85" t="n">
        <f aca="false">N5403*O5403</f>
        <v>240</v>
      </c>
      <c r="N5403" s="85" t="n">
        <f aca="false">G5403-H5403</f>
        <v>120</v>
      </c>
      <c r="O5403" s="86" t="n">
        <v>2</v>
      </c>
      <c r="P5403" s="81" t="s">
        <v>18</v>
      </c>
    </row>
    <row r="5404" customFormat="false" ht="14.95" hidden="false" customHeight="false" outlineLevel="0" collapsed="false">
      <c r="A5404" s="81" t="s">
        <v>19</v>
      </c>
      <c r="B5404" s="81" t="s">
        <v>490</v>
      </c>
      <c r="C5404" s="82" t="n">
        <v>43308</v>
      </c>
      <c r="D5404" s="82" t="n">
        <v>43305</v>
      </c>
      <c r="E5404" s="83" t="n">
        <v>3</v>
      </c>
      <c r="F5404" s="84" t="n">
        <v>12</v>
      </c>
      <c r="G5404" s="84" t="n">
        <v>4640</v>
      </c>
      <c r="H5404" s="84" t="n">
        <v>4575</v>
      </c>
      <c r="I5404" s="90" t="n">
        <v>190</v>
      </c>
      <c r="J5404" s="90" t="n">
        <v>50</v>
      </c>
      <c r="K5404" s="91" t="n">
        <v>400</v>
      </c>
      <c r="L5404" s="90" t="n">
        <v>450</v>
      </c>
      <c r="M5404" s="85" t="n">
        <f aca="false">N5404*O5404</f>
        <v>110.5</v>
      </c>
      <c r="N5404" s="85" t="n">
        <f aca="false">G5404-H5404</f>
        <v>65</v>
      </c>
      <c r="O5404" s="86" t="n">
        <v>1.7</v>
      </c>
      <c r="P5404" s="81" t="s">
        <v>18</v>
      </c>
    </row>
    <row r="5405" customFormat="false" ht="14.95" hidden="false" customHeight="false" outlineLevel="0" collapsed="false">
      <c r="A5405" s="81" t="s">
        <v>19</v>
      </c>
      <c r="B5405" s="81" t="s">
        <v>470</v>
      </c>
      <c r="C5405" s="82" t="n">
        <v>43308</v>
      </c>
      <c r="D5405" s="82" t="n">
        <v>43305</v>
      </c>
      <c r="E5405" s="83" t="n">
        <v>3</v>
      </c>
      <c r="F5405" s="84" t="n">
        <v>12.5</v>
      </c>
      <c r="G5405" s="84" t="n">
        <v>6662</v>
      </c>
      <c r="H5405" s="84" t="n">
        <v>6590</v>
      </c>
      <c r="I5405" s="90" t="n">
        <v>200</v>
      </c>
      <c r="J5405" s="90" t="n">
        <v>40</v>
      </c>
      <c r="K5405" s="91" t="n">
        <v>250</v>
      </c>
      <c r="L5405" s="90" t="n">
        <v>290</v>
      </c>
      <c r="M5405" s="85" t="n">
        <f aca="false">N5405*O5405</f>
        <v>122.4</v>
      </c>
      <c r="N5405" s="85" t="n">
        <f aca="false">G5405-H5405</f>
        <v>72</v>
      </c>
      <c r="O5405" s="86" t="n">
        <v>1.7</v>
      </c>
      <c r="P5405" s="81" t="s">
        <v>18</v>
      </c>
    </row>
    <row r="5406" customFormat="false" ht="14.95" hidden="false" customHeight="false" outlineLevel="0" collapsed="false">
      <c r="A5406" s="81" t="s">
        <v>19</v>
      </c>
      <c r="B5406" s="81" t="s">
        <v>200</v>
      </c>
      <c r="C5406" s="82" t="n">
        <v>43308</v>
      </c>
      <c r="D5406" s="82" t="n">
        <v>43303</v>
      </c>
      <c r="E5406" s="83" t="n">
        <v>5</v>
      </c>
      <c r="F5406" s="84" t="n">
        <v>20</v>
      </c>
      <c r="G5406" s="84" t="n">
        <v>10560</v>
      </c>
      <c r="H5406" s="84" t="n">
        <v>10450</v>
      </c>
      <c r="I5406" s="90" t="n">
        <v>250</v>
      </c>
      <c r="J5406" s="90" t="n">
        <v>10</v>
      </c>
      <c r="K5406" s="91" t="n">
        <v>150</v>
      </c>
      <c r="L5406" s="90" t="n">
        <v>160</v>
      </c>
      <c r="M5406" s="85" t="n">
        <f aca="false">N5406*O5406</f>
        <v>264</v>
      </c>
      <c r="N5406" s="85" t="n">
        <f aca="false">G5406-H5406</f>
        <v>110</v>
      </c>
      <c r="O5406" s="86" t="n">
        <v>2.4</v>
      </c>
      <c r="P5406" s="81" t="s">
        <v>18</v>
      </c>
    </row>
    <row r="5407" customFormat="false" ht="14.95" hidden="false" customHeight="false" outlineLevel="0" collapsed="false">
      <c r="A5407" s="81" t="s">
        <v>311</v>
      </c>
      <c r="B5407" s="81" t="s">
        <v>360</v>
      </c>
      <c r="C5407" s="82" t="n">
        <v>43308</v>
      </c>
      <c r="D5407" s="82" t="n">
        <v>43306</v>
      </c>
      <c r="E5407" s="83" t="n">
        <v>2</v>
      </c>
      <c r="F5407" s="84" t="n">
        <v>13</v>
      </c>
      <c r="G5407" s="84" t="n">
        <v>5755</v>
      </c>
      <c r="H5407" s="84" t="n">
        <v>5713</v>
      </c>
      <c r="I5407" s="90" t="n">
        <v>130</v>
      </c>
      <c r="J5407" s="90" t="n">
        <v>90</v>
      </c>
      <c r="K5407" s="91" t="n">
        <v>250</v>
      </c>
      <c r="L5407" s="90" t="n">
        <v>340</v>
      </c>
      <c r="M5407" s="85" t="n">
        <f aca="false">N5407*O5407</f>
        <v>42</v>
      </c>
      <c r="N5407" s="85" t="n">
        <f aca="false">G5407-H5407</f>
        <v>42</v>
      </c>
      <c r="O5407" s="86" t="n">
        <v>1</v>
      </c>
      <c r="P5407" s="81" t="s">
        <v>18</v>
      </c>
    </row>
    <row r="5408" customFormat="false" ht="14.95" hidden="false" customHeight="false" outlineLevel="0" collapsed="false">
      <c r="A5408" s="81" t="s">
        <v>311</v>
      </c>
      <c r="B5408" s="81" t="s">
        <v>139</v>
      </c>
      <c r="C5408" s="82" t="n">
        <v>43308</v>
      </c>
      <c r="D5408" s="82" t="n">
        <v>43304</v>
      </c>
      <c r="E5408" s="83" t="n">
        <v>4</v>
      </c>
      <c r="F5408" s="84" t="n">
        <v>13</v>
      </c>
      <c r="G5408" s="84" t="n">
        <v>17485</v>
      </c>
      <c r="H5408" s="84" t="n">
        <v>17389</v>
      </c>
      <c r="I5408" s="90" t="n">
        <v>200</v>
      </c>
      <c r="J5408" s="90" t="n">
        <v>70</v>
      </c>
      <c r="K5408" s="91" t="n">
        <v>250</v>
      </c>
      <c r="L5408" s="90" t="n">
        <v>320</v>
      </c>
      <c r="M5408" s="85" t="n">
        <f aca="false">N5408*O5408</f>
        <v>96</v>
      </c>
      <c r="N5408" s="85" t="n">
        <f aca="false">G5408-H5408</f>
        <v>96</v>
      </c>
      <c r="O5408" s="86" t="n">
        <v>1</v>
      </c>
      <c r="P5408" s="81" t="s">
        <v>18</v>
      </c>
    </row>
    <row r="5409" customFormat="false" ht="14.95" hidden="false" customHeight="false" outlineLevel="0" collapsed="false">
      <c r="A5409" s="81" t="s">
        <v>334</v>
      </c>
      <c r="B5409" s="81" t="s">
        <v>511</v>
      </c>
      <c r="C5409" s="82" t="n">
        <v>43308</v>
      </c>
      <c r="D5409" s="82" t="n">
        <v>43302</v>
      </c>
      <c r="E5409" s="83" t="n">
        <v>6</v>
      </c>
      <c r="F5409" s="84" t="n">
        <v>20</v>
      </c>
      <c r="G5409" s="84" t="n">
        <v>11660</v>
      </c>
      <c r="H5409" s="84" t="n">
        <v>11594</v>
      </c>
      <c r="I5409" s="90" t="n">
        <v>225</v>
      </c>
      <c r="J5409" s="90" t="n">
        <v>25</v>
      </c>
      <c r="K5409" s="91" t="n">
        <v>450</v>
      </c>
      <c r="L5409" s="90" t="n">
        <v>475</v>
      </c>
      <c r="M5409" s="85" t="n">
        <f aca="false">N5409*O5409</f>
        <v>158.4</v>
      </c>
      <c r="N5409" s="85" t="n">
        <f aca="false">G5409-H5409</f>
        <v>66</v>
      </c>
      <c r="O5409" s="86" t="n">
        <v>2.4</v>
      </c>
      <c r="P5409" s="81" t="s">
        <v>18</v>
      </c>
    </row>
    <row r="5410" customFormat="false" ht="14.95" hidden="false" customHeight="false" outlineLevel="0" collapsed="false">
      <c r="A5410" s="81" t="s">
        <v>334</v>
      </c>
      <c r="B5410" s="81" t="s">
        <v>508</v>
      </c>
      <c r="C5410" s="82" t="n">
        <v>43308</v>
      </c>
      <c r="D5410" s="82" t="n">
        <v>43301</v>
      </c>
      <c r="E5410" s="83" t="n">
        <v>7</v>
      </c>
      <c r="F5410" s="84" t="n">
        <v>20</v>
      </c>
      <c r="G5410" s="84" t="n">
        <v>23867</v>
      </c>
      <c r="H5410" s="84" t="n">
        <v>23847</v>
      </c>
      <c r="I5410" s="90" t="n">
        <v>375</v>
      </c>
      <c r="J5410" s="90" t="n">
        <v>10</v>
      </c>
      <c r="K5410" s="91" t="n">
        <v>450</v>
      </c>
      <c r="L5410" s="90" t="n">
        <v>460</v>
      </c>
      <c r="M5410" s="85" t="n">
        <f aca="false">N5410*O5410</f>
        <v>48</v>
      </c>
      <c r="N5410" s="85" t="n">
        <f aca="false">G5410-H5410</f>
        <v>20</v>
      </c>
      <c r="O5410" s="86" t="n">
        <v>2.4</v>
      </c>
      <c r="P5410" s="81" t="s">
        <v>18</v>
      </c>
    </row>
    <row r="5411" customFormat="false" ht="14.95" hidden="false" customHeight="false" outlineLevel="0" collapsed="false">
      <c r="A5411" s="81" t="s">
        <v>334</v>
      </c>
      <c r="B5411" s="81" t="s">
        <v>421</v>
      </c>
      <c r="C5411" s="82" t="n">
        <v>43308</v>
      </c>
      <c r="D5411" s="82" t="n">
        <v>43305</v>
      </c>
      <c r="E5411" s="83" t="n">
        <v>3</v>
      </c>
      <c r="F5411" s="84" t="n">
        <v>22</v>
      </c>
      <c r="G5411" s="84" t="n">
        <v>20776</v>
      </c>
      <c r="H5411" s="84" t="n">
        <v>20754</v>
      </c>
      <c r="I5411" s="90" t="n">
        <v>115</v>
      </c>
      <c r="J5411" s="90" t="n">
        <v>30</v>
      </c>
      <c r="K5411" s="91" t="n">
        <v>150</v>
      </c>
      <c r="L5411" s="90" t="n">
        <v>180</v>
      </c>
      <c r="M5411" s="85" t="n">
        <f aca="false">N5411*O5411</f>
        <v>57.2</v>
      </c>
      <c r="N5411" s="85" t="n">
        <f aca="false">G5411-H5411</f>
        <v>22</v>
      </c>
      <c r="O5411" s="86" t="n">
        <v>2.6</v>
      </c>
      <c r="P5411" s="81" t="s">
        <v>18</v>
      </c>
    </row>
    <row r="5412" customFormat="false" ht="14.95" hidden="false" customHeight="false" outlineLevel="0" collapsed="false">
      <c r="A5412" s="81" t="s">
        <v>316</v>
      </c>
      <c r="B5412" s="81" t="s">
        <v>417</v>
      </c>
      <c r="C5412" s="82" t="n">
        <v>43308</v>
      </c>
      <c r="D5412" s="82" t="n">
        <v>43305</v>
      </c>
      <c r="E5412" s="83" t="n">
        <v>3</v>
      </c>
      <c r="F5412" s="84" t="n">
        <v>13</v>
      </c>
      <c r="G5412" s="84" t="n">
        <v>6978</v>
      </c>
      <c r="H5412" s="87" t="n">
        <v>6978</v>
      </c>
      <c r="I5412" s="90" t="n">
        <v>51</v>
      </c>
      <c r="J5412" s="90" t="n">
        <v>0</v>
      </c>
      <c r="K5412" s="91" t="n">
        <v>50</v>
      </c>
      <c r="L5412" s="90" t="n">
        <v>50</v>
      </c>
      <c r="M5412" s="85" t="n">
        <f aca="false">N5412*O5412</f>
        <v>0</v>
      </c>
      <c r="N5412" s="85" t="n">
        <f aca="false">G5412-H5412</f>
        <v>0</v>
      </c>
      <c r="O5412" s="86" t="n">
        <v>1</v>
      </c>
      <c r="P5412" s="81" t="s">
        <v>18</v>
      </c>
    </row>
    <row r="5413" customFormat="false" ht="14.95" hidden="false" customHeight="false" outlineLevel="0" collapsed="false">
      <c r="A5413" s="81" t="s">
        <v>316</v>
      </c>
      <c r="B5413" s="81" t="s">
        <v>278</v>
      </c>
      <c r="C5413" s="82" t="n">
        <v>43308</v>
      </c>
      <c r="D5413" s="82" t="n">
        <v>43305</v>
      </c>
      <c r="E5413" s="83" t="n">
        <v>3</v>
      </c>
      <c r="F5413" s="84" t="n">
        <v>13</v>
      </c>
      <c r="G5413" s="84" t="n">
        <v>6060</v>
      </c>
      <c r="H5413" s="84" t="n">
        <v>6012</v>
      </c>
      <c r="I5413" s="90" t="n">
        <v>105</v>
      </c>
      <c r="J5413" s="90" t="n">
        <v>0</v>
      </c>
      <c r="K5413" s="91" t="n">
        <v>50</v>
      </c>
      <c r="L5413" s="90" t="n">
        <v>50</v>
      </c>
      <c r="M5413" s="85" t="n">
        <f aca="false">N5413*O5413</f>
        <v>86.4</v>
      </c>
      <c r="N5413" s="85" t="n">
        <f aca="false">G5413-H5413</f>
        <v>48</v>
      </c>
      <c r="O5413" s="86" t="n">
        <v>1.8</v>
      </c>
      <c r="P5413" s="81" t="s">
        <v>18</v>
      </c>
    </row>
    <row r="5414" customFormat="false" ht="14.95" hidden="false" customHeight="false" outlineLevel="0" collapsed="false">
      <c r="A5414" s="81" t="s">
        <v>316</v>
      </c>
      <c r="B5414" s="81" t="s">
        <v>330</v>
      </c>
      <c r="C5414" s="82" t="n">
        <v>43308</v>
      </c>
      <c r="D5414" s="82" t="n">
        <v>43306</v>
      </c>
      <c r="E5414" s="83" t="n">
        <v>2</v>
      </c>
      <c r="F5414" s="84" t="n">
        <v>13</v>
      </c>
      <c r="G5414" s="84" t="n">
        <v>6296</v>
      </c>
      <c r="H5414" s="84" t="n">
        <v>6258</v>
      </c>
      <c r="I5414" s="90" t="n">
        <v>65</v>
      </c>
      <c r="J5414" s="90" t="n">
        <v>0</v>
      </c>
      <c r="K5414" s="91" t="n">
        <v>50</v>
      </c>
      <c r="L5414" s="90" t="n">
        <v>50</v>
      </c>
      <c r="M5414" s="85" t="n">
        <f aca="false">N5414*O5414</f>
        <v>68.4</v>
      </c>
      <c r="N5414" s="85" t="n">
        <f aca="false">G5414-H5414</f>
        <v>38</v>
      </c>
      <c r="O5414" s="86" t="n">
        <v>1.8</v>
      </c>
      <c r="P5414" s="81" t="s">
        <v>18</v>
      </c>
    </row>
    <row r="5415" customFormat="false" ht="14.95" hidden="false" customHeight="false" outlineLevel="0" collapsed="false">
      <c r="A5415" s="81" t="s">
        <v>342</v>
      </c>
      <c r="B5415" s="81" t="s">
        <v>449</v>
      </c>
      <c r="C5415" s="82" t="n">
        <v>43308</v>
      </c>
      <c r="D5415" s="82" t="n">
        <v>43301</v>
      </c>
      <c r="E5415" s="83" t="n">
        <v>7</v>
      </c>
      <c r="F5415" s="84" t="n">
        <v>9</v>
      </c>
      <c r="G5415" s="84" t="n">
        <v>7959</v>
      </c>
      <c r="H5415" s="84" t="n">
        <v>7791</v>
      </c>
      <c r="I5415" s="90" t="n">
        <v>459</v>
      </c>
      <c r="J5415" s="90" t="n">
        <v>123.75</v>
      </c>
      <c r="K5415" s="91" t="n">
        <v>451.35</v>
      </c>
      <c r="L5415" s="90" t="n">
        <v>575.1</v>
      </c>
      <c r="M5415" s="85" t="n">
        <f aca="false">N5415*O5415</f>
        <v>263.76</v>
      </c>
      <c r="N5415" s="85" t="n">
        <f aca="false">G5415-H5415</f>
        <v>168</v>
      </c>
      <c r="O5415" s="86" t="n">
        <v>1.57</v>
      </c>
      <c r="P5415" s="81" t="s">
        <v>18</v>
      </c>
    </row>
    <row r="5416" customFormat="false" ht="14.95" hidden="false" customHeight="false" outlineLevel="0" collapsed="false">
      <c r="A5416" s="81" t="s">
        <v>306</v>
      </c>
      <c r="B5416" s="81" t="s">
        <v>514</v>
      </c>
      <c r="C5416" s="82" t="n">
        <v>43308</v>
      </c>
      <c r="D5416" s="82" t="n">
        <v>43303</v>
      </c>
      <c r="E5416" s="83" t="n">
        <v>5</v>
      </c>
      <c r="F5416" s="84" t="n">
        <v>16.5</v>
      </c>
      <c r="G5416" s="84" t="n">
        <v>14146</v>
      </c>
      <c r="H5416" s="84" t="n">
        <v>14026</v>
      </c>
      <c r="I5416" s="90" t="n">
        <v>245</v>
      </c>
      <c r="J5416" s="90" t="n">
        <v>35</v>
      </c>
      <c r="K5416" s="91" t="n">
        <v>100</v>
      </c>
      <c r="L5416" s="90" t="n">
        <v>135</v>
      </c>
      <c r="M5416" s="85" t="n">
        <f aca="false">N5416*O5416</f>
        <v>240</v>
      </c>
      <c r="N5416" s="85" t="n">
        <f aca="false">G5416-H5416</f>
        <v>120</v>
      </c>
      <c r="O5416" s="86" t="n">
        <v>2</v>
      </c>
      <c r="P5416" s="81" t="s">
        <v>18</v>
      </c>
    </row>
    <row r="5417" customFormat="false" ht="14.95" hidden="false" customHeight="false" outlineLevel="0" collapsed="false">
      <c r="A5417" s="81" t="s">
        <v>471</v>
      </c>
      <c r="B5417" s="81" t="s">
        <v>498</v>
      </c>
      <c r="C5417" s="82" t="n">
        <v>43308</v>
      </c>
      <c r="D5417" s="82" t="n">
        <v>43305</v>
      </c>
      <c r="E5417" s="83" t="n">
        <v>3</v>
      </c>
      <c r="F5417" s="84" t="n">
        <v>20</v>
      </c>
      <c r="G5417" s="84" t="n">
        <v>4986</v>
      </c>
      <c r="H5417" s="84" t="n">
        <v>4927</v>
      </c>
      <c r="I5417" s="90" t="n">
        <v>130</v>
      </c>
      <c r="J5417" s="90" t="n">
        <v>14</v>
      </c>
      <c r="K5417" s="91" t="n">
        <v>300</v>
      </c>
      <c r="L5417" s="90" t="n">
        <v>314</v>
      </c>
      <c r="M5417" s="85" t="n">
        <f aca="false">N5417*O5417</f>
        <v>141.6</v>
      </c>
      <c r="N5417" s="85" t="n">
        <f aca="false">G5417-H5417</f>
        <v>59</v>
      </c>
      <c r="O5417" s="86" t="n">
        <v>2.4</v>
      </c>
      <c r="P5417" s="81" t="s">
        <v>18</v>
      </c>
    </row>
    <row r="5418" customFormat="false" ht="14.95" hidden="false" customHeight="false" outlineLevel="0" collapsed="false">
      <c r="A5418" s="81" t="s">
        <v>37</v>
      </c>
      <c r="B5418" s="81" t="s">
        <v>503</v>
      </c>
      <c r="C5418" s="82" t="n">
        <v>43308</v>
      </c>
      <c r="D5418" s="82" t="n">
        <v>43302</v>
      </c>
      <c r="E5418" s="83" t="n">
        <v>6</v>
      </c>
      <c r="F5418" s="84" t="n">
        <v>9</v>
      </c>
      <c r="G5418" s="84" t="n">
        <v>20468</v>
      </c>
      <c r="H5418" s="84" t="n">
        <v>20327</v>
      </c>
      <c r="I5418" s="90" t="n">
        <v>360</v>
      </c>
      <c r="J5418" s="90" t="n">
        <v>140</v>
      </c>
      <c r="K5418" s="91" t="n">
        <v>250</v>
      </c>
      <c r="L5418" s="90" t="n">
        <v>390</v>
      </c>
      <c r="M5418" s="85" t="n">
        <f aca="false">N5418*O5418</f>
        <v>221.37</v>
      </c>
      <c r="N5418" s="85" t="n">
        <f aca="false">G5418-H5418</f>
        <v>141</v>
      </c>
      <c r="O5418" s="86" t="n">
        <v>1.57</v>
      </c>
      <c r="P5418" s="81" t="s">
        <v>18</v>
      </c>
    </row>
    <row r="5419" customFormat="false" ht="14.95" hidden="false" customHeight="false" outlineLevel="0" collapsed="false">
      <c r="A5419" s="81" t="s">
        <v>37</v>
      </c>
      <c r="B5419" s="81" t="s">
        <v>504</v>
      </c>
      <c r="C5419" s="82" t="n">
        <v>43308</v>
      </c>
      <c r="D5419" s="82" t="n">
        <v>43302</v>
      </c>
      <c r="E5419" s="83" t="n">
        <v>6</v>
      </c>
      <c r="F5419" s="84" t="n">
        <v>9</v>
      </c>
      <c r="G5419" s="84" t="n">
        <v>29953</v>
      </c>
      <c r="H5419" s="84" t="n">
        <v>29814</v>
      </c>
      <c r="I5419" s="90" t="n">
        <v>235</v>
      </c>
      <c r="J5419" s="90" t="n">
        <v>20</v>
      </c>
      <c r="K5419" s="91" t="n">
        <v>250</v>
      </c>
      <c r="L5419" s="90" t="n">
        <v>270</v>
      </c>
      <c r="M5419" s="85" t="n">
        <f aca="false">N5419*O5419</f>
        <v>218.23</v>
      </c>
      <c r="N5419" s="85" t="n">
        <f aca="false">G5419-H5419</f>
        <v>139</v>
      </c>
      <c r="O5419" s="86" t="n">
        <v>1.57</v>
      </c>
      <c r="P5419" s="81" t="s">
        <v>18</v>
      </c>
    </row>
    <row r="5420" customFormat="false" ht="14.95" hidden="false" customHeight="false" outlineLevel="0" collapsed="false">
      <c r="A5420" s="81" t="s">
        <v>70</v>
      </c>
      <c r="B5420" s="81" t="s">
        <v>276</v>
      </c>
      <c r="C5420" s="82" t="n">
        <v>43308</v>
      </c>
      <c r="D5420" s="82" t="n">
        <v>43304</v>
      </c>
      <c r="E5420" s="83" t="n">
        <v>4</v>
      </c>
      <c r="F5420" s="84" t="n">
        <v>20</v>
      </c>
      <c r="G5420" s="84" t="n">
        <v>25008</v>
      </c>
      <c r="H5420" s="84" t="n">
        <v>24905</v>
      </c>
      <c r="I5420" s="90" t="n">
        <v>505</v>
      </c>
      <c r="J5420" s="90" t="n">
        <v>258</v>
      </c>
      <c r="K5420" s="91" t="n">
        <v>300</v>
      </c>
      <c r="L5420" s="90" t="n">
        <v>558</v>
      </c>
      <c r="M5420" s="85" t="n">
        <f aca="false">N5420*O5420</f>
        <v>247.2</v>
      </c>
      <c r="N5420" s="85" t="n">
        <f aca="false">G5420-H5420</f>
        <v>103</v>
      </c>
      <c r="O5420" s="86" t="n">
        <v>2.4</v>
      </c>
      <c r="P5420" s="81" t="s">
        <v>18</v>
      </c>
    </row>
    <row r="5421" customFormat="false" ht="14.95" hidden="false" customHeight="false" outlineLevel="0" collapsed="false">
      <c r="A5421" s="81" t="s">
        <v>70</v>
      </c>
      <c r="B5421" s="81" t="s">
        <v>515</v>
      </c>
      <c r="C5421" s="82" t="n">
        <v>43308</v>
      </c>
      <c r="D5421" s="82" t="n">
        <v>43304</v>
      </c>
      <c r="E5421" s="83" t="n">
        <v>4</v>
      </c>
      <c r="F5421" s="84" t="n">
        <v>20</v>
      </c>
      <c r="G5421" s="84" t="n">
        <v>18467</v>
      </c>
      <c r="H5421" s="84" t="n">
        <v>18368</v>
      </c>
      <c r="I5421" s="90" t="n">
        <v>545</v>
      </c>
      <c r="J5421" s="90" t="n">
        <v>307</v>
      </c>
      <c r="K5421" s="91" t="n">
        <v>300</v>
      </c>
      <c r="L5421" s="90" t="n">
        <v>607</v>
      </c>
      <c r="M5421" s="85" t="n">
        <f aca="false">N5421*O5421</f>
        <v>237.6</v>
      </c>
      <c r="N5421" s="85" t="n">
        <f aca="false">G5421-H5421</f>
        <v>99</v>
      </c>
      <c r="O5421" s="86" t="n">
        <v>2.4</v>
      </c>
      <c r="P5421" s="81" t="s">
        <v>18</v>
      </c>
    </row>
    <row r="5422" customFormat="false" ht="14.95" hidden="false" customHeight="false" outlineLevel="0" collapsed="false">
      <c r="A5422" s="81" t="s">
        <v>70</v>
      </c>
      <c r="B5422" s="81" t="s">
        <v>516</v>
      </c>
      <c r="C5422" s="82" t="n">
        <v>43308</v>
      </c>
      <c r="D5422" s="82" t="n">
        <v>43304</v>
      </c>
      <c r="E5422" s="83" t="n">
        <v>4</v>
      </c>
      <c r="F5422" s="84" t="n">
        <v>20</v>
      </c>
      <c r="G5422" s="84" t="n">
        <v>26697</v>
      </c>
      <c r="H5422" s="84" t="n">
        <v>26595</v>
      </c>
      <c r="I5422" s="90" t="n">
        <v>555</v>
      </c>
      <c r="J5422" s="90" t="n">
        <v>310</v>
      </c>
      <c r="K5422" s="91" t="n">
        <v>350</v>
      </c>
      <c r="L5422" s="90" t="n">
        <v>660</v>
      </c>
      <c r="M5422" s="85" t="n">
        <f aca="false">N5422*O5422</f>
        <v>244.8</v>
      </c>
      <c r="N5422" s="85" t="n">
        <f aca="false">G5422-H5422</f>
        <v>102</v>
      </c>
      <c r="O5422" s="86" t="n">
        <v>2.4</v>
      </c>
      <c r="P5422" s="81" t="s">
        <v>18</v>
      </c>
    </row>
    <row r="5423" customFormat="false" ht="14.95" hidden="false" customHeight="false" outlineLevel="0" collapsed="false">
      <c r="A5423" s="81" t="s">
        <v>69</v>
      </c>
      <c r="B5423" s="81" t="s">
        <v>431</v>
      </c>
      <c r="C5423" s="82" t="n">
        <v>43308</v>
      </c>
      <c r="D5423" s="82" t="n">
        <v>43303</v>
      </c>
      <c r="E5423" s="83" t="n">
        <v>5</v>
      </c>
      <c r="F5423" s="84" t="n">
        <v>9</v>
      </c>
      <c r="G5423" s="84" t="n">
        <v>12314</v>
      </c>
      <c r="H5423" s="84" t="n">
        <v>12240</v>
      </c>
      <c r="I5423" s="90" t="n">
        <v>190</v>
      </c>
      <c r="J5423" s="90" t="n">
        <v>80</v>
      </c>
      <c r="K5423" s="91" t="n">
        <v>275</v>
      </c>
      <c r="L5423" s="90" t="n">
        <v>355</v>
      </c>
      <c r="M5423" s="85" t="n">
        <f aca="false">N5423*O5423</f>
        <v>116.18</v>
      </c>
      <c r="N5423" s="85" t="n">
        <f aca="false">G5423-H5423</f>
        <v>74</v>
      </c>
      <c r="O5423" s="86" t="n">
        <v>1.57</v>
      </c>
      <c r="P5423" s="81" t="s">
        <v>18</v>
      </c>
    </row>
    <row r="5424" customFormat="false" ht="14.95" hidden="false" customHeight="false" outlineLevel="0" collapsed="false">
      <c r="A5424" s="81" t="s">
        <v>69</v>
      </c>
      <c r="B5424" s="81" t="s">
        <v>423</v>
      </c>
      <c r="C5424" s="82" t="n">
        <v>43308</v>
      </c>
      <c r="D5424" s="82" t="n">
        <v>43304</v>
      </c>
      <c r="E5424" s="83" t="n">
        <v>4</v>
      </c>
      <c r="F5424" s="84" t="n">
        <v>16</v>
      </c>
      <c r="G5424" s="84" t="n">
        <v>11194</v>
      </c>
      <c r="H5424" s="84" t="n">
        <v>11089</v>
      </c>
      <c r="I5424" s="90" t="n">
        <v>225</v>
      </c>
      <c r="J5424" s="90" t="n">
        <v>25</v>
      </c>
      <c r="K5424" s="91" t="n">
        <v>350</v>
      </c>
      <c r="L5424" s="90" t="n">
        <v>375</v>
      </c>
      <c r="M5424" s="85" t="n">
        <f aca="false">N5424*O5424</f>
        <v>210</v>
      </c>
      <c r="N5424" s="85" t="n">
        <f aca="false">G5424-H5424</f>
        <v>105</v>
      </c>
      <c r="O5424" s="86" t="n">
        <v>2</v>
      </c>
      <c r="P5424" s="81" t="s">
        <v>18</v>
      </c>
    </row>
    <row r="5425" customFormat="false" ht="14.95" hidden="false" customHeight="false" outlineLevel="0" collapsed="false">
      <c r="A5425" s="81" t="s">
        <v>47</v>
      </c>
      <c r="B5425" s="81" t="s">
        <v>355</v>
      </c>
      <c r="C5425" s="82" t="n">
        <v>43308</v>
      </c>
      <c r="D5425" s="82" t="n">
        <v>43306</v>
      </c>
      <c r="E5425" s="83" t="n">
        <v>2</v>
      </c>
      <c r="F5425" s="84" t="n">
        <v>22</v>
      </c>
      <c r="G5425" s="84" t="n">
        <v>28070</v>
      </c>
      <c r="H5425" s="84" t="n">
        <v>28022</v>
      </c>
      <c r="I5425" s="90" t="n">
        <v>155</v>
      </c>
      <c r="J5425" s="90" t="n">
        <v>28</v>
      </c>
      <c r="K5425" s="91" t="n">
        <v>650</v>
      </c>
      <c r="L5425" s="90" t="n">
        <v>678</v>
      </c>
      <c r="M5425" s="85" t="n">
        <f aca="false">N5425*O5425</f>
        <v>124.8</v>
      </c>
      <c r="N5425" s="85" t="n">
        <f aca="false">G5425-H5425</f>
        <v>48</v>
      </c>
      <c r="O5425" s="86" t="n">
        <v>2.6</v>
      </c>
      <c r="P5425" s="81" t="s">
        <v>18</v>
      </c>
    </row>
    <row r="5426" customFormat="false" ht="14.95" hidden="false" customHeight="false" outlineLevel="0" collapsed="false">
      <c r="A5426" s="81" t="s">
        <v>47</v>
      </c>
      <c r="B5426" s="81" t="s">
        <v>466</v>
      </c>
      <c r="C5426" s="82" t="n">
        <v>43308</v>
      </c>
      <c r="D5426" s="82" t="n">
        <v>43305</v>
      </c>
      <c r="E5426" s="83" t="n">
        <v>3</v>
      </c>
      <c r="F5426" s="84" t="n">
        <v>13</v>
      </c>
      <c r="G5426" s="84" t="n">
        <v>4701</v>
      </c>
      <c r="H5426" s="84" t="n">
        <v>4662</v>
      </c>
      <c r="I5426" s="90"/>
      <c r="J5426" s="90"/>
      <c r="K5426" s="91" t="n">
        <v>0</v>
      </c>
      <c r="L5426" s="90"/>
      <c r="M5426" s="85" t="n">
        <f aca="false">N5426*O5426</f>
        <v>39</v>
      </c>
      <c r="N5426" s="85" t="n">
        <f aca="false">G5426-H5426</f>
        <v>39</v>
      </c>
      <c r="O5426" s="86" t="n">
        <v>1</v>
      </c>
      <c r="P5426" s="81" t="s">
        <v>308</v>
      </c>
    </row>
    <row r="5427" customFormat="false" ht="14.95" hidden="false" customHeight="false" outlineLevel="0" collapsed="false">
      <c r="A5427" s="81" t="s">
        <v>23</v>
      </c>
      <c r="B5427" s="81" t="s">
        <v>467</v>
      </c>
      <c r="C5427" s="82" t="n">
        <v>43308</v>
      </c>
      <c r="D5427" s="82" t="n">
        <v>43303</v>
      </c>
      <c r="E5427" s="83" t="n">
        <v>5</v>
      </c>
      <c r="F5427" s="84" t="n">
        <v>20</v>
      </c>
      <c r="G5427" s="84" t="n">
        <v>9879</v>
      </c>
      <c r="H5427" s="84" t="n">
        <v>9760</v>
      </c>
      <c r="I5427" s="90" t="n">
        <v>603</v>
      </c>
      <c r="J5427" s="90" t="n">
        <v>362</v>
      </c>
      <c r="K5427" s="91" t="n">
        <v>500</v>
      </c>
      <c r="L5427" s="90" t="n">
        <v>862</v>
      </c>
      <c r="M5427" s="85" t="n">
        <f aca="false">N5427*O5427</f>
        <v>285.6</v>
      </c>
      <c r="N5427" s="85" t="n">
        <f aca="false">G5427-H5427</f>
        <v>119</v>
      </c>
      <c r="O5427" s="86" t="n">
        <v>2.4</v>
      </c>
      <c r="P5427" s="81" t="s">
        <v>18</v>
      </c>
    </row>
    <row r="5428" customFormat="false" ht="14.95" hidden="false" customHeight="false" outlineLevel="0" collapsed="false">
      <c r="A5428" s="81" t="s">
        <v>23</v>
      </c>
      <c r="B5428" s="81" t="s">
        <v>495</v>
      </c>
      <c r="C5428" s="82" t="n">
        <v>43308</v>
      </c>
      <c r="D5428" s="82" t="n">
        <v>43306</v>
      </c>
      <c r="E5428" s="83" t="n">
        <v>2</v>
      </c>
      <c r="F5428" s="84" t="n">
        <v>15</v>
      </c>
      <c r="G5428" s="84" t="n">
        <v>3159</v>
      </c>
      <c r="H5428" s="84" t="n">
        <v>3100</v>
      </c>
      <c r="I5428" s="90" t="n">
        <v>468</v>
      </c>
      <c r="J5428" s="90" t="n">
        <v>364.5</v>
      </c>
      <c r="K5428" s="91" t="n">
        <v>708.75</v>
      </c>
      <c r="L5428" s="90" t="n">
        <v>1073.25</v>
      </c>
      <c r="M5428" s="85" t="n">
        <f aca="false">N5428*O5428</f>
        <v>118</v>
      </c>
      <c r="N5428" s="85" t="n">
        <f aca="false">G5428-H5428</f>
        <v>59</v>
      </c>
      <c r="O5428" s="86" t="n">
        <v>2</v>
      </c>
      <c r="P5428" s="81" t="s">
        <v>18</v>
      </c>
    </row>
    <row r="5429" customFormat="false" ht="14.95" hidden="false" customHeight="false" outlineLevel="0" collapsed="false">
      <c r="A5429" s="81" t="s">
        <v>23</v>
      </c>
      <c r="B5429" s="81" t="s">
        <v>481</v>
      </c>
      <c r="C5429" s="82" t="n">
        <v>43308</v>
      </c>
      <c r="D5429" s="82" t="n">
        <v>43304</v>
      </c>
      <c r="E5429" s="83" t="n">
        <v>4</v>
      </c>
      <c r="F5429" s="84" t="n">
        <v>13.5</v>
      </c>
      <c r="G5429" s="84" t="n">
        <v>27668</v>
      </c>
      <c r="H5429" s="84" t="n">
        <v>27572</v>
      </c>
      <c r="I5429" s="90" t="n">
        <v>244</v>
      </c>
      <c r="J5429" s="90" t="n">
        <v>62</v>
      </c>
      <c r="K5429" s="91" t="n">
        <v>712</v>
      </c>
      <c r="L5429" s="90" t="n">
        <v>774</v>
      </c>
      <c r="M5429" s="85" t="n">
        <f aca="false">N5429*O5429</f>
        <v>172.8</v>
      </c>
      <c r="N5429" s="85" t="n">
        <f aca="false">G5429-H5429</f>
        <v>96</v>
      </c>
      <c r="O5429" s="86" t="n">
        <v>1.8</v>
      </c>
      <c r="P5429" s="81" t="s">
        <v>18</v>
      </c>
    </row>
    <row r="5430" customFormat="false" ht="14.95" hidden="false" customHeight="false" outlineLevel="0" collapsed="false">
      <c r="A5430" s="81" t="s">
        <v>23</v>
      </c>
      <c r="B5430" s="81" t="s">
        <v>472</v>
      </c>
      <c r="C5430" s="82" t="n">
        <v>43308</v>
      </c>
      <c r="D5430" s="82" t="n">
        <v>43305</v>
      </c>
      <c r="E5430" s="83" t="n">
        <v>3</v>
      </c>
      <c r="F5430" s="84" t="n">
        <v>20</v>
      </c>
      <c r="G5430" s="84" t="n">
        <v>20627</v>
      </c>
      <c r="H5430" s="84" t="n">
        <v>20549</v>
      </c>
      <c r="I5430" s="90" t="n">
        <v>410</v>
      </c>
      <c r="J5430" s="90" t="n">
        <v>174</v>
      </c>
      <c r="K5430" s="91" t="n">
        <v>828</v>
      </c>
      <c r="L5430" s="90" t="n">
        <v>1002</v>
      </c>
      <c r="M5430" s="85" t="n">
        <f aca="false">N5430*O5430</f>
        <v>187.2</v>
      </c>
      <c r="N5430" s="85" t="n">
        <f aca="false">G5430-H5430</f>
        <v>78</v>
      </c>
      <c r="O5430" s="86" t="n">
        <v>2.4</v>
      </c>
      <c r="P5430" s="81" t="s">
        <v>18</v>
      </c>
    </row>
    <row r="5431" customFormat="false" ht="14.95" hidden="false" customHeight="false" outlineLevel="0" collapsed="false">
      <c r="A5431" s="81" t="s">
        <v>57</v>
      </c>
      <c r="B5431" s="81" t="s">
        <v>482</v>
      </c>
      <c r="C5431" s="82" t="n">
        <v>43308</v>
      </c>
      <c r="D5431" s="82" t="n">
        <v>43302</v>
      </c>
      <c r="E5431" s="83" t="n">
        <v>6</v>
      </c>
      <c r="F5431" s="84" t="n">
        <v>20</v>
      </c>
      <c r="G5431" s="84" t="n">
        <v>4598</v>
      </c>
      <c r="H5431" s="84" t="n">
        <v>4459</v>
      </c>
      <c r="I5431" s="90" t="n">
        <v>371</v>
      </c>
      <c r="J5431" s="90" t="n">
        <v>50</v>
      </c>
      <c r="K5431" s="91" t="n">
        <v>300</v>
      </c>
      <c r="L5431" s="90" t="n">
        <v>350</v>
      </c>
      <c r="M5431" s="85" t="n">
        <f aca="false">N5431*O5431</f>
        <v>333.6</v>
      </c>
      <c r="N5431" s="85" t="n">
        <f aca="false">G5431-H5431</f>
        <v>139</v>
      </c>
      <c r="O5431" s="86" t="n">
        <v>2.4</v>
      </c>
      <c r="P5431" s="81" t="s">
        <v>18</v>
      </c>
    </row>
    <row r="5432" customFormat="false" ht="14.95" hidden="false" customHeight="false" outlineLevel="0" collapsed="false">
      <c r="A5432" s="81" t="s">
        <v>57</v>
      </c>
      <c r="B5432" s="81" t="s">
        <v>486</v>
      </c>
      <c r="C5432" s="82" t="n">
        <v>43308</v>
      </c>
      <c r="D5432" s="82" t="n">
        <v>43305</v>
      </c>
      <c r="E5432" s="83" t="n">
        <v>3</v>
      </c>
      <c r="F5432" s="84" t="n">
        <v>13</v>
      </c>
      <c r="G5432" s="84" t="n">
        <v>10551</v>
      </c>
      <c r="H5432" s="84" t="n">
        <v>10478</v>
      </c>
      <c r="I5432" s="90" t="n">
        <v>165</v>
      </c>
      <c r="J5432" s="90" t="n">
        <v>34</v>
      </c>
      <c r="K5432" s="91" t="n">
        <v>250</v>
      </c>
      <c r="L5432" s="90" t="n">
        <v>284</v>
      </c>
      <c r="M5432" s="85" t="n">
        <f aca="false">N5432*O5432</f>
        <v>73</v>
      </c>
      <c r="N5432" s="85" t="n">
        <f aca="false">G5432-H5432</f>
        <v>73</v>
      </c>
      <c r="O5432" s="86" t="n">
        <v>1</v>
      </c>
      <c r="P5432" s="81" t="s">
        <v>18</v>
      </c>
    </row>
    <row r="5433" customFormat="false" ht="14.95" hidden="false" customHeight="false" outlineLevel="0" collapsed="false">
      <c r="A5433" s="81" t="s">
        <v>57</v>
      </c>
      <c r="B5433" s="81" t="s">
        <v>487</v>
      </c>
      <c r="C5433" s="82" t="n">
        <v>43308</v>
      </c>
      <c r="D5433" s="82" t="n">
        <v>43305</v>
      </c>
      <c r="E5433" s="83" t="n">
        <v>3</v>
      </c>
      <c r="F5433" s="84" t="n">
        <v>9</v>
      </c>
      <c r="G5433" s="84" t="n">
        <v>12523</v>
      </c>
      <c r="H5433" s="84" t="n">
        <v>12451</v>
      </c>
      <c r="I5433" s="90" t="n">
        <v>200.25</v>
      </c>
      <c r="J5433" s="90" t="n">
        <v>78.75</v>
      </c>
      <c r="K5433" s="91" t="n">
        <v>686.25</v>
      </c>
      <c r="L5433" s="90" t="n">
        <v>765</v>
      </c>
      <c r="M5433" s="85" t="n">
        <f aca="false">N5433*O5433</f>
        <v>113.04</v>
      </c>
      <c r="N5433" s="85" t="n">
        <f aca="false">G5433-H5433</f>
        <v>72</v>
      </c>
      <c r="O5433" s="86" t="n">
        <v>1.57</v>
      </c>
      <c r="P5433" s="81" t="s">
        <v>18</v>
      </c>
    </row>
    <row r="5434" customFormat="false" ht="14.95" hidden="false" customHeight="false" outlineLevel="0" collapsed="false">
      <c r="A5434" s="81" t="s">
        <v>57</v>
      </c>
      <c r="B5434" s="81" t="s">
        <v>488</v>
      </c>
      <c r="C5434" s="82" t="n">
        <v>43308</v>
      </c>
      <c r="D5434" s="82" t="n">
        <v>43305</v>
      </c>
      <c r="E5434" s="83" t="n">
        <v>3</v>
      </c>
      <c r="F5434" s="84" t="n">
        <v>13</v>
      </c>
      <c r="G5434" s="84" t="n">
        <v>15396</v>
      </c>
      <c r="H5434" s="84" t="n">
        <v>15324</v>
      </c>
      <c r="I5434" s="90" t="n">
        <v>232.8</v>
      </c>
      <c r="J5434" s="90" t="n">
        <v>108</v>
      </c>
      <c r="K5434" s="91" t="n">
        <v>780</v>
      </c>
      <c r="L5434" s="90" t="n">
        <v>888</v>
      </c>
      <c r="M5434" s="85" t="n">
        <f aca="false">N5434*O5434</f>
        <v>129.6</v>
      </c>
      <c r="N5434" s="85" t="n">
        <f aca="false">G5434-H5434</f>
        <v>72</v>
      </c>
      <c r="O5434" s="86" t="n">
        <v>1.8</v>
      </c>
      <c r="P5434" s="81" t="s">
        <v>18</v>
      </c>
    </row>
    <row r="5435" customFormat="false" ht="14.95" hidden="false" customHeight="false" outlineLevel="0" collapsed="false">
      <c r="A5435" s="81" t="s">
        <v>25</v>
      </c>
      <c r="B5435" s="81" t="s">
        <v>124</v>
      </c>
      <c r="C5435" s="82" t="n">
        <v>43308</v>
      </c>
      <c r="D5435" s="82" t="n">
        <v>43302</v>
      </c>
      <c r="E5435" s="83" t="n">
        <v>6</v>
      </c>
      <c r="F5435" s="84" t="n">
        <v>20</v>
      </c>
      <c r="G5435" s="84" t="n">
        <v>25087</v>
      </c>
      <c r="H5435" s="84" t="n">
        <v>24944</v>
      </c>
      <c r="I5435" s="90" t="n">
        <v>392</v>
      </c>
      <c r="J5435" s="90" t="n">
        <v>91</v>
      </c>
      <c r="K5435" s="91" t="n">
        <v>400</v>
      </c>
      <c r="L5435" s="90" t="n">
        <v>491</v>
      </c>
      <c r="M5435" s="85" t="n">
        <f aca="false">N5435*O5435</f>
        <v>343.2</v>
      </c>
      <c r="N5435" s="85" t="n">
        <f aca="false">G5435-H5435</f>
        <v>143</v>
      </c>
      <c r="O5435" s="86" t="n">
        <v>2.4</v>
      </c>
      <c r="P5435" s="81" t="s">
        <v>18</v>
      </c>
    </row>
    <row r="5436" customFormat="false" ht="14.95" hidden="false" customHeight="false" outlineLevel="0" collapsed="false">
      <c r="A5436" s="81" t="s">
        <v>301</v>
      </c>
      <c r="B5436" s="81" t="s">
        <v>120</v>
      </c>
      <c r="C5436" s="82" t="n">
        <v>43308</v>
      </c>
      <c r="D5436" s="82" t="n">
        <v>43303</v>
      </c>
      <c r="E5436" s="83" t="n">
        <v>5</v>
      </c>
      <c r="F5436" s="84" t="n">
        <v>12.5</v>
      </c>
      <c r="G5436" s="84" t="n">
        <v>21093</v>
      </c>
      <c r="H5436" s="84" t="n">
        <v>20977</v>
      </c>
      <c r="I5436" s="90" t="n">
        <v>430</v>
      </c>
      <c r="J5436" s="90" t="n">
        <v>230</v>
      </c>
      <c r="K5436" s="91" t="n">
        <v>400</v>
      </c>
      <c r="L5436" s="90" t="n">
        <v>630</v>
      </c>
      <c r="M5436" s="85" t="n">
        <f aca="false">N5436*O5436</f>
        <v>197.2</v>
      </c>
      <c r="N5436" s="85" t="n">
        <f aca="false">G5436-H5436</f>
        <v>116</v>
      </c>
      <c r="O5436" s="86" t="n">
        <v>1.7</v>
      </c>
      <c r="P5436" s="81" t="s">
        <v>18</v>
      </c>
    </row>
    <row r="5437" customFormat="false" ht="14.95" hidden="false" customHeight="false" outlineLevel="0" collapsed="false">
      <c r="A5437" s="81" t="s">
        <v>301</v>
      </c>
      <c r="B5437" s="81" t="s">
        <v>440</v>
      </c>
      <c r="C5437" s="82" t="n">
        <v>43308</v>
      </c>
      <c r="D5437" s="82" t="n">
        <v>43302</v>
      </c>
      <c r="E5437" s="83" t="n">
        <v>6</v>
      </c>
      <c r="F5437" s="84" t="n">
        <v>12.5</v>
      </c>
      <c r="G5437" s="84" t="n">
        <v>9517</v>
      </c>
      <c r="H5437" s="84" t="n">
        <v>9368</v>
      </c>
      <c r="I5437" s="90" t="n">
        <v>312.11</v>
      </c>
      <c r="J5437" s="90" t="n">
        <v>92.575</v>
      </c>
      <c r="K5437" s="91" t="n">
        <v>224.825</v>
      </c>
      <c r="L5437" s="90" t="n">
        <v>317.4</v>
      </c>
      <c r="M5437" s="85" t="n">
        <f aca="false">N5437*O5437</f>
        <v>253.3</v>
      </c>
      <c r="N5437" s="85" t="n">
        <f aca="false">G5437-H5437</f>
        <v>149</v>
      </c>
      <c r="O5437" s="86" t="n">
        <v>1.7</v>
      </c>
      <c r="P5437" s="81" t="s">
        <v>18</v>
      </c>
    </row>
    <row r="5438" customFormat="false" ht="14.95" hidden="false" customHeight="false" outlineLevel="0" collapsed="false">
      <c r="A5438" s="81" t="s">
        <v>301</v>
      </c>
      <c r="B5438" s="81" t="s">
        <v>433</v>
      </c>
      <c r="C5438" s="82" t="n">
        <v>43308</v>
      </c>
      <c r="D5438" s="82" t="n">
        <v>43303</v>
      </c>
      <c r="E5438" s="83" t="n">
        <v>5</v>
      </c>
      <c r="F5438" s="84" t="n">
        <v>13</v>
      </c>
      <c r="G5438" s="84" t="n">
        <v>20444</v>
      </c>
      <c r="H5438" s="84" t="n">
        <v>20327</v>
      </c>
      <c r="I5438" s="90" t="n">
        <v>350</v>
      </c>
      <c r="J5438" s="90" t="n">
        <v>210</v>
      </c>
      <c r="K5438" s="91" t="n">
        <v>325</v>
      </c>
      <c r="L5438" s="90" t="n">
        <v>535</v>
      </c>
      <c r="M5438" s="85" t="n">
        <f aca="false">N5438*O5438</f>
        <v>117</v>
      </c>
      <c r="N5438" s="85" t="n">
        <f aca="false">G5438-H5438</f>
        <v>117</v>
      </c>
      <c r="O5438" s="86" t="n">
        <v>1</v>
      </c>
      <c r="P5438" s="81" t="s">
        <v>18</v>
      </c>
    </row>
    <row r="5439" customFormat="false" ht="14.95" hidden="false" customHeight="false" outlineLevel="0" collapsed="false">
      <c r="A5439" s="81" t="s">
        <v>402</v>
      </c>
      <c r="B5439" s="81" t="s">
        <v>406</v>
      </c>
      <c r="C5439" s="82" t="n">
        <v>43307</v>
      </c>
      <c r="D5439" s="82" t="n">
        <v>43306</v>
      </c>
      <c r="E5439" s="83" t="n">
        <v>1</v>
      </c>
      <c r="F5439" s="84" t="n">
        <v>13</v>
      </c>
      <c r="G5439" s="84" t="n">
        <v>3032</v>
      </c>
      <c r="H5439" s="84" t="n">
        <v>3006</v>
      </c>
      <c r="I5439" s="90" t="n">
        <v>70</v>
      </c>
      <c r="J5439" s="90" t="n">
        <v>30</v>
      </c>
      <c r="K5439" s="91" t="n">
        <v>470</v>
      </c>
      <c r="L5439" s="90" t="n">
        <v>500</v>
      </c>
      <c r="M5439" s="85" t="n">
        <f aca="false">N5439*O5439</f>
        <v>46.8</v>
      </c>
      <c r="N5439" s="85" t="n">
        <f aca="false">G5439-H5439</f>
        <v>26</v>
      </c>
      <c r="O5439" s="86" t="n">
        <v>1.8</v>
      </c>
      <c r="P5439" s="81" t="s">
        <v>18</v>
      </c>
    </row>
    <row r="5440" customFormat="false" ht="14.95" hidden="false" customHeight="false" outlineLevel="0" collapsed="false">
      <c r="A5440" s="81" t="s">
        <v>21</v>
      </c>
      <c r="B5440" s="81" t="s">
        <v>453</v>
      </c>
      <c r="C5440" s="82" t="n">
        <v>43307</v>
      </c>
      <c r="D5440" s="82" t="n">
        <v>43302</v>
      </c>
      <c r="E5440" s="83" t="n">
        <v>5</v>
      </c>
      <c r="F5440" s="84" t="n">
        <v>9</v>
      </c>
      <c r="G5440" s="84" t="n">
        <v>20438</v>
      </c>
      <c r="H5440" s="84" t="n">
        <v>20315</v>
      </c>
      <c r="I5440" s="90" t="n">
        <v>440</v>
      </c>
      <c r="J5440" s="90" t="n">
        <v>260</v>
      </c>
      <c r="K5440" s="91" t="n">
        <v>300</v>
      </c>
      <c r="L5440" s="90" t="n">
        <v>560</v>
      </c>
      <c r="M5440" s="85" t="n">
        <f aca="false">N5440*O5440</f>
        <v>193.11</v>
      </c>
      <c r="N5440" s="85" t="n">
        <f aca="false">G5440-H5440</f>
        <v>123</v>
      </c>
      <c r="O5440" s="86" t="n">
        <v>1.57</v>
      </c>
      <c r="P5440" s="81" t="s">
        <v>18</v>
      </c>
    </row>
    <row r="5441" customFormat="false" ht="14.95" hidden="false" customHeight="false" outlineLevel="0" collapsed="false">
      <c r="A5441" s="81" t="s">
        <v>311</v>
      </c>
      <c r="B5441" s="81" t="s">
        <v>428</v>
      </c>
      <c r="C5441" s="82" t="n">
        <v>43307</v>
      </c>
      <c r="D5441" s="82" t="n">
        <v>43304</v>
      </c>
      <c r="E5441" s="83" t="n">
        <v>3</v>
      </c>
      <c r="F5441" s="84" t="n">
        <v>13</v>
      </c>
      <c r="G5441" s="84" t="n">
        <v>21526</v>
      </c>
      <c r="H5441" s="84" t="n">
        <v>21451</v>
      </c>
      <c r="I5441" s="90" t="n">
        <v>155</v>
      </c>
      <c r="J5441" s="90" t="n">
        <v>75</v>
      </c>
      <c r="K5441" s="91" t="n">
        <v>125</v>
      </c>
      <c r="L5441" s="90" t="n">
        <v>200</v>
      </c>
      <c r="M5441" s="85" t="n">
        <f aca="false">N5441*O5441</f>
        <v>75</v>
      </c>
      <c r="N5441" s="85" t="n">
        <f aca="false">G5441-H5441</f>
        <v>75</v>
      </c>
      <c r="O5441" s="86" t="n">
        <v>1</v>
      </c>
      <c r="P5441" s="81" t="s">
        <v>18</v>
      </c>
    </row>
    <row r="5442" customFormat="false" ht="14.95" hidden="false" customHeight="false" outlineLevel="0" collapsed="false">
      <c r="A5442" s="81" t="s">
        <v>311</v>
      </c>
      <c r="B5442" s="81" t="s">
        <v>454</v>
      </c>
      <c r="C5442" s="82" t="n">
        <v>43307</v>
      </c>
      <c r="D5442" s="82" t="n">
        <v>43296</v>
      </c>
      <c r="E5442" s="83" t="n">
        <v>11</v>
      </c>
      <c r="F5442" s="84" t="n">
        <v>12.5</v>
      </c>
      <c r="G5442" s="84" t="n">
        <v>5072</v>
      </c>
      <c r="H5442" s="84" t="n">
        <v>4977</v>
      </c>
      <c r="I5442" s="90" t="n">
        <v>125</v>
      </c>
      <c r="J5442" s="90" t="n">
        <v>0</v>
      </c>
      <c r="K5442" s="91" t="n">
        <v>100</v>
      </c>
      <c r="L5442" s="90" t="n">
        <v>100</v>
      </c>
      <c r="M5442" s="85" t="n">
        <f aca="false">N5442*O5442</f>
        <v>161.5</v>
      </c>
      <c r="N5442" s="85" t="n">
        <f aca="false">G5442-H5442</f>
        <v>95</v>
      </c>
      <c r="O5442" s="86" t="n">
        <v>1.7</v>
      </c>
      <c r="P5442" s="81" t="s">
        <v>18</v>
      </c>
    </row>
    <row r="5443" customFormat="false" ht="14.95" hidden="false" customHeight="false" outlineLevel="0" collapsed="false">
      <c r="A5443" s="81" t="s">
        <v>311</v>
      </c>
      <c r="B5443" s="89" t="s">
        <v>412</v>
      </c>
      <c r="C5443" s="82" t="n">
        <v>43307</v>
      </c>
      <c r="D5443" s="82" t="n">
        <v>43306</v>
      </c>
      <c r="E5443" s="83" t="n">
        <v>1</v>
      </c>
      <c r="F5443" s="84" t="n">
        <v>13</v>
      </c>
      <c r="G5443" s="84" t="n">
        <v>24128</v>
      </c>
      <c r="H5443" s="84" t="n">
        <v>24128</v>
      </c>
      <c r="I5443" s="91" t="n">
        <v>220</v>
      </c>
      <c r="J5443" s="91" t="n">
        <v>55</v>
      </c>
      <c r="K5443" s="91" t="n">
        <v>100</v>
      </c>
      <c r="L5443" s="91" t="n">
        <v>155</v>
      </c>
      <c r="M5443" s="85" t="n">
        <f aca="false">N5443*O5443</f>
        <v>0</v>
      </c>
      <c r="N5443" s="85" t="n">
        <f aca="false">G5443-H5443</f>
        <v>0</v>
      </c>
      <c r="O5443" s="86" t="n">
        <v>1.8</v>
      </c>
      <c r="P5443" s="81" t="s">
        <v>18</v>
      </c>
    </row>
    <row r="5444" customFormat="false" ht="14.95" hidden="false" customHeight="false" outlineLevel="0" collapsed="false">
      <c r="A5444" s="81" t="s">
        <v>397</v>
      </c>
      <c r="B5444" s="81" t="s">
        <v>398</v>
      </c>
      <c r="C5444" s="82" t="n">
        <v>43307</v>
      </c>
      <c r="D5444" s="82" t="n">
        <v>43300</v>
      </c>
      <c r="E5444" s="83" t="n">
        <v>7</v>
      </c>
      <c r="F5444" s="84" t="n">
        <v>20</v>
      </c>
      <c r="G5444" s="84" t="n">
        <v>5188</v>
      </c>
      <c r="H5444" s="84" t="n">
        <v>5067</v>
      </c>
      <c r="I5444" s="90" t="n">
        <v>517.65</v>
      </c>
      <c r="J5444" s="90" t="n">
        <v>207.06</v>
      </c>
      <c r="K5444" s="91" t="n">
        <v>280.14</v>
      </c>
      <c r="L5444" s="90" t="n">
        <v>487.2</v>
      </c>
      <c r="M5444" s="85" t="n">
        <f aca="false">N5444*O5444</f>
        <v>290.4</v>
      </c>
      <c r="N5444" s="85" t="n">
        <f aca="false">G5444-H5444</f>
        <v>121</v>
      </c>
      <c r="O5444" s="86" t="n">
        <v>2.4</v>
      </c>
      <c r="P5444" s="81" t="s">
        <v>18</v>
      </c>
    </row>
    <row r="5445" customFormat="false" ht="14.95" hidden="false" customHeight="false" outlineLevel="0" collapsed="false">
      <c r="A5445" s="81" t="s">
        <v>397</v>
      </c>
      <c r="B5445" s="81" t="s">
        <v>399</v>
      </c>
      <c r="C5445" s="82" t="n">
        <v>43307</v>
      </c>
      <c r="D5445" s="82" t="n">
        <v>43300</v>
      </c>
      <c r="E5445" s="83" t="n">
        <v>7</v>
      </c>
      <c r="F5445" s="84" t="n">
        <v>20</v>
      </c>
      <c r="G5445" s="84" t="n">
        <v>6414</v>
      </c>
      <c r="H5445" s="84" t="n">
        <v>6265</v>
      </c>
      <c r="I5445" s="90" t="n">
        <v>456.75</v>
      </c>
      <c r="J5445" s="90" t="n">
        <v>60.9</v>
      </c>
      <c r="K5445" s="91" t="n">
        <v>450.66</v>
      </c>
      <c r="L5445" s="90" t="n">
        <v>511.56</v>
      </c>
      <c r="M5445" s="85" t="n">
        <f aca="false">N5445*O5445</f>
        <v>357.6</v>
      </c>
      <c r="N5445" s="85" t="n">
        <f aca="false">G5445-H5445</f>
        <v>149</v>
      </c>
      <c r="O5445" s="86" t="n">
        <v>2.4</v>
      </c>
      <c r="P5445" s="81" t="s">
        <v>18</v>
      </c>
    </row>
    <row r="5446" customFormat="false" ht="14.95" hidden="false" customHeight="false" outlineLevel="0" collapsed="false">
      <c r="A5446" s="81" t="s">
        <v>316</v>
      </c>
      <c r="B5446" s="81" t="s">
        <v>321</v>
      </c>
      <c r="C5446" s="82" t="n">
        <v>43307</v>
      </c>
      <c r="D5446" s="82" t="n">
        <v>43301</v>
      </c>
      <c r="E5446" s="83" t="n">
        <v>6</v>
      </c>
      <c r="F5446" s="84" t="n">
        <v>22</v>
      </c>
      <c r="G5446" s="84" t="n">
        <v>614</v>
      </c>
      <c r="H5446" s="84" t="n">
        <v>483</v>
      </c>
      <c r="I5446" s="90" t="n">
        <v>490</v>
      </c>
      <c r="J5446" s="90" t="n">
        <v>125</v>
      </c>
      <c r="K5446" s="91" t="n">
        <v>425</v>
      </c>
      <c r="L5446" s="90" t="n">
        <v>550</v>
      </c>
      <c r="M5446" s="85" t="n">
        <f aca="false">N5446*O5446</f>
        <v>340.6</v>
      </c>
      <c r="N5446" s="85" t="n">
        <f aca="false">G5446-H5446</f>
        <v>131</v>
      </c>
      <c r="O5446" s="86" t="n">
        <v>2.6</v>
      </c>
      <c r="P5446" s="81" t="s">
        <v>18</v>
      </c>
    </row>
    <row r="5447" customFormat="false" ht="14.95" hidden="false" customHeight="false" outlineLevel="0" collapsed="false">
      <c r="A5447" s="81" t="s">
        <v>342</v>
      </c>
      <c r="B5447" s="81" t="s">
        <v>343</v>
      </c>
      <c r="C5447" s="82" t="n">
        <v>43307</v>
      </c>
      <c r="D5447" s="82" t="n">
        <v>43295</v>
      </c>
      <c r="E5447" s="83" t="n">
        <v>12</v>
      </c>
      <c r="F5447" s="84" t="n">
        <v>13</v>
      </c>
      <c r="G5447" s="84" t="n">
        <v>8881</v>
      </c>
      <c r="H5447" s="84" t="n">
        <v>8593</v>
      </c>
      <c r="I5447" s="90" t="n">
        <v>400.05</v>
      </c>
      <c r="J5447" s="90" t="n">
        <v>90</v>
      </c>
      <c r="K5447" s="91" t="n">
        <v>299.925</v>
      </c>
      <c r="L5447" s="90" t="n">
        <v>389.925</v>
      </c>
      <c r="M5447" s="85" t="n">
        <f aca="false">N5447*O5447</f>
        <v>288</v>
      </c>
      <c r="N5447" s="85" t="n">
        <f aca="false">G5447-H5447</f>
        <v>288</v>
      </c>
      <c r="O5447" s="86" t="n">
        <v>1</v>
      </c>
      <c r="P5447" s="81" t="s">
        <v>18</v>
      </c>
    </row>
    <row r="5448" customFormat="false" ht="14.95" hidden="false" customHeight="false" outlineLevel="0" collapsed="false">
      <c r="A5448" s="81" t="s">
        <v>342</v>
      </c>
      <c r="B5448" s="81" t="s">
        <v>430</v>
      </c>
      <c r="C5448" s="82" t="n">
        <v>43307</v>
      </c>
      <c r="D5448" s="82" t="n">
        <v>43304</v>
      </c>
      <c r="E5448" s="83" t="n">
        <v>3</v>
      </c>
      <c r="F5448" s="84" t="n">
        <v>20</v>
      </c>
      <c r="G5448" s="84" t="n">
        <v>3592</v>
      </c>
      <c r="H5448" s="84" t="n">
        <v>3552</v>
      </c>
      <c r="I5448" s="90" t="n">
        <v>340</v>
      </c>
      <c r="J5448" s="90" t="n">
        <v>200</v>
      </c>
      <c r="K5448" s="91" t="n">
        <v>200</v>
      </c>
      <c r="L5448" s="90" t="n">
        <v>400</v>
      </c>
      <c r="M5448" s="85" t="n">
        <f aca="false">N5448*O5448</f>
        <v>96</v>
      </c>
      <c r="N5448" s="85" t="n">
        <f aca="false">G5448-H5448</f>
        <v>40</v>
      </c>
      <c r="O5448" s="86" t="n">
        <v>2.4</v>
      </c>
      <c r="P5448" s="81" t="s">
        <v>18</v>
      </c>
    </row>
    <row r="5449" customFormat="false" ht="14.95" hidden="false" customHeight="false" outlineLevel="0" collapsed="false">
      <c r="A5449" s="81" t="s">
        <v>306</v>
      </c>
      <c r="B5449" s="81" t="s">
        <v>509</v>
      </c>
      <c r="C5449" s="82" t="n">
        <v>43307</v>
      </c>
      <c r="D5449" s="82" t="n">
        <v>43304</v>
      </c>
      <c r="E5449" s="83" t="n">
        <v>3</v>
      </c>
      <c r="F5449" s="84" t="n">
        <v>20</v>
      </c>
      <c r="G5449" s="84" t="n">
        <v>24330</v>
      </c>
      <c r="H5449" s="84" t="n">
        <v>24291</v>
      </c>
      <c r="I5449" s="90" t="n">
        <v>150</v>
      </c>
      <c r="J5449" s="90" t="n">
        <v>40</v>
      </c>
      <c r="K5449" s="91" t="n">
        <v>125</v>
      </c>
      <c r="L5449" s="90" t="n">
        <v>165</v>
      </c>
      <c r="M5449" s="85" t="n">
        <f aca="false">N5449*O5449</f>
        <v>93.6</v>
      </c>
      <c r="N5449" s="85" t="n">
        <f aca="false">G5449-H5449</f>
        <v>39</v>
      </c>
      <c r="O5449" s="86" t="n">
        <v>2.4</v>
      </c>
      <c r="P5449" s="81" t="s">
        <v>18</v>
      </c>
    </row>
    <row r="5450" customFormat="false" ht="14.95" hidden="false" customHeight="false" outlineLevel="0" collapsed="false">
      <c r="A5450" s="81" t="s">
        <v>306</v>
      </c>
      <c r="B5450" s="81" t="s">
        <v>510</v>
      </c>
      <c r="C5450" s="82" t="n">
        <v>43307</v>
      </c>
      <c r="D5450" s="82" t="n">
        <v>43306</v>
      </c>
      <c r="E5450" s="83" t="n">
        <v>1</v>
      </c>
      <c r="F5450" s="84" t="n">
        <v>18</v>
      </c>
      <c r="G5450" s="84" t="n">
        <v>18024</v>
      </c>
      <c r="H5450" s="84" t="n">
        <v>17995</v>
      </c>
      <c r="I5450" s="90" t="n">
        <v>95</v>
      </c>
      <c r="J5450" s="90" t="n">
        <v>45</v>
      </c>
      <c r="K5450" s="91" t="n">
        <v>125</v>
      </c>
      <c r="L5450" s="90" t="n">
        <v>170</v>
      </c>
      <c r="M5450" s="85" t="n">
        <f aca="false">N5450*O5450</f>
        <v>60.9</v>
      </c>
      <c r="N5450" s="85" t="n">
        <f aca="false">G5450-H5450</f>
        <v>29</v>
      </c>
      <c r="O5450" s="86" t="n">
        <v>2.1</v>
      </c>
      <c r="P5450" s="81" t="s">
        <v>18</v>
      </c>
    </row>
    <row r="5451" customFormat="false" ht="14.95" hidden="false" customHeight="false" outlineLevel="0" collapsed="false">
      <c r="A5451" s="81" t="s">
        <v>306</v>
      </c>
      <c r="B5451" s="81" t="s">
        <v>416</v>
      </c>
      <c r="C5451" s="82" t="n">
        <v>43307</v>
      </c>
      <c r="D5451" s="82" t="n">
        <v>43305</v>
      </c>
      <c r="E5451" s="83" t="n">
        <v>2</v>
      </c>
      <c r="F5451" s="84" t="n">
        <v>12.5</v>
      </c>
      <c r="G5451" s="84" t="n">
        <v>3373</v>
      </c>
      <c r="H5451" s="84" t="n">
        <v>3333</v>
      </c>
      <c r="I5451" s="90" t="n">
        <v>120</v>
      </c>
      <c r="J5451" s="90" t="n">
        <v>55</v>
      </c>
      <c r="K5451" s="91" t="n">
        <v>175</v>
      </c>
      <c r="L5451" s="90" t="n">
        <v>230</v>
      </c>
      <c r="M5451" s="85" t="n">
        <f aca="false">N5451*O5451</f>
        <v>68</v>
      </c>
      <c r="N5451" s="85" t="n">
        <f aca="false">G5451-H5451</f>
        <v>40</v>
      </c>
      <c r="O5451" s="86" t="n">
        <v>1.7</v>
      </c>
      <c r="P5451" s="81" t="s">
        <v>18</v>
      </c>
    </row>
    <row r="5452" customFormat="false" ht="14.95" hidden="false" customHeight="false" outlineLevel="0" collapsed="false">
      <c r="A5452" s="81" t="s">
        <v>306</v>
      </c>
      <c r="B5452" s="81" t="s">
        <v>202</v>
      </c>
      <c r="C5452" s="82" t="n">
        <v>43307</v>
      </c>
      <c r="D5452" s="82" t="n">
        <v>43304</v>
      </c>
      <c r="E5452" s="83" t="n">
        <v>3</v>
      </c>
      <c r="F5452" s="84" t="n">
        <v>20</v>
      </c>
      <c r="G5452" s="84" t="n">
        <v>16357</v>
      </c>
      <c r="H5452" s="84" t="n">
        <v>16287</v>
      </c>
      <c r="I5452" s="90" t="n">
        <v>245</v>
      </c>
      <c r="J5452" s="90" t="n">
        <v>100</v>
      </c>
      <c r="K5452" s="91" t="n">
        <v>175</v>
      </c>
      <c r="L5452" s="90" t="n">
        <v>275</v>
      </c>
      <c r="M5452" s="85" t="n">
        <f aca="false">N5452*O5452</f>
        <v>168</v>
      </c>
      <c r="N5452" s="85" t="n">
        <f aca="false">G5452-H5452</f>
        <v>70</v>
      </c>
      <c r="O5452" s="86" t="n">
        <v>2.4</v>
      </c>
      <c r="P5452" s="81" t="s">
        <v>18</v>
      </c>
    </row>
    <row r="5453" customFormat="false" ht="14.95" hidden="false" customHeight="false" outlineLevel="0" collapsed="false">
      <c r="A5453" s="81" t="s">
        <v>70</v>
      </c>
      <c r="B5453" s="81" t="s">
        <v>517</v>
      </c>
      <c r="C5453" s="82" t="n">
        <v>43307</v>
      </c>
      <c r="D5453" s="82" t="n">
        <v>43303</v>
      </c>
      <c r="E5453" s="83" t="n">
        <v>4</v>
      </c>
      <c r="F5453" s="84" t="n">
        <v>22</v>
      </c>
      <c r="G5453" s="84" t="n">
        <v>10865</v>
      </c>
      <c r="H5453" s="84" t="n">
        <v>10778</v>
      </c>
      <c r="I5453" s="90" t="n">
        <v>460</v>
      </c>
      <c r="J5453" s="90" t="n">
        <v>150</v>
      </c>
      <c r="K5453" s="91" t="n">
        <v>800</v>
      </c>
      <c r="L5453" s="90" t="n">
        <v>950</v>
      </c>
      <c r="M5453" s="85" t="n">
        <f aca="false">N5453*O5453</f>
        <v>226.2</v>
      </c>
      <c r="N5453" s="85" t="n">
        <f aca="false">G5453-H5453</f>
        <v>87</v>
      </c>
      <c r="O5453" s="86" t="n">
        <v>2.6</v>
      </c>
      <c r="P5453" s="81" t="s">
        <v>18</v>
      </c>
    </row>
    <row r="5454" customFormat="false" ht="14.95" hidden="false" customHeight="false" outlineLevel="0" collapsed="false">
      <c r="A5454" s="81" t="s">
        <v>64</v>
      </c>
      <c r="B5454" s="81" t="s">
        <v>438</v>
      </c>
      <c r="C5454" s="82" t="n">
        <v>43307</v>
      </c>
      <c r="D5454" s="82" t="n">
        <v>43302</v>
      </c>
      <c r="E5454" s="83" t="n">
        <v>5</v>
      </c>
      <c r="F5454" s="84" t="n">
        <v>20</v>
      </c>
      <c r="G5454" s="84" t="n">
        <v>20562</v>
      </c>
      <c r="H5454" s="84" t="n">
        <v>20437</v>
      </c>
      <c r="I5454" s="90" t="n">
        <v>350</v>
      </c>
      <c r="J5454" s="90" t="n">
        <v>60</v>
      </c>
      <c r="K5454" s="91" t="n">
        <v>200</v>
      </c>
      <c r="L5454" s="90" t="n">
        <v>260</v>
      </c>
      <c r="M5454" s="85" t="n">
        <f aca="false">N5454*O5454</f>
        <v>300</v>
      </c>
      <c r="N5454" s="85" t="n">
        <f aca="false">G5454-H5454</f>
        <v>125</v>
      </c>
      <c r="O5454" s="86" t="n">
        <v>2.4</v>
      </c>
      <c r="P5454" s="81" t="s">
        <v>18</v>
      </c>
    </row>
    <row r="5455" customFormat="false" ht="14.95" hidden="false" customHeight="false" outlineLevel="0" collapsed="false">
      <c r="A5455" s="81" t="s">
        <v>25</v>
      </c>
      <c r="B5455" s="81" t="s">
        <v>462</v>
      </c>
      <c r="C5455" s="82" t="n">
        <v>43307</v>
      </c>
      <c r="D5455" s="82" t="n">
        <v>43300</v>
      </c>
      <c r="E5455" s="83" t="n">
        <v>7</v>
      </c>
      <c r="F5455" s="84" t="n">
        <v>20</v>
      </c>
      <c r="G5455" s="84" t="n">
        <v>11213</v>
      </c>
      <c r="H5455" s="84" t="n">
        <v>11046</v>
      </c>
      <c r="I5455" s="90" t="n">
        <v>456</v>
      </c>
      <c r="J5455" s="90" t="n">
        <v>88</v>
      </c>
      <c r="K5455" s="91" t="n">
        <v>250</v>
      </c>
      <c r="L5455" s="90" t="n">
        <v>338</v>
      </c>
      <c r="M5455" s="85" t="n">
        <f aca="false">N5455*O5455</f>
        <v>400.8</v>
      </c>
      <c r="N5455" s="85" t="n">
        <f aca="false">G5455-H5455</f>
        <v>167</v>
      </c>
      <c r="O5455" s="86" t="n">
        <v>2.4</v>
      </c>
      <c r="P5455" s="81" t="s">
        <v>18</v>
      </c>
    </row>
    <row r="5456" customFormat="false" ht="14.95" hidden="false" customHeight="false" outlineLevel="0" collapsed="false">
      <c r="A5456" s="81" t="s">
        <v>301</v>
      </c>
      <c r="B5456" s="81" t="s">
        <v>432</v>
      </c>
      <c r="C5456" s="82" t="n">
        <v>43307</v>
      </c>
      <c r="D5456" s="82" t="n">
        <v>43303</v>
      </c>
      <c r="E5456" s="83" t="n">
        <v>4</v>
      </c>
      <c r="F5456" s="84" t="n">
        <v>12.5</v>
      </c>
      <c r="G5456" s="84" t="n">
        <v>8237</v>
      </c>
      <c r="H5456" s="84" t="n">
        <v>8141</v>
      </c>
      <c r="I5456" s="90" t="n">
        <v>269.79</v>
      </c>
      <c r="J5456" s="90" t="n">
        <v>128.2825</v>
      </c>
      <c r="K5456" s="91" t="n">
        <v>354.43</v>
      </c>
      <c r="L5456" s="90" t="n">
        <v>482.7125</v>
      </c>
      <c r="M5456" s="85" t="n">
        <f aca="false">N5456*O5456</f>
        <v>163.2</v>
      </c>
      <c r="N5456" s="85" t="n">
        <f aca="false">G5456-H5456</f>
        <v>96</v>
      </c>
      <c r="O5456" s="86" t="n">
        <v>1.7</v>
      </c>
      <c r="P5456" s="81" t="s">
        <v>18</v>
      </c>
    </row>
    <row r="5457" customFormat="false" ht="14.95" hidden="false" customHeight="false" outlineLevel="0" collapsed="false">
      <c r="A5457" s="81" t="s">
        <v>301</v>
      </c>
      <c r="B5457" s="81" t="s">
        <v>451</v>
      </c>
      <c r="C5457" s="82" t="n">
        <v>43307</v>
      </c>
      <c r="D5457" s="82" t="n">
        <v>43301</v>
      </c>
      <c r="E5457" s="83" t="n">
        <v>6</v>
      </c>
      <c r="F5457" s="84" t="n">
        <v>12.5</v>
      </c>
      <c r="G5457" s="84" t="n">
        <v>8420</v>
      </c>
      <c r="H5457" s="84" t="n">
        <v>8276</v>
      </c>
      <c r="I5457" s="90" t="n">
        <v>331.9475</v>
      </c>
      <c r="J5457" s="90" t="n">
        <v>119.025</v>
      </c>
      <c r="K5457" s="91" t="n">
        <v>400.7175</v>
      </c>
      <c r="L5457" s="90" t="n">
        <v>519.7425</v>
      </c>
      <c r="M5457" s="85" t="n">
        <f aca="false">N5457*O5457</f>
        <v>244.8</v>
      </c>
      <c r="N5457" s="85" t="n">
        <f aca="false">G5457-H5457</f>
        <v>144</v>
      </c>
      <c r="O5457" s="86" t="n">
        <v>1.7</v>
      </c>
      <c r="P5457" s="81" t="s">
        <v>18</v>
      </c>
    </row>
    <row r="5458" customFormat="false" ht="14.95" hidden="false" customHeight="false" outlineLevel="0" collapsed="false">
      <c r="A5458" s="81" t="s">
        <v>301</v>
      </c>
      <c r="B5458" s="81" t="s">
        <v>302</v>
      </c>
      <c r="C5458" s="82" t="n">
        <v>43307</v>
      </c>
      <c r="D5458" s="82" t="n">
        <v>43303</v>
      </c>
      <c r="E5458" s="83" t="n">
        <v>4</v>
      </c>
      <c r="F5458" s="84" t="n">
        <v>13</v>
      </c>
      <c r="G5458" s="84" t="n">
        <v>12654</v>
      </c>
      <c r="H5458" s="84" t="n">
        <v>12556</v>
      </c>
      <c r="I5458" s="90" t="n">
        <v>180</v>
      </c>
      <c r="J5458" s="90" t="n">
        <v>86</v>
      </c>
      <c r="K5458" s="91" t="n">
        <v>234</v>
      </c>
      <c r="L5458" s="90" t="n">
        <v>320</v>
      </c>
      <c r="M5458" s="85" t="n">
        <f aca="false">N5458*O5458</f>
        <v>98</v>
      </c>
      <c r="N5458" s="85" t="n">
        <f aca="false">G5458-H5458</f>
        <v>98</v>
      </c>
      <c r="O5458" s="86" t="n">
        <v>1</v>
      </c>
      <c r="P5458" s="81" t="s">
        <v>18</v>
      </c>
    </row>
    <row r="5459" customFormat="false" ht="12.8" hidden="false" customHeight="false" outlineLevel="0" collapsed="false">
      <c r="A5459" s="93" t="s">
        <v>301</v>
      </c>
      <c r="B5459" s="93" t="s">
        <v>426</v>
      </c>
      <c r="C5459" s="94" t="n">
        <v>43368</v>
      </c>
      <c r="D5459" s="94" t="n">
        <v>43363</v>
      </c>
      <c r="E5459" s="95" t="n">
        <v>5</v>
      </c>
      <c r="F5459" s="96" t="n">
        <v>13</v>
      </c>
      <c r="G5459" s="96" t="n">
        <v>6742</v>
      </c>
      <c r="H5459" s="96" t="n">
        <v>6742</v>
      </c>
      <c r="I5459" s="97" t="n">
        <v>290</v>
      </c>
      <c r="J5459" s="97" t="n">
        <v>166</v>
      </c>
      <c r="K5459" s="97" t="n">
        <v>0</v>
      </c>
      <c r="L5459" s="97" t="n">
        <v>166</v>
      </c>
      <c r="M5459" s="98" t="n">
        <f aca="false">N5459*O5459</f>
        <v>0</v>
      </c>
      <c r="N5459" s="98" t="n">
        <f aca="false">G5459-H5459</f>
        <v>0</v>
      </c>
      <c r="O5459" s="99" t="n">
        <v>1</v>
      </c>
      <c r="P5459" s="93" t="s">
        <v>308</v>
      </c>
    </row>
    <row r="5460" customFormat="false" ht="12.8" hidden="false" customHeight="false" outlineLevel="0" collapsed="false">
      <c r="A5460" s="93" t="s">
        <v>45</v>
      </c>
      <c r="B5460" s="93" t="s">
        <v>429</v>
      </c>
      <c r="C5460" s="94" t="n">
        <v>43339</v>
      </c>
      <c r="D5460" s="94" t="n">
        <v>43333</v>
      </c>
      <c r="E5460" s="95" t="n">
        <v>6</v>
      </c>
      <c r="F5460" s="96" t="n">
        <v>22</v>
      </c>
      <c r="G5460" s="96" t="n">
        <v>10955</v>
      </c>
      <c r="H5460" s="96" t="n">
        <v>10810</v>
      </c>
      <c r="I5460" s="97" t="n">
        <v>650</v>
      </c>
      <c r="J5460" s="97" t="n">
        <v>320</v>
      </c>
      <c r="K5460" s="97" t="n">
        <v>600</v>
      </c>
      <c r="L5460" s="97" t="n">
        <v>920</v>
      </c>
      <c r="M5460" s="98" t="n">
        <f aca="false">N5460*O5460</f>
        <v>377</v>
      </c>
      <c r="N5460" s="98" t="n">
        <f aca="false">G5460-H5460</f>
        <v>145</v>
      </c>
      <c r="O5460" s="99" t="n">
        <v>2.6</v>
      </c>
      <c r="P5460" s="93" t="s">
        <v>18</v>
      </c>
    </row>
    <row r="5461" customFormat="false" ht="12.8" hidden="false" customHeight="false" outlineLevel="0" collapsed="false">
      <c r="A5461" s="93" t="s">
        <v>306</v>
      </c>
      <c r="B5461" s="93" t="s">
        <v>416</v>
      </c>
      <c r="C5461" s="94" t="n">
        <v>43368</v>
      </c>
      <c r="D5461" s="94" t="n">
        <v>43357</v>
      </c>
      <c r="E5461" s="95" t="n">
        <v>11</v>
      </c>
      <c r="F5461" s="96" t="n">
        <v>12.5</v>
      </c>
      <c r="G5461" s="96" t="n">
        <v>4344</v>
      </c>
      <c r="H5461" s="96" t="n">
        <v>4213</v>
      </c>
      <c r="I5461" s="97" t="n">
        <v>495</v>
      </c>
      <c r="J5461" s="97" t="n">
        <v>210</v>
      </c>
      <c r="K5461" s="97" t="n">
        <v>0</v>
      </c>
      <c r="L5461" s="97" t="n">
        <v>210</v>
      </c>
      <c r="M5461" s="98" t="n">
        <f aca="false">N5461*O5461</f>
        <v>222.7</v>
      </c>
      <c r="N5461" s="98" t="n">
        <f aca="false">G5461-H5461</f>
        <v>131</v>
      </c>
      <c r="O5461" s="99" t="n">
        <v>1.7</v>
      </c>
      <c r="P5461" s="93" t="s">
        <v>18</v>
      </c>
    </row>
    <row r="5462" customFormat="false" ht="12.8" hidden="false" customHeight="false" outlineLevel="0" collapsed="false">
      <c r="A5462" s="93" t="s">
        <v>70</v>
      </c>
      <c r="B5462" s="93" t="s">
        <v>450</v>
      </c>
      <c r="C5462" s="94" t="n">
        <v>43368</v>
      </c>
      <c r="D5462" s="94" t="n">
        <v>43365</v>
      </c>
      <c r="E5462" s="95" t="n">
        <v>3</v>
      </c>
      <c r="F5462" s="96" t="n">
        <v>20</v>
      </c>
      <c r="G5462" s="96" t="n">
        <v>12210</v>
      </c>
      <c r="H5462" s="96" t="n">
        <v>12148</v>
      </c>
      <c r="I5462" s="97" t="n">
        <v>407</v>
      </c>
      <c r="J5462" s="97" t="n">
        <v>58</v>
      </c>
      <c r="K5462" s="97" t="n">
        <v>250</v>
      </c>
      <c r="L5462" s="97" t="n">
        <v>308</v>
      </c>
      <c r="M5462" s="98" t="n">
        <f aca="false">N5462*O5462</f>
        <v>148.8</v>
      </c>
      <c r="N5462" s="98" t="n">
        <f aca="false">G5462-H5462</f>
        <v>62</v>
      </c>
      <c r="O5462" s="99" t="n">
        <v>2.4</v>
      </c>
      <c r="P5462" s="93" t="s">
        <v>18</v>
      </c>
    </row>
    <row r="5463" customFormat="false" ht="12.8" hidden="false" customHeight="false" outlineLevel="0" collapsed="false">
      <c r="A5463" s="93" t="s">
        <v>70</v>
      </c>
      <c r="B5463" s="93" t="s">
        <v>377</v>
      </c>
      <c r="C5463" s="94" t="n">
        <v>43368</v>
      </c>
      <c r="D5463" s="94" t="n">
        <v>43360</v>
      </c>
      <c r="E5463" s="95" t="n">
        <v>8</v>
      </c>
      <c r="F5463" s="96" t="n">
        <v>13</v>
      </c>
      <c r="G5463" s="96" t="n">
        <v>10905</v>
      </c>
      <c r="H5463" s="96" t="n">
        <v>10840</v>
      </c>
      <c r="I5463" s="97" t="n">
        <v>360</v>
      </c>
      <c r="J5463" s="97" t="n">
        <v>85</v>
      </c>
      <c r="K5463" s="97" t="n">
        <v>0</v>
      </c>
      <c r="L5463" s="97" t="n">
        <v>85</v>
      </c>
      <c r="M5463" s="98" t="n">
        <f aca="false">N5463*O5463</f>
        <v>117</v>
      </c>
      <c r="N5463" s="98" t="n">
        <f aca="false">G5463-H5463</f>
        <v>65</v>
      </c>
      <c r="O5463" s="99" t="n">
        <v>1.8</v>
      </c>
      <c r="P5463" s="93" t="s">
        <v>18</v>
      </c>
    </row>
    <row r="5464" customFormat="false" ht="12.8" hidden="false" customHeight="false" outlineLevel="0" collapsed="false">
      <c r="A5464" s="93" t="s">
        <v>70</v>
      </c>
      <c r="B5464" s="93" t="s">
        <v>446</v>
      </c>
      <c r="C5464" s="94" t="n">
        <v>43368</v>
      </c>
      <c r="D5464" s="94" t="n">
        <v>43362</v>
      </c>
      <c r="E5464" s="95" t="n">
        <v>6</v>
      </c>
      <c r="F5464" s="96" t="n">
        <v>20</v>
      </c>
      <c r="G5464" s="96" t="n">
        <v>11831</v>
      </c>
      <c r="H5464" s="96" t="n">
        <v>11807</v>
      </c>
      <c r="I5464" s="97" t="n">
        <v>245</v>
      </c>
      <c r="J5464" s="97" t="n">
        <v>190</v>
      </c>
      <c r="K5464" s="97" t="n">
        <v>0</v>
      </c>
      <c r="L5464" s="97" t="n">
        <v>190</v>
      </c>
      <c r="M5464" s="98" t="n">
        <f aca="false">N5464*O5464</f>
        <v>57.6</v>
      </c>
      <c r="N5464" s="98" t="n">
        <f aca="false">G5464-H5464</f>
        <v>24</v>
      </c>
      <c r="O5464" s="99" t="n">
        <v>2.4</v>
      </c>
      <c r="P5464" s="93" t="s">
        <v>18</v>
      </c>
    </row>
    <row r="5465" customFormat="false" ht="12.8" hidden="false" customHeight="false" outlineLevel="0" collapsed="false">
      <c r="A5465" s="93" t="s">
        <v>70</v>
      </c>
      <c r="B5465" s="93" t="s">
        <v>445</v>
      </c>
      <c r="C5465" s="94" t="n">
        <v>43368</v>
      </c>
      <c r="D5465" s="94" t="n">
        <v>43362</v>
      </c>
      <c r="E5465" s="95" t="n">
        <v>6</v>
      </c>
      <c r="F5465" s="96" t="n">
        <v>20</v>
      </c>
      <c r="G5465" s="96" t="n">
        <v>9440</v>
      </c>
      <c r="H5465" s="96" t="n">
        <v>9416</v>
      </c>
      <c r="I5465" s="97" t="n">
        <v>275</v>
      </c>
      <c r="J5465" s="97" t="n">
        <v>225</v>
      </c>
      <c r="K5465" s="97" t="n">
        <v>0</v>
      </c>
      <c r="L5465" s="97" t="n">
        <v>225</v>
      </c>
      <c r="M5465" s="98" t="n">
        <f aca="false">N5465*O5465</f>
        <v>57.6</v>
      </c>
      <c r="N5465" s="98" t="n">
        <f aca="false">G5465-H5465</f>
        <v>24</v>
      </c>
      <c r="O5465" s="99" t="n">
        <v>2.4</v>
      </c>
      <c r="P5465" s="93" t="s">
        <v>18</v>
      </c>
    </row>
    <row r="5466" customFormat="false" ht="12.8" hidden="false" customHeight="false" outlineLevel="0" collapsed="false">
      <c r="A5466" s="93" t="s">
        <v>70</v>
      </c>
      <c r="B5466" s="93" t="s">
        <v>378</v>
      </c>
      <c r="C5466" s="94" t="n">
        <v>43368</v>
      </c>
      <c r="D5466" s="94" t="n">
        <v>43362</v>
      </c>
      <c r="E5466" s="95" t="n">
        <v>6</v>
      </c>
      <c r="F5466" s="96" t="n">
        <v>13</v>
      </c>
      <c r="G5466" s="96" t="n">
        <v>9438</v>
      </c>
      <c r="H5466" s="96" t="n">
        <v>9290</v>
      </c>
      <c r="I5466" s="97" t="n">
        <v>250</v>
      </c>
      <c r="J5466" s="97" t="n">
        <v>50</v>
      </c>
      <c r="K5466" s="97" t="n">
        <v>0</v>
      </c>
      <c r="L5466" s="97" t="n">
        <v>50</v>
      </c>
      <c r="M5466" s="98" t="n">
        <f aca="false">N5466*O5466</f>
        <v>148</v>
      </c>
      <c r="N5466" s="98" t="n">
        <f aca="false">G5466-H5466</f>
        <v>148</v>
      </c>
      <c r="O5466" s="99" t="n">
        <v>1</v>
      </c>
      <c r="P5466" s="93" t="s">
        <v>18</v>
      </c>
    </row>
    <row r="5467" customFormat="false" ht="12.8" hidden="false" customHeight="false" outlineLevel="0" collapsed="false">
      <c r="A5467" s="93" t="s">
        <v>387</v>
      </c>
      <c r="B5467" s="93" t="s">
        <v>468</v>
      </c>
      <c r="C5467" s="94" t="n">
        <v>43368</v>
      </c>
      <c r="D5467" s="94" t="n">
        <v>43360</v>
      </c>
      <c r="E5467" s="95" t="n">
        <v>8</v>
      </c>
      <c r="F5467" s="96" t="n">
        <v>20</v>
      </c>
      <c r="G5467" s="96" t="n">
        <v>855</v>
      </c>
      <c r="H5467" s="96" t="n">
        <v>661</v>
      </c>
      <c r="I5467" s="97" t="n">
        <v>0</v>
      </c>
      <c r="J5467" s="97" t="n">
        <v>0</v>
      </c>
      <c r="K5467" s="97" t="n">
        <v>0</v>
      </c>
      <c r="L5467" s="97" t="n">
        <v>0</v>
      </c>
      <c r="M5467" s="98" t="n">
        <f aca="false">N5467*O5467</f>
        <v>465.6</v>
      </c>
      <c r="N5467" s="98" t="n">
        <f aca="false">G5467-H5467</f>
        <v>194</v>
      </c>
      <c r="O5467" s="99" t="n">
        <v>2.4</v>
      </c>
      <c r="P5467" s="93" t="s">
        <v>18</v>
      </c>
    </row>
    <row r="5468" customFormat="false" ht="12.8" hidden="false" customHeight="false" outlineLevel="0" collapsed="false">
      <c r="A5468" s="93" t="s">
        <v>387</v>
      </c>
      <c r="B5468" s="93" t="s">
        <v>455</v>
      </c>
      <c r="C5468" s="94" t="n">
        <v>43368</v>
      </c>
      <c r="D5468" s="94" t="n">
        <v>43360</v>
      </c>
      <c r="E5468" s="95" t="n">
        <v>8</v>
      </c>
      <c r="F5468" s="96" t="n">
        <v>20</v>
      </c>
      <c r="G5468" s="96" t="n">
        <v>26533</v>
      </c>
      <c r="H5468" s="96" t="n">
        <v>26336</v>
      </c>
      <c r="I5468" s="97" t="n">
        <v>0</v>
      </c>
      <c r="J5468" s="97" t="n">
        <v>0</v>
      </c>
      <c r="K5468" s="97" t="n">
        <v>0</v>
      </c>
      <c r="L5468" s="97" t="n">
        <v>0</v>
      </c>
      <c r="M5468" s="98" t="n">
        <f aca="false">N5468*O5468</f>
        <v>472.8</v>
      </c>
      <c r="N5468" s="98" t="n">
        <f aca="false">G5468-H5468</f>
        <v>197</v>
      </c>
      <c r="O5468" s="99" t="n">
        <v>2.4</v>
      </c>
      <c r="P5468" s="93" t="s">
        <v>18</v>
      </c>
    </row>
    <row r="5469" customFormat="false" ht="12.8" hidden="false" customHeight="false" outlineLevel="0" collapsed="false">
      <c r="A5469" s="93" t="s">
        <v>471</v>
      </c>
      <c r="B5469" s="93" t="s">
        <v>408</v>
      </c>
      <c r="C5469" s="94" t="n">
        <v>43368</v>
      </c>
      <c r="D5469" s="94" t="n">
        <v>43360</v>
      </c>
      <c r="E5469" s="95" t="n">
        <v>8</v>
      </c>
      <c r="F5469" s="96" t="n">
        <v>9</v>
      </c>
      <c r="G5469" s="96" t="n">
        <v>15586</v>
      </c>
      <c r="H5469" s="96" t="n">
        <v>15411</v>
      </c>
      <c r="I5469" s="97" t="n">
        <v>380</v>
      </c>
      <c r="J5469" s="97" t="n">
        <v>120</v>
      </c>
      <c r="K5469" s="97" t="n">
        <v>50</v>
      </c>
      <c r="L5469" s="97" t="n">
        <v>170</v>
      </c>
      <c r="M5469" s="98" t="n">
        <f aca="false">N5469*O5469</f>
        <v>274.75</v>
      </c>
      <c r="N5469" s="98" t="n">
        <f aca="false">G5469-H5469</f>
        <v>175</v>
      </c>
      <c r="O5469" s="99" t="n">
        <v>1.57</v>
      </c>
      <c r="P5469" s="93" t="s">
        <v>18</v>
      </c>
    </row>
    <row r="5470" customFormat="false" ht="12.8" hidden="false" customHeight="false" outlineLevel="0" collapsed="false">
      <c r="A5470" s="93" t="s">
        <v>37</v>
      </c>
      <c r="B5470" s="93" t="s">
        <v>413</v>
      </c>
      <c r="C5470" s="94" t="n">
        <v>43368</v>
      </c>
      <c r="D5470" s="94" t="n">
        <v>43361</v>
      </c>
      <c r="E5470" s="95" t="n">
        <v>7</v>
      </c>
      <c r="F5470" s="96" t="n">
        <v>12.5</v>
      </c>
      <c r="G5470" s="96" t="n">
        <v>11419</v>
      </c>
      <c r="H5470" s="96" t="n">
        <v>11319</v>
      </c>
      <c r="I5470" s="97" t="n">
        <v>101.8325</v>
      </c>
      <c r="J5470" s="97" t="n">
        <v>0</v>
      </c>
      <c r="K5470" s="97" t="n">
        <v>100.51</v>
      </c>
      <c r="L5470" s="97" t="n">
        <v>100.51</v>
      </c>
      <c r="M5470" s="98" t="n">
        <f aca="false">N5470*O5470</f>
        <v>170</v>
      </c>
      <c r="N5470" s="98" t="n">
        <f aca="false">G5470-H5470</f>
        <v>100</v>
      </c>
      <c r="O5470" s="99" t="n">
        <v>1.7</v>
      </c>
      <c r="P5470" s="93" t="s">
        <v>18</v>
      </c>
    </row>
    <row r="5471" customFormat="false" ht="12.8" hidden="false" customHeight="false" outlineLevel="0" collapsed="false">
      <c r="A5471" s="93" t="s">
        <v>37</v>
      </c>
      <c r="B5471" s="93" t="s">
        <v>418</v>
      </c>
      <c r="C5471" s="94" t="n">
        <v>43368</v>
      </c>
      <c r="D5471" s="94" t="n">
        <v>43364</v>
      </c>
      <c r="E5471" s="95" t="n">
        <v>4</v>
      </c>
      <c r="F5471" s="96" t="n">
        <v>15</v>
      </c>
      <c r="G5471" s="96" t="n">
        <v>11201</v>
      </c>
      <c r="H5471" s="96" t="n">
        <v>11171</v>
      </c>
      <c r="I5471" s="97" t="n">
        <v>60</v>
      </c>
      <c r="J5471" s="97" t="n">
        <v>0</v>
      </c>
      <c r="K5471" s="97" t="n">
        <v>200</v>
      </c>
      <c r="L5471" s="97" t="n">
        <v>200</v>
      </c>
      <c r="M5471" s="98" t="n">
        <f aca="false">N5471*O5471</f>
        <v>60</v>
      </c>
      <c r="N5471" s="98" t="n">
        <f aca="false">G5471-H5471</f>
        <v>30</v>
      </c>
      <c r="O5471" s="99" t="n">
        <v>2</v>
      </c>
      <c r="P5471" s="93" t="s">
        <v>18</v>
      </c>
    </row>
    <row r="5472" customFormat="false" ht="12.8" hidden="false" customHeight="false" outlineLevel="0" collapsed="false">
      <c r="A5472" s="93" t="s">
        <v>37</v>
      </c>
      <c r="B5472" s="93" t="s">
        <v>400</v>
      </c>
      <c r="C5472" s="94" t="n">
        <v>43368</v>
      </c>
      <c r="D5472" s="94" t="n">
        <v>43364</v>
      </c>
      <c r="E5472" s="95" t="n">
        <v>4</v>
      </c>
      <c r="F5472" s="96" t="n">
        <v>22</v>
      </c>
      <c r="G5472" s="96" t="n">
        <v>13298</v>
      </c>
      <c r="H5472" s="96" t="n">
        <v>13222</v>
      </c>
      <c r="I5472" s="97" t="n">
        <v>100</v>
      </c>
      <c r="J5472" s="97" t="n">
        <v>0</v>
      </c>
      <c r="K5472" s="97" t="n">
        <v>100</v>
      </c>
      <c r="L5472" s="97" t="n">
        <v>100</v>
      </c>
      <c r="M5472" s="98" t="n">
        <f aca="false">N5472*O5472</f>
        <v>197.6</v>
      </c>
      <c r="N5472" s="98" t="n">
        <f aca="false">G5472-H5472</f>
        <v>76</v>
      </c>
      <c r="O5472" s="99" t="n">
        <v>2.6</v>
      </c>
      <c r="P5472" s="93" t="s">
        <v>18</v>
      </c>
    </row>
    <row r="5473" customFormat="false" ht="12.8" hidden="false" customHeight="false" outlineLevel="0" collapsed="false">
      <c r="A5473" s="93" t="s">
        <v>19</v>
      </c>
      <c r="B5473" s="93" t="s">
        <v>463</v>
      </c>
      <c r="C5473" s="94" t="n">
        <v>43368</v>
      </c>
      <c r="D5473" s="94" t="n">
        <v>43361</v>
      </c>
      <c r="E5473" s="95" t="n">
        <v>7</v>
      </c>
      <c r="F5473" s="96" t="n">
        <v>9</v>
      </c>
      <c r="G5473" s="96" t="n">
        <v>32048</v>
      </c>
      <c r="H5473" s="96" t="n">
        <v>31886</v>
      </c>
      <c r="I5473" s="97" t="n">
        <v>320</v>
      </c>
      <c r="J5473" s="97" t="n">
        <v>29</v>
      </c>
      <c r="K5473" s="97" t="n">
        <v>450</v>
      </c>
      <c r="L5473" s="97" t="n">
        <v>479</v>
      </c>
      <c r="M5473" s="98" t="n">
        <f aca="false">N5473*O5473</f>
        <v>254.34</v>
      </c>
      <c r="N5473" s="98" t="n">
        <f aca="false">G5473-H5473</f>
        <v>162</v>
      </c>
      <c r="O5473" s="99" t="n">
        <v>1.57</v>
      </c>
      <c r="P5473" s="93" t="s">
        <v>18</v>
      </c>
    </row>
    <row r="5474" customFormat="false" ht="12.8" hidden="false" customHeight="false" outlineLevel="0" collapsed="false">
      <c r="A5474" s="93" t="s">
        <v>301</v>
      </c>
      <c r="B5474" s="93" t="s">
        <v>22</v>
      </c>
      <c r="C5474" s="94" t="n">
        <v>43368</v>
      </c>
      <c r="D5474" s="94" t="n">
        <v>43361</v>
      </c>
      <c r="E5474" s="95" t="n">
        <v>7</v>
      </c>
      <c r="F5474" s="96" t="n">
        <v>13</v>
      </c>
      <c r="G5474" s="96" t="n">
        <v>24602</v>
      </c>
      <c r="H5474" s="96" t="n">
        <v>24450</v>
      </c>
      <c r="I5474" s="97" t="n">
        <v>135</v>
      </c>
      <c r="J5474" s="97" t="n">
        <v>5</v>
      </c>
      <c r="K5474" s="97" t="n">
        <v>75</v>
      </c>
      <c r="L5474" s="97" t="n">
        <v>80</v>
      </c>
      <c r="M5474" s="98" t="n">
        <f aca="false">N5474*O5474</f>
        <v>152</v>
      </c>
      <c r="N5474" s="98" t="n">
        <f aca="false">G5474-H5474</f>
        <v>152</v>
      </c>
      <c r="O5474" s="99" t="n">
        <v>1</v>
      </c>
      <c r="P5474" s="93" t="s">
        <v>18</v>
      </c>
    </row>
    <row r="5475" customFormat="false" ht="12.8" hidden="false" customHeight="false" outlineLevel="0" collapsed="false">
      <c r="A5475" s="93" t="s">
        <v>311</v>
      </c>
      <c r="B5475" s="93" t="s">
        <v>412</v>
      </c>
      <c r="C5475" s="94" t="n">
        <v>43368</v>
      </c>
      <c r="D5475" s="94" t="n">
        <v>43355</v>
      </c>
      <c r="E5475" s="95" t="n">
        <v>13</v>
      </c>
      <c r="F5475" s="96" t="n">
        <v>13</v>
      </c>
      <c r="G5475" s="96" t="n">
        <v>24790</v>
      </c>
      <c r="H5475" s="96" t="n">
        <v>24730</v>
      </c>
      <c r="I5475" s="97" t="n">
        <v>110</v>
      </c>
      <c r="J5475" s="97" t="n">
        <v>10</v>
      </c>
      <c r="K5475" s="97" t="n">
        <v>25</v>
      </c>
      <c r="L5475" s="97" t="n">
        <v>35</v>
      </c>
      <c r="M5475" s="98" t="n">
        <f aca="false">N5475*O5475</f>
        <v>108</v>
      </c>
      <c r="N5475" s="98" t="n">
        <f aca="false">G5475-H5475</f>
        <v>60</v>
      </c>
      <c r="O5475" s="99" t="n">
        <v>1.8</v>
      </c>
      <c r="P5475" s="93" t="s">
        <v>18</v>
      </c>
    </row>
    <row r="5476" customFormat="false" ht="12.8" hidden="false" customHeight="false" outlineLevel="0" collapsed="false">
      <c r="A5476" s="93" t="s">
        <v>334</v>
      </c>
      <c r="B5476" s="93" t="s">
        <v>465</v>
      </c>
      <c r="C5476" s="94" t="n">
        <v>43368</v>
      </c>
      <c r="D5476" s="94" t="n">
        <v>43364</v>
      </c>
      <c r="E5476" s="95" t="n">
        <v>4</v>
      </c>
      <c r="F5476" s="96" t="n">
        <v>12.5</v>
      </c>
      <c r="G5476" s="96" t="n">
        <v>17020</v>
      </c>
      <c r="H5476" s="96" t="n">
        <v>17020</v>
      </c>
      <c r="I5476" s="97" t="n">
        <v>0</v>
      </c>
      <c r="J5476" s="97" t="n">
        <v>0</v>
      </c>
      <c r="K5476" s="97" t="n">
        <v>0</v>
      </c>
      <c r="L5476" s="97" t="n">
        <v>0</v>
      </c>
      <c r="M5476" s="98" t="n">
        <f aca="false">N5476*O5476</f>
        <v>0</v>
      </c>
      <c r="N5476" s="98" t="n">
        <f aca="false">G5476-H5476</f>
        <v>0</v>
      </c>
      <c r="O5476" s="99" t="n">
        <v>1.7</v>
      </c>
      <c r="P5476" s="93" t="s">
        <v>18</v>
      </c>
    </row>
    <row r="5477" customFormat="false" ht="12.8" hidden="false" customHeight="false" outlineLevel="0" collapsed="false">
      <c r="A5477" s="93" t="s">
        <v>334</v>
      </c>
      <c r="B5477" s="93" t="s">
        <v>499</v>
      </c>
      <c r="C5477" s="94" t="n">
        <v>43368</v>
      </c>
      <c r="D5477" s="94" t="n">
        <v>43364</v>
      </c>
      <c r="E5477" s="95" t="n">
        <v>4</v>
      </c>
      <c r="F5477" s="96" t="n">
        <v>20</v>
      </c>
      <c r="G5477" s="96" t="n">
        <v>3604</v>
      </c>
      <c r="H5477" s="96" t="n">
        <v>3589</v>
      </c>
      <c r="I5477" s="97" t="n">
        <v>50</v>
      </c>
      <c r="J5477" s="97" t="n">
        <v>10</v>
      </c>
      <c r="K5477" s="97" t="n">
        <v>0</v>
      </c>
      <c r="L5477" s="97" t="n">
        <v>10</v>
      </c>
      <c r="M5477" s="98" t="n">
        <f aca="false">N5477*O5477</f>
        <v>36</v>
      </c>
      <c r="N5477" s="98" t="n">
        <f aca="false">G5477-H5477</f>
        <v>15</v>
      </c>
      <c r="O5477" s="99" t="n">
        <v>2.4</v>
      </c>
      <c r="P5477" s="93" t="s">
        <v>18</v>
      </c>
    </row>
    <row r="5478" customFormat="false" ht="12.8" hidden="false" customHeight="false" outlineLevel="0" collapsed="false">
      <c r="A5478" s="93" t="s">
        <v>311</v>
      </c>
      <c r="B5478" s="93" t="s">
        <v>360</v>
      </c>
      <c r="C5478" s="94" t="n">
        <v>43368</v>
      </c>
      <c r="D5478" s="94" t="n">
        <v>43363</v>
      </c>
      <c r="E5478" s="95" t="n">
        <v>5</v>
      </c>
      <c r="F5478" s="96" t="n">
        <v>13</v>
      </c>
      <c r="G5478" s="96" t="n">
        <v>7109</v>
      </c>
      <c r="H5478" s="96" t="n">
        <v>6994</v>
      </c>
      <c r="I5478" s="97" t="n">
        <v>175</v>
      </c>
      <c r="J5478" s="97" t="n">
        <v>10</v>
      </c>
      <c r="K5478" s="97" t="n">
        <v>50</v>
      </c>
      <c r="L5478" s="97" t="n">
        <v>60</v>
      </c>
      <c r="M5478" s="98" t="n">
        <f aca="false">N5478*O5478</f>
        <v>115</v>
      </c>
      <c r="N5478" s="98" t="n">
        <f aca="false">G5478-H5478</f>
        <v>115</v>
      </c>
      <c r="O5478" s="99" t="n">
        <v>1</v>
      </c>
      <c r="P5478" s="93" t="s">
        <v>18</v>
      </c>
    </row>
    <row r="5479" customFormat="false" ht="12.8" hidden="false" customHeight="false" outlineLevel="0" collapsed="false">
      <c r="A5479" s="93" t="s">
        <v>301</v>
      </c>
      <c r="B5479" s="93" t="s">
        <v>447</v>
      </c>
      <c r="C5479" s="94" t="n">
        <v>43368</v>
      </c>
      <c r="D5479" s="94" t="n">
        <v>43365</v>
      </c>
      <c r="E5479" s="95" t="n">
        <v>3</v>
      </c>
      <c r="F5479" s="96" t="n">
        <v>13</v>
      </c>
      <c r="G5479" s="96" t="n">
        <v>30124</v>
      </c>
      <c r="H5479" s="96" t="n">
        <v>30060</v>
      </c>
      <c r="I5479" s="97" t="n">
        <v>237</v>
      </c>
      <c r="J5479" s="97" t="n">
        <v>160</v>
      </c>
      <c r="K5479" s="97" t="n">
        <v>50</v>
      </c>
      <c r="L5479" s="97" t="n">
        <v>210</v>
      </c>
      <c r="M5479" s="98" t="n">
        <f aca="false">N5479*O5479</f>
        <v>64</v>
      </c>
      <c r="N5479" s="98" t="n">
        <f aca="false">G5479-H5479</f>
        <v>64</v>
      </c>
      <c r="O5479" s="99" t="n">
        <v>1</v>
      </c>
      <c r="P5479" s="93" t="s">
        <v>18</v>
      </c>
    </row>
    <row r="5480" customFormat="false" ht="12.8" hidden="false" customHeight="false" outlineLevel="0" collapsed="false">
      <c r="A5480" s="93" t="s">
        <v>301</v>
      </c>
      <c r="B5480" s="93" t="s">
        <v>451</v>
      </c>
      <c r="C5480" s="94" t="n">
        <v>43368</v>
      </c>
      <c r="D5480" s="94" t="n">
        <v>43365</v>
      </c>
      <c r="E5480" s="95" t="n">
        <v>3</v>
      </c>
      <c r="F5480" s="96" t="n">
        <v>12.5</v>
      </c>
      <c r="G5480" s="96" t="n">
        <v>9818</v>
      </c>
      <c r="H5480" s="96" t="n">
        <v>9750</v>
      </c>
      <c r="I5480" s="97" t="n">
        <v>195.73</v>
      </c>
      <c r="J5480" s="97" t="n">
        <v>96.5425</v>
      </c>
      <c r="K5480" s="97" t="n">
        <v>0</v>
      </c>
      <c r="L5480" s="97" t="n">
        <v>96.5425</v>
      </c>
      <c r="M5480" s="98" t="n">
        <f aca="false">N5480*O5480</f>
        <v>115.6</v>
      </c>
      <c r="N5480" s="98" t="n">
        <f aca="false">G5480-H5480</f>
        <v>68</v>
      </c>
      <c r="O5480" s="99" t="n">
        <v>1.7</v>
      </c>
      <c r="P5480" s="93" t="s">
        <v>18</v>
      </c>
    </row>
    <row r="5481" customFormat="false" ht="12.8" hidden="false" customHeight="false" outlineLevel="0" collapsed="false">
      <c r="A5481" s="93" t="s">
        <v>53</v>
      </c>
      <c r="B5481" s="93" t="s">
        <v>366</v>
      </c>
      <c r="C5481" s="94" t="n">
        <v>43368</v>
      </c>
      <c r="D5481" s="94" t="n">
        <v>43357</v>
      </c>
      <c r="E5481" s="95" t="n">
        <v>11</v>
      </c>
      <c r="F5481" s="96" t="n">
        <v>13</v>
      </c>
      <c r="G5481" s="96" t="n">
        <v>8206</v>
      </c>
      <c r="H5481" s="96" t="n">
        <v>7942</v>
      </c>
      <c r="I5481" s="97" t="n">
        <v>512.07</v>
      </c>
      <c r="J5481" s="97" t="n">
        <v>245.43</v>
      </c>
      <c r="K5481" s="97" t="n">
        <v>202</v>
      </c>
      <c r="L5481" s="97" t="n">
        <v>447.43</v>
      </c>
      <c r="M5481" s="98" t="n">
        <f aca="false">N5481*O5481</f>
        <v>264</v>
      </c>
      <c r="N5481" s="98" t="n">
        <f aca="false">G5481-H5481</f>
        <v>264</v>
      </c>
      <c r="O5481" s="99" t="n">
        <v>1</v>
      </c>
      <c r="P5481" s="93" t="s">
        <v>18</v>
      </c>
    </row>
    <row r="5482" customFormat="false" ht="12.8" hidden="false" customHeight="false" outlineLevel="0" collapsed="false">
      <c r="A5482" s="93" t="s">
        <v>23</v>
      </c>
      <c r="B5482" s="93" t="s">
        <v>467</v>
      </c>
      <c r="C5482" s="94" t="n">
        <v>43368</v>
      </c>
      <c r="D5482" s="94" t="n">
        <v>43359</v>
      </c>
      <c r="E5482" s="95" t="n">
        <v>9</v>
      </c>
      <c r="F5482" s="96" t="n">
        <v>20</v>
      </c>
      <c r="G5482" s="96" t="n">
        <v>11198</v>
      </c>
      <c r="H5482" s="96" t="n">
        <v>11002</v>
      </c>
      <c r="I5482" s="97" t="n">
        <v>510</v>
      </c>
      <c r="J5482" s="97" t="n">
        <v>70</v>
      </c>
      <c r="K5482" s="97" t="n">
        <v>0</v>
      </c>
      <c r="L5482" s="97" t="n">
        <v>70</v>
      </c>
      <c r="M5482" s="98" t="n">
        <f aca="false">N5482*O5482</f>
        <v>470.4</v>
      </c>
      <c r="N5482" s="98" t="n">
        <f aca="false">G5482-H5482</f>
        <v>196</v>
      </c>
      <c r="O5482" s="99" t="n">
        <v>2.4</v>
      </c>
      <c r="P5482" s="93" t="s">
        <v>18</v>
      </c>
    </row>
    <row r="5483" customFormat="false" ht="12.8" hidden="false" customHeight="false" outlineLevel="0" collapsed="false">
      <c r="A5483" s="93" t="s">
        <v>316</v>
      </c>
      <c r="B5483" s="93" t="s">
        <v>330</v>
      </c>
      <c r="C5483" s="94" t="n">
        <v>43368</v>
      </c>
      <c r="D5483" s="94" t="n">
        <v>43367</v>
      </c>
      <c r="E5483" s="95" t="n">
        <v>1</v>
      </c>
      <c r="F5483" s="96" t="n">
        <v>13</v>
      </c>
      <c r="G5483" s="96" t="n">
        <v>7728</v>
      </c>
      <c r="H5483" s="96" t="n">
        <v>7681</v>
      </c>
      <c r="I5483" s="97" t="n">
        <v>199.615</v>
      </c>
      <c r="J5483" s="97" t="n">
        <v>91.715</v>
      </c>
      <c r="K5483" s="97" t="n">
        <v>323.7</v>
      </c>
      <c r="L5483" s="97" t="n">
        <v>415.415</v>
      </c>
      <c r="M5483" s="98" t="n">
        <f aca="false">N5483*O5483</f>
        <v>84.6</v>
      </c>
      <c r="N5483" s="98" t="n">
        <f aca="false">G5483-H5483</f>
        <v>47</v>
      </c>
      <c r="O5483" s="99" t="n">
        <v>1.8</v>
      </c>
      <c r="P5483" s="93" t="s">
        <v>18</v>
      </c>
    </row>
    <row r="5484" customFormat="false" ht="12.8" hidden="false" customHeight="false" outlineLevel="0" collapsed="false">
      <c r="A5484" s="93" t="s">
        <v>316</v>
      </c>
      <c r="B5484" s="93" t="s">
        <v>278</v>
      </c>
      <c r="C5484" s="94" t="n">
        <v>43368</v>
      </c>
      <c r="D5484" s="94" t="n">
        <v>43367</v>
      </c>
      <c r="E5484" s="95" t="n">
        <v>1</v>
      </c>
      <c r="F5484" s="96" t="n">
        <v>13</v>
      </c>
      <c r="G5484" s="96" t="n">
        <v>7447</v>
      </c>
      <c r="H5484" s="96" t="n">
        <v>7415</v>
      </c>
      <c r="I5484" s="97" t="n">
        <v>190</v>
      </c>
      <c r="J5484" s="97" t="n">
        <v>85</v>
      </c>
      <c r="K5484" s="97" t="n">
        <v>350</v>
      </c>
      <c r="L5484" s="97" t="n">
        <v>435</v>
      </c>
      <c r="M5484" s="98" t="n">
        <f aca="false">N5484*O5484</f>
        <v>57.6</v>
      </c>
      <c r="N5484" s="98" t="n">
        <f aca="false">G5484-H5484</f>
        <v>32</v>
      </c>
      <c r="O5484" s="99" t="n">
        <v>1.8</v>
      </c>
      <c r="P5484" s="93" t="s">
        <v>18</v>
      </c>
    </row>
    <row r="5485" customFormat="false" ht="12.8" hidden="false" customHeight="false" outlineLevel="0" collapsed="false">
      <c r="A5485" s="93" t="s">
        <v>47</v>
      </c>
      <c r="B5485" s="93" t="s">
        <v>156</v>
      </c>
      <c r="C5485" s="94" t="n">
        <v>43367</v>
      </c>
      <c r="D5485" s="94" t="n">
        <v>43346</v>
      </c>
      <c r="E5485" s="95" t="n">
        <v>21</v>
      </c>
      <c r="F5485" s="96" t="n">
        <v>13</v>
      </c>
      <c r="G5485" s="96" t="n">
        <v>10275</v>
      </c>
      <c r="H5485" s="96" t="n">
        <v>9996</v>
      </c>
      <c r="I5485" s="97" t="n">
        <v>940</v>
      </c>
      <c r="J5485" s="97" t="n">
        <v>200</v>
      </c>
      <c r="K5485" s="97" t="n">
        <v>350</v>
      </c>
      <c r="L5485" s="97" t="n">
        <v>550</v>
      </c>
      <c r="M5485" s="98" t="n">
        <f aca="false">N5485*O5485</f>
        <v>279</v>
      </c>
      <c r="N5485" s="98" t="n">
        <f aca="false">G5485-H5485</f>
        <v>279</v>
      </c>
      <c r="O5485" s="99" t="n">
        <v>1</v>
      </c>
      <c r="P5485" s="93" t="s">
        <v>18</v>
      </c>
    </row>
    <row r="5486" customFormat="false" ht="12.8" hidden="false" customHeight="false" outlineLevel="0" collapsed="false">
      <c r="A5486" s="93" t="s">
        <v>37</v>
      </c>
      <c r="B5486" s="93" t="s">
        <v>410</v>
      </c>
      <c r="C5486" s="94" t="n">
        <v>43368</v>
      </c>
      <c r="D5486" s="94" t="n">
        <v>43364</v>
      </c>
      <c r="E5486" s="95" t="n">
        <v>4</v>
      </c>
      <c r="F5486" s="96" t="n">
        <v>13</v>
      </c>
      <c r="G5486" s="96" t="n">
        <v>1580</v>
      </c>
      <c r="H5486" s="96" t="n">
        <v>1506</v>
      </c>
      <c r="I5486" s="97" t="n">
        <v>125</v>
      </c>
      <c r="J5486" s="97" t="n">
        <v>0</v>
      </c>
      <c r="K5486" s="97" t="n">
        <v>50</v>
      </c>
      <c r="L5486" s="97" t="n">
        <v>50</v>
      </c>
      <c r="M5486" s="98" t="n">
        <f aca="false">N5486*O5486</f>
        <v>74</v>
      </c>
      <c r="N5486" s="98" t="n">
        <f aca="false">G5486-H5486</f>
        <v>74</v>
      </c>
      <c r="O5486" s="99" t="n">
        <v>1</v>
      </c>
      <c r="P5486" s="93" t="s">
        <v>18</v>
      </c>
    </row>
    <row r="5487" customFormat="false" ht="12.8" hidden="false" customHeight="false" outlineLevel="0" collapsed="false">
      <c r="A5487" s="93" t="s">
        <v>316</v>
      </c>
      <c r="B5487" s="93" t="s">
        <v>287</v>
      </c>
      <c r="C5487" s="94" t="n">
        <v>43367</v>
      </c>
      <c r="D5487" s="94" t="n">
        <v>43358</v>
      </c>
      <c r="E5487" s="95" t="n">
        <v>9</v>
      </c>
      <c r="F5487" s="96" t="n">
        <v>13</v>
      </c>
      <c r="G5487" s="96" t="n">
        <v>6035</v>
      </c>
      <c r="H5487" s="96" t="n">
        <v>5847</v>
      </c>
      <c r="I5487" s="97" t="n">
        <v>920</v>
      </c>
      <c r="J5487" s="97" t="n">
        <v>595</v>
      </c>
      <c r="K5487" s="97" t="n">
        <v>0</v>
      </c>
      <c r="L5487" s="97" t="n">
        <v>595</v>
      </c>
      <c r="M5487" s="98" t="n">
        <f aca="false">N5487*O5487</f>
        <v>188</v>
      </c>
      <c r="N5487" s="98" t="n">
        <f aca="false">G5487-H5487</f>
        <v>188</v>
      </c>
      <c r="O5487" s="99" t="n">
        <v>1</v>
      </c>
      <c r="P5487" s="93" t="s">
        <v>18</v>
      </c>
    </row>
    <row r="5488" customFormat="false" ht="12.8" hidden="false" customHeight="false" outlineLevel="0" collapsed="false">
      <c r="A5488" s="93" t="s">
        <v>316</v>
      </c>
      <c r="B5488" s="93" t="s">
        <v>34</v>
      </c>
      <c r="C5488" s="94" t="n">
        <v>43367</v>
      </c>
      <c r="D5488" s="94" t="n">
        <v>43357</v>
      </c>
      <c r="E5488" s="95" t="n">
        <v>10</v>
      </c>
      <c r="F5488" s="96" t="n">
        <v>20</v>
      </c>
      <c r="G5488" s="96" t="n">
        <v>7510</v>
      </c>
      <c r="H5488" s="96" t="n">
        <v>7272</v>
      </c>
      <c r="I5488" s="97" t="n">
        <v>560</v>
      </c>
      <c r="J5488" s="97" t="n">
        <v>10</v>
      </c>
      <c r="K5488" s="97" t="n">
        <v>400</v>
      </c>
      <c r="L5488" s="97" t="n">
        <v>410</v>
      </c>
      <c r="M5488" s="98" t="n">
        <f aca="false">N5488*O5488</f>
        <v>571.2</v>
      </c>
      <c r="N5488" s="98" t="n">
        <f aca="false">G5488-H5488</f>
        <v>238</v>
      </c>
      <c r="O5488" s="99" t="n">
        <v>2.4</v>
      </c>
      <c r="P5488" s="93" t="s">
        <v>18</v>
      </c>
    </row>
    <row r="5489" customFormat="false" ht="12.8" hidden="false" customHeight="false" outlineLevel="0" collapsed="false">
      <c r="A5489" s="93" t="s">
        <v>316</v>
      </c>
      <c r="B5489" s="93" t="s">
        <v>278</v>
      </c>
      <c r="C5489" s="94" t="n">
        <v>43367</v>
      </c>
      <c r="D5489" s="94" t="n">
        <v>43362</v>
      </c>
      <c r="E5489" s="95" t="n">
        <v>5</v>
      </c>
      <c r="F5489" s="96" t="n">
        <v>13</v>
      </c>
      <c r="G5489" s="96" t="n">
        <v>7415</v>
      </c>
      <c r="H5489" s="96" t="n">
        <v>7301</v>
      </c>
      <c r="I5489" s="97" t="n">
        <v>250</v>
      </c>
      <c r="J5489" s="97" t="n">
        <v>40</v>
      </c>
      <c r="K5489" s="97" t="n">
        <v>150</v>
      </c>
      <c r="L5489" s="97" t="n">
        <v>190</v>
      </c>
      <c r="M5489" s="98" t="n">
        <f aca="false">N5489*O5489</f>
        <v>205.2</v>
      </c>
      <c r="N5489" s="98" t="n">
        <f aca="false">G5489-H5489</f>
        <v>114</v>
      </c>
      <c r="O5489" s="99" t="n">
        <v>1.8</v>
      </c>
      <c r="P5489" s="93" t="s">
        <v>18</v>
      </c>
    </row>
    <row r="5490" customFormat="false" ht="12.8" hidden="false" customHeight="false" outlineLevel="0" collapsed="false">
      <c r="A5490" s="93" t="s">
        <v>316</v>
      </c>
      <c r="B5490" s="93" t="s">
        <v>330</v>
      </c>
      <c r="C5490" s="94" t="n">
        <v>43367</v>
      </c>
      <c r="D5490" s="94" t="n">
        <v>43362</v>
      </c>
      <c r="E5490" s="95" t="n">
        <v>5</v>
      </c>
      <c r="F5490" s="96" t="n">
        <v>13</v>
      </c>
      <c r="G5490" s="96" t="n">
        <v>7681</v>
      </c>
      <c r="H5490" s="96" t="n">
        <v>7633</v>
      </c>
      <c r="I5490" s="97" t="n">
        <v>145.665</v>
      </c>
      <c r="J5490" s="97" t="n">
        <v>32.37</v>
      </c>
      <c r="K5490" s="97" t="n">
        <v>167.245</v>
      </c>
      <c r="L5490" s="97" t="n">
        <v>199.615</v>
      </c>
      <c r="M5490" s="98" t="n">
        <f aca="false">N5490*O5490</f>
        <v>86.4</v>
      </c>
      <c r="N5490" s="98" t="n">
        <f aca="false">G5490-H5490</f>
        <v>48</v>
      </c>
      <c r="O5490" s="99" t="n">
        <v>1.8</v>
      </c>
      <c r="P5490" s="93" t="s">
        <v>18</v>
      </c>
    </row>
    <row r="5491" customFormat="false" ht="12.8" hidden="false" customHeight="false" outlineLevel="0" collapsed="false">
      <c r="A5491" s="93" t="s">
        <v>57</v>
      </c>
      <c r="B5491" s="93" t="s">
        <v>486</v>
      </c>
      <c r="C5491" s="94" t="n">
        <v>43367</v>
      </c>
      <c r="D5491" s="94" t="n">
        <v>43359</v>
      </c>
      <c r="E5491" s="95" t="n">
        <v>8</v>
      </c>
      <c r="F5491" s="96" t="n">
        <v>13.5</v>
      </c>
      <c r="G5491" s="96" t="n">
        <v>28864</v>
      </c>
      <c r="H5491" s="96" t="n">
        <v>28672</v>
      </c>
      <c r="I5491" s="97" t="n">
        <v>430</v>
      </c>
      <c r="J5491" s="97" t="n">
        <v>10</v>
      </c>
      <c r="K5491" s="97" t="n">
        <v>250</v>
      </c>
      <c r="L5491" s="97" t="n">
        <v>260</v>
      </c>
      <c r="M5491" s="98" t="n">
        <f aca="false">N5491*O5491</f>
        <v>345.6</v>
      </c>
      <c r="N5491" s="98" t="n">
        <f aca="false">G5491-H5491</f>
        <v>192</v>
      </c>
      <c r="O5491" s="99" t="n">
        <v>1.8</v>
      </c>
      <c r="P5491" s="93" t="s">
        <v>18</v>
      </c>
    </row>
    <row r="5492" customFormat="false" ht="12.8" hidden="false" customHeight="false" outlineLevel="0" collapsed="false">
      <c r="A5492" s="93" t="s">
        <v>45</v>
      </c>
      <c r="B5492" s="93" t="s">
        <v>448</v>
      </c>
      <c r="C5492" s="94" t="n">
        <v>43340</v>
      </c>
      <c r="D5492" s="94" t="n">
        <v>43332</v>
      </c>
      <c r="E5492" s="95" t="n">
        <v>8</v>
      </c>
      <c r="F5492" s="96" t="n">
        <v>20</v>
      </c>
      <c r="G5492" s="96" t="n">
        <v>19699</v>
      </c>
      <c r="H5492" s="96" t="n">
        <v>19590</v>
      </c>
      <c r="I5492" s="97" t="n">
        <v>306.535</v>
      </c>
      <c r="J5492" s="97" t="n">
        <v>165.842</v>
      </c>
      <c r="K5492" s="97" t="n">
        <v>300</v>
      </c>
      <c r="L5492" s="97" t="n">
        <v>465.842</v>
      </c>
      <c r="M5492" s="98" t="n">
        <f aca="false">N5492*O5492</f>
        <v>261.6</v>
      </c>
      <c r="N5492" s="98" t="n">
        <f aca="false">G5492-H5492</f>
        <v>109</v>
      </c>
      <c r="O5492" s="99" t="n">
        <v>2.4</v>
      </c>
      <c r="P5492" s="93" t="s">
        <v>18</v>
      </c>
    </row>
    <row r="5493" customFormat="false" ht="12.8" hidden="false" customHeight="false" outlineLevel="0" collapsed="false">
      <c r="A5493" s="93" t="s">
        <v>45</v>
      </c>
      <c r="B5493" s="93" t="s">
        <v>262</v>
      </c>
      <c r="C5493" s="94" t="n">
        <v>43342</v>
      </c>
      <c r="D5493" s="94" t="n">
        <v>43335</v>
      </c>
      <c r="E5493" s="95" t="n">
        <v>7</v>
      </c>
      <c r="F5493" s="96" t="n">
        <v>20</v>
      </c>
      <c r="G5493" s="96" t="n">
        <v>8876</v>
      </c>
      <c r="H5493" s="96" t="n">
        <v>8736</v>
      </c>
      <c r="I5493" s="97" t="n">
        <v>665.06076</v>
      </c>
      <c r="J5493" s="97" t="n">
        <v>385.10997</v>
      </c>
      <c r="K5493" s="97" t="n">
        <v>450.07317</v>
      </c>
      <c r="L5493" s="97" t="n">
        <v>835.18314</v>
      </c>
      <c r="M5493" s="98" t="n">
        <f aca="false">N5493*O5493</f>
        <v>336</v>
      </c>
      <c r="N5493" s="98" t="n">
        <f aca="false">G5493-H5493</f>
        <v>140</v>
      </c>
      <c r="O5493" s="99" t="n">
        <v>2.4</v>
      </c>
      <c r="P5493" s="93" t="s">
        <v>18</v>
      </c>
    </row>
    <row r="5494" customFormat="false" ht="12.8" hidden="false" customHeight="false" outlineLevel="0" collapsed="false">
      <c r="A5494" s="93" t="s">
        <v>25</v>
      </c>
      <c r="B5494" s="93" t="s">
        <v>462</v>
      </c>
      <c r="C5494" s="94" t="n">
        <v>43340</v>
      </c>
      <c r="D5494" s="94" t="n">
        <v>43335</v>
      </c>
      <c r="E5494" s="95" t="n">
        <v>5</v>
      </c>
      <c r="F5494" s="96" t="n">
        <v>20</v>
      </c>
      <c r="G5494" s="96" t="n">
        <v>12024</v>
      </c>
      <c r="H5494" s="96" t="n">
        <v>11896</v>
      </c>
      <c r="I5494" s="97" t="n">
        <v>348</v>
      </c>
      <c r="J5494" s="97" t="n">
        <v>74</v>
      </c>
      <c r="K5494" s="97" t="n">
        <v>350</v>
      </c>
      <c r="L5494" s="97" t="n">
        <v>424</v>
      </c>
      <c r="M5494" s="98" t="n">
        <f aca="false">N5494*O5494</f>
        <v>307.2</v>
      </c>
      <c r="N5494" s="98" t="n">
        <f aca="false">G5494-H5494</f>
        <v>128</v>
      </c>
      <c r="O5494" s="99" t="n">
        <v>2.4</v>
      </c>
      <c r="P5494" s="93" t="s">
        <v>18</v>
      </c>
    </row>
    <row r="5495" customFormat="false" ht="12.8" hidden="false" customHeight="false" outlineLevel="0" collapsed="false">
      <c r="A5495" s="93" t="s">
        <v>25</v>
      </c>
      <c r="B5495" s="93" t="s">
        <v>489</v>
      </c>
      <c r="C5495" s="94" t="n">
        <v>43341</v>
      </c>
      <c r="D5495" s="94" t="n">
        <v>43334</v>
      </c>
      <c r="E5495" s="95" t="n">
        <v>7</v>
      </c>
      <c r="F5495" s="96" t="n">
        <v>0</v>
      </c>
      <c r="G5495" s="96" t="n">
        <v>0</v>
      </c>
      <c r="H5495" s="96" t="n">
        <v>0</v>
      </c>
      <c r="I5495" s="97" t="n">
        <v>0</v>
      </c>
      <c r="J5495" s="97" t="n">
        <v>0</v>
      </c>
      <c r="K5495" s="97" t="n">
        <v>0</v>
      </c>
      <c r="L5495" s="97" t="n">
        <v>0</v>
      </c>
      <c r="M5495" s="98" t="n">
        <f aca="false">N5495*O5495</f>
        <v>0</v>
      </c>
      <c r="N5495" s="98" t="n">
        <f aca="false">G5495-H5495</f>
        <v>0</v>
      </c>
      <c r="O5495" s="99" t="n">
        <v>0</v>
      </c>
      <c r="P5495" s="93" t="s">
        <v>18</v>
      </c>
    </row>
    <row r="5496" customFormat="false" ht="12.8" hidden="false" customHeight="false" outlineLevel="0" collapsed="false">
      <c r="A5496" s="93" t="s">
        <v>25</v>
      </c>
      <c r="B5496" s="93" t="s">
        <v>124</v>
      </c>
      <c r="C5496" s="94" t="n">
        <v>43341</v>
      </c>
      <c r="D5496" s="94" t="n">
        <v>43334</v>
      </c>
      <c r="E5496" s="95" t="n">
        <v>7</v>
      </c>
      <c r="F5496" s="96" t="n">
        <v>20</v>
      </c>
      <c r="G5496" s="96" t="n">
        <v>25876</v>
      </c>
      <c r="H5496" s="96" t="n">
        <v>25712</v>
      </c>
      <c r="I5496" s="97" t="n">
        <v>346</v>
      </c>
      <c r="J5496" s="97" t="n">
        <v>20</v>
      </c>
      <c r="K5496" s="97" t="n">
        <v>200</v>
      </c>
      <c r="L5496" s="97" t="n">
        <v>220</v>
      </c>
      <c r="M5496" s="98" t="n">
        <f aca="false">N5496*O5496</f>
        <v>393.6</v>
      </c>
      <c r="N5496" s="98" t="n">
        <f aca="false">G5496-H5496</f>
        <v>164</v>
      </c>
      <c r="O5496" s="99" t="n">
        <v>2.4</v>
      </c>
      <c r="P5496" s="93" t="s">
        <v>18</v>
      </c>
    </row>
    <row r="5497" customFormat="false" ht="12.8" hidden="false" customHeight="false" outlineLevel="0" collapsed="false">
      <c r="A5497" s="93" t="s">
        <v>25</v>
      </c>
      <c r="B5497" s="93" t="s">
        <v>469</v>
      </c>
      <c r="C5497" s="94" t="n">
        <v>43344</v>
      </c>
      <c r="D5497" s="94" t="n">
        <v>43337</v>
      </c>
      <c r="E5497" s="95" t="n">
        <v>7</v>
      </c>
      <c r="F5497" s="96" t="n">
        <v>9</v>
      </c>
      <c r="G5497" s="96" t="n">
        <v>3687</v>
      </c>
      <c r="H5497" s="96" t="n">
        <v>3535</v>
      </c>
      <c r="I5497" s="97" t="n">
        <v>370</v>
      </c>
      <c r="J5497" s="97" t="n">
        <v>157</v>
      </c>
      <c r="K5497" s="97" t="n">
        <v>350</v>
      </c>
      <c r="L5497" s="97" t="n">
        <v>507</v>
      </c>
      <c r="M5497" s="98" t="n">
        <f aca="false">N5497*O5497</f>
        <v>238.64</v>
      </c>
      <c r="N5497" s="98" t="n">
        <f aca="false">G5497-H5497</f>
        <v>152</v>
      </c>
      <c r="O5497" s="99" t="n">
        <v>1.57</v>
      </c>
      <c r="P5497" s="93" t="s">
        <v>18</v>
      </c>
    </row>
    <row r="5498" customFormat="false" ht="12.8" hidden="false" customHeight="false" outlineLevel="0" collapsed="false">
      <c r="A5498" s="93" t="s">
        <v>69</v>
      </c>
      <c r="B5498" s="93" t="s">
        <v>422</v>
      </c>
      <c r="C5498" s="94" t="n">
        <v>43367</v>
      </c>
      <c r="D5498" s="94" t="n">
        <v>43358</v>
      </c>
      <c r="E5498" s="95" t="n">
        <v>9</v>
      </c>
      <c r="F5498" s="96" t="n">
        <v>16</v>
      </c>
      <c r="G5498" s="96" t="n">
        <v>12402</v>
      </c>
      <c r="H5498" s="96" t="n">
        <v>12190</v>
      </c>
      <c r="I5498" s="97" t="n">
        <v>810</v>
      </c>
      <c r="J5498" s="97" t="n">
        <v>430</v>
      </c>
      <c r="K5498" s="97" t="n">
        <v>0</v>
      </c>
      <c r="L5498" s="97" t="n">
        <v>430</v>
      </c>
      <c r="M5498" s="98" t="n">
        <f aca="false">N5498*O5498</f>
        <v>424</v>
      </c>
      <c r="N5498" s="98" t="n">
        <f aca="false">G5498-H5498</f>
        <v>212</v>
      </c>
      <c r="O5498" s="99" t="n">
        <v>2</v>
      </c>
      <c r="P5498" s="93" t="s">
        <v>18</v>
      </c>
    </row>
    <row r="5499" customFormat="false" ht="12.8" hidden="false" customHeight="false" outlineLevel="0" collapsed="false">
      <c r="A5499" s="93" t="s">
        <v>306</v>
      </c>
      <c r="B5499" s="93" t="s">
        <v>502</v>
      </c>
      <c r="C5499" s="94" t="n">
        <v>43367</v>
      </c>
      <c r="D5499" s="94" t="n">
        <v>43357</v>
      </c>
      <c r="E5499" s="95" t="n">
        <v>10</v>
      </c>
      <c r="F5499" s="96" t="n">
        <v>9</v>
      </c>
      <c r="G5499" s="96" t="n">
        <v>6461</v>
      </c>
      <c r="H5499" s="96" t="n">
        <v>6461</v>
      </c>
      <c r="I5499" s="97" t="n">
        <v>210</v>
      </c>
      <c r="J5499" s="97" t="n">
        <v>210</v>
      </c>
      <c r="K5499" s="97" t="n">
        <v>0</v>
      </c>
      <c r="L5499" s="97" t="n">
        <v>210</v>
      </c>
      <c r="M5499" s="98" t="n">
        <f aca="false">N5499*O5499</f>
        <v>0</v>
      </c>
      <c r="N5499" s="98" t="n">
        <f aca="false">G5499-H5499</f>
        <v>0</v>
      </c>
      <c r="O5499" s="99" t="n">
        <v>1.57</v>
      </c>
      <c r="P5499" s="93" t="s">
        <v>18</v>
      </c>
    </row>
    <row r="5500" customFormat="false" ht="12.8" hidden="false" customHeight="false" outlineLevel="0" collapsed="false">
      <c r="A5500" s="93" t="s">
        <v>47</v>
      </c>
      <c r="B5500" s="93" t="s">
        <v>479</v>
      </c>
      <c r="C5500" s="94" t="n">
        <v>43366</v>
      </c>
      <c r="D5500" s="94" t="n">
        <v>43361</v>
      </c>
      <c r="E5500" s="95" t="n">
        <v>5</v>
      </c>
      <c r="F5500" s="96" t="n">
        <v>22</v>
      </c>
      <c r="G5500" s="96" t="n">
        <v>19389</v>
      </c>
      <c r="H5500" s="96" t="n">
        <v>19389</v>
      </c>
      <c r="I5500" s="97" t="n">
        <v>535.5</v>
      </c>
      <c r="J5500" s="97" t="n">
        <v>210</v>
      </c>
      <c r="K5500" s="97" t="n">
        <v>105</v>
      </c>
      <c r="L5500" s="97" t="n">
        <v>315</v>
      </c>
      <c r="M5500" s="98" t="n">
        <f aca="false">N5500*O5500</f>
        <v>0</v>
      </c>
      <c r="N5500" s="98" t="n">
        <f aca="false">G5500-H5500</f>
        <v>0</v>
      </c>
      <c r="O5500" s="99" t="n">
        <v>2.6</v>
      </c>
      <c r="P5500" s="93" t="s">
        <v>18</v>
      </c>
    </row>
    <row r="5501" customFormat="false" ht="12.8" hidden="false" customHeight="false" outlineLevel="0" collapsed="false">
      <c r="A5501" s="93" t="s">
        <v>70</v>
      </c>
      <c r="B5501" s="93" t="s">
        <v>456</v>
      </c>
      <c r="C5501" s="94" t="n">
        <v>43367</v>
      </c>
      <c r="D5501" s="94" t="n">
        <v>43366</v>
      </c>
      <c r="E5501" s="95" t="n">
        <v>1</v>
      </c>
      <c r="F5501" s="96" t="n">
        <v>20</v>
      </c>
      <c r="G5501" s="96" t="n">
        <v>16170</v>
      </c>
      <c r="H5501" s="96" t="n">
        <v>16145</v>
      </c>
      <c r="I5501" s="97" t="n">
        <v>410</v>
      </c>
      <c r="J5501" s="97" t="n">
        <v>155</v>
      </c>
      <c r="K5501" s="97" t="n">
        <v>100</v>
      </c>
      <c r="L5501" s="97" t="n">
        <v>255</v>
      </c>
      <c r="M5501" s="98" t="n">
        <f aca="false">N5501*O5501</f>
        <v>60</v>
      </c>
      <c r="N5501" s="98" t="n">
        <f aca="false">G5501-H5501</f>
        <v>25</v>
      </c>
      <c r="O5501" s="99" t="n">
        <v>2.4</v>
      </c>
      <c r="P5501" s="93" t="s">
        <v>18</v>
      </c>
    </row>
    <row r="5502" customFormat="false" ht="12.8" hidden="false" customHeight="false" outlineLevel="0" collapsed="false">
      <c r="A5502" s="93" t="s">
        <v>19</v>
      </c>
      <c r="B5502" s="93" t="s">
        <v>485</v>
      </c>
      <c r="C5502" s="94" t="n">
        <v>43367</v>
      </c>
      <c r="D5502" s="94" t="n">
        <v>43355</v>
      </c>
      <c r="E5502" s="95" t="n">
        <v>12</v>
      </c>
      <c r="F5502" s="96" t="n">
        <v>13</v>
      </c>
      <c r="G5502" s="96" t="n">
        <v>11671</v>
      </c>
      <c r="H5502" s="96" t="n">
        <v>11541</v>
      </c>
      <c r="I5502" s="97" t="n">
        <v>315</v>
      </c>
      <c r="J5502" s="97" t="n">
        <v>17</v>
      </c>
      <c r="K5502" s="97" t="n">
        <v>200</v>
      </c>
      <c r="L5502" s="97" t="n">
        <v>217</v>
      </c>
      <c r="M5502" s="98" t="n">
        <f aca="false">N5502*O5502</f>
        <v>234</v>
      </c>
      <c r="N5502" s="98" t="n">
        <f aca="false">G5502-H5502</f>
        <v>130</v>
      </c>
      <c r="O5502" s="99" t="n">
        <v>1.8</v>
      </c>
      <c r="P5502" s="93" t="s">
        <v>18</v>
      </c>
    </row>
    <row r="5503" customFormat="false" ht="12.8" hidden="false" customHeight="false" outlineLevel="0" collapsed="false">
      <c r="A5503" s="93" t="s">
        <v>19</v>
      </c>
      <c r="B5503" s="93" t="s">
        <v>494</v>
      </c>
      <c r="C5503" s="94" t="n">
        <v>43367</v>
      </c>
      <c r="D5503" s="94" t="n">
        <v>43361</v>
      </c>
      <c r="E5503" s="95" t="n">
        <v>6</v>
      </c>
      <c r="F5503" s="96" t="n">
        <v>15</v>
      </c>
      <c r="G5503" s="96" t="n">
        <v>26391</v>
      </c>
      <c r="H5503" s="96" t="n">
        <v>26246</v>
      </c>
      <c r="I5503" s="97" t="n">
        <v>630</v>
      </c>
      <c r="J5503" s="97" t="n">
        <v>282</v>
      </c>
      <c r="K5503" s="97" t="n">
        <v>378</v>
      </c>
      <c r="L5503" s="97" t="n">
        <v>660</v>
      </c>
      <c r="M5503" s="98" t="n">
        <f aca="false">N5503*O5503</f>
        <v>290</v>
      </c>
      <c r="N5503" s="98" t="n">
        <f aca="false">G5503-H5503</f>
        <v>145</v>
      </c>
      <c r="O5503" s="99" t="n">
        <v>2</v>
      </c>
      <c r="P5503" s="93" t="s">
        <v>18</v>
      </c>
    </row>
    <row r="5504" customFormat="false" ht="12.8" hidden="false" customHeight="false" outlineLevel="0" collapsed="false">
      <c r="A5504" s="93" t="s">
        <v>334</v>
      </c>
      <c r="B5504" s="93" t="s">
        <v>444</v>
      </c>
      <c r="C5504" s="94" t="n">
        <v>43367</v>
      </c>
      <c r="D5504" s="94" t="n">
        <v>43365</v>
      </c>
      <c r="E5504" s="95" t="n">
        <v>2</v>
      </c>
      <c r="F5504" s="96" t="n">
        <v>22</v>
      </c>
      <c r="G5504" s="96" t="n">
        <v>3524</v>
      </c>
      <c r="H5504" s="96" t="n">
        <v>3435</v>
      </c>
      <c r="I5504" s="97" t="n">
        <v>310</v>
      </c>
      <c r="J5504" s="97" t="n">
        <v>50</v>
      </c>
      <c r="K5504" s="97" t="n">
        <v>0</v>
      </c>
      <c r="L5504" s="97" t="n">
        <v>50</v>
      </c>
      <c r="M5504" s="98" t="n">
        <f aca="false">N5504*O5504</f>
        <v>231.4</v>
      </c>
      <c r="N5504" s="98" t="n">
        <f aca="false">G5504-H5504</f>
        <v>89</v>
      </c>
      <c r="O5504" s="99" t="n">
        <v>2.6</v>
      </c>
      <c r="P5504" s="93" t="s">
        <v>18</v>
      </c>
    </row>
    <row r="5505" customFormat="false" ht="12.8" hidden="false" customHeight="false" outlineLevel="0" collapsed="false">
      <c r="A5505" s="93" t="s">
        <v>334</v>
      </c>
      <c r="B5505" s="93" t="s">
        <v>81</v>
      </c>
      <c r="C5505" s="94" t="n">
        <v>43367</v>
      </c>
      <c r="D5505" s="94" t="n">
        <v>43364</v>
      </c>
      <c r="E5505" s="95" t="n">
        <v>3</v>
      </c>
      <c r="F5505" s="96" t="n">
        <v>22</v>
      </c>
      <c r="G5505" s="96" t="n">
        <v>22609</v>
      </c>
      <c r="H5505" s="96" t="n">
        <v>22565</v>
      </c>
      <c r="I5505" s="97" t="n">
        <v>205</v>
      </c>
      <c r="J5505" s="97" t="n">
        <v>45</v>
      </c>
      <c r="K5505" s="97" t="n">
        <v>0</v>
      </c>
      <c r="L5505" s="97" t="n">
        <v>45</v>
      </c>
      <c r="M5505" s="98" t="n">
        <f aca="false">N5505*O5505</f>
        <v>114.4</v>
      </c>
      <c r="N5505" s="98" t="n">
        <f aca="false">G5505-H5505</f>
        <v>44</v>
      </c>
      <c r="O5505" s="99" t="n">
        <v>2.6</v>
      </c>
      <c r="P5505" s="93" t="s">
        <v>18</v>
      </c>
    </row>
    <row r="5506" customFormat="false" ht="12.8" hidden="false" customHeight="false" outlineLevel="0" collapsed="false">
      <c r="A5506" s="93" t="s">
        <v>334</v>
      </c>
      <c r="B5506" s="93" t="s">
        <v>421</v>
      </c>
      <c r="C5506" s="94" t="n">
        <v>43367</v>
      </c>
      <c r="D5506" s="94" t="n">
        <v>43362</v>
      </c>
      <c r="E5506" s="95" t="n">
        <v>5</v>
      </c>
      <c r="F5506" s="96" t="n">
        <v>22</v>
      </c>
      <c r="G5506" s="96" t="n">
        <v>22230</v>
      </c>
      <c r="H5506" s="96" t="n">
        <v>22094</v>
      </c>
      <c r="I5506" s="97" t="n">
        <v>440</v>
      </c>
      <c r="J5506" s="97" t="n">
        <v>60</v>
      </c>
      <c r="K5506" s="97" t="n">
        <v>150</v>
      </c>
      <c r="L5506" s="97" t="n">
        <v>210</v>
      </c>
      <c r="M5506" s="98" t="n">
        <f aca="false">N5506*O5506</f>
        <v>353.6</v>
      </c>
      <c r="N5506" s="98" t="n">
        <f aca="false">G5506-H5506</f>
        <v>136</v>
      </c>
      <c r="O5506" s="99" t="n">
        <v>2.6</v>
      </c>
      <c r="P5506" s="93" t="s">
        <v>18</v>
      </c>
    </row>
    <row r="5507" customFormat="false" ht="12.8" hidden="false" customHeight="false" outlineLevel="0" collapsed="false">
      <c r="A5507" s="93" t="s">
        <v>311</v>
      </c>
      <c r="B5507" s="93" t="s">
        <v>428</v>
      </c>
      <c r="C5507" s="94" t="n">
        <v>43367</v>
      </c>
      <c r="D5507" s="94" t="n">
        <v>43358</v>
      </c>
      <c r="E5507" s="95" t="n">
        <v>9</v>
      </c>
      <c r="F5507" s="96" t="n">
        <v>13</v>
      </c>
      <c r="G5507" s="96" t="n">
        <v>22959</v>
      </c>
      <c r="H5507" s="96" t="n">
        <v>22747</v>
      </c>
      <c r="I5507" s="97" t="n">
        <v>230</v>
      </c>
      <c r="J5507" s="97" t="n">
        <v>20</v>
      </c>
      <c r="K5507" s="97" t="n">
        <v>100</v>
      </c>
      <c r="L5507" s="97" t="n">
        <v>120</v>
      </c>
      <c r="M5507" s="98" t="n">
        <f aca="false">N5507*O5507</f>
        <v>212</v>
      </c>
      <c r="N5507" s="98" t="n">
        <f aca="false">G5507-H5507</f>
        <v>212</v>
      </c>
      <c r="O5507" s="99" t="n">
        <v>1</v>
      </c>
      <c r="P5507" s="93" t="s">
        <v>18</v>
      </c>
    </row>
    <row r="5508" customFormat="false" ht="12.8" hidden="false" customHeight="false" outlineLevel="0" collapsed="false">
      <c r="A5508" s="93" t="s">
        <v>37</v>
      </c>
      <c r="B5508" s="93" t="s">
        <v>322</v>
      </c>
      <c r="C5508" s="94" t="n">
        <v>43367</v>
      </c>
      <c r="D5508" s="94" t="n">
        <v>43364</v>
      </c>
      <c r="E5508" s="95" t="n">
        <v>3</v>
      </c>
      <c r="F5508" s="96" t="n">
        <v>13</v>
      </c>
      <c r="G5508" s="96" t="n">
        <v>9898</v>
      </c>
      <c r="H5508" s="96" t="n">
        <v>9826</v>
      </c>
      <c r="I5508" s="97" t="n">
        <v>145</v>
      </c>
      <c r="J5508" s="97" t="n">
        <v>5</v>
      </c>
      <c r="K5508" s="97" t="n">
        <v>125</v>
      </c>
      <c r="L5508" s="97" t="n">
        <v>130</v>
      </c>
      <c r="M5508" s="98" t="n">
        <f aca="false">N5508*O5508</f>
        <v>72</v>
      </c>
      <c r="N5508" s="98" t="n">
        <f aca="false">G5508-H5508</f>
        <v>72</v>
      </c>
      <c r="O5508" s="99" t="n">
        <v>1</v>
      </c>
      <c r="P5508" s="93" t="s">
        <v>308</v>
      </c>
    </row>
    <row r="5509" customFormat="false" ht="12.8" hidden="false" customHeight="false" outlineLevel="0" collapsed="false">
      <c r="A5509" s="93" t="s">
        <v>57</v>
      </c>
      <c r="B5509" s="93" t="s">
        <v>482</v>
      </c>
      <c r="C5509" s="94" t="n">
        <v>43366</v>
      </c>
      <c r="D5509" s="94" t="n">
        <v>43361</v>
      </c>
      <c r="E5509" s="95" t="n">
        <v>5</v>
      </c>
      <c r="F5509" s="96" t="n">
        <v>20</v>
      </c>
      <c r="G5509" s="96" t="n">
        <v>5938</v>
      </c>
      <c r="H5509" s="96" t="n">
        <v>5812</v>
      </c>
      <c r="I5509" s="97" t="n">
        <v>297.2025</v>
      </c>
      <c r="J5509" s="97" t="n">
        <v>14.1525</v>
      </c>
      <c r="K5509" s="97" t="n">
        <v>250.0275</v>
      </c>
      <c r="L5509" s="97" t="n">
        <v>264.18</v>
      </c>
      <c r="M5509" s="98" t="n">
        <f aca="false">N5509*O5509</f>
        <v>302.4</v>
      </c>
      <c r="N5509" s="98" t="n">
        <f aca="false">G5509-H5509</f>
        <v>126</v>
      </c>
      <c r="O5509" s="99" t="n">
        <v>2.4</v>
      </c>
      <c r="P5509" s="93" t="s">
        <v>18</v>
      </c>
    </row>
    <row r="5510" customFormat="false" ht="12.8" hidden="false" customHeight="false" outlineLevel="0" collapsed="false">
      <c r="A5510" s="93" t="s">
        <v>70</v>
      </c>
      <c r="B5510" s="93" t="s">
        <v>456</v>
      </c>
      <c r="C5510" s="94" t="n">
        <v>43366</v>
      </c>
      <c r="D5510" s="94" t="n">
        <v>43358</v>
      </c>
      <c r="E5510" s="95" t="n">
        <v>8</v>
      </c>
      <c r="F5510" s="96" t="n">
        <v>20</v>
      </c>
      <c r="G5510" s="96" t="n">
        <v>16145</v>
      </c>
      <c r="H5510" s="96" t="n">
        <v>15950</v>
      </c>
      <c r="I5510" s="97" t="n">
        <v>398</v>
      </c>
      <c r="J5510" s="97" t="n">
        <v>10</v>
      </c>
      <c r="K5510" s="97" t="n">
        <v>400</v>
      </c>
      <c r="L5510" s="97" t="n">
        <v>410</v>
      </c>
      <c r="M5510" s="98" t="n">
        <f aca="false">N5510*O5510</f>
        <v>468</v>
      </c>
      <c r="N5510" s="98" t="n">
        <f aca="false">G5510-H5510</f>
        <v>195</v>
      </c>
      <c r="O5510" s="99" t="n">
        <v>2.4</v>
      </c>
      <c r="P5510" s="93" t="s">
        <v>18</v>
      </c>
    </row>
    <row r="5511" customFormat="false" ht="12.8" hidden="false" customHeight="false" outlineLevel="0" collapsed="false">
      <c r="A5511" s="93" t="s">
        <v>23</v>
      </c>
      <c r="B5511" s="93" t="s">
        <v>481</v>
      </c>
      <c r="C5511" s="94" t="n">
        <v>43366</v>
      </c>
      <c r="D5511" s="94" t="n">
        <v>43362</v>
      </c>
      <c r="E5511" s="95" t="n">
        <v>4</v>
      </c>
      <c r="F5511" s="96" t="n">
        <v>13.5</v>
      </c>
      <c r="G5511" s="96" t="n">
        <v>1006</v>
      </c>
      <c r="H5511" s="96" t="n">
        <v>934</v>
      </c>
      <c r="I5511" s="97" t="n">
        <v>270</v>
      </c>
      <c r="J5511" s="97" t="n">
        <v>16</v>
      </c>
      <c r="K5511" s="97" t="n">
        <v>100</v>
      </c>
      <c r="L5511" s="97" t="n">
        <v>116</v>
      </c>
      <c r="M5511" s="98" t="n">
        <f aca="false">N5511*O5511</f>
        <v>129.6</v>
      </c>
      <c r="N5511" s="98" t="n">
        <f aca="false">G5511-H5511</f>
        <v>72</v>
      </c>
      <c r="O5511" s="99" t="n">
        <v>1.8</v>
      </c>
      <c r="P5511" s="93" t="s">
        <v>18</v>
      </c>
    </row>
    <row r="5512" customFormat="false" ht="12.8" hidden="false" customHeight="false" outlineLevel="0" collapsed="false">
      <c r="A5512" s="93" t="s">
        <v>25</v>
      </c>
      <c r="B5512" s="93" t="s">
        <v>473</v>
      </c>
      <c r="C5512" s="94" t="n">
        <v>43344</v>
      </c>
      <c r="D5512" s="94" t="n">
        <v>43336</v>
      </c>
      <c r="E5512" s="95" t="n">
        <v>8</v>
      </c>
      <c r="F5512" s="96" t="n">
        <v>12.5</v>
      </c>
      <c r="G5512" s="96" t="n">
        <v>9821</v>
      </c>
      <c r="H5512" s="96" t="n">
        <v>9639</v>
      </c>
      <c r="I5512" s="97" t="n">
        <v>316.68</v>
      </c>
      <c r="J5512" s="97" t="n">
        <v>24.36</v>
      </c>
      <c r="K5512" s="97" t="n">
        <v>450</v>
      </c>
      <c r="L5512" s="97" t="n">
        <v>474.36</v>
      </c>
      <c r="M5512" s="98" t="n">
        <f aca="false">N5512*O5512</f>
        <v>309.4</v>
      </c>
      <c r="N5512" s="98" t="n">
        <f aca="false">G5512-H5512</f>
        <v>182</v>
      </c>
      <c r="O5512" s="99" t="n">
        <v>1.7</v>
      </c>
      <c r="P5512" s="93" t="s">
        <v>18</v>
      </c>
    </row>
    <row r="5513" customFormat="false" ht="12.8" hidden="false" customHeight="false" outlineLevel="0" collapsed="false">
      <c r="A5513" s="93" t="s">
        <v>47</v>
      </c>
      <c r="B5513" s="93" t="s">
        <v>480</v>
      </c>
      <c r="C5513" s="94" t="n">
        <v>43366</v>
      </c>
      <c r="D5513" s="94" t="n">
        <v>43361</v>
      </c>
      <c r="E5513" s="95" t="n">
        <v>5</v>
      </c>
      <c r="F5513" s="96" t="n">
        <v>12.5</v>
      </c>
      <c r="G5513" s="96" t="n">
        <v>19016</v>
      </c>
      <c r="H5513" s="96" t="n">
        <v>18894</v>
      </c>
      <c r="I5513" s="97" t="n">
        <v>290</v>
      </c>
      <c r="J5513" s="97" t="n">
        <v>65</v>
      </c>
      <c r="K5513" s="97" t="n">
        <v>200</v>
      </c>
      <c r="L5513" s="97" t="n">
        <v>265</v>
      </c>
      <c r="M5513" s="98" t="n">
        <f aca="false">N5513*O5513</f>
        <v>207.4</v>
      </c>
      <c r="N5513" s="98" t="n">
        <f aca="false">G5513-H5513</f>
        <v>122</v>
      </c>
      <c r="O5513" s="99" t="n">
        <v>1.7</v>
      </c>
      <c r="P5513" s="93" t="s">
        <v>18</v>
      </c>
    </row>
    <row r="5514" customFormat="false" ht="12.8" hidden="false" customHeight="false" outlineLevel="0" collapsed="false">
      <c r="A5514" s="93" t="s">
        <v>316</v>
      </c>
      <c r="B5514" s="93" t="s">
        <v>417</v>
      </c>
      <c r="C5514" s="94" t="n">
        <v>43367</v>
      </c>
      <c r="D5514" s="94" t="n">
        <v>43362</v>
      </c>
      <c r="E5514" s="95" t="n">
        <v>5</v>
      </c>
      <c r="F5514" s="96" t="n">
        <v>13</v>
      </c>
      <c r="G5514" s="96" t="n">
        <v>8302</v>
      </c>
      <c r="H5514" s="96" t="n">
        <v>8182</v>
      </c>
      <c r="I5514" s="97" t="n">
        <v>145</v>
      </c>
      <c r="J5514" s="97" t="n">
        <v>10</v>
      </c>
      <c r="K5514" s="97" t="n">
        <v>325</v>
      </c>
      <c r="L5514" s="97" t="n">
        <v>335</v>
      </c>
      <c r="M5514" s="98" t="n">
        <f aca="false">N5514*O5514</f>
        <v>120</v>
      </c>
      <c r="N5514" s="98" t="n">
        <f aca="false">G5514-H5514</f>
        <v>120</v>
      </c>
      <c r="O5514" s="99" t="n">
        <v>1</v>
      </c>
      <c r="P5514" s="93" t="s">
        <v>18</v>
      </c>
    </row>
    <row r="5515" customFormat="false" ht="12.8" hidden="false" customHeight="false" outlineLevel="0" collapsed="false">
      <c r="A5515" s="93" t="s">
        <v>342</v>
      </c>
      <c r="B5515" s="93" t="s">
        <v>404</v>
      </c>
      <c r="C5515" s="94" t="n">
        <v>43366</v>
      </c>
      <c r="D5515" s="94" t="n">
        <v>43349</v>
      </c>
      <c r="E5515" s="95" t="n">
        <v>17</v>
      </c>
      <c r="F5515" s="96" t="n">
        <v>20</v>
      </c>
      <c r="G5515" s="96" t="n">
        <v>1740</v>
      </c>
      <c r="H5515" s="96" t="n">
        <v>1740</v>
      </c>
      <c r="I5515" s="97" t="n">
        <v>182</v>
      </c>
      <c r="J5515" s="97" t="n">
        <v>182</v>
      </c>
      <c r="K5515" s="97" t="n">
        <v>0</v>
      </c>
      <c r="L5515" s="97" t="n">
        <v>182</v>
      </c>
      <c r="M5515" s="98" t="n">
        <f aca="false">N5515*O5515</f>
        <v>0</v>
      </c>
      <c r="N5515" s="98" t="n">
        <f aca="false">G5515-H5515</f>
        <v>0</v>
      </c>
      <c r="O5515" s="99" t="n">
        <v>2.4</v>
      </c>
      <c r="P5515" s="93" t="s">
        <v>18</v>
      </c>
    </row>
    <row r="5516" customFormat="false" ht="12.8" hidden="false" customHeight="false" outlineLevel="0" collapsed="false">
      <c r="A5516" s="93" t="s">
        <v>342</v>
      </c>
      <c r="B5516" s="93" t="s">
        <v>430</v>
      </c>
      <c r="C5516" s="94" t="n">
        <v>43366</v>
      </c>
      <c r="D5516" s="94" t="n">
        <v>43359</v>
      </c>
      <c r="E5516" s="95" t="n">
        <v>7</v>
      </c>
      <c r="F5516" s="96" t="n">
        <v>20</v>
      </c>
      <c r="G5516" s="96" t="n">
        <v>4075</v>
      </c>
      <c r="H5516" s="96" t="n">
        <v>4075</v>
      </c>
      <c r="I5516" s="97" t="n">
        <v>200</v>
      </c>
      <c r="J5516" s="97" t="n">
        <v>200</v>
      </c>
      <c r="K5516" s="97" t="n">
        <v>50</v>
      </c>
      <c r="L5516" s="97" t="n">
        <v>250</v>
      </c>
      <c r="M5516" s="98" t="n">
        <f aca="false">N5516*O5516</f>
        <v>0</v>
      </c>
      <c r="N5516" s="98" t="n">
        <f aca="false">G5516-H5516</f>
        <v>0</v>
      </c>
      <c r="O5516" s="99" t="n">
        <v>2.4</v>
      </c>
      <c r="P5516" s="93" t="s">
        <v>18</v>
      </c>
    </row>
    <row r="5517" customFormat="false" ht="12.8" hidden="false" customHeight="false" outlineLevel="0" collapsed="false">
      <c r="A5517" s="93" t="s">
        <v>342</v>
      </c>
      <c r="B5517" s="93" t="s">
        <v>343</v>
      </c>
      <c r="C5517" s="94" t="n">
        <v>43366</v>
      </c>
      <c r="D5517" s="94" t="n">
        <v>43355</v>
      </c>
      <c r="E5517" s="95" t="n">
        <v>11</v>
      </c>
      <c r="F5517" s="96" t="n">
        <v>13</v>
      </c>
      <c r="G5517" s="96" t="n">
        <v>10287</v>
      </c>
      <c r="H5517" s="96" t="n">
        <v>10033</v>
      </c>
      <c r="I5517" s="97" t="n">
        <v>562.5</v>
      </c>
      <c r="J5517" s="97" t="n">
        <v>299.25</v>
      </c>
      <c r="K5517" s="97" t="n">
        <v>0</v>
      </c>
      <c r="L5517" s="97" t="n">
        <v>299.25</v>
      </c>
      <c r="M5517" s="98" t="n">
        <f aca="false">N5517*O5517</f>
        <v>254</v>
      </c>
      <c r="N5517" s="98" t="n">
        <f aca="false">G5517-H5517</f>
        <v>254</v>
      </c>
      <c r="O5517" s="99" t="n">
        <v>1</v>
      </c>
      <c r="P5517" s="93" t="s">
        <v>18</v>
      </c>
    </row>
    <row r="5518" customFormat="false" ht="12.8" hidden="false" customHeight="false" outlineLevel="0" collapsed="false">
      <c r="A5518" s="93" t="s">
        <v>37</v>
      </c>
      <c r="B5518" s="93" t="s">
        <v>496</v>
      </c>
      <c r="C5518" s="94" t="n">
        <v>43366</v>
      </c>
      <c r="D5518" s="94" t="n">
        <v>43361</v>
      </c>
      <c r="E5518" s="95" t="n">
        <v>5</v>
      </c>
      <c r="F5518" s="96" t="n">
        <v>12.5</v>
      </c>
      <c r="G5518" s="96" t="n">
        <v>4080</v>
      </c>
      <c r="H5518" s="96" t="n">
        <v>4008</v>
      </c>
      <c r="I5518" s="97" t="n">
        <v>275</v>
      </c>
      <c r="J5518" s="97" t="n">
        <v>0</v>
      </c>
      <c r="K5518" s="97" t="n">
        <v>125</v>
      </c>
      <c r="L5518" s="97" t="n">
        <v>125</v>
      </c>
      <c r="M5518" s="98" t="n">
        <f aca="false">N5518*O5518</f>
        <v>122.4</v>
      </c>
      <c r="N5518" s="98" t="n">
        <f aca="false">G5518-H5518</f>
        <v>72</v>
      </c>
      <c r="O5518" s="99" t="n">
        <v>1.7</v>
      </c>
      <c r="P5518" s="93" t="s">
        <v>18</v>
      </c>
    </row>
    <row r="5519" customFormat="false" ht="12.8" hidden="false" customHeight="false" outlineLevel="0" collapsed="false">
      <c r="A5519" s="93" t="s">
        <v>19</v>
      </c>
      <c r="B5519" s="93" t="s">
        <v>483</v>
      </c>
      <c r="C5519" s="94" t="n">
        <v>43366</v>
      </c>
      <c r="D5519" s="94" t="n">
        <v>43359</v>
      </c>
      <c r="E5519" s="95" t="n">
        <v>7</v>
      </c>
      <c r="F5519" s="96" t="n">
        <v>20</v>
      </c>
      <c r="G5519" s="96" t="n">
        <v>4700</v>
      </c>
      <c r="H5519" s="96" t="n">
        <v>4532</v>
      </c>
      <c r="I5519" s="97" t="n">
        <v>504</v>
      </c>
      <c r="J5519" s="97" t="n">
        <v>85</v>
      </c>
      <c r="K5519" s="97" t="n">
        <v>401</v>
      </c>
      <c r="L5519" s="97" t="n">
        <v>486</v>
      </c>
      <c r="M5519" s="98" t="n">
        <f aca="false">N5519*O5519</f>
        <v>403.2</v>
      </c>
      <c r="N5519" s="98" t="n">
        <f aca="false">G5519-H5519</f>
        <v>168</v>
      </c>
      <c r="O5519" s="99" t="n">
        <v>2.4</v>
      </c>
      <c r="P5519" s="93" t="s">
        <v>18</v>
      </c>
    </row>
    <row r="5520" customFormat="false" ht="12.8" hidden="false" customHeight="false" outlineLevel="0" collapsed="false">
      <c r="A5520" s="93" t="s">
        <v>19</v>
      </c>
      <c r="B5520" s="93" t="s">
        <v>490</v>
      </c>
      <c r="C5520" s="94" t="n">
        <v>43366</v>
      </c>
      <c r="D5520" s="94" t="n">
        <v>43361</v>
      </c>
      <c r="E5520" s="95" t="n">
        <v>5</v>
      </c>
      <c r="F5520" s="96" t="n">
        <v>12</v>
      </c>
      <c r="G5520" s="96" t="n">
        <v>6001</v>
      </c>
      <c r="H5520" s="96" t="n">
        <v>5888</v>
      </c>
      <c r="I5520" s="97" t="n">
        <v>332</v>
      </c>
      <c r="J5520" s="97" t="n">
        <v>118</v>
      </c>
      <c r="K5520" s="97" t="n">
        <v>300</v>
      </c>
      <c r="L5520" s="97" t="n">
        <v>418</v>
      </c>
      <c r="M5520" s="98" t="n">
        <f aca="false">N5520*O5520</f>
        <v>192.1</v>
      </c>
      <c r="N5520" s="98" t="n">
        <f aca="false">G5520-H5520</f>
        <v>113</v>
      </c>
      <c r="O5520" s="99" t="n">
        <v>1.7</v>
      </c>
      <c r="P5520" s="93" t="s">
        <v>18</v>
      </c>
    </row>
    <row r="5521" customFormat="false" ht="12.8" hidden="false" customHeight="false" outlineLevel="0" collapsed="false">
      <c r="A5521" s="93" t="s">
        <v>301</v>
      </c>
      <c r="B5521" s="93" t="s">
        <v>452</v>
      </c>
      <c r="C5521" s="94" t="n">
        <v>43366</v>
      </c>
      <c r="D5521" s="94" t="n">
        <v>43347</v>
      </c>
      <c r="E5521" s="95" t="n">
        <v>19</v>
      </c>
      <c r="F5521" s="96" t="n">
        <v>13</v>
      </c>
      <c r="G5521" s="96" t="n">
        <v>33030</v>
      </c>
      <c r="H5521" s="96" t="n">
        <v>32961</v>
      </c>
      <c r="I5521" s="97" t="n">
        <v>315</v>
      </c>
      <c r="J5521" s="97" t="n">
        <v>85</v>
      </c>
      <c r="K5521" s="97" t="n">
        <v>200</v>
      </c>
      <c r="L5521" s="97" t="n">
        <v>285</v>
      </c>
      <c r="M5521" s="98" t="n">
        <f aca="false">N5521*O5521</f>
        <v>124.2</v>
      </c>
      <c r="N5521" s="98" t="n">
        <f aca="false">G5521-H5521</f>
        <v>69</v>
      </c>
      <c r="O5521" s="99" t="n">
        <v>1.8</v>
      </c>
      <c r="P5521" s="93" t="s">
        <v>18</v>
      </c>
    </row>
    <row r="5522" customFormat="false" ht="12.8" hidden="false" customHeight="false" outlineLevel="0" collapsed="false">
      <c r="A5522" s="93" t="s">
        <v>37</v>
      </c>
      <c r="B5522" s="93" t="s">
        <v>443</v>
      </c>
      <c r="C5522" s="94" t="n">
        <v>43366</v>
      </c>
      <c r="D5522" s="94" t="n">
        <v>43362</v>
      </c>
      <c r="E5522" s="95" t="n">
        <v>4</v>
      </c>
      <c r="F5522" s="96" t="n">
        <v>9</v>
      </c>
      <c r="G5522" s="96" t="n">
        <v>22745</v>
      </c>
      <c r="H5522" s="96" t="n">
        <v>22649</v>
      </c>
      <c r="I5522" s="97" t="n">
        <v>130</v>
      </c>
      <c r="J5522" s="97" t="n">
        <v>0</v>
      </c>
      <c r="K5522" s="97" t="n">
        <v>200</v>
      </c>
      <c r="L5522" s="97" t="n">
        <v>200</v>
      </c>
      <c r="M5522" s="98" t="n">
        <f aca="false">N5522*O5522</f>
        <v>150.72</v>
      </c>
      <c r="N5522" s="98" t="n">
        <f aca="false">G5522-H5522</f>
        <v>96</v>
      </c>
      <c r="O5522" s="99" t="n">
        <v>1.57</v>
      </c>
      <c r="P5522" s="93" t="s">
        <v>18</v>
      </c>
    </row>
    <row r="5523" customFormat="false" ht="12.8" hidden="false" customHeight="false" outlineLevel="0" collapsed="false">
      <c r="A5523" s="93" t="s">
        <v>47</v>
      </c>
      <c r="B5523" s="93" t="s">
        <v>355</v>
      </c>
      <c r="C5523" s="94" t="n">
        <v>43365</v>
      </c>
      <c r="D5523" s="94" t="n">
        <v>43356</v>
      </c>
      <c r="E5523" s="95" t="n">
        <v>9</v>
      </c>
      <c r="F5523" s="96" t="n">
        <v>22</v>
      </c>
      <c r="G5523" s="96" t="n">
        <v>29438</v>
      </c>
      <c r="H5523" s="96" t="n">
        <v>29231</v>
      </c>
      <c r="I5523" s="97" t="n">
        <v>575</v>
      </c>
      <c r="J5523" s="97" t="n">
        <v>18</v>
      </c>
      <c r="K5523" s="97" t="n">
        <v>350</v>
      </c>
      <c r="L5523" s="97" t="n">
        <v>368</v>
      </c>
      <c r="M5523" s="98" t="n">
        <f aca="false">N5523*O5523</f>
        <v>538.2</v>
      </c>
      <c r="N5523" s="98" t="n">
        <f aca="false">G5523-H5523</f>
        <v>207</v>
      </c>
      <c r="O5523" s="99" t="n">
        <v>2.6</v>
      </c>
      <c r="P5523" s="93" t="s">
        <v>18</v>
      </c>
    </row>
    <row r="5524" customFormat="false" ht="12.8" hidden="false" customHeight="false" outlineLevel="0" collapsed="false">
      <c r="A5524" s="93" t="s">
        <v>66</v>
      </c>
      <c r="B5524" s="93" t="s">
        <v>415</v>
      </c>
      <c r="C5524" s="94" t="n">
        <v>43365</v>
      </c>
      <c r="D5524" s="94" t="n">
        <v>43358</v>
      </c>
      <c r="E5524" s="95" t="n">
        <v>7</v>
      </c>
      <c r="F5524" s="96" t="n">
        <v>20</v>
      </c>
      <c r="G5524" s="96" t="n">
        <v>15843</v>
      </c>
      <c r="H5524" s="96" t="n">
        <v>15680</v>
      </c>
      <c r="I5524" s="97" t="n">
        <v>554.85</v>
      </c>
      <c r="J5524" s="97" t="n">
        <v>145.8</v>
      </c>
      <c r="K5524" s="97" t="n">
        <v>349.65</v>
      </c>
      <c r="L5524" s="97" t="n">
        <v>495.45</v>
      </c>
      <c r="M5524" s="98" t="n">
        <f aca="false">N5524*O5524</f>
        <v>391.2</v>
      </c>
      <c r="N5524" s="98" t="n">
        <f aca="false">G5524-H5524</f>
        <v>163</v>
      </c>
      <c r="O5524" s="99" t="n">
        <v>2.4</v>
      </c>
      <c r="P5524" s="93" t="s">
        <v>18</v>
      </c>
    </row>
    <row r="5525" customFormat="false" ht="12.8" hidden="false" customHeight="false" outlineLevel="0" collapsed="false">
      <c r="A5525" s="93" t="s">
        <v>306</v>
      </c>
      <c r="B5525" s="93" t="s">
        <v>427</v>
      </c>
      <c r="C5525" s="94" t="n">
        <v>43365</v>
      </c>
      <c r="D5525" s="94" t="n">
        <v>43360</v>
      </c>
      <c r="E5525" s="95" t="n">
        <v>5</v>
      </c>
      <c r="F5525" s="96" t="n">
        <v>9</v>
      </c>
      <c r="G5525" s="96" t="n">
        <v>3101</v>
      </c>
      <c r="H5525" s="96" t="n">
        <v>3037</v>
      </c>
      <c r="I5525" s="97" t="n">
        <v>168.4236</v>
      </c>
      <c r="J5525" s="97" t="n">
        <v>47.31</v>
      </c>
      <c r="K5525" s="97" t="n">
        <v>150</v>
      </c>
      <c r="L5525" s="97" t="n">
        <v>197.31</v>
      </c>
      <c r="M5525" s="98" t="n">
        <f aca="false">N5525*O5525</f>
        <v>100.48</v>
      </c>
      <c r="N5525" s="98" t="n">
        <f aca="false">G5525-H5525</f>
        <v>64</v>
      </c>
      <c r="O5525" s="99" t="n">
        <v>1.57</v>
      </c>
      <c r="P5525" s="93" t="s">
        <v>18</v>
      </c>
    </row>
    <row r="5526" customFormat="false" ht="12.8" hidden="false" customHeight="false" outlineLevel="0" collapsed="false">
      <c r="A5526" s="93" t="s">
        <v>471</v>
      </c>
      <c r="B5526" s="93" t="s">
        <v>407</v>
      </c>
      <c r="C5526" s="94" t="n">
        <v>43365</v>
      </c>
      <c r="D5526" s="94" t="n">
        <v>43364</v>
      </c>
      <c r="E5526" s="95" t="n">
        <v>1</v>
      </c>
      <c r="F5526" s="96" t="n">
        <v>12.5</v>
      </c>
      <c r="G5526" s="96" t="n">
        <v>20142</v>
      </c>
      <c r="H5526" s="96" t="n">
        <v>20123</v>
      </c>
      <c r="I5526" s="97" t="n">
        <v>233</v>
      </c>
      <c r="J5526" s="97" t="n">
        <v>197</v>
      </c>
      <c r="K5526" s="97" t="n">
        <v>0</v>
      </c>
      <c r="L5526" s="97" t="n">
        <v>197</v>
      </c>
      <c r="M5526" s="98" t="n">
        <f aca="false">N5526*O5526</f>
        <v>32.3</v>
      </c>
      <c r="N5526" s="98" t="n">
        <f aca="false">G5526-H5526</f>
        <v>19</v>
      </c>
      <c r="O5526" s="99" t="n">
        <v>1.7</v>
      </c>
      <c r="P5526" s="93" t="s">
        <v>18</v>
      </c>
    </row>
    <row r="5527" customFormat="false" ht="12.8" hidden="false" customHeight="false" outlineLevel="0" collapsed="false">
      <c r="A5527" s="93" t="s">
        <v>57</v>
      </c>
      <c r="B5527" s="93" t="s">
        <v>487</v>
      </c>
      <c r="C5527" s="94" t="n">
        <v>43365</v>
      </c>
      <c r="D5527" s="94" t="n">
        <v>43364</v>
      </c>
      <c r="E5527" s="95" t="n">
        <v>1</v>
      </c>
      <c r="F5527" s="96" t="n">
        <v>9</v>
      </c>
      <c r="G5527" s="96" t="n">
        <v>13890</v>
      </c>
      <c r="H5527" s="96" t="n">
        <v>13867</v>
      </c>
      <c r="I5527" s="97" t="n">
        <v>63</v>
      </c>
      <c r="J5527" s="97" t="n">
        <v>24.75</v>
      </c>
      <c r="K5527" s="97" t="n">
        <v>249.75</v>
      </c>
      <c r="L5527" s="97" t="n">
        <v>274.5</v>
      </c>
      <c r="M5527" s="98" t="n">
        <f aca="false">N5527*O5527</f>
        <v>36.11</v>
      </c>
      <c r="N5527" s="98" t="n">
        <f aca="false">G5527-H5527</f>
        <v>23</v>
      </c>
      <c r="O5527" s="99" t="n">
        <v>1.57</v>
      </c>
      <c r="P5527" s="93" t="s">
        <v>18</v>
      </c>
    </row>
    <row r="5528" customFormat="false" ht="12.8" hidden="false" customHeight="false" outlineLevel="0" collapsed="false">
      <c r="A5528" s="93" t="s">
        <v>57</v>
      </c>
      <c r="B5528" s="93" t="s">
        <v>488</v>
      </c>
      <c r="C5528" s="94" t="n">
        <v>43365</v>
      </c>
      <c r="D5528" s="94" t="n">
        <v>43364</v>
      </c>
      <c r="E5528" s="95" t="n">
        <v>1</v>
      </c>
      <c r="F5528" s="96" t="n">
        <v>13</v>
      </c>
      <c r="G5528" s="96" t="n">
        <v>16761</v>
      </c>
      <c r="H5528" s="96" t="n">
        <v>16738</v>
      </c>
      <c r="I5528" s="97" t="n">
        <v>69.6</v>
      </c>
      <c r="J5528" s="97" t="n">
        <v>28.8</v>
      </c>
      <c r="K5528" s="97" t="n">
        <v>249.6</v>
      </c>
      <c r="L5528" s="97" t="n">
        <v>278.4</v>
      </c>
      <c r="M5528" s="98" t="n">
        <f aca="false">N5528*O5528</f>
        <v>41.4</v>
      </c>
      <c r="N5528" s="98" t="n">
        <f aca="false">G5528-H5528</f>
        <v>23</v>
      </c>
      <c r="O5528" s="99" t="n">
        <v>1.8</v>
      </c>
      <c r="P5528" s="93" t="s">
        <v>18</v>
      </c>
    </row>
    <row r="5529" customFormat="false" ht="12.8" hidden="false" customHeight="false" outlineLevel="0" collapsed="false">
      <c r="A5529" s="93" t="s">
        <v>23</v>
      </c>
      <c r="B5529" s="93" t="s">
        <v>495</v>
      </c>
      <c r="C5529" s="94" t="n">
        <v>43365</v>
      </c>
      <c r="D5529" s="94" t="n">
        <v>43364</v>
      </c>
      <c r="E5529" s="95" t="n">
        <v>1</v>
      </c>
      <c r="F5529" s="96" t="n">
        <v>15</v>
      </c>
      <c r="G5529" s="96" t="n">
        <v>1162</v>
      </c>
      <c r="H5529" s="96" t="n">
        <v>1120</v>
      </c>
      <c r="I5529" s="97" t="n">
        <v>112.5</v>
      </c>
      <c r="J5529" s="97" t="n">
        <v>38.25</v>
      </c>
      <c r="K5529" s="97" t="n">
        <v>112.5</v>
      </c>
      <c r="L5529" s="97" t="n">
        <v>150.75</v>
      </c>
      <c r="M5529" s="98" t="n">
        <f aca="false">N5529*O5529</f>
        <v>84</v>
      </c>
      <c r="N5529" s="98" t="n">
        <f aca="false">G5529-H5529</f>
        <v>42</v>
      </c>
      <c r="O5529" s="99" t="n">
        <v>2</v>
      </c>
      <c r="P5529" s="93" t="s">
        <v>18</v>
      </c>
    </row>
    <row r="5530" customFormat="false" ht="12.8" hidden="false" customHeight="false" outlineLevel="0" collapsed="false">
      <c r="A5530" s="93" t="s">
        <v>316</v>
      </c>
      <c r="B5530" s="93" t="s">
        <v>321</v>
      </c>
      <c r="C5530" s="94" t="n">
        <v>43365</v>
      </c>
      <c r="D5530" s="94" t="n">
        <v>43355</v>
      </c>
      <c r="E5530" s="95" t="n">
        <v>10</v>
      </c>
      <c r="F5530" s="96" t="n">
        <v>22</v>
      </c>
      <c r="G5530" s="96" t="n">
        <v>1977</v>
      </c>
      <c r="H5530" s="96" t="n">
        <v>1742</v>
      </c>
      <c r="I5530" s="97" t="n">
        <v>620</v>
      </c>
      <c r="J5530" s="97" t="n">
        <v>20</v>
      </c>
      <c r="K5530" s="97" t="n">
        <v>450</v>
      </c>
      <c r="L5530" s="97" t="n">
        <v>470</v>
      </c>
      <c r="M5530" s="98" t="n">
        <f aca="false">N5530*O5530</f>
        <v>611</v>
      </c>
      <c r="N5530" s="98" t="n">
        <f aca="false">G5530-H5530</f>
        <v>235</v>
      </c>
      <c r="O5530" s="99" t="n">
        <v>2.6</v>
      </c>
      <c r="P5530" s="93" t="s">
        <v>18</v>
      </c>
    </row>
    <row r="5531" customFormat="false" ht="12.8" hidden="false" customHeight="false" outlineLevel="0" collapsed="false">
      <c r="A5531" s="93" t="s">
        <v>23</v>
      </c>
      <c r="B5531" s="93" t="s">
        <v>472</v>
      </c>
      <c r="C5531" s="94" t="n">
        <v>43365</v>
      </c>
      <c r="D5531" s="94" t="n">
        <v>43361</v>
      </c>
      <c r="E5531" s="95" t="n">
        <v>4</v>
      </c>
      <c r="F5531" s="96" t="n">
        <v>20</v>
      </c>
      <c r="G5531" s="96" t="n">
        <v>21994</v>
      </c>
      <c r="H5531" s="96" t="n">
        <v>21923</v>
      </c>
      <c r="I5531" s="97" t="n">
        <v>476.16</v>
      </c>
      <c r="J5531" s="97" t="n">
        <v>279</v>
      </c>
      <c r="K5531" s="97" t="n">
        <v>0</v>
      </c>
      <c r="L5531" s="97" t="n">
        <v>279</v>
      </c>
      <c r="M5531" s="98" t="n">
        <f aca="false">N5531*O5531</f>
        <v>170.4</v>
      </c>
      <c r="N5531" s="98" t="n">
        <f aca="false">G5531-H5531</f>
        <v>71</v>
      </c>
      <c r="O5531" s="99" t="n">
        <v>2.4</v>
      </c>
      <c r="P5531" s="93" t="s">
        <v>18</v>
      </c>
    </row>
    <row r="5532" customFormat="false" ht="12.8" hidden="false" customHeight="false" outlineLevel="0" collapsed="false">
      <c r="A5532" s="93" t="s">
        <v>342</v>
      </c>
      <c r="B5532" s="93" t="s">
        <v>449</v>
      </c>
      <c r="C5532" s="94" t="n">
        <v>43365</v>
      </c>
      <c r="D5532" s="94" t="n">
        <v>43356</v>
      </c>
      <c r="E5532" s="95" t="n">
        <v>9</v>
      </c>
      <c r="F5532" s="96" t="n">
        <v>9</v>
      </c>
      <c r="G5532" s="96" t="n">
        <v>9286</v>
      </c>
      <c r="H5532" s="96" t="n">
        <v>9070</v>
      </c>
      <c r="I5532" s="97" t="n">
        <v>708.75</v>
      </c>
      <c r="J5532" s="97" t="n">
        <v>279</v>
      </c>
      <c r="K5532" s="97" t="n">
        <v>200.25</v>
      </c>
      <c r="L5532" s="97" t="n">
        <v>479.25</v>
      </c>
      <c r="M5532" s="98" t="n">
        <f aca="false">N5532*O5532</f>
        <v>339.12</v>
      </c>
      <c r="N5532" s="98" t="n">
        <f aca="false">G5532-H5532</f>
        <v>216</v>
      </c>
      <c r="O5532" s="99" t="n">
        <v>1.57</v>
      </c>
      <c r="P5532" s="93" t="s">
        <v>18</v>
      </c>
    </row>
    <row r="5533" customFormat="false" ht="12.8" hidden="false" customHeight="false" outlineLevel="0" collapsed="false">
      <c r="A5533" s="93" t="s">
        <v>70</v>
      </c>
      <c r="B5533" s="93" t="s">
        <v>450</v>
      </c>
      <c r="C5533" s="94" t="n">
        <v>43365</v>
      </c>
      <c r="D5533" s="94" t="n">
        <v>43358</v>
      </c>
      <c r="E5533" s="95" t="n">
        <v>7</v>
      </c>
      <c r="F5533" s="96" t="n">
        <v>20</v>
      </c>
      <c r="G5533" s="96" t="n">
        <v>12148</v>
      </c>
      <c r="H5533" s="96" t="n">
        <v>11983</v>
      </c>
      <c r="I5533" s="97" t="n">
        <v>405</v>
      </c>
      <c r="J5533" s="97" t="n">
        <v>7</v>
      </c>
      <c r="K5533" s="97" t="n">
        <v>400</v>
      </c>
      <c r="L5533" s="97" t="n">
        <v>407</v>
      </c>
      <c r="M5533" s="98" t="n">
        <f aca="false">N5533*O5533</f>
        <v>396</v>
      </c>
      <c r="N5533" s="98" t="n">
        <f aca="false">G5533-H5533</f>
        <v>165</v>
      </c>
      <c r="O5533" s="99" t="n">
        <v>2.4</v>
      </c>
      <c r="P5533" s="93" t="s">
        <v>18</v>
      </c>
    </row>
    <row r="5534" customFormat="false" ht="12.8" hidden="false" customHeight="false" outlineLevel="0" collapsed="false">
      <c r="A5534" s="93" t="s">
        <v>45</v>
      </c>
      <c r="B5534" s="93" t="s">
        <v>478</v>
      </c>
      <c r="C5534" s="94" t="n">
        <v>43343</v>
      </c>
      <c r="D5534" s="94" t="n">
        <v>43335</v>
      </c>
      <c r="E5534" s="95" t="n">
        <v>8</v>
      </c>
      <c r="F5534" s="96" t="n">
        <v>13</v>
      </c>
      <c r="G5534" s="96" t="n">
        <v>5496</v>
      </c>
      <c r="H5534" s="96" t="n">
        <v>5314</v>
      </c>
      <c r="I5534" s="97" t="n">
        <v>330.5124</v>
      </c>
      <c r="J5534" s="97" t="n">
        <v>150.05671</v>
      </c>
      <c r="K5534" s="97" t="n">
        <v>249.9245</v>
      </c>
      <c r="L5534" s="97" t="n">
        <v>399.98121</v>
      </c>
      <c r="M5534" s="98" t="n">
        <f aca="false">N5534*O5534</f>
        <v>182</v>
      </c>
      <c r="N5534" s="98" t="n">
        <f aca="false">G5534-H5534</f>
        <v>182</v>
      </c>
      <c r="O5534" s="99" t="n">
        <v>1</v>
      </c>
      <c r="P5534" s="93" t="s">
        <v>308</v>
      </c>
    </row>
    <row r="5535" customFormat="false" ht="12.8" hidden="false" customHeight="false" outlineLevel="0" collapsed="false">
      <c r="A5535" s="93" t="s">
        <v>45</v>
      </c>
      <c r="B5535" s="93" t="s">
        <v>313</v>
      </c>
      <c r="C5535" s="94" t="n">
        <v>43343</v>
      </c>
      <c r="D5535" s="94" t="n">
        <v>43336</v>
      </c>
      <c r="E5535" s="95" t="n">
        <v>7</v>
      </c>
      <c r="F5535" s="96" t="n">
        <v>22</v>
      </c>
      <c r="G5535" s="96" t="n">
        <v>12542</v>
      </c>
      <c r="H5535" s="96" t="n">
        <v>12370</v>
      </c>
      <c r="I5535" s="97" t="n">
        <v>500.0703125</v>
      </c>
      <c r="J5535" s="97" t="n">
        <v>124.81755</v>
      </c>
      <c r="K5535" s="97" t="n">
        <v>450.303315</v>
      </c>
      <c r="L5535" s="97" t="n">
        <v>575.120865</v>
      </c>
      <c r="M5535" s="98" t="n">
        <f aca="false">N5535*O5535</f>
        <v>447.2</v>
      </c>
      <c r="N5535" s="98" t="n">
        <f aca="false">G5535-H5535</f>
        <v>172</v>
      </c>
      <c r="O5535" s="99" t="n">
        <v>2.6</v>
      </c>
      <c r="P5535" s="93" t="s">
        <v>18</v>
      </c>
    </row>
    <row r="5536" customFormat="false" ht="12.8" hidden="false" customHeight="false" outlineLevel="0" collapsed="false">
      <c r="A5536" s="93" t="s">
        <v>334</v>
      </c>
      <c r="B5536" s="93" t="s">
        <v>444</v>
      </c>
      <c r="C5536" s="94" t="n">
        <v>43365</v>
      </c>
      <c r="D5536" s="94" t="n">
        <v>43361</v>
      </c>
      <c r="E5536" s="95" t="n">
        <v>4</v>
      </c>
      <c r="F5536" s="96" t="n">
        <v>22</v>
      </c>
      <c r="G5536" s="96" t="n">
        <v>3435</v>
      </c>
      <c r="H5536" s="96" t="n">
        <v>3374</v>
      </c>
      <c r="I5536" s="97" t="n">
        <v>210</v>
      </c>
      <c r="J5536" s="97" t="n">
        <v>10</v>
      </c>
      <c r="K5536" s="97" t="n">
        <v>300</v>
      </c>
      <c r="L5536" s="97" t="n">
        <v>310</v>
      </c>
      <c r="M5536" s="98" t="n">
        <f aca="false">N5536*O5536</f>
        <v>158.6</v>
      </c>
      <c r="N5536" s="98" t="n">
        <f aca="false">G5536-H5536</f>
        <v>61</v>
      </c>
      <c r="O5536" s="99" t="n">
        <v>2.6</v>
      </c>
      <c r="P5536" s="93" t="s">
        <v>18</v>
      </c>
    </row>
    <row r="5537" customFormat="false" ht="12.8" hidden="false" customHeight="false" outlineLevel="0" collapsed="false">
      <c r="A5537" s="93" t="s">
        <v>301</v>
      </c>
      <c r="B5537" s="93" t="s">
        <v>451</v>
      </c>
      <c r="C5537" s="94" t="n">
        <v>43365</v>
      </c>
      <c r="D5537" s="94" t="n">
        <v>43359</v>
      </c>
      <c r="E5537" s="95" t="n">
        <v>6</v>
      </c>
      <c r="F5537" s="96" t="n">
        <v>12.5</v>
      </c>
      <c r="G5537" s="96" t="n">
        <v>9750</v>
      </c>
      <c r="H5537" s="96" t="n">
        <v>9622</v>
      </c>
      <c r="I5537" s="97" t="n">
        <v>235.405</v>
      </c>
      <c r="J5537" s="97" t="n">
        <v>46.2875</v>
      </c>
      <c r="K5537" s="97" t="n">
        <v>150</v>
      </c>
      <c r="L5537" s="97" t="n">
        <v>196.2875</v>
      </c>
      <c r="M5537" s="98" t="n">
        <f aca="false">N5537*O5537</f>
        <v>217.6</v>
      </c>
      <c r="N5537" s="98" t="n">
        <f aca="false">G5537-H5537</f>
        <v>128</v>
      </c>
      <c r="O5537" s="99" t="n">
        <v>1.7</v>
      </c>
      <c r="P5537" s="93" t="s">
        <v>18</v>
      </c>
    </row>
    <row r="5538" customFormat="false" ht="12.8" hidden="false" customHeight="false" outlineLevel="0" collapsed="false">
      <c r="A5538" s="93" t="s">
        <v>301</v>
      </c>
      <c r="B5538" s="93" t="s">
        <v>425</v>
      </c>
      <c r="C5538" s="94" t="n">
        <v>43365</v>
      </c>
      <c r="D5538" s="94" t="n">
        <v>43361</v>
      </c>
      <c r="E5538" s="95" t="n">
        <v>4</v>
      </c>
      <c r="F5538" s="96" t="n">
        <v>9</v>
      </c>
      <c r="G5538" s="96" t="n">
        <v>25001</v>
      </c>
      <c r="H5538" s="96" t="n">
        <v>24906</v>
      </c>
      <c r="I5538" s="97" t="n">
        <v>220</v>
      </c>
      <c r="J5538" s="97" t="n">
        <v>65</v>
      </c>
      <c r="K5538" s="97" t="n">
        <v>125</v>
      </c>
      <c r="L5538" s="97" t="n">
        <v>190</v>
      </c>
      <c r="M5538" s="98" t="n">
        <f aca="false">N5538*O5538</f>
        <v>149.15</v>
      </c>
      <c r="N5538" s="98" t="n">
        <f aca="false">G5538-H5538</f>
        <v>95</v>
      </c>
      <c r="O5538" s="99" t="n">
        <v>1.57</v>
      </c>
      <c r="P5538" s="93" t="s">
        <v>18</v>
      </c>
    </row>
    <row r="5539" customFormat="false" ht="12.8" hidden="false" customHeight="false" outlineLevel="0" collapsed="false">
      <c r="A5539" s="93" t="s">
        <v>301</v>
      </c>
      <c r="B5539" s="93" t="s">
        <v>447</v>
      </c>
      <c r="C5539" s="94" t="n">
        <v>43365</v>
      </c>
      <c r="D5539" s="94" t="n">
        <v>43363</v>
      </c>
      <c r="E5539" s="95" t="n">
        <v>2</v>
      </c>
      <c r="F5539" s="96" t="n">
        <v>13</v>
      </c>
      <c r="G5539" s="96" t="n">
        <v>30060</v>
      </c>
      <c r="H5539" s="96" t="n">
        <v>30001</v>
      </c>
      <c r="I5539" s="97" t="n">
        <v>257</v>
      </c>
      <c r="J5539" s="97" t="n">
        <v>187</v>
      </c>
      <c r="K5539" s="97" t="n">
        <v>50</v>
      </c>
      <c r="L5539" s="97" t="n">
        <v>237</v>
      </c>
      <c r="M5539" s="98" t="n">
        <f aca="false">N5539*O5539</f>
        <v>59</v>
      </c>
      <c r="N5539" s="98" t="n">
        <f aca="false">G5539-H5539</f>
        <v>59</v>
      </c>
      <c r="O5539" s="99" t="n">
        <v>1</v>
      </c>
      <c r="P5539" s="93" t="s">
        <v>18</v>
      </c>
    </row>
    <row r="5540" customFormat="false" ht="12.8" hidden="false" customHeight="false" outlineLevel="0" collapsed="false">
      <c r="A5540" s="93" t="s">
        <v>311</v>
      </c>
      <c r="B5540" s="93" t="s">
        <v>160</v>
      </c>
      <c r="C5540" s="94" t="n">
        <v>43365</v>
      </c>
      <c r="D5540" s="94" t="n">
        <v>43355</v>
      </c>
      <c r="E5540" s="95" t="n">
        <v>10</v>
      </c>
      <c r="F5540" s="96" t="n">
        <v>12.5</v>
      </c>
      <c r="G5540" s="96" t="n">
        <v>0</v>
      </c>
      <c r="H5540" s="96" t="n">
        <v>0</v>
      </c>
      <c r="I5540" s="97" t="n">
        <v>315</v>
      </c>
      <c r="J5540" s="97" t="n">
        <v>15</v>
      </c>
      <c r="K5540" s="97" t="n">
        <v>200</v>
      </c>
      <c r="L5540" s="97" t="n">
        <v>215</v>
      </c>
      <c r="M5540" s="98" t="n">
        <f aca="false">N5540*O5540</f>
        <v>0</v>
      </c>
      <c r="N5540" s="98" t="n">
        <f aca="false">G5540-H5540</f>
        <v>0</v>
      </c>
      <c r="O5540" s="99" t="n">
        <v>1.7</v>
      </c>
      <c r="P5540" s="93" t="s">
        <v>18</v>
      </c>
    </row>
    <row r="5541" customFormat="false" ht="12.8" hidden="false" customHeight="false" outlineLevel="0" collapsed="false">
      <c r="A5541" s="93" t="s">
        <v>311</v>
      </c>
      <c r="B5541" s="93" t="s">
        <v>419</v>
      </c>
      <c r="C5541" s="94" t="n">
        <v>43365</v>
      </c>
      <c r="D5541" s="94" t="n">
        <v>43363</v>
      </c>
      <c r="E5541" s="95" t="n">
        <v>2</v>
      </c>
      <c r="F5541" s="96" t="n">
        <v>12.5</v>
      </c>
      <c r="G5541" s="96" t="n">
        <v>3935</v>
      </c>
      <c r="H5541" s="96" t="n">
        <v>3897</v>
      </c>
      <c r="I5541" s="97" t="n">
        <v>125</v>
      </c>
      <c r="J5541" s="97" t="n">
        <v>20</v>
      </c>
      <c r="K5541" s="97" t="n">
        <v>200</v>
      </c>
      <c r="L5541" s="97" t="n">
        <v>220</v>
      </c>
      <c r="M5541" s="98" t="n">
        <f aca="false">N5541*O5541</f>
        <v>64.6</v>
      </c>
      <c r="N5541" s="98" t="n">
        <f aca="false">G5541-H5541</f>
        <v>38</v>
      </c>
      <c r="O5541" s="99" t="n">
        <v>1.7</v>
      </c>
      <c r="P5541" s="93" t="s">
        <v>18</v>
      </c>
    </row>
    <row r="5542" customFormat="false" ht="12.8" hidden="false" customHeight="false" outlineLevel="0" collapsed="false">
      <c r="A5542" s="93" t="s">
        <v>19</v>
      </c>
      <c r="B5542" s="93" t="s">
        <v>477</v>
      </c>
      <c r="C5542" s="94" t="n">
        <v>43365</v>
      </c>
      <c r="D5542" s="94" t="n">
        <v>43360</v>
      </c>
      <c r="E5542" s="95" t="n">
        <v>5</v>
      </c>
      <c r="F5542" s="96" t="n">
        <v>20</v>
      </c>
      <c r="G5542" s="96" t="n">
        <v>10911</v>
      </c>
      <c r="H5542" s="96" t="n">
        <v>10815</v>
      </c>
      <c r="I5542" s="97" t="n">
        <v>492</v>
      </c>
      <c r="J5542" s="97" t="n">
        <v>172</v>
      </c>
      <c r="K5542" s="97" t="n">
        <v>500</v>
      </c>
      <c r="L5542" s="97" t="n">
        <v>672</v>
      </c>
      <c r="M5542" s="98" t="n">
        <f aca="false">N5542*O5542</f>
        <v>230.4</v>
      </c>
      <c r="N5542" s="98" t="n">
        <f aca="false">G5542-H5542</f>
        <v>96</v>
      </c>
      <c r="O5542" s="99" t="n">
        <v>2.4</v>
      </c>
      <c r="P5542" s="93" t="s">
        <v>18</v>
      </c>
    </row>
    <row r="5543" customFormat="false" ht="12.8" hidden="false" customHeight="false" outlineLevel="0" collapsed="false">
      <c r="A5543" s="93" t="s">
        <v>471</v>
      </c>
      <c r="B5543" s="93" t="s">
        <v>407</v>
      </c>
      <c r="C5543" s="94" t="n">
        <v>43364</v>
      </c>
      <c r="D5543" s="94" t="n">
        <v>43356</v>
      </c>
      <c r="E5543" s="95" t="n">
        <v>8</v>
      </c>
      <c r="F5543" s="96" t="n">
        <v>12.5</v>
      </c>
      <c r="G5543" s="96" t="n">
        <v>20123</v>
      </c>
      <c r="H5543" s="96" t="n">
        <v>19935</v>
      </c>
      <c r="I5543" s="97" t="n">
        <v>390</v>
      </c>
      <c r="J5543" s="97" t="n">
        <v>33</v>
      </c>
      <c r="K5543" s="97" t="n">
        <v>200</v>
      </c>
      <c r="L5543" s="97" t="n">
        <v>233</v>
      </c>
      <c r="M5543" s="98" t="n">
        <f aca="false">N5543*O5543</f>
        <v>319.6</v>
      </c>
      <c r="N5543" s="98" t="n">
        <f aca="false">G5543-H5543</f>
        <v>188</v>
      </c>
      <c r="O5543" s="99" t="n">
        <v>1.7</v>
      </c>
      <c r="P5543" s="93" t="s">
        <v>18</v>
      </c>
    </row>
    <row r="5544" customFormat="false" ht="12.8" hidden="false" customHeight="false" outlineLevel="0" collapsed="false">
      <c r="A5544" s="93" t="s">
        <v>57</v>
      </c>
      <c r="B5544" s="93" t="s">
        <v>487</v>
      </c>
      <c r="C5544" s="94" t="n">
        <v>43364</v>
      </c>
      <c r="D5544" s="94" t="n">
        <v>43360</v>
      </c>
      <c r="E5544" s="95" t="n">
        <v>4</v>
      </c>
      <c r="F5544" s="96" t="n">
        <v>9</v>
      </c>
      <c r="G5544" s="96" t="n">
        <v>13867</v>
      </c>
      <c r="H5544" s="96" t="n">
        <v>13765</v>
      </c>
      <c r="I5544" s="97" t="n">
        <v>238.5</v>
      </c>
      <c r="J5544" s="97" t="n">
        <v>63</v>
      </c>
      <c r="K5544" s="97" t="n">
        <v>0</v>
      </c>
      <c r="L5544" s="97" t="n">
        <v>63</v>
      </c>
      <c r="M5544" s="98" t="n">
        <f aca="false">N5544*O5544</f>
        <v>160.14</v>
      </c>
      <c r="N5544" s="98" t="n">
        <f aca="false">G5544-H5544</f>
        <v>102</v>
      </c>
      <c r="O5544" s="99" t="n">
        <v>1.57</v>
      </c>
      <c r="P5544" s="93" t="s">
        <v>18</v>
      </c>
    </row>
    <row r="5545" customFormat="false" ht="12.8" hidden="false" customHeight="false" outlineLevel="0" collapsed="false">
      <c r="A5545" s="93" t="s">
        <v>57</v>
      </c>
      <c r="B5545" s="93" t="s">
        <v>488</v>
      </c>
      <c r="C5545" s="94" t="n">
        <v>43364</v>
      </c>
      <c r="D5545" s="94" t="n">
        <v>43360</v>
      </c>
      <c r="E5545" s="95" t="n">
        <v>4</v>
      </c>
      <c r="F5545" s="96" t="n">
        <v>13</v>
      </c>
      <c r="G5545" s="96" t="n">
        <v>16738</v>
      </c>
      <c r="H5545" s="96" t="n">
        <v>16637</v>
      </c>
      <c r="I5545" s="97" t="n">
        <v>244.8</v>
      </c>
      <c r="J5545" s="97" t="n">
        <v>69.6</v>
      </c>
      <c r="K5545" s="97" t="n">
        <v>0</v>
      </c>
      <c r="L5545" s="97" t="n">
        <v>69.6</v>
      </c>
      <c r="M5545" s="98" t="n">
        <f aca="false">N5545*O5545</f>
        <v>181.8</v>
      </c>
      <c r="N5545" s="98" t="n">
        <f aca="false">G5545-H5545</f>
        <v>101</v>
      </c>
      <c r="O5545" s="99" t="n">
        <v>1.8</v>
      </c>
      <c r="P5545" s="93" t="s">
        <v>18</v>
      </c>
    </row>
    <row r="5546" customFormat="false" ht="12.8" hidden="false" customHeight="false" outlineLevel="0" collapsed="false">
      <c r="A5546" s="93" t="s">
        <v>69</v>
      </c>
      <c r="B5546" s="93" t="s">
        <v>431</v>
      </c>
      <c r="C5546" s="94" t="n">
        <v>43364</v>
      </c>
      <c r="D5546" s="94" t="n">
        <v>43361</v>
      </c>
      <c r="E5546" s="95" t="n">
        <v>3</v>
      </c>
      <c r="F5546" s="96" t="n">
        <v>9</v>
      </c>
      <c r="G5546" s="96" t="n">
        <v>13177</v>
      </c>
      <c r="H5546" s="96" t="n">
        <v>13133</v>
      </c>
      <c r="I5546" s="97" t="n">
        <v>250</v>
      </c>
      <c r="J5546" s="97" t="n">
        <v>184</v>
      </c>
      <c r="K5546" s="97" t="n">
        <v>0</v>
      </c>
      <c r="L5546" s="97" t="n">
        <v>184</v>
      </c>
      <c r="M5546" s="98" t="n">
        <f aca="false">N5546*O5546</f>
        <v>69.08</v>
      </c>
      <c r="N5546" s="98" t="n">
        <f aca="false">G5546-H5546</f>
        <v>44</v>
      </c>
      <c r="O5546" s="99" t="n">
        <v>1.57</v>
      </c>
      <c r="P5546" s="93" t="s">
        <v>18</v>
      </c>
    </row>
    <row r="5547" customFormat="false" ht="12.8" hidden="false" customHeight="false" outlineLevel="0" collapsed="false">
      <c r="A5547" s="93" t="s">
        <v>342</v>
      </c>
      <c r="B5547" s="93" t="s">
        <v>345</v>
      </c>
      <c r="C5547" s="94" t="n">
        <v>43364</v>
      </c>
      <c r="D5547" s="94" t="n">
        <v>43355</v>
      </c>
      <c r="E5547" s="95" t="n">
        <v>9</v>
      </c>
      <c r="F5547" s="96" t="n">
        <v>15</v>
      </c>
      <c r="G5547" s="96" t="n">
        <v>0</v>
      </c>
      <c r="H5547" s="96" t="n">
        <v>0</v>
      </c>
      <c r="I5547" s="97" t="n">
        <v>529</v>
      </c>
      <c r="J5547" s="97" t="n">
        <v>65</v>
      </c>
      <c r="K5547" s="97" t="n">
        <v>400</v>
      </c>
      <c r="L5547" s="97" t="n">
        <v>465</v>
      </c>
      <c r="M5547" s="98" t="n">
        <f aca="false">N5547*O5547</f>
        <v>0</v>
      </c>
      <c r="N5547" s="98" t="n">
        <f aca="false">G5547-H5547</f>
        <v>0</v>
      </c>
      <c r="O5547" s="99" t="n">
        <v>2</v>
      </c>
      <c r="P5547" s="93" t="s">
        <v>18</v>
      </c>
    </row>
    <row r="5548" customFormat="false" ht="12.8" hidden="false" customHeight="false" outlineLevel="0" collapsed="false">
      <c r="A5548" s="93" t="s">
        <v>23</v>
      </c>
      <c r="B5548" s="93" t="s">
        <v>495</v>
      </c>
      <c r="C5548" s="94" t="n">
        <v>43364</v>
      </c>
      <c r="D5548" s="94" t="n">
        <v>43361</v>
      </c>
      <c r="E5548" s="95" t="n">
        <v>3</v>
      </c>
      <c r="F5548" s="96" t="n">
        <v>15</v>
      </c>
      <c r="G5548" s="96" t="n">
        <v>1120</v>
      </c>
      <c r="H5548" s="96" t="n">
        <v>1052</v>
      </c>
      <c r="I5548" s="97" t="n">
        <v>119.25</v>
      </c>
      <c r="J5548" s="97" t="n">
        <v>11.25</v>
      </c>
      <c r="K5548" s="97" t="n">
        <v>101.25</v>
      </c>
      <c r="L5548" s="97" t="n">
        <v>112.5</v>
      </c>
      <c r="M5548" s="98" t="n">
        <f aca="false">N5548*O5548</f>
        <v>136</v>
      </c>
      <c r="N5548" s="98" t="n">
        <f aca="false">G5548-H5548</f>
        <v>68</v>
      </c>
      <c r="O5548" s="99" t="n">
        <v>2</v>
      </c>
      <c r="P5548" s="93" t="s">
        <v>18</v>
      </c>
    </row>
    <row r="5549" customFormat="false" ht="12.8" hidden="false" customHeight="false" outlineLevel="0" collapsed="false">
      <c r="A5549" s="93" t="s">
        <v>402</v>
      </c>
      <c r="B5549" s="93" t="s">
        <v>406</v>
      </c>
      <c r="C5549" s="94" t="n">
        <v>43364</v>
      </c>
      <c r="D5549" s="94" t="n">
        <v>43358</v>
      </c>
      <c r="E5549" s="95" t="n">
        <v>6</v>
      </c>
      <c r="F5549" s="96" t="n">
        <v>13</v>
      </c>
      <c r="G5549" s="96" t="n">
        <v>4385</v>
      </c>
      <c r="H5549" s="96" t="n">
        <v>4225</v>
      </c>
      <c r="I5549" s="97" t="n">
        <v>440</v>
      </c>
      <c r="J5549" s="97" t="n">
        <v>243.5</v>
      </c>
      <c r="K5549" s="97" t="n">
        <v>0</v>
      </c>
      <c r="L5549" s="97" t="n">
        <v>243.5</v>
      </c>
      <c r="M5549" s="98" t="n">
        <f aca="false">N5549*O5549</f>
        <v>288</v>
      </c>
      <c r="N5549" s="98" t="n">
        <f aca="false">G5549-H5549</f>
        <v>160</v>
      </c>
      <c r="O5549" s="99" t="n">
        <v>1.8</v>
      </c>
      <c r="P5549" s="93" t="s">
        <v>18</v>
      </c>
    </row>
    <row r="5550" customFormat="false" ht="12.8" hidden="false" customHeight="false" outlineLevel="0" collapsed="false">
      <c r="A5550" s="93" t="s">
        <v>334</v>
      </c>
      <c r="B5550" s="93" t="s">
        <v>499</v>
      </c>
      <c r="C5550" s="94" t="n">
        <v>43364</v>
      </c>
      <c r="D5550" s="94" t="n">
        <v>43356</v>
      </c>
      <c r="E5550" s="95" t="n">
        <v>8</v>
      </c>
      <c r="F5550" s="96" t="n">
        <v>20</v>
      </c>
      <c r="G5550" s="96" t="n">
        <v>3589</v>
      </c>
      <c r="H5550" s="96" t="n">
        <v>3541</v>
      </c>
      <c r="I5550" s="97" t="n">
        <v>225</v>
      </c>
      <c r="J5550" s="97" t="n">
        <v>50</v>
      </c>
      <c r="K5550" s="97" t="n">
        <v>0</v>
      </c>
      <c r="L5550" s="97" t="n">
        <v>50</v>
      </c>
      <c r="M5550" s="98" t="n">
        <f aca="false">N5550*O5550</f>
        <v>115.2</v>
      </c>
      <c r="N5550" s="98" t="n">
        <f aca="false">G5550-H5550</f>
        <v>48</v>
      </c>
      <c r="O5550" s="99" t="n">
        <v>2.4</v>
      </c>
      <c r="P5550" s="93" t="s">
        <v>18</v>
      </c>
    </row>
    <row r="5551" customFormat="false" ht="12.8" hidden="false" customHeight="false" outlineLevel="0" collapsed="false">
      <c r="A5551" s="93" t="s">
        <v>334</v>
      </c>
      <c r="B5551" s="93" t="s">
        <v>465</v>
      </c>
      <c r="C5551" s="94" t="n">
        <v>43364</v>
      </c>
      <c r="D5551" s="94" t="n">
        <v>43349</v>
      </c>
      <c r="E5551" s="95" t="n">
        <v>15</v>
      </c>
      <c r="F5551" s="96" t="n">
        <v>12.5</v>
      </c>
      <c r="G5551" s="96" t="n">
        <v>17020</v>
      </c>
      <c r="H5551" s="96" t="n">
        <v>17020</v>
      </c>
      <c r="I5551" s="97" t="n">
        <v>0</v>
      </c>
      <c r="J5551" s="97" t="n">
        <v>0</v>
      </c>
      <c r="K5551" s="97" t="n">
        <v>0</v>
      </c>
      <c r="L5551" s="97" t="n">
        <v>0</v>
      </c>
      <c r="M5551" s="98" t="n">
        <f aca="false">N5551*O5551</f>
        <v>0</v>
      </c>
      <c r="N5551" s="98" t="n">
        <f aca="false">G5551-H5551</f>
        <v>0</v>
      </c>
      <c r="O5551" s="99" t="n">
        <v>1.7</v>
      </c>
      <c r="P5551" s="93" t="s">
        <v>18</v>
      </c>
    </row>
    <row r="5552" customFormat="false" ht="12.8" hidden="false" customHeight="false" outlineLevel="0" collapsed="false">
      <c r="A5552" s="93" t="s">
        <v>301</v>
      </c>
      <c r="B5552" s="93" t="s">
        <v>440</v>
      </c>
      <c r="C5552" s="94" t="n">
        <v>43364</v>
      </c>
      <c r="D5552" s="94" t="n">
        <v>43356</v>
      </c>
      <c r="E5552" s="95" t="n">
        <v>8</v>
      </c>
      <c r="F5552" s="96" t="n">
        <v>12.5</v>
      </c>
      <c r="G5552" s="96" t="n">
        <v>10375</v>
      </c>
      <c r="H5552" s="96" t="n">
        <v>10271</v>
      </c>
      <c r="I5552" s="97" t="n">
        <v>179.86</v>
      </c>
      <c r="J5552" s="97" t="n">
        <v>25.1275</v>
      </c>
      <c r="K5552" s="97" t="n">
        <v>249.9525</v>
      </c>
      <c r="L5552" s="97" t="n">
        <v>275.08</v>
      </c>
      <c r="M5552" s="98" t="n">
        <f aca="false">N5552*O5552</f>
        <v>176.8</v>
      </c>
      <c r="N5552" s="98" t="n">
        <f aca="false">G5552-H5552</f>
        <v>104</v>
      </c>
      <c r="O5552" s="99" t="n">
        <v>1.7</v>
      </c>
      <c r="P5552" s="93" t="s">
        <v>18</v>
      </c>
    </row>
    <row r="5553" customFormat="false" ht="12.8" hidden="false" customHeight="false" outlineLevel="0" collapsed="false">
      <c r="A5553" s="93" t="s">
        <v>311</v>
      </c>
      <c r="B5553" s="93" t="s">
        <v>139</v>
      </c>
      <c r="C5553" s="94" t="n">
        <v>43364</v>
      </c>
      <c r="D5553" s="94" t="n">
        <v>43361</v>
      </c>
      <c r="E5553" s="95" t="n">
        <v>3</v>
      </c>
      <c r="F5553" s="96" t="n">
        <v>13</v>
      </c>
      <c r="G5553" s="96" t="n">
        <v>0</v>
      </c>
      <c r="H5553" s="96" t="n">
        <v>0</v>
      </c>
      <c r="I5553" s="97" t="n">
        <v>130</v>
      </c>
      <c r="J5553" s="97" t="n">
        <v>35</v>
      </c>
      <c r="K5553" s="97" t="n">
        <v>200</v>
      </c>
      <c r="L5553" s="97" t="n">
        <v>235</v>
      </c>
      <c r="M5553" s="98" t="n">
        <f aca="false">N5553*O5553</f>
        <v>0</v>
      </c>
      <c r="N5553" s="98" t="n">
        <f aca="false">G5553-H5553</f>
        <v>0</v>
      </c>
      <c r="O5553" s="99" t="n">
        <v>1</v>
      </c>
      <c r="P5553" s="93" t="s">
        <v>18</v>
      </c>
    </row>
    <row r="5554" customFormat="false" ht="12.8" hidden="false" customHeight="false" outlineLevel="0" collapsed="false">
      <c r="A5554" s="93" t="s">
        <v>37</v>
      </c>
      <c r="B5554" s="93" t="s">
        <v>418</v>
      </c>
      <c r="C5554" s="94" t="n">
        <v>43364</v>
      </c>
      <c r="D5554" s="94" t="n">
        <v>43361</v>
      </c>
      <c r="E5554" s="95" t="n">
        <v>3</v>
      </c>
      <c r="F5554" s="96" t="n">
        <v>15</v>
      </c>
      <c r="G5554" s="96" t="n">
        <v>11171</v>
      </c>
      <c r="H5554" s="96" t="n">
        <v>11107</v>
      </c>
      <c r="I5554" s="97" t="n">
        <v>110</v>
      </c>
      <c r="J5554" s="97" t="n">
        <v>10</v>
      </c>
      <c r="K5554" s="97" t="n">
        <v>50</v>
      </c>
      <c r="L5554" s="97" t="n">
        <v>60</v>
      </c>
      <c r="M5554" s="98" t="n">
        <f aca="false">N5554*O5554</f>
        <v>128</v>
      </c>
      <c r="N5554" s="98" t="n">
        <f aca="false">G5554-H5554</f>
        <v>64</v>
      </c>
      <c r="O5554" s="99" t="n">
        <v>2</v>
      </c>
      <c r="P5554" s="93" t="s">
        <v>18</v>
      </c>
    </row>
    <row r="5555" customFormat="false" ht="12.8" hidden="false" customHeight="false" outlineLevel="0" collapsed="false">
      <c r="A5555" s="93" t="s">
        <v>37</v>
      </c>
      <c r="B5555" s="93" t="s">
        <v>400</v>
      </c>
      <c r="C5555" s="94" t="n">
        <v>43364</v>
      </c>
      <c r="D5555" s="94" t="n">
        <v>43360</v>
      </c>
      <c r="E5555" s="95" t="n">
        <v>4</v>
      </c>
      <c r="F5555" s="96" t="n">
        <v>22</v>
      </c>
      <c r="G5555" s="96" t="n">
        <v>13222</v>
      </c>
      <c r="H5555" s="96" t="n">
        <v>13128</v>
      </c>
      <c r="I5555" s="97" t="n">
        <v>145</v>
      </c>
      <c r="J5555" s="97" t="n">
        <v>0</v>
      </c>
      <c r="K5555" s="97" t="n">
        <v>100</v>
      </c>
      <c r="L5555" s="97" t="n">
        <v>100</v>
      </c>
      <c r="M5555" s="98" t="n">
        <f aca="false">N5555*O5555</f>
        <v>244.4</v>
      </c>
      <c r="N5555" s="98" t="n">
        <f aca="false">G5555-H5555</f>
        <v>94</v>
      </c>
      <c r="O5555" s="99" t="n">
        <v>2.6</v>
      </c>
      <c r="P5555" s="93" t="s">
        <v>18</v>
      </c>
    </row>
    <row r="5556" customFormat="false" ht="12.8" hidden="false" customHeight="false" outlineLevel="0" collapsed="false">
      <c r="A5556" s="93" t="s">
        <v>37</v>
      </c>
      <c r="B5556" s="93" t="s">
        <v>405</v>
      </c>
      <c r="C5556" s="94" t="n">
        <v>43364</v>
      </c>
      <c r="D5556" s="94" t="n">
        <v>43360</v>
      </c>
      <c r="E5556" s="95" t="n">
        <v>4</v>
      </c>
      <c r="F5556" s="96" t="n">
        <v>9</v>
      </c>
      <c r="G5556" s="96" t="n">
        <v>23991</v>
      </c>
      <c r="H5556" s="96" t="n">
        <v>23892</v>
      </c>
      <c r="I5556" s="97" t="n">
        <v>170</v>
      </c>
      <c r="J5556" s="97" t="n">
        <v>30</v>
      </c>
      <c r="K5556" s="97" t="n">
        <v>50</v>
      </c>
      <c r="L5556" s="97" t="n">
        <v>80</v>
      </c>
      <c r="M5556" s="98" t="n">
        <f aca="false">N5556*O5556</f>
        <v>155.43</v>
      </c>
      <c r="N5556" s="98" t="n">
        <f aca="false">G5556-H5556</f>
        <v>99</v>
      </c>
      <c r="O5556" s="99" t="n">
        <v>1.57</v>
      </c>
      <c r="P5556" s="93" t="s">
        <v>18</v>
      </c>
    </row>
    <row r="5557" customFormat="false" ht="12.8" hidden="false" customHeight="false" outlineLevel="0" collapsed="false">
      <c r="A5557" s="93" t="s">
        <v>37</v>
      </c>
      <c r="B5557" s="93" t="s">
        <v>410</v>
      </c>
      <c r="C5557" s="94" t="n">
        <v>43364</v>
      </c>
      <c r="D5557" s="94" t="n">
        <v>43361</v>
      </c>
      <c r="E5557" s="95" t="n">
        <v>3</v>
      </c>
      <c r="F5557" s="96" t="n">
        <v>13</v>
      </c>
      <c r="G5557" s="96" t="n">
        <v>1506</v>
      </c>
      <c r="H5557" s="96" t="n">
        <v>1506</v>
      </c>
      <c r="I5557" s="97" t="n">
        <v>135</v>
      </c>
      <c r="J5557" s="97" t="n">
        <v>50</v>
      </c>
      <c r="K5557" s="97" t="n">
        <v>75</v>
      </c>
      <c r="L5557" s="97" t="n">
        <v>125</v>
      </c>
      <c r="M5557" s="98" t="n">
        <f aca="false">N5557*O5557</f>
        <v>0</v>
      </c>
      <c r="N5557" s="98" t="n">
        <f aca="false">G5557-H5557</f>
        <v>0</v>
      </c>
      <c r="O5557" s="99" t="n">
        <v>1</v>
      </c>
      <c r="P5557" s="93" t="s">
        <v>18</v>
      </c>
    </row>
    <row r="5558" customFormat="false" ht="12.8" hidden="false" customHeight="false" outlineLevel="0" collapsed="false">
      <c r="A5558" s="93" t="s">
        <v>37</v>
      </c>
      <c r="B5558" s="93" t="s">
        <v>410</v>
      </c>
      <c r="C5558" s="94" t="n">
        <v>43364</v>
      </c>
      <c r="D5558" s="94" t="n">
        <v>43361</v>
      </c>
      <c r="E5558" s="95" t="n">
        <v>3</v>
      </c>
      <c r="F5558" s="96" t="n">
        <v>13</v>
      </c>
      <c r="G5558" s="96" t="n">
        <v>14101</v>
      </c>
      <c r="H5558" s="96" t="n">
        <v>14029</v>
      </c>
      <c r="I5558" s="97" t="n">
        <v>135</v>
      </c>
      <c r="J5558" s="97" t="n">
        <v>50</v>
      </c>
      <c r="K5558" s="97" t="n">
        <v>75</v>
      </c>
      <c r="L5558" s="97" t="n">
        <v>125</v>
      </c>
      <c r="M5558" s="98" t="n">
        <f aca="false">N5558*O5558</f>
        <v>72</v>
      </c>
      <c r="N5558" s="98" t="n">
        <f aca="false">G5558-H5558</f>
        <v>72</v>
      </c>
      <c r="O5558" s="99" t="n">
        <v>1</v>
      </c>
      <c r="P5558" s="93" t="s">
        <v>18</v>
      </c>
    </row>
    <row r="5559" customFormat="false" ht="12.8" hidden="false" customHeight="false" outlineLevel="0" collapsed="false">
      <c r="A5559" s="93" t="s">
        <v>53</v>
      </c>
      <c r="B5559" s="93" t="s">
        <v>350</v>
      </c>
      <c r="C5559" s="94" t="n">
        <v>43364</v>
      </c>
      <c r="D5559" s="94" t="n">
        <v>43354</v>
      </c>
      <c r="E5559" s="95" t="n">
        <v>10</v>
      </c>
      <c r="F5559" s="96" t="n">
        <v>13</v>
      </c>
      <c r="G5559" s="96" t="n">
        <v>28726</v>
      </c>
      <c r="H5559" s="96" t="n">
        <v>28486</v>
      </c>
      <c r="I5559" s="97" t="n">
        <v>619.736</v>
      </c>
      <c r="J5559" s="97" t="n">
        <v>115.544</v>
      </c>
      <c r="K5559" s="97" t="n">
        <v>210.08</v>
      </c>
      <c r="L5559" s="97" t="n">
        <v>325.624</v>
      </c>
      <c r="M5559" s="98" t="n">
        <f aca="false">N5559*O5559</f>
        <v>240</v>
      </c>
      <c r="N5559" s="98" t="n">
        <f aca="false">G5559-H5559</f>
        <v>240</v>
      </c>
      <c r="O5559" s="99" t="n">
        <v>1</v>
      </c>
      <c r="P5559" s="93" t="s">
        <v>18</v>
      </c>
    </row>
    <row r="5560" customFormat="false" ht="12.8" hidden="false" customHeight="false" outlineLevel="0" collapsed="false">
      <c r="A5560" s="93" t="s">
        <v>37</v>
      </c>
      <c r="B5560" s="93" t="s">
        <v>322</v>
      </c>
      <c r="C5560" s="94" t="n">
        <v>43364</v>
      </c>
      <c r="D5560" s="94" t="n">
        <v>43362</v>
      </c>
      <c r="E5560" s="95" t="n">
        <v>2</v>
      </c>
      <c r="F5560" s="96" t="n">
        <v>13</v>
      </c>
      <c r="G5560" s="96" t="n">
        <v>9826</v>
      </c>
      <c r="H5560" s="96" t="n">
        <v>9778</v>
      </c>
      <c r="I5560" s="97" t="n">
        <v>75</v>
      </c>
      <c r="J5560" s="97" t="n">
        <v>20</v>
      </c>
      <c r="K5560" s="97" t="n">
        <v>125</v>
      </c>
      <c r="L5560" s="97" t="n">
        <v>145</v>
      </c>
      <c r="M5560" s="98" t="n">
        <f aca="false">N5560*O5560</f>
        <v>48</v>
      </c>
      <c r="N5560" s="98" t="n">
        <f aca="false">G5560-H5560</f>
        <v>48</v>
      </c>
      <c r="O5560" s="99" t="n">
        <v>1</v>
      </c>
      <c r="P5560" s="93" t="s">
        <v>308</v>
      </c>
    </row>
    <row r="5561" customFormat="false" ht="12.8" hidden="false" customHeight="false" outlineLevel="0" collapsed="false">
      <c r="A5561" s="93" t="s">
        <v>311</v>
      </c>
      <c r="B5561" s="93" t="s">
        <v>360</v>
      </c>
      <c r="C5561" s="94" t="n">
        <v>43363</v>
      </c>
      <c r="D5561" s="94" t="n">
        <v>43360</v>
      </c>
      <c r="E5561" s="95" t="n">
        <v>3</v>
      </c>
      <c r="F5561" s="96" t="n">
        <v>13</v>
      </c>
      <c r="G5561" s="96" t="n">
        <v>6994</v>
      </c>
      <c r="H5561" s="96" t="n">
        <v>6926</v>
      </c>
      <c r="I5561" s="97" t="n">
        <v>115</v>
      </c>
      <c r="J5561" s="97" t="n">
        <v>10</v>
      </c>
      <c r="K5561" s="97" t="n">
        <v>175</v>
      </c>
      <c r="L5561" s="97" t="n">
        <v>185</v>
      </c>
      <c r="M5561" s="98" t="n">
        <f aca="false">N5561*O5561</f>
        <v>68</v>
      </c>
      <c r="N5561" s="98" t="n">
        <f aca="false">G5561-H5561</f>
        <v>68</v>
      </c>
      <c r="O5561" s="99" t="n">
        <v>1</v>
      </c>
      <c r="P5561" s="93" t="s">
        <v>18</v>
      </c>
    </row>
    <row r="5562" customFormat="false" ht="12.8" hidden="false" customHeight="false" outlineLevel="0" collapsed="false">
      <c r="A5562" s="93" t="s">
        <v>387</v>
      </c>
      <c r="B5562" s="93" t="s">
        <v>491</v>
      </c>
      <c r="C5562" s="94" t="n">
        <v>43363</v>
      </c>
      <c r="D5562" s="94" t="n">
        <v>43349</v>
      </c>
      <c r="E5562" s="95" t="n">
        <v>14</v>
      </c>
      <c r="F5562" s="96" t="n">
        <v>12.5</v>
      </c>
      <c r="G5562" s="96" t="n">
        <v>7002</v>
      </c>
      <c r="H5562" s="96" t="n">
        <v>6856</v>
      </c>
      <c r="I5562" s="97" t="n">
        <v>465</v>
      </c>
      <c r="J5562" s="97" t="n">
        <v>150</v>
      </c>
      <c r="K5562" s="97" t="n">
        <v>450</v>
      </c>
      <c r="L5562" s="97" t="n">
        <v>600</v>
      </c>
      <c r="M5562" s="98" t="n">
        <f aca="false">N5562*O5562</f>
        <v>248.2</v>
      </c>
      <c r="N5562" s="98" t="n">
        <f aca="false">G5562-H5562</f>
        <v>146</v>
      </c>
      <c r="O5562" s="99" t="n">
        <v>1.7</v>
      </c>
      <c r="P5562" s="93" t="s">
        <v>18</v>
      </c>
    </row>
    <row r="5563" customFormat="false" ht="12.8" hidden="false" customHeight="false" outlineLevel="0" collapsed="false">
      <c r="A5563" s="93" t="s">
        <v>66</v>
      </c>
      <c r="B5563" s="93" t="s">
        <v>424</v>
      </c>
      <c r="C5563" s="94" t="n">
        <v>43363</v>
      </c>
      <c r="D5563" s="94" t="n">
        <v>43355</v>
      </c>
      <c r="E5563" s="95" t="n">
        <v>8</v>
      </c>
      <c r="F5563" s="96" t="n">
        <v>20</v>
      </c>
      <c r="G5563" s="96" t="n">
        <v>20231</v>
      </c>
      <c r="H5563" s="96" t="n">
        <v>20039</v>
      </c>
      <c r="I5563" s="97" t="n">
        <v>610</v>
      </c>
      <c r="J5563" s="97" t="n">
        <v>110</v>
      </c>
      <c r="K5563" s="97" t="n">
        <v>550</v>
      </c>
      <c r="L5563" s="97" t="n">
        <v>660</v>
      </c>
      <c r="M5563" s="98" t="n">
        <f aca="false">N5563*O5563</f>
        <v>460.8</v>
      </c>
      <c r="N5563" s="98" t="n">
        <f aca="false">G5563-H5563</f>
        <v>192</v>
      </c>
      <c r="O5563" s="99" t="n">
        <v>2.4</v>
      </c>
      <c r="P5563" s="93" t="s">
        <v>18</v>
      </c>
    </row>
    <row r="5564" customFormat="false" ht="12.8" hidden="false" customHeight="false" outlineLevel="0" collapsed="false">
      <c r="A5564" s="93" t="s">
        <v>311</v>
      </c>
      <c r="B5564" s="93" t="s">
        <v>442</v>
      </c>
      <c r="C5564" s="94" t="n">
        <v>43363</v>
      </c>
      <c r="D5564" s="94" t="n">
        <v>43356</v>
      </c>
      <c r="E5564" s="95" t="n">
        <v>7</v>
      </c>
      <c r="F5564" s="96" t="n">
        <v>13</v>
      </c>
      <c r="G5564" s="96" t="n">
        <v>9446</v>
      </c>
      <c r="H5564" s="96" t="n">
        <v>9278</v>
      </c>
      <c r="I5564" s="97" t="n">
        <v>176.435</v>
      </c>
      <c r="J5564" s="97" t="n">
        <v>20.164</v>
      </c>
      <c r="K5564" s="97" t="n">
        <v>150</v>
      </c>
      <c r="L5564" s="97" t="n">
        <v>170.164</v>
      </c>
      <c r="M5564" s="98" t="n">
        <f aca="false">N5564*O5564</f>
        <v>168</v>
      </c>
      <c r="N5564" s="98" t="n">
        <f aca="false">G5564-H5564</f>
        <v>168</v>
      </c>
      <c r="O5564" s="99" t="n">
        <v>1</v>
      </c>
      <c r="P5564" s="93" t="s">
        <v>308</v>
      </c>
    </row>
    <row r="5565" customFormat="false" ht="12.8" hidden="false" customHeight="false" outlineLevel="0" collapsed="false">
      <c r="A5565" s="93" t="s">
        <v>518</v>
      </c>
      <c r="B5565" s="93" t="s">
        <v>434</v>
      </c>
      <c r="C5565" s="94" t="n">
        <v>43347</v>
      </c>
      <c r="D5565" s="94" t="n">
        <v>43336</v>
      </c>
      <c r="E5565" s="95" t="n">
        <v>11</v>
      </c>
      <c r="F5565" s="96" t="n">
        <v>22</v>
      </c>
      <c r="G5565" s="96" t="n">
        <v>1106</v>
      </c>
      <c r="H5565" s="96" t="n">
        <v>1060</v>
      </c>
      <c r="I5565" s="97" t="n">
        <v>173.013</v>
      </c>
      <c r="J5565" s="97" t="n">
        <v>101</v>
      </c>
      <c r="K5565" s="97" t="n">
        <v>202</v>
      </c>
      <c r="L5565" s="97" t="n">
        <v>303</v>
      </c>
      <c r="M5565" s="98" t="n">
        <f aca="false">N5565*O5565</f>
        <v>119.6</v>
      </c>
      <c r="N5565" s="98" t="n">
        <f aca="false">G5565-H5565</f>
        <v>46</v>
      </c>
      <c r="O5565" s="99" t="n">
        <v>2.6</v>
      </c>
      <c r="P5565" s="93" t="s">
        <v>18</v>
      </c>
    </row>
    <row r="5566" customFormat="false" ht="12.8" hidden="false" customHeight="false" outlineLevel="0" collapsed="false">
      <c r="A5566" s="93" t="s">
        <v>25</v>
      </c>
      <c r="B5566" s="93" t="s">
        <v>469</v>
      </c>
      <c r="C5566" s="94" t="n">
        <v>43346</v>
      </c>
      <c r="D5566" s="94" t="n">
        <v>43344</v>
      </c>
      <c r="E5566" s="95" t="n">
        <v>2</v>
      </c>
      <c r="F5566" s="96" t="n">
        <v>9</v>
      </c>
      <c r="G5566" s="96" t="n">
        <v>3733</v>
      </c>
      <c r="H5566" s="96" t="n">
        <v>3687</v>
      </c>
      <c r="I5566" s="97" t="n">
        <v>507</v>
      </c>
      <c r="J5566" s="97" t="n">
        <v>442</v>
      </c>
      <c r="K5566" s="97" t="n">
        <v>0</v>
      </c>
      <c r="L5566" s="97" t="n">
        <v>442</v>
      </c>
      <c r="M5566" s="98" t="n">
        <f aca="false">N5566*O5566</f>
        <v>72.22</v>
      </c>
      <c r="N5566" s="98" t="n">
        <f aca="false">G5566-H5566</f>
        <v>46</v>
      </c>
      <c r="O5566" s="99" t="n">
        <v>1.57</v>
      </c>
      <c r="P5566" s="93" t="s">
        <v>18</v>
      </c>
    </row>
    <row r="5567" customFormat="false" ht="12.8" hidden="false" customHeight="false" outlineLevel="0" collapsed="false">
      <c r="A5567" s="93" t="s">
        <v>387</v>
      </c>
      <c r="B5567" s="93" t="s">
        <v>459</v>
      </c>
      <c r="C5567" s="94" t="n">
        <v>43363</v>
      </c>
      <c r="D5567" s="94" t="n">
        <v>43357</v>
      </c>
      <c r="E5567" s="95" t="n">
        <v>6</v>
      </c>
      <c r="F5567" s="96" t="n">
        <v>9</v>
      </c>
      <c r="G5567" s="96" t="n">
        <v>16482</v>
      </c>
      <c r="H5567" s="96" t="n">
        <v>16340</v>
      </c>
      <c r="I5567" s="97" t="n">
        <v>500</v>
      </c>
      <c r="J5567" s="97" t="n">
        <v>345</v>
      </c>
      <c r="K5567" s="97" t="n">
        <v>0</v>
      </c>
      <c r="L5567" s="97" t="n">
        <v>345</v>
      </c>
      <c r="M5567" s="98" t="n">
        <f aca="false">N5567*O5567</f>
        <v>222.94</v>
      </c>
      <c r="N5567" s="98" t="n">
        <f aca="false">G5567-H5567</f>
        <v>142</v>
      </c>
      <c r="O5567" s="99" t="n">
        <v>1.57</v>
      </c>
      <c r="P5567" s="93" t="s">
        <v>18</v>
      </c>
    </row>
    <row r="5568" customFormat="false" ht="12.8" hidden="false" customHeight="false" outlineLevel="0" collapsed="false">
      <c r="A5568" s="93" t="s">
        <v>69</v>
      </c>
      <c r="B5568" s="93" t="s">
        <v>423</v>
      </c>
      <c r="C5568" s="94" t="n">
        <v>43363</v>
      </c>
      <c r="D5568" s="94" t="n">
        <v>43360</v>
      </c>
      <c r="E5568" s="95" t="n">
        <v>3</v>
      </c>
      <c r="F5568" s="96" t="n">
        <v>16</v>
      </c>
      <c r="G5568" s="96" t="n">
        <v>12461</v>
      </c>
      <c r="H5568" s="96" t="n">
        <v>12389</v>
      </c>
      <c r="I5568" s="97" t="n">
        <v>415</v>
      </c>
      <c r="J5568" s="97" t="n">
        <v>285</v>
      </c>
      <c r="K5568" s="97" t="n">
        <v>0</v>
      </c>
      <c r="L5568" s="97" t="n">
        <v>285</v>
      </c>
      <c r="M5568" s="98" t="n">
        <f aca="false">N5568*O5568</f>
        <v>144</v>
      </c>
      <c r="N5568" s="98" t="n">
        <f aca="false">G5568-H5568</f>
        <v>72</v>
      </c>
      <c r="O5568" s="99" t="n">
        <v>2</v>
      </c>
      <c r="P5568" s="93" t="s">
        <v>18</v>
      </c>
    </row>
    <row r="5569" customFormat="false" ht="12.8" hidden="false" customHeight="false" outlineLevel="0" collapsed="false">
      <c r="A5569" s="93" t="s">
        <v>474</v>
      </c>
      <c r="B5569" s="93" t="s">
        <v>519</v>
      </c>
      <c r="C5569" s="94" t="n">
        <v>43363</v>
      </c>
      <c r="D5569" s="94" t="n">
        <v>43360</v>
      </c>
      <c r="E5569" s="95" t="n">
        <v>3</v>
      </c>
      <c r="F5569" s="96" t="n">
        <v>20</v>
      </c>
      <c r="G5569" s="96" t="n">
        <v>795</v>
      </c>
      <c r="H5569" s="96" t="n">
        <v>722</v>
      </c>
      <c r="I5569" s="97" t="n">
        <v>332.514</v>
      </c>
      <c r="J5569" s="97" t="n">
        <v>133.98</v>
      </c>
      <c r="K5569" s="97" t="n">
        <v>200</v>
      </c>
      <c r="L5569" s="97" t="n">
        <v>333.98</v>
      </c>
      <c r="M5569" s="98" t="n">
        <f aca="false">N5569*O5569</f>
        <v>175.2</v>
      </c>
      <c r="N5569" s="98" t="n">
        <f aca="false">G5569-H5569</f>
        <v>73</v>
      </c>
      <c r="O5569" s="99" t="n">
        <v>2.4</v>
      </c>
      <c r="P5569" s="93" t="s">
        <v>18</v>
      </c>
    </row>
    <row r="5570" customFormat="false" ht="12.8" hidden="false" customHeight="false" outlineLevel="0" collapsed="false">
      <c r="A5570" s="93" t="s">
        <v>301</v>
      </c>
      <c r="B5570" s="93" t="s">
        <v>426</v>
      </c>
      <c r="C5570" s="94" t="n">
        <v>43363</v>
      </c>
      <c r="D5570" s="94" t="n">
        <v>43358</v>
      </c>
      <c r="E5570" s="95" t="n">
        <v>5</v>
      </c>
      <c r="F5570" s="96" t="n">
        <v>13</v>
      </c>
      <c r="G5570" s="96" t="n">
        <v>6742</v>
      </c>
      <c r="H5570" s="96" t="n">
        <v>6742</v>
      </c>
      <c r="I5570" s="97" t="n">
        <v>254</v>
      </c>
      <c r="J5570" s="97" t="n">
        <v>140</v>
      </c>
      <c r="K5570" s="97" t="n">
        <v>150</v>
      </c>
      <c r="L5570" s="97" t="n">
        <v>290</v>
      </c>
      <c r="M5570" s="98" t="n">
        <f aca="false">N5570*O5570</f>
        <v>0</v>
      </c>
      <c r="N5570" s="98" t="n">
        <f aca="false">G5570-H5570</f>
        <v>0</v>
      </c>
      <c r="O5570" s="99" t="n">
        <v>1</v>
      </c>
      <c r="P5570" s="93" t="s">
        <v>308</v>
      </c>
    </row>
    <row r="5571" customFormat="false" ht="12.8" hidden="false" customHeight="false" outlineLevel="0" collapsed="false">
      <c r="A5571" s="93" t="s">
        <v>301</v>
      </c>
      <c r="B5571" s="93" t="s">
        <v>439</v>
      </c>
      <c r="C5571" s="94" t="n">
        <v>43363</v>
      </c>
      <c r="D5571" s="94" t="n">
        <v>43357</v>
      </c>
      <c r="E5571" s="95" t="n">
        <v>6</v>
      </c>
      <c r="F5571" s="96" t="n">
        <v>12.5</v>
      </c>
      <c r="G5571" s="96" t="n">
        <v>10730</v>
      </c>
      <c r="H5571" s="96" t="n">
        <v>10640</v>
      </c>
      <c r="I5571" s="97" t="n">
        <v>179.86</v>
      </c>
      <c r="J5571" s="97" t="n">
        <v>46.2875</v>
      </c>
      <c r="K5571" s="97" t="n">
        <v>125</v>
      </c>
      <c r="L5571" s="97" t="n">
        <v>171.2875</v>
      </c>
      <c r="M5571" s="98" t="n">
        <f aca="false">N5571*O5571</f>
        <v>153</v>
      </c>
      <c r="N5571" s="98" t="n">
        <f aca="false">G5571-H5571</f>
        <v>90</v>
      </c>
      <c r="O5571" s="99" t="n">
        <v>1.7</v>
      </c>
      <c r="P5571" s="93" t="s">
        <v>18</v>
      </c>
    </row>
    <row r="5572" customFormat="false" ht="12.8" hidden="false" customHeight="false" outlineLevel="0" collapsed="false">
      <c r="A5572" s="93" t="s">
        <v>301</v>
      </c>
      <c r="B5572" s="93" t="s">
        <v>447</v>
      </c>
      <c r="C5572" s="94" t="n">
        <v>43363</v>
      </c>
      <c r="D5572" s="94" t="n">
        <v>43362</v>
      </c>
      <c r="E5572" s="95" t="n">
        <v>1</v>
      </c>
      <c r="F5572" s="96" t="n">
        <v>13</v>
      </c>
      <c r="G5572" s="96" t="n">
        <v>30001</v>
      </c>
      <c r="H5572" s="96" t="n">
        <v>29972</v>
      </c>
      <c r="I5572" s="97" t="n">
        <v>215</v>
      </c>
      <c r="J5572" s="97" t="n">
        <v>182</v>
      </c>
      <c r="K5572" s="97" t="n">
        <v>75</v>
      </c>
      <c r="L5572" s="97" t="n">
        <v>257</v>
      </c>
      <c r="M5572" s="98" t="n">
        <f aca="false">N5572*O5572</f>
        <v>29</v>
      </c>
      <c r="N5572" s="98" t="n">
        <f aca="false">G5572-H5572</f>
        <v>29</v>
      </c>
      <c r="O5572" s="99" t="n">
        <v>1</v>
      </c>
      <c r="P5572" s="93" t="s">
        <v>18</v>
      </c>
    </row>
    <row r="5573" customFormat="false" ht="12.8" hidden="false" customHeight="false" outlineLevel="0" collapsed="false">
      <c r="A5573" s="93" t="s">
        <v>37</v>
      </c>
      <c r="B5573" s="93" t="s">
        <v>497</v>
      </c>
      <c r="C5573" s="94" t="n">
        <v>43363</v>
      </c>
      <c r="D5573" s="94" t="n">
        <v>43361</v>
      </c>
      <c r="E5573" s="95" t="n">
        <v>2</v>
      </c>
      <c r="F5573" s="96" t="n">
        <v>9</v>
      </c>
      <c r="G5573" s="96" t="n">
        <v>19589</v>
      </c>
      <c r="H5573" s="96" t="n">
        <v>19549</v>
      </c>
      <c r="I5573" s="97" t="n">
        <v>230</v>
      </c>
      <c r="J5573" s="97" t="n">
        <v>180</v>
      </c>
      <c r="K5573" s="97" t="n">
        <v>0</v>
      </c>
      <c r="L5573" s="97" t="n">
        <v>180</v>
      </c>
      <c r="M5573" s="98" t="n">
        <f aca="false">N5573*O5573</f>
        <v>62.8</v>
      </c>
      <c r="N5573" s="98" t="n">
        <f aca="false">G5573-H5573</f>
        <v>40</v>
      </c>
      <c r="O5573" s="99" t="n">
        <v>1.57</v>
      </c>
      <c r="P5573" s="93" t="s">
        <v>18</v>
      </c>
    </row>
    <row r="5574" customFormat="false" ht="12.8" hidden="false" customHeight="false" outlineLevel="0" collapsed="false">
      <c r="A5574" s="93" t="s">
        <v>47</v>
      </c>
      <c r="B5574" s="93" t="s">
        <v>466</v>
      </c>
      <c r="C5574" s="94" t="n">
        <v>43363</v>
      </c>
      <c r="D5574" s="94" t="n">
        <v>43359</v>
      </c>
      <c r="E5574" s="95" t="n">
        <v>4</v>
      </c>
      <c r="F5574" s="96" t="n">
        <v>13</v>
      </c>
      <c r="G5574" s="96" t="n">
        <v>5223</v>
      </c>
      <c r="H5574" s="96" t="n">
        <v>5219</v>
      </c>
      <c r="I5574" s="97" t="n">
        <v>234</v>
      </c>
      <c r="J5574" s="97" t="n">
        <v>5</v>
      </c>
      <c r="K5574" s="97" t="n">
        <v>250</v>
      </c>
      <c r="L5574" s="97" t="n">
        <v>255</v>
      </c>
      <c r="M5574" s="98" t="n">
        <f aca="false">N5574*O5574</f>
        <v>4</v>
      </c>
      <c r="N5574" s="98" t="n">
        <f aca="false">G5574-H5574</f>
        <v>4</v>
      </c>
      <c r="O5574" s="99" t="n">
        <v>1</v>
      </c>
      <c r="P5574" s="93" t="s">
        <v>308</v>
      </c>
    </row>
    <row r="5575" customFormat="false" ht="12.8" hidden="false" customHeight="false" outlineLevel="0" collapsed="false">
      <c r="A5575" s="93" t="s">
        <v>316</v>
      </c>
      <c r="B5575" s="93" t="s">
        <v>330</v>
      </c>
      <c r="C5575" s="94" t="n">
        <v>43362</v>
      </c>
      <c r="D5575" s="94" t="n">
        <v>43356</v>
      </c>
      <c r="E5575" s="95" t="n">
        <v>6</v>
      </c>
      <c r="F5575" s="96" t="n">
        <v>13</v>
      </c>
      <c r="G5575" s="96" t="n">
        <v>7633</v>
      </c>
      <c r="H5575" s="96" t="n">
        <v>7441</v>
      </c>
      <c r="I5575" s="97" t="n">
        <v>345.28</v>
      </c>
      <c r="J5575" s="97" t="n">
        <v>10.79</v>
      </c>
      <c r="K5575" s="97" t="n">
        <v>134.875</v>
      </c>
      <c r="L5575" s="97" t="n">
        <v>145.665</v>
      </c>
      <c r="M5575" s="98" t="n">
        <f aca="false">N5575*O5575</f>
        <v>345.6</v>
      </c>
      <c r="N5575" s="98" t="n">
        <f aca="false">G5575-H5575</f>
        <v>192</v>
      </c>
      <c r="O5575" s="99" t="n">
        <v>1.8</v>
      </c>
      <c r="P5575" s="93" t="s">
        <v>18</v>
      </c>
    </row>
    <row r="5576" customFormat="false" ht="12.8" hidden="false" customHeight="false" outlineLevel="0" collapsed="false">
      <c r="A5576" s="93" t="s">
        <v>306</v>
      </c>
      <c r="B5576" s="93" t="s">
        <v>389</v>
      </c>
      <c r="C5576" s="94" t="n">
        <v>43362</v>
      </c>
      <c r="D5576" s="94" t="n">
        <v>43343</v>
      </c>
      <c r="E5576" s="95" t="n">
        <v>19</v>
      </c>
      <c r="F5576" s="96" t="n">
        <v>12.5</v>
      </c>
      <c r="G5576" s="96" t="n">
        <v>8822</v>
      </c>
      <c r="H5576" s="96" t="n">
        <v>8678</v>
      </c>
      <c r="I5576" s="97" t="n">
        <v>659.9275</v>
      </c>
      <c r="J5576" s="97" t="n">
        <v>424.5225</v>
      </c>
      <c r="K5576" s="97" t="n">
        <v>0</v>
      </c>
      <c r="L5576" s="97" t="n">
        <v>424.5225</v>
      </c>
      <c r="M5576" s="98" t="n">
        <f aca="false">N5576*O5576</f>
        <v>244.8</v>
      </c>
      <c r="N5576" s="98" t="n">
        <f aca="false">G5576-H5576</f>
        <v>144</v>
      </c>
      <c r="O5576" s="99" t="n">
        <v>1.7</v>
      </c>
      <c r="P5576" s="93" t="s">
        <v>18</v>
      </c>
    </row>
    <row r="5577" customFormat="false" ht="12.8" hidden="false" customHeight="false" outlineLevel="0" collapsed="false">
      <c r="A5577" s="93" t="s">
        <v>306</v>
      </c>
      <c r="B5577" s="93" t="s">
        <v>414</v>
      </c>
      <c r="C5577" s="94" t="n">
        <v>43362</v>
      </c>
      <c r="D5577" s="94" t="n">
        <v>43349</v>
      </c>
      <c r="E5577" s="95" t="n">
        <v>13</v>
      </c>
      <c r="F5577" s="96" t="n">
        <v>12.5</v>
      </c>
      <c r="G5577" s="96" t="n">
        <v>10214</v>
      </c>
      <c r="H5577" s="96" t="n">
        <v>10065</v>
      </c>
      <c r="I5577" s="97" t="n">
        <v>394.105</v>
      </c>
      <c r="J5577" s="97" t="n">
        <v>158.7</v>
      </c>
      <c r="K5577" s="97" t="n">
        <v>250</v>
      </c>
      <c r="L5577" s="97" t="n">
        <v>408.7</v>
      </c>
      <c r="M5577" s="98" t="n">
        <f aca="false">N5577*O5577</f>
        <v>253.3</v>
      </c>
      <c r="N5577" s="98" t="n">
        <f aca="false">G5577-H5577</f>
        <v>149</v>
      </c>
      <c r="O5577" s="99" t="n">
        <v>1.7</v>
      </c>
      <c r="P5577" s="93" t="s">
        <v>18</v>
      </c>
    </row>
    <row r="5578" customFormat="false" ht="12.8" hidden="false" customHeight="false" outlineLevel="0" collapsed="false">
      <c r="A5578" s="93" t="s">
        <v>70</v>
      </c>
      <c r="B5578" s="93" t="s">
        <v>445</v>
      </c>
      <c r="C5578" s="94" t="n">
        <v>43362</v>
      </c>
      <c r="D5578" s="94" t="n">
        <v>43350</v>
      </c>
      <c r="E5578" s="95" t="n">
        <v>12</v>
      </c>
      <c r="F5578" s="96" t="n">
        <v>20</v>
      </c>
      <c r="G5578" s="96" t="n">
        <v>9416</v>
      </c>
      <c r="H5578" s="96" t="n">
        <v>9135</v>
      </c>
      <c r="I5578" s="97" t="n">
        <v>413</v>
      </c>
      <c r="J5578" s="97" t="n">
        <v>175</v>
      </c>
      <c r="K5578" s="97" t="n">
        <v>100</v>
      </c>
      <c r="L5578" s="97" t="n">
        <v>275</v>
      </c>
      <c r="M5578" s="98" t="n">
        <f aca="false">N5578*O5578</f>
        <v>674.4</v>
      </c>
      <c r="N5578" s="98" t="n">
        <f aca="false">G5578-H5578</f>
        <v>281</v>
      </c>
      <c r="O5578" s="99" t="n">
        <v>2.4</v>
      </c>
      <c r="P5578" s="93" t="s">
        <v>18</v>
      </c>
    </row>
    <row r="5579" customFormat="false" ht="12.8" hidden="false" customHeight="false" outlineLevel="0" collapsed="false">
      <c r="A5579" s="93" t="s">
        <v>70</v>
      </c>
      <c r="B5579" s="93" t="s">
        <v>378</v>
      </c>
      <c r="C5579" s="94" t="n">
        <v>43362</v>
      </c>
      <c r="D5579" s="94" t="n">
        <v>43350</v>
      </c>
      <c r="E5579" s="95" t="n">
        <v>12</v>
      </c>
      <c r="F5579" s="96" t="n">
        <v>13</v>
      </c>
      <c r="G5579" s="96" t="n">
        <v>9290</v>
      </c>
      <c r="H5579" s="96" t="n">
        <v>9002</v>
      </c>
      <c r="I5579" s="97" t="n">
        <v>515</v>
      </c>
      <c r="J5579" s="97" t="n">
        <v>150</v>
      </c>
      <c r="K5579" s="97" t="n">
        <v>100</v>
      </c>
      <c r="L5579" s="97" t="n">
        <v>250</v>
      </c>
      <c r="M5579" s="98" t="n">
        <f aca="false">N5579*O5579</f>
        <v>288</v>
      </c>
      <c r="N5579" s="98" t="n">
        <f aca="false">G5579-H5579</f>
        <v>288</v>
      </c>
      <c r="O5579" s="99" t="n">
        <v>1</v>
      </c>
      <c r="P5579" s="93" t="s">
        <v>18</v>
      </c>
    </row>
    <row r="5580" customFormat="false" ht="12.8" hidden="false" customHeight="false" outlineLevel="0" collapsed="false">
      <c r="A5580" s="93" t="s">
        <v>69</v>
      </c>
      <c r="B5580" s="93" t="s">
        <v>437</v>
      </c>
      <c r="C5580" s="94" t="n">
        <v>43362</v>
      </c>
      <c r="D5580" s="94" t="n">
        <v>43355</v>
      </c>
      <c r="E5580" s="95" t="n">
        <v>7</v>
      </c>
      <c r="F5580" s="96" t="n">
        <v>16</v>
      </c>
      <c r="G5580" s="96" t="n">
        <v>12545</v>
      </c>
      <c r="H5580" s="96" t="n">
        <v>12380</v>
      </c>
      <c r="I5580" s="97" t="n">
        <v>875</v>
      </c>
      <c r="J5580" s="97" t="n">
        <v>565</v>
      </c>
      <c r="K5580" s="97" t="n">
        <v>0</v>
      </c>
      <c r="L5580" s="97" t="n">
        <v>565</v>
      </c>
      <c r="M5580" s="98" t="n">
        <f aca="false">N5580*O5580</f>
        <v>330</v>
      </c>
      <c r="N5580" s="98" t="n">
        <f aca="false">G5580-H5580</f>
        <v>165</v>
      </c>
      <c r="O5580" s="99" t="n">
        <v>2</v>
      </c>
      <c r="P5580" s="93" t="s">
        <v>18</v>
      </c>
    </row>
    <row r="5581" customFormat="false" ht="12.8" hidden="false" customHeight="false" outlineLevel="0" collapsed="false">
      <c r="A5581" s="93" t="s">
        <v>471</v>
      </c>
      <c r="B5581" s="93" t="s">
        <v>498</v>
      </c>
      <c r="C5581" s="94" t="n">
        <v>43362</v>
      </c>
      <c r="D5581" s="94" t="n">
        <v>43357</v>
      </c>
      <c r="E5581" s="95" t="n">
        <v>5</v>
      </c>
      <c r="F5581" s="96" t="n">
        <v>20</v>
      </c>
      <c r="G5581" s="96" t="n">
        <v>5623</v>
      </c>
      <c r="H5581" s="96" t="n">
        <v>5565</v>
      </c>
      <c r="I5581" s="97" t="n">
        <v>334</v>
      </c>
      <c r="J5581" s="97" t="n">
        <v>150</v>
      </c>
      <c r="K5581" s="97" t="n">
        <v>0</v>
      </c>
      <c r="L5581" s="97" t="n">
        <v>150</v>
      </c>
      <c r="M5581" s="98" t="n">
        <f aca="false">N5581*O5581</f>
        <v>139.2</v>
      </c>
      <c r="N5581" s="98" t="n">
        <f aca="false">G5581-H5581</f>
        <v>58</v>
      </c>
      <c r="O5581" s="99" t="n">
        <v>2.4</v>
      </c>
      <c r="P5581" s="93" t="s">
        <v>18</v>
      </c>
    </row>
    <row r="5582" customFormat="false" ht="12.8" hidden="false" customHeight="false" outlineLevel="0" collapsed="false">
      <c r="A5582" s="93" t="s">
        <v>70</v>
      </c>
      <c r="B5582" s="93" t="s">
        <v>446</v>
      </c>
      <c r="C5582" s="94" t="n">
        <v>43362</v>
      </c>
      <c r="D5582" s="94" t="n">
        <v>43359</v>
      </c>
      <c r="E5582" s="95" t="n">
        <v>3</v>
      </c>
      <c r="F5582" s="96" t="n">
        <v>20</v>
      </c>
      <c r="G5582" s="96" t="n">
        <v>11807</v>
      </c>
      <c r="H5582" s="96" t="n">
        <v>11759</v>
      </c>
      <c r="I5582" s="97" t="n">
        <v>255</v>
      </c>
      <c r="J5582" s="97" t="n">
        <v>145</v>
      </c>
      <c r="K5582" s="97" t="n">
        <v>100</v>
      </c>
      <c r="L5582" s="97" t="n">
        <v>245</v>
      </c>
      <c r="M5582" s="98" t="n">
        <f aca="false">N5582*O5582</f>
        <v>115.2</v>
      </c>
      <c r="N5582" s="98" t="n">
        <f aca="false">G5582-H5582</f>
        <v>48</v>
      </c>
      <c r="O5582" s="99" t="n">
        <v>2.4</v>
      </c>
      <c r="P5582" s="93" t="s">
        <v>18</v>
      </c>
    </row>
    <row r="5583" customFormat="false" ht="12.8" hidden="false" customHeight="false" outlineLevel="0" collapsed="false">
      <c r="A5583" s="93" t="s">
        <v>64</v>
      </c>
      <c r="B5583" s="93" t="s">
        <v>438</v>
      </c>
      <c r="C5583" s="94" t="n">
        <v>43362</v>
      </c>
      <c r="D5583" s="94" t="n">
        <v>43359</v>
      </c>
      <c r="E5583" s="95" t="n">
        <v>3</v>
      </c>
      <c r="F5583" s="96" t="n">
        <v>15</v>
      </c>
      <c r="G5583" s="96" t="n">
        <v>1136</v>
      </c>
      <c r="H5583" s="96" t="n">
        <v>1079</v>
      </c>
      <c r="I5583" s="97" t="n">
        <v>45</v>
      </c>
      <c r="J5583" s="97" t="n">
        <v>140</v>
      </c>
      <c r="K5583" s="97" t="n">
        <v>310</v>
      </c>
      <c r="L5583" s="97" t="n">
        <v>450</v>
      </c>
      <c r="M5583" s="98" t="n">
        <f aca="false">N5583*O5583</f>
        <v>114</v>
      </c>
      <c r="N5583" s="98" t="n">
        <f aca="false">G5583-H5583</f>
        <v>57</v>
      </c>
      <c r="O5583" s="99" t="n">
        <v>2</v>
      </c>
      <c r="P5583" s="93" t="s">
        <v>18</v>
      </c>
    </row>
    <row r="5584" customFormat="false" ht="12.8" hidden="false" customHeight="false" outlineLevel="0" collapsed="false">
      <c r="A5584" s="93" t="s">
        <v>37</v>
      </c>
      <c r="B5584" s="93" t="s">
        <v>322</v>
      </c>
      <c r="C5584" s="94" t="n">
        <v>43362</v>
      </c>
      <c r="D5584" s="94" t="n">
        <v>43355</v>
      </c>
      <c r="E5584" s="95" t="n">
        <v>7</v>
      </c>
      <c r="F5584" s="96" t="n">
        <v>13</v>
      </c>
      <c r="G5584" s="96" t="n">
        <v>9778</v>
      </c>
      <c r="H5584" s="96" t="n">
        <v>9610</v>
      </c>
      <c r="I5584" s="97" t="n">
        <v>370</v>
      </c>
      <c r="J5584" s="97" t="n">
        <v>0</v>
      </c>
      <c r="K5584" s="97" t="n">
        <v>75</v>
      </c>
      <c r="L5584" s="97" t="n">
        <v>75</v>
      </c>
      <c r="M5584" s="98" t="n">
        <f aca="false">N5584*O5584</f>
        <v>168</v>
      </c>
      <c r="N5584" s="98" t="n">
        <f aca="false">G5584-H5584</f>
        <v>168</v>
      </c>
      <c r="O5584" s="99" t="n">
        <v>1</v>
      </c>
      <c r="P5584" s="93" t="s">
        <v>308</v>
      </c>
    </row>
    <row r="5585" customFormat="false" ht="12.8" hidden="false" customHeight="false" outlineLevel="0" collapsed="false">
      <c r="A5585" s="93" t="s">
        <v>37</v>
      </c>
      <c r="B5585" s="93" t="s">
        <v>443</v>
      </c>
      <c r="C5585" s="94" t="n">
        <v>43362</v>
      </c>
      <c r="D5585" s="94" t="n">
        <v>43356</v>
      </c>
      <c r="E5585" s="95" t="n">
        <v>6</v>
      </c>
      <c r="F5585" s="96" t="n">
        <v>9</v>
      </c>
      <c r="G5585" s="96" t="n">
        <v>22649</v>
      </c>
      <c r="H5585" s="96" t="n">
        <v>22812</v>
      </c>
      <c r="I5585" s="97" t="n">
        <v>315</v>
      </c>
      <c r="J5585" s="97" t="n">
        <v>30</v>
      </c>
      <c r="K5585" s="97" t="n">
        <v>100</v>
      </c>
      <c r="L5585" s="97" t="n">
        <v>130</v>
      </c>
      <c r="M5585" s="98" t="n">
        <f aca="false">N5585*O5585</f>
        <v>-255.91</v>
      </c>
      <c r="N5585" s="98" t="n">
        <f aca="false">G5585-H5585</f>
        <v>-163</v>
      </c>
      <c r="O5585" s="99" t="n">
        <v>1.57</v>
      </c>
      <c r="P5585" s="93" t="s">
        <v>18</v>
      </c>
    </row>
    <row r="5586" customFormat="false" ht="12.8" hidden="false" customHeight="false" outlineLevel="0" collapsed="false">
      <c r="A5586" s="93" t="s">
        <v>316</v>
      </c>
      <c r="B5586" s="93" t="s">
        <v>417</v>
      </c>
      <c r="C5586" s="94" t="n">
        <v>43362</v>
      </c>
      <c r="D5586" s="94" t="n">
        <v>43349</v>
      </c>
      <c r="E5586" s="95" t="n">
        <v>13</v>
      </c>
      <c r="F5586" s="96" t="n">
        <v>13</v>
      </c>
      <c r="G5586" s="96" t="n">
        <v>8182</v>
      </c>
      <c r="H5586" s="96" t="n">
        <v>7915</v>
      </c>
      <c r="I5586" s="97" t="n">
        <v>445</v>
      </c>
      <c r="J5586" s="97" t="n">
        <v>20</v>
      </c>
      <c r="K5586" s="97" t="n">
        <v>125</v>
      </c>
      <c r="L5586" s="97" t="n">
        <v>145</v>
      </c>
      <c r="M5586" s="98" t="n">
        <f aca="false">N5586*O5586</f>
        <v>267</v>
      </c>
      <c r="N5586" s="98" t="n">
        <f aca="false">G5586-H5586</f>
        <v>267</v>
      </c>
      <c r="O5586" s="99" t="n">
        <v>1</v>
      </c>
      <c r="P5586" s="93" t="s">
        <v>18</v>
      </c>
    </row>
    <row r="5587" customFormat="false" ht="12.8" hidden="false" customHeight="false" outlineLevel="0" collapsed="false">
      <c r="A5587" s="93" t="s">
        <v>23</v>
      </c>
      <c r="B5587" s="93" t="s">
        <v>481</v>
      </c>
      <c r="C5587" s="94" t="n">
        <v>43362</v>
      </c>
      <c r="D5587" s="94" t="n">
        <v>43358</v>
      </c>
      <c r="E5587" s="95" t="n">
        <v>4</v>
      </c>
      <c r="F5587" s="96" t="n">
        <v>13.5</v>
      </c>
      <c r="G5587" s="96" t="n">
        <v>934</v>
      </c>
      <c r="H5587" s="96" t="n">
        <v>834</v>
      </c>
      <c r="I5587" s="97" t="n">
        <v>210</v>
      </c>
      <c r="J5587" s="97" t="n">
        <v>15</v>
      </c>
      <c r="K5587" s="97" t="n">
        <v>150</v>
      </c>
      <c r="L5587" s="97" t="n">
        <v>165</v>
      </c>
      <c r="M5587" s="98" t="n">
        <f aca="false">N5587*O5587</f>
        <v>180</v>
      </c>
      <c r="N5587" s="98" t="n">
        <f aca="false">G5587-H5587</f>
        <v>100</v>
      </c>
      <c r="O5587" s="99" t="n">
        <v>1.8</v>
      </c>
      <c r="P5587" s="93" t="s">
        <v>18</v>
      </c>
    </row>
    <row r="5588" customFormat="false" ht="12.8" hidden="false" customHeight="false" outlineLevel="0" collapsed="false">
      <c r="A5588" s="93" t="s">
        <v>316</v>
      </c>
      <c r="B5588" s="93" t="s">
        <v>278</v>
      </c>
      <c r="C5588" s="94" t="n">
        <v>43362</v>
      </c>
      <c r="D5588" s="94" t="n">
        <v>43356</v>
      </c>
      <c r="E5588" s="95" t="n">
        <v>6</v>
      </c>
      <c r="F5588" s="96" t="n">
        <v>13</v>
      </c>
      <c r="G5588" s="96" t="n">
        <v>7301</v>
      </c>
      <c r="H5588" s="96" t="n">
        <v>7171</v>
      </c>
      <c r="I5588" s="97" t="n">
        <v>336</v>
      </c>
      <c r="J5588" s="97" t="n">
        <v>90</v>
      </c>
      <c r="K5588" s="97" t="n">
        <v>160</v>
      </c>
      <c r="L5588" s="97" t="n">
        <v>250</v>
      </c>
      <c r="M5588" s="98" t="n">
        <f aca="false">N5588*O5588</f>
        <v>234</v>
      </c>
      <c r="N5588" s="98" t="n">
        <f aca="false">G5588-H5588</f>
        <v>130</v>
      </c>
      <c r="O5588" s="99" t="n">
        <v>1.8</v>
      </c>
      <c r="P5588" s="93" t="s">
        <v>18</v>
      </c>
    </row>
    <row r="5589" customFormat="false" ht="12.8" hidden="false" customHeight="false" outlineLevel="0" collapsed="false">
      <c r="A5589" s="93" t="s">
        <v>334</v>
      </c>
      <c r="B5589" s="93" t="s">
        <v>421</v>
      </c>
      <c r="C5589" s="94" t="n">
        <v>43362</v>
      </c>
      <c r="D5589" s="94" t="n">
        <v>43357</v>
      </c>
      <c r="E5589" s="95" t="n">
        <v>5</v>
      </c>
      <c r="F5589" s="96" t="n">
        <v>22</v>
      </c>
      <c r="G5589" s="96" t="n">
        <v>22094</v>
      </c>
      <c r="H5589" s="96" t="n">
        <v>21990</v>
      </c>
      <c r="I5589" s="97" t="n">
        <v>300</v>
      </c>
      <c r="J5589" s="97" t="n">
        <v>40</v>
      </c>
      <c r="K5589" s="97" t="n">
        <v>400</v>
      </c>
      <c r="L5589" s="97" t="n">
        <v>440</v>
      </c>
      <c r="M5589" s="98" t="n">
        <f aca="false">N5589*O5589</f>
        <v>270.4</v>
      </c>
      <c r="N5589" s="98" t="n">
        <f aca="false">G5589-H5589</f>
        <v>104</v>
      </c>
      <c r="O5589" s="99" t="n">
        <v>2.6</v>
      </c>
      <c r="P5589" s="93" t="s">
        <v>18</v>
      </c>
    </row>
    <row r="5590" customFormat="false" ht="12.8" hidden="false" customHeight="false" outlineLevel="0" collapsed="false">
      <c r="A5590" s="93" t="s">
        <v>301</v>
      </c>
      <c r="B5590" s="93" t="s">
        <v>447</v>
      </c>
      <c r="C5590" s="94" t="n">
        <v>43362</v>
      </c>
      <c r="D5590" s="94" t="n">
        <v>43357</v>
      </c>
      <c r="E5590" s="95" t="n">
        <v>5</v>
      </c>
      <c r="F5590" s="96" t="n">
        <v>13</v>
      </c>
      <c r="G5590" s="96" t="n">
        <v>29972</v>
      </c>
      <c r="H5590" s="96" t="n">
        <v>29857</v>
      </c>
      <c r="I5590" s="97" t="n">
        <v>300</v>
      </c>
      <c r="J5590" s="97" t="n">
        <v>165</v>
      </c>
      <c r="K5590" s="97" t="n">
        <v>50</v>
      </c>
      <c r="L5590" s="97" t="n">
        <v>215</v>
      </c>
      <c r="M5590" s="98" t="n">
        <f aca="false">N5590*O5590</f>
        <v>115</v>
      </c>
      <c r="N5590" s="98" t="n">
        <f aca="false">G5590-H5590</f>
        <v>115</v>
      </c>
      <c r="O5590" s="99" t="n">
        <v>1</v>
      </c>
      <c r="P5590" s="93" t="s">
        <v>18</v>
      </c>
    </row>
    <row r="5591" customFormat="false" ht="12.8" hidden="false" customHeight="false" outlineLevel="0" collapsed="false">
      <c r="A5591" s="93" t="s">
        <v>19</v>
      </c>
      <c r="B5591" s="93" t="s">
        <v>484</v>
      </c>
      <c r="C5591" s="94" t="n">
        <v>43362</v>
      </c>
      <c r="D5591" s="94" t="n">
        <v>43359</v>
      </c>
      <c r="E5591" s="95" t="n">
        <v>3</v>
      </c>
      <c r="F5591" s="96" t="n">
        <v>9</v>
      </c>
      <c r="G5591" s="96" t="n">
        <v>8465</v>
      </c>
      <c r="H5591" s="96" t="n">
        <v>8453</v>
      </c>
      <c r="I5591" s="97" t="n">
        <v>50</v>
      </c>
      <c r="J5591" s="97" t="n">
        <v>10</v>
      </c>
      <c r="K5591" s="97" t="n">
        <v>300</v>
      </c>
      <c r="L5591" s="97" t="n">
        <v>310</v>
      </c>
      <c r="M5591" s="98" t="n">
        <f aca="false">N5591*O5591</f>
        <v>18.84</v>
      </c>
      <c r="N5591" s="98" t="n">
        <f aca="false">G5591-H5591</f>
        <v>12</v>
      </c>
      <c r="O5591" s="99" t="n">
        <v>1.57</v>
      </c>
      <c r="P5591" s="93" t="s">
        <v>18</v>
      </c>
    </row>
    <row r="5592" customFormat="false" ht="12.8" hidden="false" customHeight="false" outlineLevel="0" collapsed="false">
      <c r="A5592" s="93" t="s">
        <v>19</v>
      </c>
      <c r="B5592" s="93" t="s">
        <v>464</v>
      </c>
      <c r="C5592" s="94" t="n">
        <v>43362</v>
      </c>
      <c r="D5592" s="94" t="n">
        <v>43350</v>
      </c>
      <c r="E5592" s="95" t="n">
        <v>12</v>
      </c>
      <c r="F5592" s="96" t="n">
        <v>20</v>
      </c>
      <c r="G5592" s="96" t="n">
        <v>0</v>
      </c>
      <c r="H5592" s="96" t="n">
        <v>0</v>
      </c>
      <c r="I5592" s="97" t="n">
        <v>260</v>
      </c>
      <c r="J5592" s="97" t="n">
        <v>20</v>
      </c>
      <c r="K5592" s="97" t="n">
        <v>0</v>
      </c>
      <c r="L5592" s="97" t="n">
        <v>20</v>
      </c>
      <c r="M5592" s="98" t="n">
        <f aca="false">N5592*O5592</f>
        <v>0</v>
      </c>
      <c r="N5592" s="98" t="n">
        <f aca="false">G5592-H5592</f>
        <v>0</v>
      </c>
      <c r="O5592" s="99" t="n">
        <v>2.4</v>
      </c>
      <c r="P5592" s="93" t="s">
        <v>18</v>
      </c>
    </row>
    <row r="5593" customFormat="false" ht="12.8" hidden="false" customHeight="false" outlineLevel="0" collapsed="false">
      <c r="A5593" s="93" t="s">
        <v>311</v>
      </c>
      <c r="B5593" s="93" t="s">
        <v>230</v>
      </c>
      <c r="C5593" s="94" t="n">
        <v>43362</v>
      </c>
      <c r="D5593" s="94" t="n">
        <v>43359</v>
      </c>
      <c r="E5593" s="95" t="n">
        <v>3</v>
      </c>
      <c r="F5593" s="96" t="n">
        <v>13</v>
      </c>
      <c r="G5593" s="96" t="n">
        <v>0</v>
      </c>
      <c r="H5593" s="96" t="n">
        <v>0</v>
      </c>
      <c r="I5593" s="97" t="n">
        <v>160</v>
      </c>
      <c r="J5593" s="97" t="n">
        <v>65</v>
      </c>
      <c r="K5593" s="97" t="n">
        <v>250</v>
      </c>
      <c r="L5593" s="97" t="n">
        <v>315</v>
      </c>
      <c r="M5593" s="98" t="n">
        <f aca="false">N5593*O5593</f>
        <v>0</v>
      </c>
      <c r="N5593" s="98" t="n">
        <f aca="false">G5593-H5593</f>
        <v>0</v>
      </c>
      <c r="O5593" s="99" t="n">
        <v>1</v>
      </c>
      <c r="P5593" s="93" t="s">
        <v>18</v>
      </c>
    </row>
    <row r="5594" customFormat="false" ht="12.8" hidden="false" customHeight="false" outlineLevel="0" collapsed="false">
      <c r="A5594" s="93" t="s">
        <v>25</v>
      </c>
      <c r="B5594" s="93" t="s">
        <v>462</v>
      </c>
      <c r="C5594" s="94" t="n">
        <v>43346</v>
      </c>
      <c r="D5594" s="94" t="n">
        <v>43340</v>
      </c>
      <c r="E5594" s="95" t="n">
        <v>6</v>
      </c>
      <c r="F5594" s="96" t="n">
        <v>20</v>
      </c>
      <c r="G5594" s="96" t="n">
        <v>8175</v>
      </c>
      <c r="H5594" s="96" t="n">
        <v>8036</v>
      </c>
      <c r="I5594" s="97" t="n">
        <v>400</v>
      </c>
      <c r="J5594" s="97" t="n">
        <v>74</v>
      </c>
      <c r="K5594" s="97" t="n">
        <v>265</v>
      </c>
      <c r="L5594" s="97" t="n">
        <v>339</v>
      </c>
      <c r="M5594" s="98" t="n">
        <f aca="false">N5594*O5594</f>
        <v>333.6</v>
      </c>
      <c r="N5594" s="98" t="n">
        <f aca="false">G5594-H5594</f>
        <v>139</v>
      </c>
      <c r="O5594" s="99" t="n">
        <v>2.4</v>
      </c>
      <c r="P5594" s="93" t="s">
        <v>18</v>
      </c>
    </row>
    <row r="5595" customFormat="false" ht="12.8" hidden="false" customHeight="false" outlineLevel="0" collapsed="false">
      <c r="A5595" s="93" t="s">
        <v>45</v>
      </c>
      <c r="B5595" s="93" t="s">
        <v>429</v>
      </c>
      <c r="C5595" s="94" t="n">
        <v>43350</v>
      </c>
      <c r="D5595" s="94" t="n">
        <v>43339</v>
      </c>
      <c r="E5595" s="95" t="n">
        <v>11</v>
      </c>
      <c r="F5595" s="96" t="n">
        <v>22</v>
      </c>
      <c r="G5595" s="96" t="n">
        <v>11219</v>
      </c>
      <c r="H5595" s="96" t="n">
        <v>10955</v>
      </c>
      <c r="I5595" s="97" t="n">
        <v>920</v>
      </c>
      <c r="J5595" s="97" t="n">
        <v>330</v>
      </c>
      <c r="K5595" s="97" t="n">
        <v>600</v>
      </c>
      <c r="L5595" s="97" t="n">
        <v>930</v>
      </c>
      <c r="M5595" s="98" t="n">
        <f aca="false">N5595*O5595</f>
        <v>686.4</v>
      </c>
      <c r="N5595" s="98" t="n">
        <f aca="false">G5595-H5595</f>
        <v>264</v>
      </c>
      <c r="O5595" s="99" t="n">
        <v>2.6</v>
      </c>
      <c r="P5595" s="93" t="s">
        <v>18</v>
      </c>
    </row>
    <row r="5596" customFormat="false" ht="12.8" hidden="false" customHeight="false" outlineLevel="0" collapsed="false">
      <c r="A5596" s="93" t="s">
        <v>23</v>
      </c>
      <c r="B5596" s="93" t="s">
        <v>495</v>
      </c>
      <c r="C5596" s="94" t="n">
        <v>43361</v>
      </c>
      <c r="D5596" s="94" t="n">
        <v>43351</v>
      </c>
      <c r="E5596" s="95" t="n">
        <v>10</v>
      </c>
      <c r="F5596" s="96" t="n">
        <v>15</v>
      </c>
      <c r="G5596" s="96" t="n">
        <v>1052</v>
      </c>
      <c r="H5596" s="96" t="n">
        <v>817</v>
      </c>
      <c r="I5596" s="97" t="n">
        <v>405</v>
      </c>
      <c r="J5596" s="97" t="n">
        <v>11.25</v>
      </c>
      <c r="K5596" s="97" t="n">
        <v>100</v>
      </c>
      <c r="L5596" s="97" t="n">
        <v>111.25</v>
      </c>
      <c r="M5596" s="98" t="n">
        <f aca="false">N5596*O5596</f>
        <v>470</v>
      </c>
      <c r="N5596" s="98" t="n">
        <f aca="false">G5596-H5596</f>
        <v>235</v>
      </c>
      <c r="O5596" s="99" t="n">
        <v>2</v>
      </c>
      <c r="P5596" s="93" t="s">
        <v>18</v>
      </c>
    </row>
    <row r="5597" customFormat="false" ht="12.8" hidden="false" customHeight="false" outlineLevel="0" collapsed="false">
      <c r="A5597" s="93" t="s">
        <v>23</v>
      </c>
      <c r="B5597" s="93" t="s">
        <v>472</v>
      </c>
      <c r="C5597" s="94" t="n">
        <v>43361</v>
      </c>
      <c r="D5597" s="94" t="n">
        <v>43354</v>
      </c>
      <c r="E5597" s="95" t="n">
        <v>7</v>
      </c>
      <c r="F5597" s="96" t="n">
        <v>20</v>
      </c>
      <c r="G5597" s="96" t="n">
        <v>21923</v>
      </c>
      <c r="H5597" s="96" t="n">
        <v>21761</v>
      </c>
      <c r="I5597" s="97" t="n">
        <v>427.8</v>
      </c>
      <c r="J5597" s="97" t="n">
        <v>200</v>
      </c>
      <c r="K5597" s="97" t="n">
        <v>200</v>
      </c>
      <c r="L5597" s="97" t="n">
        <v>400</v>
      </c>
      <c r="M5597" s="98" t="n">
        <f aca="false">N5597*O5597</f>
        <v>388.8</v>
      </c>
      <c r="N5597" s="98" t="n">
        <f aca="false">G5597-H5597</f>
        <v>162</v>
      </c>
      <c r="O5597" s="99" t="n">
        <v>2.4</v>
      </c>
      <c r="P5597" s="93" t="s">
        <v>18</v>
      </c>
    </row>
    <row r="5598" customFormat="false" ht="12.8" hidden="false" customHeight="false" outlineLevel="0" collapsed="false">
      <c r="A5598" s="93" t="s">
        <v>69</v>
      </c>
      <c r="B5598" s="93" t="s">
        <v>431</v>
      </c>
      <c r="C5598" s="94" t="n">
        <v>43361</v>
      </c>
      <c r="D5598" s="94" t="n">
        <v>43354</v>
      </c>
      <c r="E5598" s="95" t="n">
        <v>7</v>
      </c>
      <c r="F5598" s="96" t="n">
        <v>9</v>
      </c>
      <c r="G5598" s="96" t="n">
        <v>13133</v>
      </c>
      <c r="H5598" s="96" t="n">
        <v>13031</v>
      </c>
      <c r="I5598" s="97" t="n">
        <v>250</v>
      </c>
      <c r="J5598" s="97" t="n">
        <v>100</v>
      </c>
      <c r="K5598" s="97" t="n">
        <v>150</v>
      </c>
      <c r="L5598" s="97" t="n">
        <v>250</v>
      </c>
      <c r="M5598" s="98" t="n">
        <f aca="false">N5598*O5598</f>
        <v>160.14</v>
      </c>
      <c r="N5598" s="98" t="n">
        <f aca="false">G5598-H5598</f>
        <v>102</v>
      </c>
      <c r="O5598" s="99" t="n">
        <v>1.57</v>
      </c>
      <c r="P5598" s="93" t="s">
        <v>18</v>
      </c>
    </row>
    <row r="5599" customFormat="false" ht="12.8" hidden="false" customHeight="false" outlineLevel="0" collapsed="false">
      <c r="A5599" s="93" t="s">
        <v>47</v>
      </c>
      <c r="B5599" s="93" t="s">
        <v>480</v>
      </c>
      <c r="C5599" s="94" t="n">
        <v>43361</v>
      </c>
      <c r="D5599" s="94" t="n">
        <v>43355</v>
      </c>
      <c r="E5599" s="95" t="n">
        <v>6</v>
      </c>
      <c r="F5599" s="96" t="n">
        <v>12.5</v>
      </c>
      <c r="G5599" s="96" t="n">
        <v>18894</v>
      </c>
      <c r="H5599" s="96" t="n">
        <v>18747</v>
      </c>
      <c r="I5599" s="97" t="n">
        <v>370</v>
      </c>
      <c r="J5599" s="97" t="n">
        <v>90</v>
      </c>
      <c r="K5599" s="97" t="n">
        <v>200</v>
      </c>
      <c r="L5599" s="97" t="n">
        <v>290</v>
      </c>
      <c r="M5599" s="98" t="n">
        <f aca="false">N5599*O5599</f>
        <v>249.9</v>
      </c>
      <c r="N5599" s="98" t="n">
        <f aca="false">G5599-H5599</f>
        <v>147</v>
      </c>
      <c r="O5599" s="99" t="n">
        <v>1.7</v>
      </c>
      <c r="P5599" s="93" t="s">
        <v>18</v>
      </c>
    </row>
    <row r="5600" customFormat="false" ht="12.8" hidden="false" customHeight="false" outlineLevel="0" collapsed="false">
      <c r="A5600" s="93" t="s">
        <v>57</v>
      </c>
      <c r="B5600" s="93" t="s">
        <v>482</v>
      </c>
      <c r="C5600" s="94" t="n">
        <v>43361</v>
      </c>
      <c r="D5600" s="94" t="n">
        <v>43355</v>
      </c>
      <c r="E5600" s="95" t="n">
        <v>6</v>
      </c>
      <c r="F5600" s="96" t="n">
        <v>20</v>
      </c>
      <c r="G5600" s="96" t="n">
        <v>5812</v>
      </c>
      <c r="H5600" s="96" t="n">
        <v>5677</v>
      </c>
      <c r="I5600" s="97" t="n">
        <v>345.95</v>
      </c>
      <c r="J5600" s="97" t="n">
        <v>31.45</v>
      </c>
      <c r="K5600" s="97" t="n">
        <v>265.7525</v>
      </c>
      <c r="L5600" s="97" t="n">
        <v>297.2025</v>
      </c>
      <c r="M5600" s="98" t="n">
        <f aca="false">N5600*O5600</f>
        <v>324</v>
      </c>
      <c r="N5600" s="98" t="n">
        <f aca="false">G5600-H5600</f>
        <v>135</v>
      </c>
      <c r="O5600" s="99" t="n">
        <v>2.4</v>
      </c>
      <c r="P5600" s="93" t="s">
        <v>18</v>
      </c>
    </row>
    <row r="5601" customFormat="false" ht="12.8" hidden="false" customHeight="false" outlineLevel="0" collapsed="false">
      <c r="A5601" s="93" t="s">
        <v>47</v>
      </c>
      <c r="B5601" s="93" t="s">
        <v>479</v>
      </c>
      <c r="C5601" s="94" t="n">
        <v>43361</v>
      </c>
      <c r="D5601" s="94" t="n">
        <v>43355</v>
      </c>
      <c r="E5601" s="95" t="n">
        <v>6</v>
      </c>
      <c r="F5601" s="96" t="n">
        <v>22</v>
      </c>
      <c r="G5601" s="96" t="n">
        <v>19389</v>
      </c>
      <c r="H5601" s="96" t="n">
        <v>19242</v>
      </c>
      <c r="I5601" s="97" t="n">
        <v>509.25</v>
      </c>
      <c r="J5601" s="97" t="n">
        <v>115.5</v>
      </c>
      <c r="K5601" s="97" t="n">
        <v>420</v>
      </c>
      <c r="L5601" s="97" t="n">
        <v>535.5</v>
      </c>
      <c r="M5601" s="98" t="n">
        <f aca="false">N5601*O5601</f>
        <v>382.2</v>
      </c>
      <c r="N5601" s="98" t="n">
        <f aca="false">G5601-H5601</f>
        <v>147</v>
      </c>
      <c r="O5601" s="99" t="n">
        <v>2.6</v>
      </c>
      <c r="P5601" s="93" t="s">
        <v>18</v>
      </c>
    </row>
    <row r="5602" customFormat="false" ht="12.8" hidden="false" customHeight="false" outlineLevel="0" collapsed="false">
      <c r="A5602" s="93" t="s">
        <v>25</v>
      </c>
      <c r="B5602" s="93" t="s">
        <v>124</v>
      </c>
      <c r="C5602" s="94" t="n">
        <v>43346</v>
      </c>
      <c r="D5602" s="94" t="n">
        <v>43341</v>
      </c>
      <c r="E5602" s="95" t="n">
        <v>5</v>
      </c>
      <c r="F5602" s="96" t="n">
        <v>20</v>
      </c>
      <c r="G5602" s="96" t="n">
        <v>25998</v>
      </c>
      <c r="H5602" s="96" t="n">
        <v>25876</v>
      </c>
      <c r="I5602" s="97" t="n">
        <v>220</v>
      </c>
      <c r="J5602" s="97" t="n">
        <v>20</v>
      </c>
      <c r="K5602" s="97" t="n">
        <v>420</v>
      </c>
      <c r="L5602" s="97" t="n">
        <v>440</v>
      </c>
      <c r="M5602" s="98" t="n">
        <f aca="false">N5602*O5602</f>
        <v>292.8</v>
      </c>
      <c r="N5602" s="98" t="n">
        <f aca="false">G5602-H5602</f>
        <v>122</v>
      </c>
      <c r="O5602" s="99" t="n">
        <v>2.4</v>
      </c>
      <c r="P5602" s="93" t="s">
        <v>18</v>
      </c>
    </row>
    <row r="5603" customFormat="false" ht="12.8" hidden="false" customHeight="false" outlineLevel="0" collapsed="false">
      <c r="A5603" s="93" t="s">
        <v>311</v>
      </c>
      <c r="B5603" s="93" t="s">
        <v>139</v>
      </c>
      <c r="C5603" s="94" t="n">
        <v>43361</v>
      </c>
      <c r="D5603" s="94" t="n">
        <v>43358</v>
      </c>
      <c r="E5603" s="95" t="n">
        <v>3</v>
      </c>
      <c r="F5603" s="96" t="n">
        <v>13</v>
      </c>
      <c r="G5603" s="96" t="n">
        <v>0</v>
      </c>
      <c r="H5603" s="96" t="n">
        <v>0</v>
      </c>
      <c r="I5603" s="97" t="n">
        <v>110</v>
      </c>
      <c r="J5603" s="97" t="n">
        <v>10</v>
      </c>
      <c r="K5603" s="97" t="n">
        <v>125</v>
      </c>
      <c r="L5603" s="97" t="n">
        <v>135</v>
      </c>
      <c r="M5603" s="98" t="n">
        <f aca="false">N5603*O5603</f>
        <v>0</v>
      </c>
      <c r="N5603" s="98" t="n">
        <f aca="false">G5603-H5603</f>
        <v>0</v>
      </c>
      <c r="O5603" s="99" t="n">
        <v>1</v>
      </c>
      <c r="P5603" s="93" t="s">
        <v>18</v>
      </c>
    </row>
    <row r="5604" customFormat="false" ht="12.8" hidden="false" customHeight="false" outlineLevel="0" collapsed="false">
      <c r="A5604" s="93" t="s">
        <v>37</v>
      </c>
      <c r="B5604" s="93" t="s">
        <v>410</v>
      </c>
      <c r="C5604" s="94" t="n">
        <v>43361</v>
      </c>
      <c r="D5604" s="94" t="n">
        <v>43356</v>
      </c>
      <c r="E5604" s="95" t="n">
        <v>5</v>
      </c>
      <c r="F5604" s="96" t="n">
        <v>13</v>
      </c>
      <c r="G5604" s="96" t="n">
        <v>14029</v>
      </c>
      <c r="H5604" s="96" t="n">
        <v>14006</v>
      </c>
      <c r="I5604" s="97" t="n">
        <v>190</v>
      </c>
      <c r="J5604" s="97" t="n">
        <v>100</v>
      </c>
      <c r="K5604" s="97" t="n">
        <v>35</v>
      </c>
      <c r="L5604" s="97" t="n">
        <v>135</v>
      </c>
      <c r="M5604" s="98" t="n">
        <f aca="false">N5604*O5604</f>
        <v>23</v>
      </c>
      <c r="N5604" s="98" t="n">
        <f aca="false">G5604-H5604</f>
        <v>23</v>
      </c>
      <c r="O5604" s="99" t="n">
        <v>1</v>
      </c>
      <c r="P5604" s="93" t="s">
        <v>18</v>
      </c>
    </row>
    <row r="5605" customFormat="false" ht="12.8" hidden="false" customHeight="false" outlineLevel="0" collapsed="false">
      <c r="A5605" s="93" t="s">
        <v>19</v>
      </c>
      <c r="B5605" s="93" t="s">
        <v>494</v>
      </c>
      <c r="C5605" s="94" t="n">
        <v>43361</v>
      </c>
      <c r="D5605" s="94" t="n">
        <v>43358</v>
      </c>
      <c r="E5605" s="95" t="n">
        <v>3</v>
      </c>
      <c r="F5605" s="96" t="n">
        <v>15</v>
      </c>
      <c r="G5605" s="96" t="n">
        <v>26246</v>
      </c>
      <c r="H5605" s="96" t="n">
        <v>26170</v>
      </c>
      <c r="I5605" s="97" t="n">
        <v>510</v>
      </c>
      <c r="J5605" s="97" t="n">
        <v>330</v>
      </c>
      <c r="K5605" s="97" t="n">
        <v>300</v>
      </c>
      <c r="L5605" s="97" t="n">
        <v>630</v>
      </c>
      <c r="M5605" s="98" t="n">
        <f aca="false">N5605*O5605</f>
        <v>152</v>
      </c>
      <c r="N5605" s="98" t="n">
        <f aca="false">G5605-H5605</f>
        <v>76</v>
      </c>
      <c r="O5605" s="99" t="n">
        <v>2</v>
      </c>
      <c r="P5605" s="93" t="s">
        <v>18</v>
      </c>
    </row>
    <row r="5606" customFormat="false" ht="12.8" hidden="false" customHeight="false" outlineLevel="0" collapsed="false">
      <c r="A5606" s="93" t="s">
        <v>19</v>
      </c>
      <c r="B5606" s="93" t="s">
        <v>463</v>
      </c>
      <c r="C5606" s="94" t="n">
        <v>43361</v>
      </c>
      <c r="D5606" s="94" t="n">
        <v>43357</v>
      </c>
      <c r="E5606" s="95" t="n">
        <v>4</v>
      </c>
      <c r="F5606" s="96" t="n">
        <v>9</v>
      </c>
      <c r="G5606" s="96" t="n">
        <v>31886</v>
      </c>
      <c r="H5606" s="96" t="n">
        <v>31786</v>
      </c>
      <c r="I5606" s="97" t="n">
        <v>200</v>
      </c>
      <c r="J5606" s="97" t="n">
        <v>20</v>
      </c>
      <c r="K5606" s="97" t="n">
        <v>300</v>
      </c>
      <c r="L5606" s="97" t="n">
        <v>320</v>
      </c>
      <c r="M5606" s="98" t="n">
        <f aca="false">N5606*O5606</f>
        <v>157</v>
      </c>
      <c r="N5606" s="98" t="n">
        <f aca="false">G5606-H5606</f>
        <v>100</v>
      </c>
      <c r="O5606" s="99" t="n">
        <v>1.57</v>
      </c>
      <c r="P5606" s="93" t="s">
        <v>18</v>
      </c>
    </row>
    <row r="5607" customFormat="false" ht="12.8" hidden="false" customHeight="false" outlineLevel="0" collapsed="false">
      <c r="A5607" s="93" t="s">
        <v>19</v>
      </c>
      <c r="B5607" s="93" t="s">
        <v>490</v>
      </c>
      <c r="C5607" s="94" t="n">
        <v>43361</v>
      </c>
      <c r="D5607" s="94" t="n">
        <v>43360</v>
      </c>
      <c r="E5607" s="95" t="n">
        <v>1</v>
      </c>
      <c r="F5607" s="96" t="n">
        <v>12</v>
      </c>
      <c r="G5607" s="96" t="n">
        <v>5888</v>
      </c>
      <c r="H5607" s="96" t="n">
        <v>5864</v>
      </c>
      <c r="I5607" s="97" t="n">
        <v>75</v>
      </c>
      <c r="J5607" s="97" t="n">
        <v>32</v>
      </c>
      <c r="K5607" s="97" t="n">
        <v>300</v>
      </c>
      <c r="L5607" s="97" t="n">
        <v>332</v>
      </c>
      <c r="M5607" s="98" t="n">
        <f aca="false">N5607*O5607</f>
        <v>40.8</v>
      </c>
      <c r="N5607" s="98" t="n">
        <f aca="false">G5607-H5607</f>
        <v>24</v>
      </c>
      <c r="O5607" s="99" t="n">
        <v>1.7</v>
      </c>
      <c r="P5607" s="93" t="s">
        <v>18</v>
      </c>
    </row>
    <row r="5608" customFormat="false" ht="12.8" hidden="false" customHeight="false" outlineLevel="0" collapsed="false">
      <c r="A5608" s="93" t="s">
        <v>334</v>
      </c>
      <c r="B5608" s="93" t="s">
        <v>444</v>
      </c>
      <c r="C5608" s="94" t="n">
        <v>43361</v>
      </c>
      <c r="D5608" s="94" t="n">
        <v>43360</v>
      </c>
      <c r="E5608" s="95" t="n">
        <v>1</v>
      </c>
      <c r="F5608" s="96" t="n">
        <v>22</v>
      </c>
      <c r="G5608" s="96" t="n">
        <v>3374</v>
      </c>
      <c r="H5608" s="96" t="n">
        <v>3350</v>
      </c>
      <c r="I5608" s="97" t="n">
        <v>90</v>
      </c>
      <c r="J5608" s="97" t="n">
        <v>10</v>
      </c>
      <c r="K5608" s="97" t="n">
        <v>200</v>
      </c>
      <c r="L5608" s="97" t="n">
        <v>210</v>
      </c>
      <c r="M5608" s="98" t="n">
        <f aca="false">N5608*O5608</f>
        <v>62.4</v>
      </c>
      <c r="N5608" s="98" t="n">
        <f aca="false">G5608-H5608</f>
        <v>24</v>
      </c>
      <c r="O5608" s="99" t="n">
        <v>2.6</v>
      </c>
      <c r="P5608" s="93" t="s">
        <v>18</v>
      </c>
    </row>
    <row r="5609" customFormat="false" ht="12.8" hidden="false" customHeight="false" outlineLevel="0" collapsed="false">
      <c r="A5609" s="93" t="s">
        <v>301</v>
      </c>
      <c r="B5609" s="93" t="s">
        <v>432</v>
      </c>
      <c r="C5609" s="94" t="n">
        <v>43361</v>
      </c>
      <c r="D5609" s="94" t="n">
        <v>43356</v>
      </c>
      <c r="E5609" s="95" t="n">
        <v>5</v>
      </c>
      <c r="F5609" s="96" t="n">
        <v>12.5</v>
      </c>
      <c r="G5609" s="96" t="n">
        <v>9095</v>
      </c>
      <c r="H5609" s="96" t="n">
        <v>9022</v>
      </c>
      <c r="I5609" s="97" t="n">
        <v>198.375</v>
      </c>
      <c r="J5609" s="97" t="n">
        <v>103.155</v>
      </c>
      <c r="K5609" s="97" t="n">
        <v>100</v>
      </c>
      <c r="L5609" s="97" t="n">
        <v>203.155</v>
      </c>
      <c r="M5609" s="98" t="n">
        <f aca="false">N5609*O5609</f>
        <v>124.1</v>
      </c>
      <c r="N5609" s="98" t="n">
        <f aca="false">G5609-H5609</f>
        <v>73</v>
      </c>
      <c r="O5609" s="99" t="n">
        <v>1.7</v>
      </c>
      <c r="P5609" s="93" t="s">
        <v>18</v>
      </c>
    </row>
    <row r="5610" customFormat="false" ht="12.8" hidden="false" customHeight="false" outlineLevel="0" collapsed="false">
      <c r="A5610" s="93" t="s">
        <v>301</v>
      </c>
      <c r="B5610" s="93" t="s">
        <v>425</v>
      </c>
      <c r="C5610" s="94" t="n">
        <v>43361</v>
      </c>
      <c r="D5610" s="94" t="n">
        <v>43355</v>
      </c>
      <c r="E5610" s="95" t="n">
        <v>6</v>
      </c>
      <c r="F5610" s="96" t="n">
        <v>9</v>
      </c>
      <c r="G5610" s="96" t="n">
        <v>24906</v>
      </c>
      <c r="H5610" s="96" t="n">
        <v>24754</v>
      </c>
      <c r="I5610" s="97" t="n">
        <v>295</v>
      </c>
      <c r="J5610" s="97" t="n">
        <v>45</v>
      </c>
      <c r="K5610" s="97" t="n">
        <v>175</v>
      </c>
      <c r="L5610" s="97" t="n">
        <v>220</v>
      </c>
      <c r="M5610" s="98" t="n">
        <f aca="false">N5610*O5610</f>
        <v>238.64</v>
      </c>
      <c r="N5610" s="98" t="n">
        <f aca="false">G5610-H5610</f>
        <v>152</v>
      </c>
      <c r="O5610" s="99" t="n">
        <v>1.57</v>
      </c>
      <c r="P5610" s="93" t="s">
        <v>18</v>
      </c>
    </row>
    <row r="5611" customFormat="false" ht="12.8" hidden="false" customHeight="false" outlineLevel="0" collapsed="false">
      <c r="A5611" s="93" t="s">
        <v>301</v>
      </c>
      <c r="B5611" s="93" t="s">
        <v>22</v>
      </c>
      <c r="C5611" s="94" t="n">
        <v>43361</v>
      </c>
      <c r="D5611" s="94" t="n">
        <v>43356</v>
      </c>
      <c r="E5611" s="95" t="n">
        <v>5</v>
      </c>
      <c r="F5611" s="96" t="n">
        <v>13</v>
      </c>
      <c r="G5611" s="96" t="n">
        <v>24450</v>
      </c>
      <c r="H5611" s="96" t="n">
        <v>24338</v>
      </c>
      <c r="I5611" s="97" t="n">
        <v>115</v>
      </c>
      <c r="J5611" s="97" t="n">
        <v>10</v>
      </c>
      <c r="K5611" s="97" t="n">
        <v>125</v>
      </c>
      <c r="L5611" s="97" t="n">
        <v>135</v>
      </c>
      <c r="M5611" s="98" t="n">
        <f aca="false">N5611*O5611</f>
        <v>112</v>
      </c>
      <c r="N5611" s="98" t="n">
        <f aca="false">G5611-H5611</f>
        <v>112</v>
      </c>
      <c r="O5611" s="99" t="n">
        <v>1</v>
      </c>
      <c r="P5611" s="93" t="s">
        <v>18</v>
      </c>
    </row>
    <row r="5612" customFormat="false" ht="12.8" hidden="false" customHeight="false" outlineLevel="0" collapsed="false">
      <c r="A5612" s="93" t="s">
        <v>37</v>
      </c>
      <c r="B5612" s="93" t="s">
        <v>418</v>
      </c>
      <c r="C5612" s="94" t="n">
        <v>43361</v>
      </c>
      <c r="D5612" s="94" t="n">
        <v>43359</v>
      </c>
      <c r="E5612" s="95" t="n">
        <v>2</v>
      </c>
      <c r="F5612" s="96" t="n">
        <v>15</v>
      </c>
      <c r="G5612" s="96" t="n">
        <v>11107</v>
      </c>
      <c r="H5612" s="96" t="n">
        <v>11045</v>
      </c>
      <c r="I5612" s="97" t="n">
        <v>145</v>
      </c>
      <c r="J5612" s="97" t="n">
        <v>100</v>
      </c>
      <c r="K5612" s="97" t="n">
        <v>10</v>
      </c>
      <c r="L5612" s="97" t="n">
        <v>110</v>
      </c>
      <c r="M5612" s="98" t="n">
        <f aca="false">N5612*O5612</f>
        <v>124</v>
      </c>
      <c r="N5612" s="98" t="n">
        <f aca="false">G5612-H5612</f>
        <v>62</v>
      </c>
      <c r="O5612" s="99" t="n">
        <v>2</v>
      </c>
      <c r="P5612" s="93" t="s">
        <v>18</v>
      </c>
    </row>
    <row r="5613" customFormat="false" ht="12.8" hidden="false" customHeight="false" outlineLevel="0" collapsed="false">
      <c r="A5613" s="93" t="s">
        <v>37</v>
      </c>
      <c r="B5613" s="93" t="s">
        <v>497</v>
      </c>
      <c r="C5613" s="94" t="n">
        <v>43361</v>
      </c>
      <c r="D5613" s="94" t="n">
        <v>43356</v>
      </c>
      <c r="E5613" s="95" t="n">
        <v>5</v>
      </c>
      <c r="F5613" s="96" t="n">
        <v>9</v>
      </c>
      <c r="G5613" s="96" t="n">
        <v>19549</v>
      </c>
      <c r="H5613" s="96" t="n">
        <v>19530</v>
      </c>
      <c r="I5613" s="97" t="n">
        <v>190</v>
      </c>
      <c r="J5613" s="97" t="n">
        <v>80</v>
      </c>
      <c r="K5613" s="97" t="n">
        <v>70</v>
      </c>
      <c r="L5613" s="97" t="n">
        <v>150</v>
      </c>
      <c r="M5613" s="98" t="n">
        <f aca="false">N5613*O5613</f>
        <v>29.83</v>
      </c>
      <c r="N5613" s="98" t="n">
        <f aca="false">G5613-H5613</f>
        <v>19</v>
      </c>
      <c r="O5613" s="99" t="n">
        <v>1.57</v>
      </c>
      <c r="P5613" s="93" t="s">
        <v>18</v>
      </c>
    </row>
    <row r="5614" customFormat="false" ht="12.8" hidden="false" customHeight="false" outlineLevel="0" collapsed="false">
      <c r="A5614" s="93" t="s">
        <v>37</v>
      </c>
      <c r="B5614" s="93" t="s">
        <v>496</v>
      </c>
      <c r="C5614" s="94" t="n">
        <v>43361</v>
      </c>
      <c r="D5614" s="94" t="n">
        <v>43353</v>
      </c>
      <c r="E5614" s="95" t="n">
        <v>8</v>
      </c>
      <c r="F5614" s="96" t="n">
        <v>12.5</v>
      </c>
      <c r="G5614" s="96" t="n">
        <v>4008</v>
      </c>
      <c r="H5614" s="96" t="n">
        <v>3932</v>
      </c>
      <c r="I5614" s="97" t="n">
        <v>185</v>
      </c>
      <c r="J5614" s="97" t="n">
        <v>25</v>
      </c>
      <c r="K5614" s="97" t="n">
        <v>250</v>
      </c>
      <c r="L5614" s="97" t="n">
        <v>275</v>
      </c>
      <c r="M5614" s="98" t="n">
        <f aca="false">N5614*O5614</f>
        <v>129.2</v>
      </c>
      <c r="N5614" s="98" t="n">
        <f aca="false">G5614-H5614</f>
        <v>76</v>
      </c>
      <c r="O5614" s="99" t="n">
        <v>1.7</v>
      </c>
      <c r="P5614" s="93" t="s">
        <v>18</v>
      </c>
    </row>
    <row r="5615" customFormat="false" ht="12.8" hidden="false" customHeight="false" outlineLevel="0" collapsed="false">
      <c r="A5615" s="93" t="s">
        <v>37</v>
      </c>
      <c r="B5615" s="93" t="s">
        <v>441</v>
      </c>
      <c r="C5615" s="94" t="n">
        <v>43361</v>
      </c>
      <c r="D5615" s="94" t="n">
        <v>43342</v>
      </c>
      <c r="E5615" s="95" t="n">
        <v>19</v>
      </c>
      <c r="F5615" s="96" t="n">
        <v>20</v>
      </c>
      <c r="G5615" s="96" t="n">
        <v>17353</v>
      </c>
      <c r="H5615" s="96" t="n">
        <v>17088</v>
      </c>
      <c r="I5615" s="97" t="n">
        <v>405</v>
      </c>
      <c r="J5615" s="97" t="n">
        <v>0</v>
      </c>
      <c r="K5615" s="97" t="n">
        <v>325</v>
      </c>
      <c r="L5615" s="97" t="n">
        <v>325</v>
      </c>
      <c r="M5615" s="98" t="n">
        <f aca="false">N5615*O5615</f>
        <v>636</v>
      </c>
      <c r="N5615" s="98" t="n">
        <f aca="false">G5615-H5615</f>
        <v>265</v>
      </c>
      <c r="O5615" s="99" t="n">
        <v>2.4</v>
      </c>
      <c r="P5615" s="93" t="s">
        <v>18</v>
      </c>
    </row>
    <row r="5616" customFormat="false" ht="12.8" hidden="false" customHeight="false" outlineLevel="0" collapsed="false">
      <c r="A5616" s="93" t="s">
        <v>37</v>
      </c>
      <c r="B5616" s="93" t="s">
        <v>413</v>
      </c>
      <c r="C5616" s="94" t="n">
        <v>43361</v>
      </c>
      <c r="D5616" s="94" t="n">
        <v>43342</v>
      </c>
      <c r="E5616" s="95" t="n">
        <v>19</v>
      </c>
      <c r="F5616" s="96" t="n">
        <v>12.5</v>
      </c>
      <c r="G5616" s="96" t="n">
        <v>11319</v>
      </c>
      <c r="H5616" s="96" t="n">
        <v>10897</v>
      </c>
      <c r="I5616" s="97" t="n">
        <v>330.625</v>
      </c>
      <c r="J5616" s="97" t="n">
        <v>0</v>
      </c>
      <c r="K5616" s="97" t="n">
        <v>101.8325</v>
      </c>
      <c r="L5616" s="97" t="n">
        <v>101.8325</v>
      </c>
      <c r="M5616" s="98" t="n">
        <f aca="false">N5616*O5616</f>
        <v>717.4</v>
      </c>
      <c r="N5616" s="98" t="n">
        <f aca="false">G5616-H5616</f>
        <v>422</v>
      </c>
      <c r="O5616" s="99" t="n">
        <v>1.7</v>
      </c>
      <c r="P5616" s="93" t="s">
        <v>18</v>
      </c>
    </row>
    <row r="5617" customFormat="false" ht="12.8" hidden="false" customHeight="false" outlineLevel="0" collapsed="false">
      <c r="A5617" s="93" t="s">
        <v>387</v>
      </c>
      <c r="B5617" s="93" t="s">
        <v>455</v>
      </c>
      <c r="C5617" s="94" t="n">
        <v>43360</v>
      </c>
      <c r="D5617" s="94" t="n">
        <v>43346</v>
      </c>
      <c r="E5617" s="95" t="n">
        <v>14</v>
      </c>
      <c r="F5617" s="96" t="n">
        <v>20</v>
      </c>
      <c r="G5617" s="96" t="n">
        <v>26336</v>
      </c>
      <c r="H5617" s="96" t="n">
        <v>26002</v>
      </c>
      <c r="I5617" s="97" t="n">
        <v>0</v>
      </c>
      <c r="J5617" s="97" t="n">
        <v>0</v>
      </c>
      <c r="K5617" s="97" t="n">
        <v>0</v>
      </c>
      <c r="L5617" s="97" t="n">
        <v>0</v>
      </c>
      <c r="M5617" s="98" t="n">
        <f aca="false">N5617*O5617</f>
        <v>801.6</v>
      </c>
      <c r="N5617" s="98" t="n">
        <f aca="false">G5617-H5617</f>
        <v>334</v>
      </c>
      <c r="O5617" s="99" t="n">
        <v>2.4</v>
      </c>
      <c r="P5617" s="93" t="s">
        <v>18</v>
      </c>
    </row>
    <row r="5618" customFormat="false" ht="12.8" hidden="false" customHeight="false" outlineLevel="0" collapsed="false">
      <c r="A5618" s="93" t="s">
        <v>387</v>
      </c>
      <c r="B5618" s="93" t="s">
        <v>468</v>
      </c>
      <c r="C5618" s="94" t="n">
        <v>43360</v>
      </c>
      <c r="D5618" s="94" t="n">
        <v>43346</v>
      </c>
      <c r="E5618" s="95" t="n">
        <v>14</v>
      </c>
      <c r="F5618" s="96" t="n">
        <v>20</v>
      </c>
      <c r="G5618" s="96" t="n">
        <v>661</v>
      </c>
      <c r="H5618" s="96" t="n">
        <v>327</v>
      </c>
      <c r="I5618" s="97" t="n">
        <v>0</v>
      </c>
      <c r="J5618" s="97" t="n">
        <v>0</v>
      </c>
      <c r="K5618" s="97" t="n">
        <v>0</v>
      </c>
      <c r="L5618" s="97" t="n">
        <v>0</v>
      </c>
      <c r="M5618" s="98" t="n">
        <f aca="false">N5618*O5618</f>
        <v>801.6</v>
      </c>
      <c r="N5618" s="98" t="n">
        <f aca="false">G5618-H5618</f>
        <v>334</v>
      </c>
      <c r="O5618" s="99" t="n">
        <v>2.4</v>
      </c>
      <c r="P5618" s="93" t="s">
        <v>18</v>
      </c>
    </row>
    <row r="5619" customFormat="false" ht="12.8" hidden="false" customHeight="false" outlineLevel="0" collapsed="false">
      <c r="A5619" s="93" t="s">
        <v>25</v>
      </c>
      <c r="B5619" s="93" t="s">
        <v>473</v>
      </c>
      <c r="C5619" s="94" t="n">
        <v>43346</v>
      </c>
      <c r="D5619" s="94" t="n">
        <v>43344</v>
      </c>
      <c r="E5619" s="95" t="n">
        <v>2</v>
      </c>
      <c r="F5619" s="96" t="n">
        <v>12.5</v>
      </c>
      <c r="G5619" s="96" t="n">
        <v>9858</v>
      </c>
      <c r="H5619" s="96" t="n">
        <v>9821</v>
      </c>
      <c r="I5619" s="97" t="n">
        <v>461.622</v>
      </c>
      <c r="J5619" s="97" t="n">
        <v>414.12</v>
      </c>
      <c r="K5619" s="97" t="n">
        <v>0</v>
      </c>
      <c r="L5619" s="97" t="n">
        <v>414.12</v>
      </c>
      <c r="M5619" s="98" t="n">
        <f aca="false">N5619*O5619</f>
        <v>62.9</v>
      </c>
      <c r="N5619" s="98" t="n">
        <f aca="false">G5619-H5619</f>
        <v>37</v>
      </c>
      <c r="O5619" s="99" t="n">
        <v>1.7</v>
      </c>
      <c r="P5619" s="93" t="s">
        <v>18</v>
      </c>
    </row>
    <row r="5620" customFormat="false" ht="12.8" hidden="false" customHeight="false" outlineLevel="0" collapsed="false">
      <c r="A5620" s="93" t="s">
        <v>306</v>
      </c>
      <c r="B5620" s="93" t="s">
        <v>427</v>
      </c>
      <c r="C5620" s="94" t="n">
        <v>43360</v>
      </c>
      <c r="D5620" s="94" t="n">
        <v>43348</v>
      </c>
      <c r="E5620" s="95" t="n">
        <v>12</v>
      </c>
      <c r="F5620" s="96" t="n">
        <v>9</v>
      </c>
      <c r="G5620" s="96" t="n">
        <v>3037</v>
      </c>
      <c r="H5620" s="96" t="n">
        <v>2887</v>
      </c>
      <c r="I5620" s="97" t="n">
        <v>297.1068</v>
      </c>
      <c r="J5620" s="97" t="n">
        <v>18.924</v>
      </c>
      <c r="K5620" s="97" t="n">
        <v>150</v>
      </c>
      <c r="L5620" s="97" t="n">
        <v>168.924</v>
      </c>
      <c r="M5620" s="98" t="n">
        <f aca="false">N5620*O5620</f>
        <v>235.5</v>
      </c>
      <c r="N5620" s="98" t="n">
        <f aca="false">G5620-H5620</f>
        <v>150</v>
      </c>
      <c r="O5620" s="99" t="n">
        <v>1.57</v>
      </c>
      <c r="P5620" s="93" t="s">
        <v>18</v>
      </c>
    </row>
    <row r="5621" customFormat="false" ht="12.8" hidden="false" customHeight="false" outlineLevel="0" collapsed="false">
      <c r="A5621" s="93" t="s">
        <v>45</v>
      </c>
      <c r="B5621" s="93" t="s">
        <v>313</v>
      </c>
      <c r="C5621" s="94" t="n">
        <v>43352</v>
      </c>
      <c r="D5621" s="94" t="n">
        <v>43343</v>
      </c>
      <c r="E5621" s="95" t="n">
        <v>9</v>
      </c>
      <c r="F5621" s="96" t="n">
        <v>22</v>
      </c>
      <c r="G5621" s="96" t="n">
        <v>12753</v>
      </c>
      <c r="H5621" s="96" t="n">
        <v>12542</v>
      </c>
      <c r="I5621" s="97" t="n">
        <v>575.120865</v>
      </c>
      <c r="J5621" s="97" t="n">
        <v>110.09548</v>
      </c>
      <c r="K5621" s="97" t="n">
        <v>400.05625</v>
      </c>
      <c r="L5621" s="97" t="n">
        <v>510.15173</v>
      </c>
      <c r="M5621" s="98" t="n">
        <f aca="false">N5621*O5621</f>
        <v>548.6</v>
      </c>
      <c r="N5621" s="98" t="n">
        <f aca="false">G5621-H5621</f>
        <v>211</v>
      </c>
      <c r="O5621" s="99" t="n">
        <v>2.6</v>
      </c>
      <c r="P5621" s="93" t="s">
        <v>18</v>
      </c>
    </row>
    <row r="5622" customFormat="false" ht="12.8" hidden="false" customHeight="false" outlineLevel="0" collapsed="false">
      <c r="A5622" s="93" t="s">
        <v>45</v>
      </c>
      <c r="B5622" s="93" t="s">
        <v>336</v>
      </c>
      <c r="C5622" s="94" t="n">
        <v>43353</v>
      </c>
      <c r="D5622" s="94" t="n">
        <v>43334</v>
      </c>
      <c r="E5622" s="95" t="n">
        <v>19</v>
      </c>
      <c r="F5622" s="96" t="n">
        <v>20</v>
      </c>
      <c r="G5622" s="96" t="n">
        <v>11223</v>
      </c>
      <c r="H5622" s="96" t="n">
        <v>11221</v>
      </c>
      <c r="I5622" s="97" t="n">
        <v>111.1</v>
      </c>
      <c r="J5622" s="97" t="n">
        <v>107.06</v>
      </c>
      <c r="K5622" s="97" t="n">
        <v>0</v>
      </c>
      <c r="L5622" s="97" t="n">
        <v>107.06</v>
      </c>
      <c r="M5622" s="98" t="n">
        <f aca="false">N5622*O5622</f>
        <v>4.8</v>
      </c>
      <c r="N5622" s="98" t="n">
        <f aca="false">G5622-H5622</f>
        <v>2</v>
      </c>
      <c r="O5622" s="99" t="n">
        <v>2.4</v>
      </c>
      <c r="P5622" s="93" t="s">
        <v>18</v>
      </c>
    </row>
    <row r="5623" customFormat="false" ht="12.8" hidden="false" customHeight="false" outlineLevel="0" collapsed="false">
      <c r="A5623" s="93" t="s">
        <v>471</v>
      </c>
      <c r="B5623" s="93" t="s">
        <v>408</v>
      </c>
      <c r="C5623" s="94" t="n">
        <v>43360</v>
      </c>
      <c r="D5623" s="94" t="n">
        <v>43348</v>
      </c>
      <c r="E5623" s="95" t="n">
        <v>12</v>
      </c>
      <c r="F5623" s="96" t="n">
        <v>9</v>
      </c>
      <c r="G5623" s="96" t="n">
        <v>15411</v>
      </c>
      <c r="H5623" s="96" t="n">
        <v>15125</v>
      </c>
      <c r="I5623" s="97" t="n">
        <v>510</v>
      </c>
      <c r="J5623" s="97" t="n">
        <v>80</v>
      </c>
      <c r="K5623" s="97" t="n">
        <v>300</v>
      </c>
      <c r="L5623" s="97" t="n">
        <v>380</v>
      </c>
      <c r="M5623" s="98" t="n">
        <f aca="false">N5623*O5623</f>
        <v>449.02</v>
      </c>
      <c r="N5623" s="98" t="n">
        <f aca="false">G5623-H5623</f>
        <v>286</v>
      </c>
      <c r="O5623" s="99" t="n">
        <v>1.57</v>
      </c>
      <c r="P5623" s="93" t="s">
        <v>18</v>
      </c>
    </row>
    <row r="5624" customFormat="false" ht="12.8" hidden="false" customHeight="false" outlineLevel="0" collapsed="false">
      <c r="A5624" s="93" t="s">
        <v>474</v>
      </c>
      <c r="B5624" s="93" t="s">
        <v>519</v>
      </c>
      <c r="C5624" s="94" t="n">
        <v>43360</v>
      </c>
      <c r="D5624" s="94" t="n">
        <v>43349</v>
      </c>
      <c r="E5624" s="95" t="n">
        <v>11</v>
      </c>
      <c r="F5624" s="96" t="n">
        <v>20</v>
      </c>
      <c r="G5624" s="96" t="n">
        <v>722</v>
      </c>
      <c r="H5624" s="96" t="n">
        <v>678</v>
      </c>
      <c r="I5624" s="97" t="n">
        <v>266.742</v>
      </c>
      <c r="J5624" s="97" t="n">
        <v>151.032</v>
      </c>
      <c r="K5624" s="97" t="n">
        <v>200</v>
      </c>
      <c r="L5624" s="97" t="n">
        <v>351.032</v>
      </c>
      <c r="M5624" s="98" t="n">
        <f aca="false">N5624*O5624</f>
        <v>105.6</v>
      </c>
      <c r="N5624" s="98" t="n">
        <f aca="false">G5624-H5624</f>
        <v>44</v>
      </c>
      <c r="O5624" s="99" t="n">
        <v>2.4</v>
      </c>
      <c r="P5624" s="93" t="s">
        <v>18</v>
      </c>
    </row>
    <row r="5625" customFormat="false" ht="12.8" hidden="false" customHeight="false" outlineLevel="0" collapsed="false">
      <c r="A5625" s="93" t="s">
        <v>70</v>
      </c>
      <c r="B5625" s="93" t="s">
        <v>377</v>
      </c>
      <c r="C5625" s="94" t="n">
        <v>43360</v>
      </c>
      <c r="D5625" s="94" t="n">
        <v>43353</v>
      </c>
      <c r="E5625" s="95" t="n">
        <v>7</v>
      </c>
      <c r="F5625" s="96" t="n">
        <v>13</v>
      </c>
      <c r="G5625" s="96" t="n">
        <v>10840</v>
      </c>
      <c r="H5625" s="96" t="n">
        <v>10755</v>
      </c>
      <c r="I5625" s="97" t="n">
        <v>255</v>
      </c>
      <c r="J5625" s="97" t="n">
        <v>10</v>
      </c>
      <c r="K5625" s="97" t="n">
        <v>350</v>
      </c>
      <c r="L5625" s="97" t="n">
        <v>360</v>
      </c>
      <c r="M5625" s="98" t="n">
        <f aca="false">N5625*O5625</f>
        <v>153</v>
      </c>
      <c r="N5625" s="98" t="n">
        <f aca="false">G5625-H5625</f>
        <v>85</v>
      </c>
      <c r="O5625" s="99" t="n">
        <v>1.8</v>
      </c>
      <c r="P5625" s="93" t="s">
        <v>18</v>
      </c>
    </row>
    <row r="5626" customFormat="false" ht="12.8" hidden="false" customHeight="false" outlineLevel="0" collapsed="false">
      <c r="A5626" s="93" t="s">
        <v>57</v>
      </c>
      <c r="B5626" s="93" t="s">
        <v>487</v>
      </c>
      <c r="C5626" s="94" t="n">
        <v>43360</v>
      </c>
      <c r="D5626" s="94" t="n">
        <v>43356</v>
      </c>
      <c r="E5626" s="95" t="n">
        <v>4</v>
      </c>
      <c r="F5626" s="96" t="n">
        <v>9</v>
      </c>
      <c r="G5626" s="96" t="n">
        <v>13765</v>
      </c>
      <c r="H5626" s="96" t="n">
        <v>13672</v>
      </c>
      <c r="I5626" s="97" t="n">
        <v>225</v>
      </c>
      <c r="J5626" s="97" t="n">
        <v>90</v>
      </c>
      <c r="K5626" s="97" t="n">
        <v>148.5</v>
      </c>
      <c r="L5626" s="97" t="n">
        <v>238.5</v>
      </c>
      <c r="M5626" s="98" t="n">
        <f aca="false">N5626*O5626</f>
        <v>146.01</v>
      </c>
      <c r="N5626" s="98" t="n">
        <f aca="false">G5626-H5626</f>
        <v>93</v>
      </c>
      <c r="O5626" s="99" t="n">
        <v>1.57</v>
      </c>
      <c r="P5626" s="93" t="s">
        <v>18</v>
      </c>
    </row>
    <row r="5627" customFormat="false" ht="12.8" hidden="false" customHeight="false" outlineLevel="0" collapsed="false">
      <c r="A5627" s="93" t="s">
        <v>57</v>
      </c>
      <c r="B5627" s="93" t="s">
        <v>488</v>
      </c>
      <c r="C5627" s="94" t="n">
        <v>43360</v>
      </c>
      <c r="D5627" s="94" t="n">
        <v>43356</v>
      </c>
      <c r="E5627" s="95" t="n">
        <v>4</v>
      </c>
      <c r="F5627" s="96" t="n">
        <v>13</v>
      </c>
      <c r="G5627" s="96" t="n">
        <v>16637</v>
      </c>
      <c r="H5627" s="96" t="n">
        <v>16544</v>
      </c>
      <c r="I5627" s="97" t="n">
        <v>259.2</v>
      </c>
      <c r="J5627" s="97" t="n">
        <v>93.6</v>
      </c>
      <c r="K5627" s="97" t="n">
        <v>151.2</v>
      </c>
      <c r="L5627" s="97" t="n">
        <v>244.8</v>
      </c>
      <c r="M5627" s="98" t="n">
        <f aca="false">N5627*O5627</f>
        <v>167.4</v>
      </c>
      <c r="N5627" s="98" t="n">
        <f aca="false">G5627-H5627</f>
        <v>93</v>
      </c>
      <c r="O5627" s="99" t="n">
        <v>1.8</v>
      </c>
      <c r="P5627" s="93" t="s">
        <v>18</v>
      </c>
    </row>
    <row r="5628" customFormat="false" ht="12.8" hidden="false" customHeight="false" outlineLevel="0" collapsed="false">
      <c r="A5628" s="93" t="s">
        <v>69</v>
      </c>
      <c r="B5628" s="93" t="s">
        <v>423</v>
      </c>
      <c r="C5628" s="94" t="n">
        <v>43360</v>
      </c>
      <c r="D5628" s="94" t="n">
        <v>43356</v>
      </c>
      <c r="E5628" s="95" t="n">
        <v>4</v>
      </c>
      <c r="F5628" s="96" t="n">
        <v>16</v>
      </c>
      <c r="G5628" s="96" t="n">
        <v>12389</v>
      </c>
      <c r="H5628" s="96" t="n">
        <v>12298</v>
      </c>
      <c r="I5628" s="97" t="n">
        <v>305</v>
      </c>
      <c r="J5628" s="97" t="n">
        <v>140</v>
      </c>
      <c r="K5628" s="97" t="n">
        <v>250</v>
      </c>
      <c r="L5628" s="97" t="n">
        <v>390</v>
      </c>
      <c r="M5628" s="98" t="n">
        <f aca="false">N5628*O5628</f>
        <v>182</v>
      </c>
      <c r="N5628" s="98" t="n">
        <f aca="false">G5628-H5628</f>
        <v>91</v>
      </c>
      <c r="O5628" s="99" t="n">
        <v>2</v>
      </c>
      <c r="P5628" s="93" t="s">
        <v>18</v>
      </c>
    </row>
    <row r="5629" customFormat="false" ht="12.8" hidden="false" customHeight="false" outlineLevel="0" collapsed="false">
      <c r="A5629" s="93" t="s">
        <v>311</v>
      </c>
      <c r="B5629" s="93" t="s">
        <v>360</v>
      </c>
      <c r="C5629" s="94" t="n">
        <v>43360</v>
      </c>
      <c r="D5629" s="94" t="n">
        <v>43359</v>
      </c>
      <c r="E5629" s="95" t="n">
        <v>1</v>
      </c>
      <c r="F5629" s="96" t="n">
        <v>13</v>
      </c>
      <c r="G5629" s="96" t="n">
        <v>6926</v>
      </c>
      <c r="H5629" s="96" t="n">
        <v>6900</v>
      </c>
      <c r="I5629" s="97" t="n">
        <v>160</v>
      </c>
      <c r="J5629" s="97" t="n">
        <v>115</v>
      </c>
      <c r="K5629" s="97" t="n">
        <v>0</v>
      </c>
      <c r="L5629" s="97" t="n">
        <v>115</v>
      </c>
      <c r="M5629" s="98" t="n">
        <f aca="false">N5629*O5629</f>
        <v>26</v>
      </c>
      <c r="N5629" s="98" t="n">
        <f aca="false">G5629-H5629</f>
        <v>26</v>
      </c>
      <c r="O5629" s="99" t="n">
        <v>1</v>
      </c>
      <c r="P5629" s="93" t="s">
        <v>18</v>
      </c>
    </row>
    <row r="5630" customFormat="false" ht="12.8" hidden="false" customHeight="false" outlineLevel="0" collapsed="false">
      <c r="A5630" s="93" t="s">
        <v>19</v>
      </c>
      <c r="B5630" s="93" t="s">
        <v>200</v>
      </c>
      <c r="C5630" s="94" t="n">
        <v>43360</v>
      </c>
      <c r="D5630" s="94" t="n">
        <v>43357</v>
      </c>
      <c r="E5630" s="95" t="n">
        <v>3</v>
      </c>
      <c r="F5630" s="96" t="n">
        <v>12.5</v>
      </c>
      <c r="G5630" s="96" t="n">
        <v>1594</v>
      </c>
      <c r="H5630" s="96" t="n">
        <v>1515</v>
      </c>
      <c r="I5630" s="97" t="n">
        <v>175</v>
      </c>
      <c r="J5630" s="97" t="n">
        <v>10</v>
      </c>
      <c r="K5630" s="97" t="n">
        <v>200</v>
      </c>
      <c r="L5630" s="97" t="n">
        <v>210</v>
      </c>
      <c r="M5630" s="98" t="n">
        <f aca="false">N5630*O5630</f>
        <v>134.3</v>
      </c>
      <c r="N5630" s="98" t="n">
        <f aca="false">G5630-H5630</f>
        <v>79</v>
      </c>
      <c r="O5630" s="99" t="n">
        <v>1.7</v>
      </c>
      <c r="P5630" s="93" t="s">
        <v>18</v>
      </c>
    </row>
    <row r="5631" customFormat="false" ht="12.8" hidden="false" customHeight="false" outlineLevel="0" collapsed="false">
      <c r="A5631" s="93" t="s">
        <v>19</v>
      </c>
      <c r="B5631" s="93" t="s">
        <v>490</v>
      </c>
      <c r="C5631" s="94" t="n">
        <v>43360</v>
      </c>
      <c r="D5631" s="94" t="n">
        <v>43359</v>
      </c>
      <c r="E5631" s="95" t="n">
        <v>1</v>
      </c>
      <c r="F5631" s="96" t="n">
        <v>12</v>
      </c>
      <c r="G5631" s="96" t="n">
        <v>5864</v>
      </c>
      <c r="H5631" s="96" t="n">
        <v>5840</v>
      </c>
      <c r="I5631" s="97" t="n">
        <v>120</v>
      </c>
      <c r="J5631" s="97" t="n">
        <v>75</v>
      </c>
      <c r="K5631" s="97" t="n">
        <v>0</v>
      </c>
      <c r="L5631" s="97" t="n">
        <v>75</v>
      </c>
      <c r="M5631" s="98" t="n">
        <f aca="false">N5631*O5631</f>
        <v>40.8</v>
      </c>
      <c r="N5631" s="98" t="n">
        <f aca="false">G5631-H5631</f>
        <v>24</v>
      </c>
      <c r="O5631" s="99" t="n">
        <v>1.7</v>
      </c>
      <c r="P5631" s="93" t="s">
        <v>18</v>
      </c>
    </row>
    <row r="5632" customFormat="false" ht="12.8" hidden="false" customHeight="false" outlineLevel="0" collapsed="false">
      <c r="A5632" s="93" t="s">
        <v>334</v>
      </c>
      <c r="B5632" s="93" t="s">
        <v>444</v>
      </c>
      <c r="C5632" s="94" t="n">
        <v>43360</v>
      </c>
      <c r="D5632" s="94" t="n">
        <v>43358</v>
      </c>
      <c r="E5632" s="95" t="n">
        <v>2</v>
      </c>
      <c r="F5632" s="96" t="n">
        <v>22</v>
      </c>
      <c r="G5632" s="96" t="n">
        <v>3350</v>
      </c>
      <c r="H5632" s="96" t="n">
        <v>3294</v>
      </c>
      <c r="I5632" s="97" t="n">
        <v>255</v>
      </c>
      <c r="J5632" s="97" t="n">
        <v>65</v>
      </c>
      <c r="K5632" s="97" t="n">
        <v>25</v>
      </c>
      <c r="L5632" s="97" t="n">
        <v>90</v>
      </c>
      <c r="M5632" s="98" t="n">
        <f aca="false">N5632*O5632</f>
        <v>145.6</v>
      </c>
      <c r="N5632" s="98" t="n">
        <f aca="false">G5632-H5632</f>
        <v>56</v>
      </c>
      <c r="O5632" s="99" t="n">
        <v>2.6</v>
      </c>
      <c r="P5632" s="93" t="s">
        <v>18</v>
      </c>
    </row>
    <row r="5633" customFormat="false" ht="12.8" hidden="false" customHeight="false" outlineLevel="0" collapsed="false">
      <c r="A5633" s="93" t="s">
        <v>37</v>
      </c>
      <c r="B5633" s="93" t="s">
        <v>400</v>
      </c>
      <c r="C5633" s="94" t="n">
        <v>43360</v>
      </c>
      <c r="D5633" s="94" t="n">
        <v>43357</v>
      </c>
      <c r="E5633" s="95" t="n">
        <v>3</v>
      </c>
      <c r="F5633" s="96" t="n">
        <v>22</v>
      </c>
      <c r="G5633" s="96" t="n">
        <v>13128</v>
      </c>
      <c r="H5633" s="96" t="n">
        <v>13042</v>
      </c>
      <c r="I5633" s="97" t="n">
        <v>230</v>
      </c>
      <c r="J5633" s="97" t="n">
        <v>45</v>
      </c>
      <c r="K5633" s="97" t="n">
        <v>100</v>
      </c>
      <c r="L5633" s="97" t="n">
        <v>145</v>
      </c>
      <c r="M5633" s="98" t="n">
        <f aca="false">N5633*O5633</f>
        <v>223.6</v>
      </c>
      <c r="N5633" s="98" t="n">
        <f aca="false">G5633-H5633</f>
        <v>86</v>
      </c>
      <c r="O5633" s="99" t="n">
        <v>2.6</v>
      </c>
      <c r="P5633" s="93" t="s">
        <v>18</v>
      </c>
    </row>
    <row r="5634" customFormat="false" ht="12.8" hidden="false" customHeight="false" outlineLevel="0" collapsed="false">
      <c r="A5634" s="93" t="s">
        <v>37</v>
      </c>
      <c r="B5634" s="93" t="s">
        <v>405</v>
      </c>
      <c r="C5634" s="94" t="n">
        <v>43360</v>
      </c>
      <c r="D5634" s="94" t="n">
        <v>43357</v>
      </c>
      <c r="E5634" s="95" t="n">
        <v>3</v>
      </c>
      <c r="F5634" s="96" t="n">
        <v>9</v>
      </c>
      <c r="G5634" s="96" t="n">
        <v>23892</v>
      </c>
      <c r="H5634" s="96" t="n">
        <v>23828</v>
      </c>
      <c r="I5634" s="97" t="n">
        <v>180</v>
      </c>
      <c r="J5634" s="97" t="n">
        <v>70</v>
      </c>
      <c r="K5634" s="97" t="n">
        <v>100</v>
      </c>
      <c r="L5634" s="97" t="n">
        <v>170</v>
      </c>
      <c r="M5634" s="98" t="n">
        <f aca="false">N5634*O5634</f>
        <v>100.48</v>
      </c>
      <c r="N5634" s="98" t="n">
        <f aca="false">G5634-H5634</f>
        <v>64</v>
      </c>
      <c r="O5634" s="99" t="n">
        <v>1.57</v>
      </c>
      <c r="P5634" s="93" t="s">
        <v>18</v>
      </c>
    </row>
    <row r="5635" customFormat="false" ht="12.8" hidden="false" customHeight="false" outlineLevel="0" collapsed="false">
      <c r="A5635" s="93" t="s">
        <v>19</v>
      </c>
      <c r="B5635" s="93" t="s">
        <v>477</v>
      </c>
      <c r="C5635" s="94" t="n">
        <v>43360</v>
      </c>
      <c r="D5635" s="94" t="n">
        <v>43357</v>
      </c>
      <c r="E5635" s="95" t="n">
        <v>3</v>
      </c>
      <c r="F5635" s="96" t="n">
        <v>20</v>
      </c>
      <c r="G5635" s="96" t="n">
        <v>10815</v>
      </c>
      <c r="H5635" s="96" t="n">
        <v>10743</v>
      </c>
      <c r="I5635" s="97" t="n">
        <v>672</v>
      </c>
      <c r="J5635" s="97" t="n">
        <v>492</v>
      </c>
      <c r="K5635" s="97" t="n">
        <v>0</v>
      </c>
      <c r="L5635" s="97" t="n">
        <v>492</v>
      </c>
      <c r="M5635" s="98" t="n">
        <f aca="false">N5635*O5635</f>
        <v>172.8</v>
      </c>
      <c r="N5635" s="98" t="n">
        <f aca="false">G5635-H5635</f>
        <v>72</v>
      </c>
      <c r="O5635" s="99" t="n">
        <v>2.4</v>
      </c>
      <c r="P5635" s="93" t="s">
        <v>18</v>
      </c>
    </row>
    <row r="5636" customFormat="false" ht="12.8" hidden="false" customHeight="false" outlineLevel="0" collapsed="false">
      <c r="A5636" s="93" t="s">
        <v>306</v>
      </c>
      <c r="B5636" s="93" t="s">
        <v>436</v>
      </c>
      <c r="C5636" s="94" t="n">
        <v>43359</v>
      </c>
      <c r="D5636" s="94" t="n">
        <v>43341</v>
      </c>
      <c r="E5636" s="95" t="n">
        <v>18</v>
      </c>
      <c r="F5636" s="96" t="n">
        <v>13</v>
      </c>
      <c r="G5636" s="96" t="n">
        <v>8654</v>
      </c>
      <c r="H5636" s="96" t="n">
        <v>8251</v>
      </c>
      <c r="I5636" s="97" t="n">
        <v>172.5</v>
      </c>
      <c r="J5636" s="97" t="n">
        <v>25</v>
      </c>
      <c r="K5636" s="97" t="n">
        <v>350</v>
      </c>
      <c r="L5636" s="97" t="n">
        <v>375</v>
      </c>
      <c r="M5636" s="98" t="n">
        <f aca="false">N5636*O5636</f>
        <v>403</v>
      </c>
      <c r="N5636" s="98" t="n">
        <f aca="false">G5636-H5636</f>
        <v>403</v>
      </c>
      <c r="O5636" s="99" t="n">
        <v>1</v>
      </c>
      <c r="P5636" s="93" t="s">
        <v>308</v>
      </c>
    </row>
    <row r="5637" customFormat="false" ht="12.8" hidden="false" customHeight="false" outlineLevel="0" collapsed="false">
      <c r="A5637" s="93" t="s">
        <v>64</v>
      </c>
      <c r="B5637" s="93" t="s">
        <v>438</v>
      </c>
      <c r="C5637" s="94" t="n">
        <v>43359</v>
      </c>
      <c r="D5637" s="94" t="n">
        <v>43350</v>
      </c>
      <c r="E5637" s="95" t="n">
        <v>9</v>
      </c>
      <c r="F5637" s="96" t="n">
        <v>15</v>
      </c>
      <c r="G5637" s="96" t="n">
        <v>1079</v>
      </c>
      <c r="H5637" s="96" t="n">
        <v>858</v>
      </c>
      <c r="I5637" s="97" t="n">
        <v>680</v>
      </c>
      <c r="J5637" s="97" t="n">
        <v>20</v>
      </c>
      <c r="K5637" s="97" t="n">
        <v>25</v>
      </c>
      <c r="L5637" s="97" t="n">
        <v>45</v>
      </c>
      <c r="M5637" s="98" t="n">
        <f aca="false">N5637*O5637</f>
        <v>442</v>
      </c>
      <c r="N5637" s="98" t="n">
        <f aca="false">G5637-H5637</f>
        <v>221</v>
      </c>
      <c r="O5637" s="99" t="n">
        <v>2</v>
      </c>
      <c r="P5637" s="93" t="s">
        <v>18</v>
      </c>
    </row>
    <row r="5638" customFormat="false" ht="12.8" hidden="false" customHeight="false" outlineLevel="0" collapsed="false">
      <c r="A5638" s="93" t="s">
        <v>70</v>
      </c>
      <c r="B5638" s="93" t="s">
        <v>446</v>
      </c>
      <c r="C5638" s="94" t="n">
        <v>43359</v>
      </c>
      <c r="D5638" s="94" t="n">
        <v>43350</v>
      </c>
      <c r="E5638" s="95" t="n">
        <v>9</v>
      </c>
      <c r="F5638" s="96" t="n">
        <v>20</v>
      </c>
      <c r="G5638" s="96" t="n">
        <v>11759</v>
      </c>
      <c r="H5638" s="96" t="n">
        <v>11625</v>
      </c>
      <c r="I5638" s="97" t="n">
        <v>360</v>
      </c>
      <c r="J5638" s="97" t="n">
        <v>5</v>
      </c>
      <c r="K5638" s="97" t="n">
        <v>250</v>
      </c>
      <c r="L5638" s="97" t="n">
        <v>255</v>
      </c>
      <c r="M5638" s="98" t="n">
        <f aca="false">N5638*O5638</f>
        <v>321.6</v>
      </c>
      <c r="N5638" s="98" t="n">
        <f aca="false">G5638-H5638</f>
        <v>134</v>
      </c>
      <c r="O5638" s="99" t="n">
        <v>2.4</v>
      </c>
      <c r="P5638" s="93" t="s">
        <v>18</v>
      </c>
    </row>
    <row r="5639" customFormat="false" ht="12.8" hidden="false" customHeight="false" outlineLevel="0" collapsed="false">
      <c r="A5639" s="93" t="s">
        <v>23</v>
      </c>
      <c r="B5639" s="93" t="s">
        <v>467</v>
      </c>
      <c r="C5639" s="94" t="n">
        <v>43359</v>
      </c>
      <c r="D5639" s="94" t="n">
        <v>43350</v>
      </c>
      <c r="E5639" s="95" t="n">
        <v>9</v>
      </c>
      <c r="F5639" s="96" t="n">
        <v>20</v>
      </c>
      <c r="G5639" s="96" t="n">
        <v>11002</v>
      </c>
      <c r="H5639" s="96" t="n">
        <v>10767</v>
      </c>
      <c r="I5639" s="97" t="n">
        <v>528</v>
      </c>
      <c r="J5639" s="97" t="n">
        <v>10</v>
      </c>
      <c r="K5639" s="97" t="n">
        <v>500</v>
      </c>
      <c r="L5639" s="97" t="n">
        <v>510</v>
      </c>
      <c r="M5639" s="98" t="n">
        <f aca="false">N5639*O5639</f>
        <v>564</v>
      </c>
      <c r="N5639" s="98" t="n">
        <f aca="false">G5639-H5639</f>
        <v>235</v>
      </c>
      <c r="O5639" s="99" t="n">
        <v>2.4</v>
      </c>
      <c r="P5639" s="93" t="s">
        <v>18</v>
      </c>
    </row>
    <row r="5640" customFormat="false" ht="12.8" hidden="false" customHeight="false" outlineLevel="0" collapsed="false">
      <c r="A5640" s="93" t="s">
        <v>47</v>
      </c>
      <c r="B5640" s="93" t="s">
        <v>466</v>
      </c>
      <c r="C5640" s="94" t="n">
        <v>43359</v>
      </c>
      <c r="D5640" s="94" t="n">
        <v>43356</v>
      </c>
      <c r="E5640" s="95" t="n">
        <v>3</v>
      </c>
      <c r="F5640" s="96" t="n">
        <v>13</v>
      </c>
      <c r="G5640" s="96" t="n">
        <v>5219</v>
      </c>
      <c r="H5640" s="96" t="n">
        <v>5218</v>
      </c>
      <c r="I5640" s="97" t="n">
        <v>205</v>
      </c>
      <c r="J5640" s="97" t="n">
        <v>84</v>
      </c>
      <c r="K5640" s="97" t="n">
        <v>150</v>
      </c>
      <c r="L5640" s="97" t="n">
        <v>234</v>
      </c>
      <c r="M5640" s="98" t="n">
        <f aca="false">N5640*O5640</f>
        <v>1</v>
      </c>
      <c r="N5640" s="98" t="n">
        <f aca="false">G5640-H5640</f>
        <v>1</v>
      </c>
      <c r="O5640" s="99" t="n">
        <v>1</v>
      </c>
      <c r="P5640" s="93" t="s">
        <v>308</v>
      </c>
    </row>
    <row r="5641" customFormat="false" ht="12.8" hidden="false" customHeight="false" outlineLevel="0" collapsed="false">
      <c r="A5641" s="93" t="s">
        <v>311</v>
      </c>
      <c r="B5641" s="93" t="s">
        <v>419</v>
      </c>
      <c r="C5641" s="94" t="n">
        <v>43359</v>
      </c>
      <c r="D5641" s="94" t="n">
        <v>43354</v>
      </c>
      <c r="E5641" s="95" t="n">
        <v>5</v>
      </c>
      <c r="F5641" s="96" t="n">
        <v>12.5</v>
      </c>
      <c r="G5641" s="96" t="n">
        <v>3854</v>
      </c>
      <c r="H5641" s="96" t="n">
        <v>3798</v>
      </c>
      <c r="I5641" s="97" t="n">
        <v>165</v>
      </c>
      <c r="J5641" s="97" t="n">
        <v>15</v>
      </c>
      <c r="K5641" s="97" t="n">
        <v>125</v>
      </c>
      <c r="L5641" s="97" t="n">
        <v>140</v>
      </c>
      <c r="M5641" s="98" t="n">
        <f aca="false">N5641*O5641</f>
        <v>95.2</v>
      </c>
      <c r="N5641" s="98" t="n">
        <f aca="false">G5641-H5641</f>
        <v>56</v>
      </c>
      <c r="O5641" s="99" t="n">
        <v>1.7</v>
      </c>
      <c r="P5641" s="93" t="s">
        <v>18</v>
      </c>
    </row>
    <row r="5642" customFormat="false" ht="12.8" hidden="false" customHeight="false" outlineLevel="0" collapsed="false">
      <c r="A5642" s="93" t="s">
        <v>311</v>
      </c>
      <c r="B5642" s="93" t="s">
        <v>230</v>
      </c>
      <c r="C5642" s="94" t="n">
        <v>43359</v>
      </c>
      <c r="D5642" s="94" t="n">
        <v>43351</v>
      </c>
      <c r="E5642" s="95" t="n">
        <v>8</v>
      </c>
      <c r="F5642" s="96" t="n">
        <v>13</v>
      </c>
      <c r="G5642" s="96" t="n">
        <v>0</v>
      </c>
      <c r="H5642" s="96" t="n">
        <v>0</v>
      </c>
      <c r="I5642" s="97" t="n">
        <v>210</v>
      </c>
      <c r="J5642" s="97" t="n">
        <v>10</v>
      </c>
      <c r="K5642" s="97" t="n">
        <v>150</v>
      </c>
      <c r="L5642" s="97" t="n">
        <v>160</v>
      </c>
      <c r="M5642" s="98" t="n">
        <f aca="false">N5642*O5642</f>
        <v>0</v>
      </c>
      <c r="N5642" s="98" t="n">
        <f aca="false">G5642-H5642</f>
        <v>0</v>
      </c>
      <c r="O5642" s="99" t="n">
        <v>1</v>
      </c>
      <c r="P5642" s="93" t="s">
        <v>18</v>
      </c>
    </row>
    <row r="5643" customFormat="false" ht="12.8" hidden="false" customHeight="false" outlineLevel="0" collapsed="false">
      <c r="A5643" s="93" t="s">
        <v>37</v>
      </c>
      <c r="B5643" s="93" t="s">
        <v>418</v>
      </c>
      <c r="C5643" s="94" t="n">
        <v>43359</v>
      </c>
      <c r="D5643" s="94" t="n">
        <v>43355</v>
      </c>
      <c r="E5643" s="95" t="n">
        <v>4</v>
      </c>
      <c r="F5643" s="96" t="n">
        <v>15</v>
      </c>
      <c r="G5643" s="96" t="n">
        <v>11045</v>
      </c>
      <c r="H5643" s="96" t="n">
        <v>11001</v>
      </c>
      <c r="I5643" s="97" t="n">
        <v>125</v>
      </c>
      <c r="J5643" s="97" t="n">
        <v>45</v>
      </c>
      <c r="K5643" s="97" t="n">
        <v>100</v>
      </c>
      <c r="L5643" s="97" t="n">
        <v>145</v>
      </c>
      <c r="M5643" s="98" t="n">
        <f aca="false">N5643*O5643</f>
        <v>88</v>
      </c>
      <c r="N5643" s="98" t="n">
        <f aca="false">G5643-H5643</f>
        <v>44</v>
      </c>
      <c r="O5643" s="99" t="n">
        <v>2</v>
      </c>
      <c r="P5643" s="93" t="s">
        <v>18</v>
      </c>
    </row>
    <row r="5644" customFormat="false" ht="12.8" hidden="false" customHeight="false" outlineLevel="0" collapsed="false">
      <c r="A5644" s="93" t="s">
        <v>57</v>
      </c>
      <c r="B5644" s="93" t="s">
        <v>486</v>
      </c>
      <c r="C5644" s="94" t="n">
        <v>43359</v>
      </c>
      <c r="D5644" s="94" t="n">
        <v>43356</v>
      </c>
      <c r="E5644" s="95" t="n">
        <v>3</v>
      </c>
      <c r="F5644" s="96" t="n">
        <v>13.5</v>
      </c>
      <c r="G5644" s="96" t="n">
        <v>28672</v>
      </c>
      <c r="H5644" s="96" t="n">
        <v>28600</v>
      </c>
      <c r="I5644" s="97" t="n">
        <v>434</v>
      </c>
      <c r="J5644" s="97" t="n">
        <v>280</v>
      </c>
      <c r="K5644" s="97" t="n">
        <v>150</v>
      </c>
      <c r="L5644" s="97" t="n">
        <v>430</v>
      </c>
      <c r="M5644" s="98" t="n">
        <f aca="false">N5644*O5644</f>
        <v>129.6</v>
      </c>
      <c r="N5644" s="98" t="n">
        <f aca="false">G5644-H5644</f>
        <v>72</v>
      </c>
      <c r="O5644" s="99" t="n">
        <v>1.8</v>
      </c>
      <c r="P5644" s="93" t="s">
        <v>18</v>
      </c>
    </row>
    <row r="5645" customFormat="false" ht="12.8" hidden="false" customHeight="false" outlineLevel="0" collapsed="false">
      <c r="A5645" s="93" t="s">
        <v>311</v>
      </c>
      <c r="B5645" s="93" t="s">
        <v>360</v>
      </c>
      <c r="C5645" s="94" t="n">
        <v>43359</v>
      </c>
      <c r="D5645" s="94" t="n">
        <v>43354</v>
      </c>
      <c r="E5645" s="95" t="n">
        <v>5</v>
      </c>
      <c r="F5645" s="96" t="n">
        <v>13</v>
      </c>
      <c r="G5645" s="96" t="n">
        <v>6900</v>
      </c>
      <c r="H5645" s="96" t="n">
        <v>6799</v>
      </c>
      <c r="I5645" s="97" t="n">
        <v>135</v>
      </c>
      <c r="J5645" s="97" t="n">
        <v>10</v>
      </c>
      <c r="K5645" s="97" t="n">
        <v>150</v>
      </c>
      <c r="L5645" s="97" t="n">
        <v>160</v>
      </c>
      <c r="M5645" s="98" t="n">
        <f aca="false">N5645*O5645</f>
        <v>101</v>
      </c>
      <c r="N5645" s="98" t="n">
        <f aca="false">G5645-H5645</f>
        <v>101</v>
      </c>
      <c r="O5645" s="99" t="n">
        <v>1</v>
      </c>
      <c r="P5645" s="93" t="s">
        <v>18</v>
      </c>
    </row>
    <row r="5646" customFormat="false" ht="12.8" hidden="false" customHeight="false" outlineLevel="0" collapsed="false">
      <c r="A5646" s="93" t="s">
        <v>342</v>
      </c>
      <c r="B5646" s="93" t="s">
        <v>430</v>
      </c>
      <c r="C5646" s="94" t="n">
        <v>43359</v>
      </c>
      <c r="D5646" s="94" t="n">
        <v>43349</v>
      </c>
      <c r="E5646" s="95" t="n">
        <v>10</v>
      </c>
      <c r="F5646" s="96" t="n">
        <v>20</v>
      </c>
      <c r="G5646" s="96" t="n">
        <v>4075</v>
      </c>
      <c r="H5646" s="96" t="n">
        <v>4005</v>
      </c>
      <c r="I5646" s="97" t="n">
        <v>241</v>
      </c>
      <c r="J5646" s="97" t="n">
        <v>0</v>
      </c>
      <c r="K5646" s="97" t="n">
        <v>200</v>
      </c>
      <c r="L5646" s="97" t="n">
        <v>200</v>
      </c>
      <c r="M5646" s="98" t="n">
        <f aca="false">N5646*O5646</f>
        <v>168</v>
      </c>
      <c r="N5646" s="98" t="n">
        <f aca="false">G5646-H5646</f>
        <v>70</v>
      </c>
      <c r="O5646" s="99" t="n">
        <v>2.4</v>
      </c>
      <c r="P5646" s="93" t="s">
        <v>18</v>
      </c>
    </row>
    <row r="5647" customFormat="false" ht="12.8" hidden="false" customHeight="false" outlineLevel="0" collapsed="false">
      <c r="A5647" s="93" t="s">
        <v>19</v>
      </c>
      <c r="B5647" s="93" t="s">
        <v>483</v>
      </c>
      <c r="C5647" s="94" t="n">
        <v>43359</v>
      </c>
      <c r="D5647" s="94" t="n">
        <v>43351</v>
      </c>
      <c r="E5647" s="95" t="n">
        <v>8</v>
      </c>
      <c r="F5647" s="96" t="n">
        <v>20</v>
      </c>
      <c r="G5647" s="96" t="n">
        <v>4532</v>
      </c>
      <c r="H5647" s="96" t="n">
        <v>4362</v>
      </c>
      <c r="I5647" s="97" t="n">
        <v>560</v>
      </c>
      <c r="J5647" s="97" t="n">
        <v>154</v>
      </c>
      <c r="K5647" s="97" t="n">
        <v>350</v>
      </c>
      <c r="L5647" s="97" t="n">
        <v>504</v>
      </c>
      <c r="M5647" s="98" t="n">
        <f aca="false">N5647*O5647</f>
        <v>408</v>
      </c>
      <c r="N5647" s="98" t="n">
        <f aca="false">G5647-H5647</f>
        <v>170</v>
      </c>
      <c r="O5647" s="99" t="n">
        <v>2.4</v>
      </c>
      <c r="P5647" s="93" t="s">
        <v>18</v>
      </c>
    </row>
    <row r="5648" customFormat="false" ht="12.8" hidden="false" customHeight="false" outlineLevel="0" collapsed="false">
      <c r="A5648" s="93" t="s">
        <v>19</v>
      </c>
      <c r="B5648" s="93" t="s">
        <v>490</v>
      </c>
      <c r="C5648" s="94" t="n">
        <v>43359</v>
      </c>
      <c r="D5648" s="94" t="n">
        <v>43356</v>
      </c>
      <c r="E5648" s="95" t="n">
        <v>3</v>
      </c>
      <c r="F5648" s="96" t="n">
        <v>12</v>
      </c>
      <c r="G5648" s="96" t="n">
        <v>5840</v>
      </c>
      <c r="H5648" s="96" t="n">
        <v>5771</v>
      </c>
      <c r="I5648" s="97" t="n">
        <v>145</v>
      </c>
      <c r="J5648" s="97" t="n">
        <v>20</v>
      </c>
      <c r="K5648" s="97" t="n">
        <v>100</v>
      </c>
      <c r="L5648" s="97" t="n">
        <v>120</v>
      </c>
      <c r="M5648" s="98" t="n">
        <f aca="false">N5648*O5648</f>
        <v>117.3</v>
      </c>
      <c r="N5648" s="98" t="n">
        <f aca="false">G5648-H5648</f>
        <v>69</v>
      </c>
      <c r="O5648" s="99" t="n">
        <v>1.7</v>
      </c>
      <c r="P5648" s="93" t="s">
        <v>18</v>
      </c>
    </row>
    <row r="5649" customFormat="false" ht="12.8" hidden="false" customHeight="false" outlineLevel="0" collapsed="false">
      <c r="A5649" s="93" t="s">
        <v>19</v>
      </c>
      <c r="B5649" s="93" t="s">
        <v>484</v>
      </c>
      <c r="C5649" s="94" t="n">
        <v>43359</v>
      </c>
      <c r="D5649" s="94" t="n">
        <v>43350</v>
      </c>
      <c r="E5649" s="95" t="n">
        <v>9</v>
      </c>
      <c r="F5649" s="96" t="n">
        <v>9</v>
      </c>
      <c r="G5649" s="96" t="n">
        <v>8453</v>
      </c>
      <c r="H5649" s="96" t="n">
        <v>8373</v>
      </c>
      <c r="I5649" s="97" t="n">
        <v>150</v>
      </c>
      <c r="J5649" s="97" t="n">
        <v>0</v>
      </c>
      <c r="K5649" s="97" t="n">
        <v>50</v>
      </c>
      <c r="L5649" s="97" t="n">
        <v>50</v>
      </c>
      <c r="M5649" s="98" t="n">
        <f aca="false">N5649*O5649</f>
        <v>125.6</v>
      </c>
      <c r="N5649" s="98" t="n">
        <f aca="false">G5649-H5649</f>
        <v>80</v>
      </c>
      <c r="O5649" s="99" t="n">
        <v>1.57</v>
      </c>
      <c r="P5649" s="93" t="s">
        <v>18</v>
      </c>
    </row>
    <row r="5650" customFormat="false" ht="12.8" hidden="false" customHeight="false" outlineLevel="0" collapsed="false">
      <c r="A5650" s="93" t="s">
        <v>301</v>
      </c>
      <c r="B5650" s="93" t="s">
        <v>451</v>
      </c>
      <c r="C5650" s="94" t="n">
        <v>43359</v>
      </c>
      <c r="D5650" s="94" t="n">
        <v>43356</v>
      </c>
      <c r="E5650" s="95" t="n">
        <v>3</v>
      </c>
      <c r="F5650" s="96" t="n">
        <v>12.5</v>
      </c>
      <c r="G5650" s="96" t="n">
        <v>9622</v>
      </c>
      <c r="H5650" s="96" t="n">
        <v>9549</v>
      </c>
      <c r="I5650" s="97" t="n">
        <v>166.635</v>
      </c>
      <c r="J5650" s="97" t="n">
        <v>59.5125</v>
      </c>
      <c r="K5650" s="97" t="n">
        <v>175</v>
      </c>
      <c r="L5650" s="97" t="n">
        <v>234.5125</v>
      </c>
      <c r="M5650" s="98" t="n">
        <f aca="false">N5650*O5650</f>
        <v>124.1</v>
      </c>
      <c r="N5650" s="98" t="n">
        <f aca="false">G5650-H5650</f>
        <v>73</v>
      </c>
      <c r="O5650" s="99" t="n">
        <v>1.7</v>
      </c>
      <c r="P5650" s="93" t="s">
        <v>18</v>
      </c>
    </row>
    <row r="5651" customFormat="false" ht="12.8" hidden="false" customHeight="false" outlineLevel="0" collapsed="false">
      <c r="A5651" s="93" t="s">
        <v>311</v>
      </c>
      <c r="B5651" s="93" t="s">
        <v>139</v>
      </c>
      <c r="C5651" s="94" t="n">
        <v>43358</v>
      </c>
      <c r="D5651" s="94" t="n">
        <v>43351</v>
      </c>
      <c r="E5651" s="95" t="n">
        <v>7</v>
      </c>
      <c r="F5651" s="96" t="n">
        <v>13</v>
      </c>
      <c r="G5651" s="96" t="n">
        <v>0</v>
      </c>
      <c r="H5651" s="96" t="n">
        <v>0</v>
      </c>
      <c r="I5651" s="97" t="n">
        <v>210</v>
      </c>
      <c r="J5651" s="97" t="n">
        <v>10</v>
      </c>
      <c r="K5651" s="97" t="n">
        <v>100</v>
      </c>
      <c r="L5651" s="97" t="n">
        <v>110</v>
      </c>
      <c r="M5651" s="98" t="n">
        <f aca="false">N5651*O5651</f>
        <v>0</v>
      </c>
      <c r="N5651" s="98" t="n">
        <f aca="false">G5651-H5651</f>
        <v>0</v>
      </c>
      <c r="O5651" s="99" t="n">
        <v>1</v>
      </c>
      <c r="P5651" s="93" t="s">
        <v>18</v>
      </c>
    </row>
    <row r="5652" customFormat="false" ht="12.8" hidden="false" customHeight="false" outlineLevel="0" collapsed="false">
      <c r="A5652" s="93" t="s">
        <v>69</v>
      </c>
      <c r="B5652" s="93" t="s">
        <v>422</v>
      </c>
      <c r="C5652" s="94" t="n">
        <v>43358</v>
      </c>
      <c r="D5652" s="94" t="n">
        <v>43347</v>
      </c>
      <c r="E5652" s="95" t="n">
        <v>11</v>
      </c>
      <c r="F5652" s="96" t="n">
        <v>16</v>
      </c>
      <c r="G5652" s="96" t="n">
        <v>12190</v>
      </c>
      <c r="H5652" s="96" t="n">
        <v>11927</v>
      </c>
      <c r="I5652" s="97" t="n">
        <v>730</v>
      </c>
      <c r="J5652" s="97" t="n">
        <v>260</v>
      </c>
      <c r="K5652" s="97" t="n">
        <v>550</v>
      </c>
      <c r="L5652" s="97" t="n">
        <v>810</v>
      </c>
      <c r="M5652" s="98" t="n">
        <f aca="false">N5652*O5652</f>
        <v>526</v>
      </c>
      <c r="N5652" s="98" t="n">
        <f aca="false">G5652-H5652</f>
        <v>263</v>
      </c>
      <c r="O5652" s="99" t="n">
        <v>2</v>
      </c>
      <c r="P5652" s="93" t="s">
        <v>18</v>
      </c>
    </row>
    <row r="5653" customFormat="false" ht="12.8" hidden="false" customHeight="false" outlineLevel="0" collapsed="false">
      <c r="A5653" s="93" t="s">
        <v>45</v>
      </c>
      <c r="B5653" s="93" t="s">
        <v>262</v>
      </c>
      <c r="C5653" s="94" t="n">
        <v>43354</v>
      </c>
      <c r="D5653" s="94" t="n">
        <v>43342</v>
      </c>
      <c r="E5653" s="95" t="n">
        <v>12</v>
      </c>
      <c r="F5653" s="96" t="n">
        <v>20</v>
      </c>
      <c r="G5653" s="96" t="n">
        <v>9165</v>
      </c>
      <c r="H5653" s="96" t="n">
        <v>8876</v>
      </c>
      <c r="I5653" s="97" t="n">
        <v>835.18314</v>
      </c>
      <c r="J5653" s="97" t="n">
        <v>260.05581</v>
      </c>
      <c r="K5653" s="97" t="n">
        <v>475</v>
      </c>
      <c r="L5653" s="97" t="n">
        <v>735.05581</v>
      </c>
      <c r="M5653" s="98" t="n">
        <f aca="false">N5653*O5653</f>
        <v>693.6</v>
      </c>
      <c r="N5653" s="98" t="n">
        <f aca="false">G5653-H5653</f>
        <v>289</v>
      </c>
      <c r="O5653" s="99" t="n">
        <v>2.4</v>
      </c>
      <c r="P5653" s="93" t="s">
        <v>18</v>
      </c>
    </row>
    <row r="5654" customFormat="false" ht="12.8" hidden="false" customHeight="false" outlineLevel="0" collapsed="false">
      <c r="A5654" s="93" t="s">
        <v>301</v>
      </c>
      <c r="B5654" s="93" t="s">
        <v>433</v>
      </c>
      <c r="C5654" s="94" t="n">
        <v>43358</v>
      </c>
      <c r="D5654" s="94" t="n">
        <v>43348</v>
      </c>
      <c r="E5654" s="95" t="n">
        <v>10</v>
      </c>
      <c r="F5654" s="96" t="n">
        <v>13</v>
      </c>
      <c r="G5654" s="96" t="n">
        <v>21646</v>
      </c>
      <c r="H5654" s="96" t="n">
        <v>21405</v>
      </c>
      <c r="I5654" s="97" t="n">
        <v>515</v>
      </c>
      <c r="J5654" s="97" t="n">
        <v>225</v>
      </c>
      <c r="K5654" s="97" t="n">
        <v>300</v>
      </c>
      <c r="L5654" s="97" t="n">
        <v>525</v>
      </c>
      <c r="M5654" s="98" t="n">
        <f aca="false">N5654*O5654</f>
        <v>241</v>
      </c>
      <c r="N5654" s="98" t="n">
        <f aca="false">G5654-H5654</f>
        <v>241</v>
      </c>
      <c r="O5654" s="99" t="n">
        <v>1</v>
      </c>
      <c r="P5654" s="93" t="s">
        <v>18</v>
      </c>
    </row>
    <row r="5655" customFormat="false" ht="12.8" hidden="false" customHeight="false" outlineLevel="0" collapsed="false">
      <c r="A5655" s="93" t="s">
        <v>402</v>
      </c>
      <c r="B5655" s="93" t="s">
        <v>406</v>
      </c>
      <c r="C5655" s="94" t="n">
        <v>43358</v>
      </c>
      <c r="D5655" s="94" t="n">
        <v>43349</v>
      </c>
      <c r="E5655" s="95" t="n">
        <v>9</v>
      </c>
      <c r="F5655" s="96" t="n">
        <v>13</v>
      </c>
      <c r="G5655" s="96" t="n">
        <v>4255</v>
      </c>
      <c r="H5655" s="96" t="n">
        <v>4041</v>
      </c>
      <c r="I5655" s="97" t="n">
        <v>510</v>
      </c>
      <c r="J5655" s="97" t="n">
        <v>160</v>
      </c>
      <c r="K5655" s="97" t="n">
        <v>300</v>
      </c>
      <c r="L5655" s="97" t="n">
        <v>460</v>
      </c>
      <c r="M5655" s="98" t="n">
        <f aca="false">N5655*O5655</f>
        <v>385.2</v>
      </c>
      <c r="N5655" s="98" t="n">
        <f aca="false">G5655-H5655</f>
        <v>214</v>
      </c>
      <c r="O5655" s="99" t="n">
        <v>1.8</v>
      </c>
      <c r="P5655" s="93" t="s">
        <v>18</v>
      </c>
    </row>
    <row r="5656" customFormat="false" ht="12.8" hidden="false" customHeight="false" outlineLevel="0" collapsed="false">
      <c r="A5656" s="93" t="s">
        <v>70</v>
      </c>
      <c r="B5656" s="93" t="s">
        <v>450</v>
      </c>
      <c r="C5656" s="94" t="n">
        <v>43358</v>
      </c>
      <c r="D5656" s="94" t="n">
        <v>43349</v>
      </c>
      <c r="E5656" s="95" t="n">
        <v>9</v>
      </c>
      <c r="F5656" s="96" t="n">
        <v>20</v>
      </c>
      <c r="G5656" s="96" t="n">
        <v>11983</v>
      </c>
      <c r="H5656" s="96" t="n">
        <v>11773</v>
      </c>
      <c r="I5656" s="97" t="n">
        <v>505</v>
      </c>
      <c r="J5656" s="97" t="n">
        <v>5</v>
      </c>
      <c r="K5656" s="97" t="n">
        <v>400</v>
      </c>
      <c r="L5656" s="97" t="n">
        <v>405</v>
      </c>
      <c r="M5656" s="98" t="n">
        <f aca="false">N5656*O5656</f>
        <v>504</v>
      </c>
      <c r="N5656" s="98" t="n">
        <f aca="false">G5656-H5656</f>
        <v>210</v>
      </c>
      <c r="O5656" s="99" t="n">
        <v>2.4</v>
      </c>
      <c r="P5656" s="93" t="s">
        <v>18</v>
      </c>
    </row>
    <row r="5657" customFormat="false" ht="12.8" hidden="false" customHeight="false" outlineLevel="0" collapsed="false">
      <c r="A5657" s="93" t="s">
        <v>45</v>
      </c>
      <c r="B5657" s="93" t="s">
        <v>478</v>
      </c>
      <c r="C5657" s="94" t="n">
        <v>43354</v>
      </c>
      <c r="D5657" s="94" t="n">
        <v>43343</v>
      </c>
      <c r="E5657" s="95" t="n">
        <v>11</v>
      </c>
      <c r="F5657" s="96" t="n">
        <v>13</v>
      </c>
      <c r="G5657" s="96" t="n">
        <v>5744</v>
      </c>
      <c r="H5657" s="96" t="n">
        <v>5496</v>
      </c>
      <c r="I5657" s="97" t="n">
        <v>399.98121</v>
      </c>
      <c r="J5657" s="97" t="n">
        <v>155.0552</v>
      </c>
      <c r="K5657" s="97" t="n">
        <v>225.03406</v>
      </c>
      <c r="L5657" s="97" t="n">
        <v>380.08926</v>
      </c>
      <c r="M5657" s="98" t="n">
        <f aca="false">N5657*O5657</f>
        <v>248</v>
      </c>
      <c r="N5657" s="98" t="n">
        <f aca="false">G5657-H5657</f>
        <v>248</v>
      </c>
      <c r="O5657" s="99" t="n">
        <v>1</v>
      </c>
      <c r="P5657" s="93" t="s">
        <v>308</v>
      </c>
    </row>
    <row r="5658" customFormat="false" ht="12.8" hidden="false" customHeight="false" outlineLevel="0" collapsed="false">
      <c r="A5658" s="93" t="s">
        <v>25</v>
      </c>
      <c r="B5658" s="93" t="s">
        <v>124</v>
      </c>
      <c r="C5658" s="94" t="n">
        <v>43352</v>
      </c>
      <c r="D5658" s="94" t="n">
        <v>43346</v>
      </c>
      <c r="E5658" s="95" t="n">
        <v>6</v>
      </c>
      <c r="F5658" s="96" t="n">
        <v>20</v>
      </c>
      <c r="G5658" s="96" t="n">
        <v>26140</v>
      </c>
      <c r="H5658" s="96" t="n">
        <v>25998</v>
      </c>
      <c r="I5658" s="97" t="n">
        <v>406</v>
      </c>
      <c r="J5658" s="97" t="n">
        <v>122</v>
      </c>
      <c r="K5658" s="97" t="n">
        <v>250</v>
      </c>
      <c r="L5658" s="97" t="n">
        <v>372</v>
      </c>
      <c r="M5658" s="98" t="n">
        <f aca="false">N5658*O5658</f>
        <v>340.8</v>
      </c>
      <c r="N5658" s="98" t="n">
        <f aca="false">G5658-H5658</f>
        <v>142</v>
      </c>
      <c r="O5658" s="99" t="n">
        <v>2.4</v>
      </c>
      <c r="P5658" s="93" t="s">
        <v>18</v>
      </c>
    </row>
    <row r="5659" customFormat="false" ht="12.8" hidden="false" customHeight="false" outlineLevel="0" collapsed="false">
      <c r="A5659" s="93" t="s">
        <v>70</v>
      </c>
      <c r="B5659" s="93" t="s">
        <v>456</v>
      </c>
      <c r="C5659" s="94" t="n">
        <v>43358</v>
      </c>
      <c r="D5659" s="94" t="n">
        <v>43354</v>
      </c>
      <c r="E5659" s="95" t="n">
        <v>4</v>
      </c>
      <c r="F5659" s="96" t="n">
        <v>20</v>
      </c>
      <c r="G5659" s="96" t="n">
        <v>15950</v>
      </c>
      <c r="H5659" s="96" t="n">
        <v>15852</v>
      </c>
      <c r="I5659" s="97" t="n">
        <v>630</v>
      </c>
      <c r="J5659" s="97" t="n">
        <v>368</v>
      </c>
      <c r="K5659" s="97" t="n">
        <v>30</v>
      </c>
      <c r="L5659" s="97" t="n">
        <v>398</v>
      </c>
      <c r="M5659" s="98" t="n">
        <f aca="false">N5659*O5659</f>
        <v>235.2</v>
      </c>
      <c r="N5659" s="98" t="n">
        <f aca="false">G5659-H5659</f>
        <v>98</v>
      </c>
      <c r="O5659" s="99" t="n">
        <v>2.4</v>
      </c>
      <c r="P5659" s="93" t="s">
        <v>18</v>
      </c>
    </row>
    <row r="5660" customFormat="false" ht="12.8" hidden="false" customHeight="false" outlineLevel="0" collapsed="false">
      <c r="A5660" s="93" t="s">
        <v>23</v>
      </c>
      <c r="B5660" s="93" t="s">
        <v>481</v>
      </c>
      <c r="C5660" s="94" t="n">
        <v>43358</v>
      </c>
      <c r="D5660" s="94" t="n">
        <v>43354</v>
      </c>
      <c r="E5660" s="95" t="n">
        <v>4</v>
      </c>
      <c r="F5660" s="96" t="n">
        <v>13.5</v>
      </c>
      <c r="G5660" s="96" t="n">
        <v>824</v>
      </c>
      <c r="H5660" s="96" t="n">
        <v>717</v>
      </c>
      <c r="I5660" s="97" t="n">
        <v>260</v>
      </c>
      <c r="J5660" s="97" t="n">
        <v>10</v>
      </c>
      <c r="K5660" s="97" t="n">
        <v>200</v>
      </c>
      <c r="L5660" s="97" t="n">
        <v>210</v>
      </c>
      <c r="M5660" s="98" t="n">
        <f aca="false">N5660*O5660</f>
        <v>192.6</v>
      </c>
      <c r="N5660" s="98" t="n">
        <f aca="false">G5660-H5660</f>
        <v>107</v>
      </c>
      <c r="O5660" s="99" t="n">
        <v>1.8</v>
      </c>
      <c r="P5660" s="93" t="s">
        <v>18</v>
      </c>
    </row>
    <row r="5661" customFormat="false" ht="12.8" hidden="false" customHeight="false" outlineLevel="0" collapsed="false">
      <c r="A5661" s="93" t="s">
        <v>316</v>
      </c>
      <c r="B5661" s="93" t="s">
        <v>287</v>
      </c>
      <c r="C5661" s="94" t="n">
        <v>43358</v>
      </c>
      <c r="D5661" s="94" t="n">
        <v>43348</v>
      </c>
      <c r="E5661" s="95" t="n">
        <v>10</v>
      </c>
      <c r="F5661" s="96" t="n">
        <v>13</v>
      </c>
      <c r="G5661" s="96" t="n">
        <v>5847</v>
      </c>
      <c r="H5661" s="96" t="n">
        <v>5627</v>
      </c>
      <c r="I5661" s="97" t="n">
        <v>480</v>
      </c>
      <c r="J5661" s="97" t="n">
        <v>170</v>
      </c>
      <c r="K5661" s="97" t="n">
        <v>750</v>
      </c>
      <c r="L5661" s="97" t="n">
        <v>920</v>
      </c>
      <c r="M5661" s="98" t="n">
        <f aca="false">N5661*O5661</f>
        <v>220</v>
      </c>
      <c r="N5661" s="98" t="n">
        <f aca="false">G5661-H5661</f>
        <v>220</v>
      </c>
      <c r="O5661" s="99" t="n">
        <v>1</v>
      </c>
      <c r="P5661" s="93" t="s">
        <v>18</v>
      </c>
    </row>
    <row r="5662" customFormat="false" ht="12.8" hidden="false" customHeight="false" outlineLevel="0" collapsed="false">
      <c r="A5662" s="93" t="s">
        <v>66</v>
      </c>
      <c r="B5662" s="93" t="s">
        <v>415</v>
      </c>
      <c r="C5662" s="94" t="n">
        <v>43358</v>
      </c>
      <c r="D5662" s="94" t="n">
        <v>43355</v>
      </c>
      <c r="E5662" s="95" t="n">
        <v>3</v>
      </c>
      <c r="F5662" s="96" t="n">
        <v>20</v>
      </c>
      <c r="G5662" s="96" t="n">
        <v>15680</v>
      </c>
      <c r="H5662" s="96" t="n">
        <v>15608</v>
      </c>
      <c r="I5662" s="97" t="n">
        <v>510.3</v>
      </c>
      <c r="J5662" s="97" t="n">
        <v>329.4</v>
      </c>
      <c r="K5662" s="97" t="n">
        <v>225.45</v>
      </c>
      <c r="L5662" s="97" t="n">
        <v>554.85</v>
      </c>
      <c r="M5662" s="98" t="n">
        <f aca="false">N5662*O5662</f>
        <v>172.8</v>
      </c>
      <c r="N5662" s="98" t="n">
        <f aca="false">G5662-H5662</f>
        <v>72</v>
      </c>
      <c r="O5662" s="99" t="n">
        <v>2.4</v>
      </c>
      <c r="P5662" s="93" t="s">
        <v>18</v>
      </c>
    </row>
    <row r="5663" customFormat="false" ht="12.8" hidden="false" customHeight="false" outlineLevel="0" collapsed="false">
      <c r="A5663" s="93" t="s">
        <v>334</v>
      </c>
      <c r="B5663" s="93" t="s">
        <v>81</v>
      </c>
      <c r="C5663" s="94" t="n">
        <v>43358</v>
      </c>
      <c r="D5663" s="94" t="n">
        <v>43355</v>
      </c>
      <c r="E5663" s="95" t="n">
        <v>3</v>
      </c>
      <c r="F5663" s="96" t="n">
        <v>22</v>
      </c>
      <c r="G5663" s="96" t="n">
        <v>22459</v>
      </c>
      <c r="H5663" s="96" t="n">
        <v>22414</v>
      </c>
      <c r="I5663" s="97" t="n">
        <v>210</v>
      </c>
      <c r="J5663" s="97" t="n">
        <v>20</v>
      </c>
      <c r="K5663" s="97" t="n">
        <v>250</v>
      </c>
      <c r="L5663" s="97" t="n">
        <v>270</v>
      </c>
      <c r="M5663" s="98" t="n">
        <f aca="false">N5663*O5663</f>
        <v>117</v>
      </c>
      <c r="N5663" s="98" t="n">
        <f aca="false">G5663-H5663</f>
        <v>45</v>
      </c>
      <c r="O5663" s="99" t="n">
        <v>2.6</v>
      </c>
      <c r="P5663" s="93" t="s">
        <v>18</v>
      </c>
    </row>
    <row r="5664" customFormat="false" ht="12.8" hidden="false" customHeight="false" outlineLevel="0" collapsed="false">
      <c r="A5664" s="93" t="s">
        <v>334</v>
      </c>
      <c r="B5664" s="93" t="s">
        <v>444</v>
      </c>
      <c r="C5664" s="94" t="n">
        <v>43358</v>
      </c>
      <c r="D5664" s="94" t="n">
        <v>43355</v>
      </c>
      <c r="E5664" s="95" t="n">
        <v>3</v>
      </c>
      <c r="F5664" s="96" t="n">
        <v>22</v>
      </c>
      <c r="G5664" s="96" t="n">
        <v>3294</v>
      </c>
      <c r="H5664" s="96" t="n">
        <v>3236</v>
      </c>
      <c r="I5664" s="97" t="n">
        <v>215</v>
      </c>
      <c r="J5664" s="97" t="n">
        <v>55</v>
      </c>
      <c r="K5664" s="97" t="n">
        <v>200</v>
      </c>
      <c r="L5664" s="97" t="n">
        <v>255</v>
      </c>
      <c r="M5664" s="98" t="n">
        <f aca="false">N5664*O5664</f>
        <v>150.8</v>
      </c>
      <c r="N5664" s="98" t="n">
        <f aca="false">G5664-H5664</f>
        <v>58</v>
      </c>
      <c r="O5664" s="99" t="n">
        <v>2.6</v>
      </c>
      <c r="P5664" s="93" t="s">
        <v>18</v>
      </c>
    </row>
    <row r="5665" customFormat="false" ht="12.8" hidden="false" customHeight="false" outlineLevel="0" collapsed="false">
      <c r="A5665" s="93" t="s">
        <v>402</v>
      </c>
      <c r="B5665" s="93" t="s">
        <v>501</v>
      </c>
      <c r="C5665" s="94" t="n">
        <v>43358</v>
      </c>
      <c r="D5665" s="94" t="n">
        <v>43357</v>
      </c>
      <c r="E5665" s="95" t="n">
        <v>1</v>
      </c>
      <c r="F5665" s="96" t="n">
        <v>20</v>
      </c>
      <c r="G5665" s="96" t="n">
        <v>429</v>
      </c>
      <c r="H5665" s="96" t="n">
        <v>428</v>
      </c>
      <c r="I5665" s="97" t="n">
        <v>62.64</v>
      </c>
      <c r="J5665" s="97" t="n">
        <v>61.56</v>
      </c>
      <c r="K5665" s="97" t="n">
        <v>100</v>
      </c>
      <c r="L5665" s="97" t="n">
        <v>161.56</v>
      </c>
      <c r="M5665" s="98" t="n">
        <f aca="false">N5665*O5665</f>
        <v>2.4</v>
      </c>
      <c r="N5665" s="98" t="n">
        <f aca="false">G5665-H5665</f>
        <v>1</v>
      </c>
      <c r="O5665" s="99" t="n">
        <v>2.4</v>
      </c>
      <c r="P5665" s="93" t="s">
        <v>18</v>
      </c>
    </row>
    <row r="5666" customFormat="false" ht="12.8" hidden="false" customHeight="false" outlineLevel="0" collapsed="false">
      <c r="A5666" s="93" t="s">
        <v>25</v>
      </c>
      <c r="B5666" s="93" t="s">
        <v>462</v>
      </c>
      <c r="C5666" s="94" t="n">
        <v>43352</v>
      </c>
      <c r="D5666" s="94" t="n">
        <v>43346</v>
      </c>
      <c r="E5666" s="95" t="n">
        <v>6</v>
      </c>
      <c r="F5666" s="96" t="n">
        <v>20</v>
      </c>
      <c r="G5666" s="96" t="n">
        <v>8327</v>
      </c>
      <c r="H5666" s="96" t="n">
        <v>8175</v>
      </c>
      <c r="I5666" s="97" t="n">
        <v>276</v>
      </c>
      <c r="J5666" s="97" t="n">
        <v>20</v>
      </c>
      <c r="K5666" s="97" t="n">
        <v>250</v>
      </c>
      <c r="L5666" s="97" t="n">
        <v>270</v>
      </c>
      <c r="M5666" s="98" t="n">
        <f aca="false">N5666*O5666</f>
        <v>364.8</v>
      </c>
      <c r="N5666" s="98" t="n">
        <f aca="false">G5666-H5666</f>
        <v>152</v>
      </c>
      <c r="O5666" s="99" t="n">
        <v>2.4</v>
      </c>
      <c r="P5666" s="93" t="s">
        <v>18</v>
      </c>
    </row>
    <row r="5667" customFormat="false" ht="12.8" hidden="false" customHeight="false" outlineLevel="0" collapsed="false">
      <c r="A5667" s="93" t="s">
        <v>311</v>
      </c>
      <c r="B5667" s="93" t="s">
        <v>428</v>
      </c>
      <c r="C5667" s="94" t="n">
        <v>43358</v>
      </c>
      <c r="D5667" s="94" t="n">
        <v>43346</v>
      </c>
      <c r="E5667" s="95" t="n">
        <v>12</v>
      </c>
      <c r="F5667" s="96" t="n">
        <v>13</v>
      </c>
      <c r="G5667" s="96" t="n">
        <v>22747</v>
      </c>
      <c r="H5667" s="96" t="n">
        <v>22468</v>
      </c>
      <c r="I5667" s="97" t="n">
        <v>245</v>
      </c>
      <c r="J5667" s="97" t="n">
        <v>5</v>
      </c>
      <c r="K5667" s="97" t="n">
        <v>225</v>
      </c>
      <c r="L5667" s="97" t="n">
        <v>230</v>
      </c>
      <c r="M5667" s="98" t="n">
        <f aca="false">N5667*O5667</f>
        <v>279</v>
      </c>
      <c r="N5667" s="98" t="n">
        <f aca="false">G5667-H5667</f>
        <v>279</v>
      </c>
      <c r="O5667" s="99" t="n">
        <v>1</v>
      </c>
      <c r="P5667" s="93" t="s">
        <v>18</v>
      </c>
    </row>
    <row r="5668" customFormat="false" ht="12.8" hidden="false" customHeight="false" outlineLevel="0" collapsed="false">
      <c r="A5668" s="93" t="s">
        <v>19</v>
      </c>
      <c r="B5668" s="93" t="s">
        <v>494</v>
      </c>
      <c r="C5668" s="94" t="n">
        <v>43358</v>
      </c>
      <c r="D5668" s="94" t="n">
        <v>43352</v>
      </c>
      <c r="E5668" s="95" t="n">
        <v>6</v>
      </c>
      <c r="F5668" s="96" t="n">
        <v>15</v>
      </c>
      <c r="G5668" s="96" t="n">
        <v>26170</v>
      </c>
      <c r="H5668" s="96" t="n">
        <v>26045</v>
      </c>
      <c r="I5668" s="97" t="n">
        <v>560</v>
      </c>
      <c r="J5668" s="97" t="n">
        <v>210</v>
      </c>
      <c r="K5668" s="97" t="n">
        <v>300</v>
      </c>
      <c r="L5668" s="97" t="n">
        <v>510</v>
      </c>
      <c r="M5668" s="98" t="n">
        <f aca="false">N5668*O5668</f>
        <v>250</v>
      </c>
      <c r="N5668" s="98" t="n">
        <f aca="false">G5668-H5668</f>
        <v>125</v>
      </c>
      <c r="O5668" s="99" t="n">
        <v>2</v>
      </c>
      <c r="P5668" s="93" t="s">
        <v>18</v>
      </c>
    </row>
    <row r="5669" customFormat="false" ht="12.8" hidden="false" customHeight="false" outlineLevel="0" collapsed="false">
      <c r="A5669" s="93" t="s">
        <v>301</v>
      </c>
      <c r="B5669" s="93" t="s">
        <v>439</v>
      </c>
      <c r="C5669" s="94" t="n">
        <v>43357</v>
      </c>
      <c r="D5669" s="94" t="n">
        <v>43342</v>
      </c>
      <c r="E5669" s="95" t="n">
        <v>15</v>
      </c>
      <c r="F5669" s="96" t="n">
        <v>12.5</v>
      </c>
      <c r="G5669" s="96" t="n">
        <v>10640</v>
      </c>
      <c r="H5669" s="96" t="n">
        <v>10321</v>
      </c>
      <c r="I5669" s="97" t="n">
        <v>506.5175</v>
      </c>
      <c r="J5669" s="97" t="n">
        <v>30.4175</v>
      </c>
      <c r="K5669" s="97" t="n">
        <v>150</v>
      </c>
      <c r="L5669" s="97" t="n">
        <v>180.4175</v>
      </c>
      <c r="M5669" s="98" t="n">
        <f aca="false">N5669*O5669</f>
        <v>542.3</v>
      </c>
      <c r="N5669" s="98" t="n">
        <f aca="false">G5669-H5669</f>
        <v>319</v>
      </c>
      <c r="O5669" s="99" t="n">
        <v>1.7</v>
      </c>
      <c r="P5669" s="93" t="s">
        <v>18</v>
      </c>
    </row>
    <row r="5670" customFormat="false" ht="12.8" hidden="false" customHeight="false" outlineLevel="0" collapsed="false">
      <c r="A5670" s="93" t="s">
        <v>387</v>
      </c>
      <c r="B5670" s="93" t="s">
        <v>459</v>
      </c>
      <c r="C5670" s="94" t="n">
        <v>43357</v>
      </c>
      <c r="D5670" s="94" t="n">
        <v>43344</v>
      </c>
      <c r="E5670" s="95" t="n">
        <v>13</v>
      </c>
      <c r="F5670" s="96" t="n">
        <v>9</v>
      </c>
      <c r="G5670" s="96" t="n">
        <v>16340</v>
      </c>
      <c r="H5670" s="96" t="n">
        <v>16030</v>
      </c>
      <c r="I5670" s="97" t="n">
        <v>441</v>
      </c>
      <c r="J5670" s="97" t="n">
        <v>100</v>
      </c>
      <c r="K5670" s="97" t="n">
        <v>400</v>
      </c>
      <c r="L5670" s="97" t="n">
        <v>500</v>
      </c>
      <c r="M5670" s="98" t="n">
        <f aca="false">N5670*O5670</f>
        <v>486.7</v>
      </c>
      <c r="N5670" s="98" t="n">
        <f aca="false">G5670-H5670</f>
        <v>310</v>
      </c>
      <c r="O5670" s="99" t="n">
        <v>1.57</v>
      </c>
      <c r="P5670" s="93" t="s">
        <v>18</v>
      </c>
    </row>
    <row r="5671" customFormat="false" ht="12.8" hidden="false" customHeight="false" outlineLevel="0" collapsed="false">
      <c r="A5671" s="93" t="s">
        <v>306</v>
      </c>
      <c r="B5671" s="93" t="s">
        <v>502</v>
      </c>
      <c r="C5671" s="94" t="n">
        <v>43357</v>
      </c>
      <c r="D5671" s="94" t="n">
        <v>43344</v>
      </c>
      <c r="E5671" s="95" t="n">
        <v>13</v>
      </c>
      <c r="F5671" s="96" t="n">
        <v>9</v>
      </c>
      <c r="G5671" s="96" t="n">
        <v>6461</v>
      </c>
      <c r="H5671" s="96" t="n">
        <v>6461</v>
      </c>
      <c r="I5671" s="97" t="n">
        <v>210</v>
      </c>
      <c r="J5671" s="97" t="n">
        <v>210</v>
      </c>
      <c r="K5671" s="97" t="n">
        <v>0</v>
      </c>
      <c r="L5671" s="97" t="n">
        <v>210</v>
      </c>
      <c r="M5671" s="98" t="n">
        <f aca="false">N5671*O5671</f>
        <v>0</v>
      </c>
      <c r="N5671" s="98" t="n">
        <f aca="false">G5671-H5671</f>
        <v>0</v>
      </c>
      <c r="O5671" s="99" t="n">
        <v>1.57</v>
      </c>
      <c r="P5671" s="93" t="s">
        <v>18</v>
      </c>
    </row>
    <row r="5672" customFormat="false" ht="12.8" hidden="false" customHeight="false" outlineLevel="0" collapsed="false">
      <c r="A5672" s="93" t="s">
        <v>301</v>
      </c>
      <c r="B5672" s="93" t="s">
        <v>364</v>
      </c>
      <c r="C5672" s="94" t="n">
        <v>43357</v>
      </c>
      <c r="D5672" s="94" t="n">
        <v>43354</v>
      </c>
      <c r="E5672" s="95" t="n">
        <v>3</v>
      </c>
      <c r="F5672" s="96" t="n">
        <v>13</v>
      </c>
      <c r="G5672" s="96" t="n">
        <v>24591</v>
      </c>
      <c r="H5672" s="96" t="n">
        <v>24518</v>
      </c>
      <c r="I5672" s="97" t="n">
        <v>170</v>
      </c>
      <c r="J5672" s="97" t="n">
        <v>87</v>
      </c>
      <c r="K5672" s="97" t="n">
        <v>75</v>
      </c>
      <c r="L5672" s="97" t="n">
        <v>162</v>
      </c>
      <c r="M5672" s="98" t="n">
        <f aca="false">N5672*O5672</f>
        <v>73</v>
      </c>
      <c r="N5672" s="98" t="n">
        <f aca="false">G5672-H5672</f>
        <v>73</v>
      </c>
      <c r="O5672" s="99" t="n">
        <v>1</v>
      </c>
      <c r="P5672" s="93" t="s">
        <v>18</v>
      </c>
    </row>
    <row r="5673" customFormat="false" ht="12.8" hidden="false" customHeight="false" outlineLevel="0" collapsed="false">
      <c r="A5673" s="93" t="s">
        <v>37</v>
      </c>
      <c r="B5673" s="93" t="s">
        <v>405</v>
      </c>
      <c r="C5673" s="94" t="n">
        <v>43357</v>
      </c>
      <c r="D5673" s="94" t="n">
        <v>43347</v>
      </c>
      <c r="E5673" s="95" t="n">
        <v>10</v>
      </c>
      <c r="F5673" s="96" t="n">
        <v>9</v>
      </c>
      <c r="G5673" s="96" t="n">
        <v>23828</v>
      </c>
      <c r="H5673" s="96" t="n">
        <v>23649</v>
      </c>
      <c r="I5673" s="97" t="n">
        <v>295</v>
      </c>
      <c r="J5673" s="97" t="n">
        <v>30</v>
      </c>
      <c r="K5673" s="97" t="n">
        <v>150</v>
      </c>
      <c r="L5673" s="97" t="n">
        <v>180</v>
      </c>
      <c r="M5673" s="98" t="n">
        <f aca="false">N5673*O5673</f>
        <v>281.03</v>
      </c>
      <c r="N5673" s="98" t="n">
        <f aca="false">G5673-H5673</f>
        <v>179</v>
      </c>
      <c r="O5673" s="99" t="n">
        <v>1.57</v>
      </c>
      <c r="P5673" s="93" t="s">
        <v>18</v>
      </c>
    </row>
    <row r="5674" customFormat="false" ht="12.8" hidden="false" customHeight="false" outlineLevel="0" collapsed="false">
      <c r="A5674" s="93" t="s">
        <v>306</v>
      </c>
      <c r="B5674" s="93" t="s">
        <v>416</v>
      </c>
      <c r="C5674" s="94" t="n">
        <v>43357</v>
      </c>
      <c r="D5674" s="94" t="n">
        <v>43347</v>
      </c>
      <c r="E5674" s="95" t="n">
        <v>10</v>
      </c>
      <c r="F5674" s="96" t="n">
        <v>12.5</v>
      </c>
      <c r="G5674" s="96" t="n">
        <v>4213</v>
      </c>
      <c r="H5674" s="96" t="n">
        <v>4092</v>
      </c>
      <c r="I5674" s="97" t="n">
        <v>485</v>
      </c>
      <c r="J5674" s="97" t="n">
        <v>245</v>
      </c>
      <c r="K5674" s="97" t="n">
        <v>250</v>
      </c>
      <c r="L5674" s="97" t="n">
        <v>495</v>
      </c>
      <c r="M5674" s="98" t="n">
        <f aca="false">N5674*O5674</f>
        <v>205.7</v>
      </c>
      <c r="N5674" s="98" t="n">
        <f aca="false">G5674-H5674</f>
        <v>121</v>
      </c>
      <c r="O5674" s="99" t="n">
        <v>1.7</v>
      </c>
      <c r="P5674" s="93" t="s">
        <v>18</v>
      </c>
    </row>
    <row r="5675" customFormat="false" ht="12.8" hidden="false" customHeight="false" outlineLevel="0" collapsed="false">
      <c r="A5675" s="93" t="s">
        <v>301</v>
      </c>
      <c r="B5675" s="93" t="s">
        <v>447</v>
      </c>
      <c r="C5675" s="94" t="n">
        <v>43357</v>
      </c>
      <c r="D5675" s="94" t="n">
        <v>43349</v>
      </c>
      <c r="E5675" s="95" t="n">
        <v>8</v>
      </c>
      <c r="F5675" s="96" t="n">
        <v>13</v>
      </c>
      <c r="G5675" s="96" t="n">
        <v>29857</v>
      </c>
      <c r="H5675" s="96" t="n">
        <v>29682</v>
      </c>
      <c r="I5675" s="97" t="n">
        <v>365</v>
      </c>
      <c r="J5675" s="97" t="n">
        <v>160</v>
      </c>
      <c r="K5675" s="97" t="n">
        <v>140</v>
      </c>
      <c r="L5675" s="97" t="n">
        <v>300</v>
      </c>
      <c r="M5675" s="98" t="n">
        <f aca="false">N5675*O5675</f>
        <v>175</v>
      </c>
      <c r="N5675" s="98" t="n">
        <f aca="false">G5675-H5675</f>
        <v>175</v>
      </c>
      <c r="O5675" s="99" t="n">
        <v>1</v>
      </c>
      <c r="P5675" s="93" t="s">
        <v>18</v>
      </c>
    </row>
    <row r="5676" customFormat="false" ht="12.8" hidden="false" customHeight="false" outlineLevel="0" collapsed="false">
      <c r="A5676" s="93" t="s">
        <v>402</v>
      </c>
      <c r="B5676" s="93" t="s">
        <v>501</v>
      </c>
      <c r="C5676" s="94" t="n">
        <v>43357</v>
      </c>
      <c r="D5676" s="94" t="n">
        <v>43350</v>
      </c>
      <c r="E5676" s="95" t="n">
        <v>7</v>
      </c>
      <c r="F5676" s="96" t="n">
        <v>20</v>
      </c>
      <c r="G5676" s="96" t="n">
        <v>428</v>
      </c>
      <c r="H5676" s="96" t="n">
        <v>330</v>
      </c>
      <c r="I5676" s="97" t="n">
        <v>192.24</v>
      </c>
      <c r="J5676" s="97" t="n">
        <v>62.64</v>
      </c>
      <c r="K5676" s="97" t="n">
        <v>0</v>
      </c>
      <c r="L5676" s="97" t="n">
        <v>62.64</v>
      </c>
      <c r="M5676" s="98" t="n">
        <f aca="false">N5676*O5676</f>
        <v>235.2</v>
      </c>
      <c r="N5676" s="98" t="n">
        <f aca="false">G5676-H5676</f>
        <v>98</v>
      </c>
      <c r="O5676" s="99" t="n">
        <v>2.4</v>
      </c>
      <c r="P5676" s="93" t="s">
        <v>18</v>
      </c>
    </row>
    <row r="5677" customFormat="false" ht="12.8" hidden="false" customHeight="false" outlineLevel="0" collapsed="false">
      <c r="A5677" s="93" t="s">
        <v>471</v>
      </c>
      <c r="B5677" s="93" t="s">
        <v>498</v>
      </c>
      <c r="C5677" s="94" t="n">
        <v>43357</v>
      </c>
      <c r="D5677" s="94" t="n">
        <v>43350</v>
      </c>
      <c r="E5677" s="95" t="n">
        <v>7</v>
      </c>
      <c r="F5677" s="96" t="n">
        <v>20</v>
      </c>
      <c r="G5677" s="96" t="n">
        <v>5565</v>
      </c>
      <c r="H5677" s="96" t="n">
        <v>5498</v>
      </c>
      <c r="I5677" s="97" t="n">
        <v>334</v>
      </c>
      <c r="J5677" s="97" t="n">
        <v>134</v>
      </c>
      <c r="K5677" s="97" t="n">
        <v>200</v>
      </c>
      <c r="L5677" s="97" t="n">
        <v>334</v>
      </c>
      <c r="M5677" s="98" t="n">
        <f aca="false">N5677*O5677</f>
        <v>160.8</v>
      </c>
      <c r="N5677" s="98" t="n">
        <f aca="false">G5677-H5677</f>
        <v>67</v>
      </c>
      <c r="O5677" s="99" t="n">
        <v>2.4</v>
      </c>
      <c r="P5677" s="93" t="s">
        <v>18</v>
      </c>
    </row>
    <row r="5678" customFormat="false" ht="12.8" hidden="false" customHeight="false" outlineLevel="0" collapsed="false">
      <c r="A5678" s="93" t="s">
        <v>334</v>
      </c>
      <c r="B5678" s="93" t="s">
        <v>421</v>
      </c>
      <c r="C5678" s="94" t="n">
        <v>43357</v>
      </c>
      <c r="D5678" s="94" t="n">
        <v>43352</v>
      </c>
      <c r="E5678" s="95" t="n">
        <v>5</v>
      </c>
      <c r="F5678" s="96" t="n">
        <v>22</v>
      </c>
      <c r="G5678" s="96" t="n">
        <v>21990</v>
      </c>
      <c r="H5678" s="96" t="n">
        <v>21825</v>
      </c>
      <c r="I5678" s="97" t="n">
        <v>380</v>
      </c>
      <c r="J5678" s="97" t="n">
        <v>0</v>
      </c>
      <c r="K5678" s="97" t="n">
        <v>300</v>
      </c>
      <c r="L5678" s="97" t="n">
        <v>300</v>
      </c>
      <c r="M5678" s="98" t="n">
        <f aca="false">N5678*O5678</f>
        <v>429</v>
      </c>
      <c r="N5678" s="98" t="n">
        <f aca="false">G5678-H5678</f>
        <v>165</v>
      </c>
      <c r="O5678" s="99" t="n">
        <v>2.6</v>
      </c>
      <c r="P5678" s="93" t="s">
        <v>18</v>
      </c>
    </row>
    <row r="5679" customFormat="false" ht="12.8" hidden="false" customHeight="false" outlineLevel="0" collapsed="false">
      <c r="A5679" s="93" t="s">
        <v>37</v>
      </c>
      <c r="B5679" s="93" t="s">
        <v>400</v>
      </c>
      <c r="C5679" s="94" t="n">
        <v>43357</v>
      </c>
      <c r="D5679" s="94" t="n">
        <v>43353</v>
      </c>
      <c r="E5679" s="95" t="n">
        <v>4</v>
      </c>
      <c r="F5679" s="96" t="n">
        <v>22</v>
      </c>
      <c r="G5679" s="96" t="n">
        <v>13042</v>
      </c>
      <c r="H5679" s="96" t="n">
        <v>12975</v>
      </c>
      <c r="I5679" s="97" t="n">
        <v>155</v>
      </c>
      <c r="J5679" s="97" t="n">
        <v>30</v>
      </c>
      <c r="K5679" s="97" t="n">
        <v>200</v>
      </c>
      <c r="L5679" s="97" t="n">
        <v>230</v>
      </c>
      <c r="M5679" s="98" t="n">
        <f aca="false">N5679*O5679</f>
        <v>174.2</v>
      </c>
      <c r="N5679" s="98" t="n">
        <f aca="false">G5679-H5679</f>
        <v>67</v>
      </c>
      <c r="O5679" s="99" t="n">
        <v>2.6</v>
      </c>
      <c r="P5679" s="93" t="s">
        <v>18</v>
      </c>
    </row>
    <row r="5680" customFormat="false" ht="12.8" hidden="false" customHeight="false" outlineLevel="0" collapsed="false">
      <c r="A5680" s="93" t="s">
        <v>316</v>
      </c>
      <c r="B5680" s="93" t="s">
        <v>34</v>
      </c>
      <c r="C5680" s="94" t="n">
        <v>43357</v>
      </c>
      <c r="D5680" s="94" t="n">
        <v>43353</v>
      </c>
      <c r="E5680" s="95" t="n">
        <v>4</v>
      </c>
      <c r="F5680" s="96" t="n">
        <v>20</v>
      </c>
      <c r="G5680" s="96" t="n">
        <v>7272</v>
      </c>
      <c r="H5680" s="96" t="n">
        <v>7200</v>
      </c>
      <c r="I5680" s="97" t="n">
        <v>284.585</v>
      </c>
      <c r="J5680" s="97" t="n">
        <v>10</v>
      </c>
      <c r="K5680" s="97" t="n">
        <v>550</v>
      </c>
      <c r="L5680" s="97" t="n">
        <v>560</v>
      </c>
      <c r="M5680" s="98" t="n">
        <f aca="false">N5680*O5680</f>
        <v>172.8</v>
      </c>
      <c r="N5680" s="98" t="n">
        <f aca="false">G5680-H5680</f>
        <v>72</v>
      </c>
      <c r="O5680" s="99" t="n">
        <v>2.4</v>
      </c>
      <c r="P5680" s="93" t="s">
        <v>18</v>
      </c>
    </row>
    <row r="5681" customFormat="false" ht="12.8" hidden="false" customHeight="false" outlineLevel="0" collapsed="false">
      <c r="A5681" s="93" t="s">
        <v>53</v>
      </c>
      <c r="B5681" s="93" t="s">
        <v>366</v>
      </c>
      <c r="C5681" s="94" t="n">
        <v>43357</v>
      </c>
      <c r="D5681" s="94" t="n">
        <v>43346</v>
      </c>
      <c r="E5681" s="95" t="n">
        <v>11</v>
      </c>
      <c r="F5681" s="96" t="n">
        <v>13</v>
      </c>
      <c r="G5681" s="96" t="n">
        <v>7942</v>
      </c>
      <c r="H5681" s="96" t="n">
        <v>7678</v>
      </c>
      <c r="I5681" s="97" t="n">
        <v>475.71</v>
      </c>
      <c r="J5681" s="97" t="n">
        <v>209.07</v>
      </c>
      <c r="K5681" s="97" t="n">
        <v>303</v>
      </c>
      <c r="L5681" s="97" t="n">
        <v>512.07</v>
      </c>
      <c r="M5681" s="98" t="n">
        <f aca="false">N5681*O5681</f>
        <v>264</v>
      </c>
      <c r="N5681" s="98" t="n">
        <f aca="false">G5681-H5681</f>
        <v>264</v>
      </c>
      <c r="O5681" s="99" t="n">
        <v>1</v>
      </c>
      <c r="P5681" s="93" t="s">
        <v>18</v>
      </c>
    </row>
    <row r="5682" customFormat="false" ht="12.8" hidden="false" customHeight="false" outlineLevel="0" collapsed="false">
      <c r="A5682" s="93" t="s">
        <v>25</v>
      </c>
      <c r="B5682" s="93" t="s">
        <v>489</v>
      </c>
      <c r="C5682" s="94" t="n">
        <v>43353</v>
      </c>
      <c r="D5682" s="94" t="n">
        <v>43341</v>
      </c>
      <c r="E5682" s="95" t="n">
        <v>12</v>
      </c>
      <c r="F5682" s="96" t="n">
        <v>0</v>
      </c>
      <c r="G5682" s="96" t="n">
        <v>0</v>
      </c>
      <c r="H5682" s="96" t="n">
        <v>0</v>
      </c>
      <c r="I5682" s="97" t="n">
        <v>0</v>
      </c>
      <c r="J5682" s="97" t="n">
        <v>0</v>
      </c>
      <c r="K5682" s="97" t="n">
        <v>0</v>
      </c>
      <c r="L5682" s="97" t="n">
        <v>0</v>
      </c>
      <c r="M5682" s="98" t="n">
        <f aca="false">N5682*O5682</f>
        <v>0</v>
      </c>
      <c r="N5682" s="98" t="n">
        <f aca="false">G5682-H5682</f>
        <v>0</v>
      </c>
      <c r="O5682" s="99" t="n">
        <v>0</v>
      </c>
      <c r="P5682" s="93" t="s">
        <v>18</v>
      </c>
    </row>
    <row r="5683" customFormat="false" ht="12.8" hidden="false" customHeight="false" outlineLevel="0" collapsed="false">
      <c r="A5683" s="93" t="s">
        <v>342</v>
      </c>
      <c r="B5683" s="93" t="s">
        <v>520</v>
      </c>
      <c r="C5683" s="94" t="n">
        <v>43357</v>
      </c>
      <c r="D5683" s="94" t="n">
        <v>43355</v>
      </c>
      <c r="E5683" s="95" t="n">
        <v>2</v>
      </c>
      <c r="F5683" s="96" t="n">
        <v>20</v>
      </c>
      <c r="G5683" s="96" t="n">
        <v>17410</v>
      </c>
      <c r="H5683" s="96" t="n">
        <v>17362</v>
      </c>
      <c r="I5683" s="97" t="n">
        <v>565</v>
      </c>
      <c r="J5683" s="97" t="n">
        <v>375</v>
      </c>
      <c r="K5683" s="97" t="n">
        <v>600</v>
      </c>
      <c r="L5683" s="97" t="n">
        <v>975</v>
      </c>
      <c r="M5683" s="98" t="n">
        <f aca="false">N5683*O5683</f>
        <v>115.2</v>
      </c>
      <c r="N5683" s="98" t="n">
        <f aca="false">G5683-H5683</f>
        <v>48</v>
      </c>
      <c r="O5683" s="99" t="n">
        <v>2.4</v>
      </c>
      <c r="P5683" s="93" t="s">
        <v>18</v>
      </c>
    </row>
    <row r="5684" customFormat="false" ht="12.8" hidden="false" customHeight="false" outlineLevel="0" collapsed="false">
      <c r="A5684" s="93" t="s">
        <v>19</v>
      </c>
      <c r="B5684" s="93" t="s">
        <v>200</v>
      </c>
      <c r="C5684" s="94" t="n">
        <v>43357</v>
      </c>
      <c r="D5684" s="94" t="n">
        <v>43350</v>
      </c>
      <c r="E5684" s="95" t="n">
        <v>7</v>
      </c>
      <c r="F5684" s="96" t="n">
        <v>12.5</v>
      </c>
      <c r="G5684" s="96" t="n">
        <v>1515</v>
      </c>
      <c r="H5684" s="96" t="n">
        <v>1421</v>
      </c>
      <c r="I5684" s="97" t="n">
        <v>230</v>
      </c>
      <c r="J5684" s="97" t="n">
        <v>0</v>
      </c>
      <c r="K5684" s="97" t="n">
        <v>175</v>
      </c>
      <c r="L5684" s="97" t="n">
        <v>175</v>
      </c>
      <c r="M5684" s="98" t="n">
        <f aca="false">N5684*O5684</f>
        <v>159.8</v>
      </c>
      <c r="N5684" s="98" t="n">
        <f aca="false">G5684-H5684</f>
        <v>94</v>
      </c>
      <c r="O5684" s="99" t="n">
        <v>1.7</v>
      </c>
      <c r="P5684" s="93" t="s">
        <v>18</v>
      </c>
    </row>
    <row r="5685" customFormat="false" ht="12.8" hidden="false" customHeight="false" outlineLevel="0" collapsed="false">
      <c r="A5685" s="93" t="s">
        <v>19</v>
      </c>
      <c r="B5685" s="93" t="s">
        <v>463</v>
      </c>
      <c r="C5685" s="94" t="n">
        <v>43357</v>
      </c>
      <c r="D5685" s="94" t="n">
        <v>43354</v>
      </c>
      <c r="E5685" s="95" t="n">
        <v>3</v>
      </c>
      <c r="F5685" s="96" t="n">
        <v>9</v>
      </c>
      <c r="G5685" s="96" t="n">
        <v>31786</v>
      </c>
      <c r="H5685" s="96" t="n">
        <v>31719</v>
      </c>
      <c r="I5685" s="97" t="n">
        <v>320</v>
      </c>
      <c r="J5685" s="97" t="n">
        <v>200</v>
      </c>
      <c r="K5685" s="97" t="n">
        <v>0</v>
      </c>
      <c r="L5685" s="97" t="n">
        <v>200</v>
      </c>
      <c r="M5685" s="98" t="n">
        <f aca="false">N5685*O5685</f>
        <v>105.19</v>
      </c>
      <c r="N5685" s="98" t="n">
        <f aca="false">G5685-H5685</f>
        <v>67</v>
      </c>
      <c r="O5685" s="99" t="n">
        <v>1.57</v>
      </c>
      <c r="P5685" s="93" t="s">
        <v>18</v>
      </c>
    </row>
    <row r="5686" customFormat="false" ht="12.8" hidden="false" customHeight="false" outlineLevel="0" collapsed="false">
      <c r="A5686" s="93" t="s">
        <v>19</v>
      </c>
      <c r="B5686" s="93" t="s">
        <v>477</v>
      </c>
      <c r="C5686" s="94" t="n">
        <v>43357</v>
      </c>
      <c r="D5686" s="94" t="n">
        <v>43351</v>
      </c>
      <c r="E5686" s="95" t="n">
        <v>6</v>
      </c>
      <c r="F5686" s="96" t="n">
        <v>20</v>
      </c>
      <c r="G5686" s="96" t="n">
        <v>10743</v>
      </c>
      <c r="H5686" s="96" t="n">
        <v>10587</v>
      </c>
      <c r="I5686" s="97" t="n">
        <v>700</v>
      </c>
      <c r="J5686" s="97" t="n">
        <v>372</v>
      </c>
      <c r="K5686" s="97" t="n">
        <v>300</v>
      </c>
      <c r="L5686" s="97" t="n">
        <v>672</v>
      </c>
      <c r="M5686" s="98" t="n">
        <f aca="false">N5686*O5686</f>
        <v>374.4</v>
      </c>
      <c r="N5686" s="98" t="n">
        <f aca="false">G5686-H5686</f>
        <v>156</v>
      </c>
      <c r="O5686" s="99" t="n">
        <v>2.4</v>
      </c>
      <c r="P5686" s="93" t="s">
        <v>18</v>
      </c>
    </row>
    <row r="5687" customFormat="false" ht="12.8" hidden="false" customHeight="false" outlineLevel="0" collapsed="false">
      <c r="A5687" s="93" t="s">
        <v>45</v>
      </c>
      <c r="B5687" s="93" t="s">
        <v>313</v>
      </c>
      <c r="C5687" s="94" t="n">
        <v>43354</v>
      </c>
      <c r="D5687" s="94" t="n">
        <v>43352</v>
      </c>
      <c r="E5687" s="95" t="n">
        <v>2</v>
      </c>
      <c r="F5687" s="96" t="n">
        <v>22</v>
      </c>
      <c r="G5687" s="96" t="n">
        <v>12807</v>
      </c>
      <c r="H5687" s="96" t="n">
        <v>12753</v>
      </c>
      <c r="I5687" s="97" t="n">
        <v>510.15173</v>
      </c>
      <c r="J5687" s="97" t="n">
        <v>392.055125</v>
      </c>
      <c r="K5687" s="97" t="n">
        <v>0</v>
      </c>
      <c r="L5687" s="97" t="n">
        <v>392.055125</v>
      </c>
      <c r="M5687" s="98" t="n">
        <f aca="false">N5687*O5687</f>
        <v>140.4</v>
      </c>
      <c r="N5687" s="98" t="n">
        <f aca="false">G5687-H5687</f>
        <v>54</v>
      </c>
      <c r="O5687" s="99" t="n">
        <v>2.6</v>
      </c>
      <c r="P5687" s="93" t="s">
        <v>18</v>
      </c>
    </row>
    <row r="5688" customFormat="false" ht="12.8" hidden="false" customHeight="false" outlineLevel="0" collapsed="false">
      <c r="A5688" s="93" t="s">
        <v>37</v>
      </c>
      <c r="B5688" s="93" t="s">
        <v>410</v>
      </c>
      <c r="C5688" s="94" t="n">
        <v>43356</v>
      </c>
      <c r="D5688" s="94" t="n">
        <v>43342</v>
      </c>
      <c r="E5688" s="95" t="n">
        <v>14</v>
      </c>
      <c r="F5688" s="96" t="n">
        <v>13</v>
      </c>
      <c r="G5688" s="96" t="n">
        <v>14006</v>
      </c>
      <c r="H5688" s="96" t="n">
        <v>13670</v>
      </c>
      <c r="I5688" s="97" t="n">
        <v>370</v>
      </c>
      <c r="J5688" s="97" t="n">
        <v>40</v>
      </c>
      <c r="K5688" s="97" t="n">
        <v>150</v>
      </c>
      <c r="L5688" s="97" t="n">
        <v>190</v>
      </c>
      <c r="M5688" s="98" t="n">
        <f aca="false">N5688*O5688</f>
        <v>336</v>
      </c>
      <c r="N5688" s="98" t="n">
        <f aca="false">G5688-H5688</f>
        <v>336</v>
      </c>
      <c r="O5688" s="99" t="n">
        <v>1</v>
      </c>
      <c r="P5688" s="93" t="s">
        <v>18</v>
      </c>
    </row>
    <row r="5689" customFormat="false" ht="12.8" hidden="false" customHeight="false" outlineLevel="0" collapsed="false">
      <c r="A5689" s="93" t="s">
        <v>37</v>
      </c>
      <c r="B5689" s="93" t="s">
        <v>409</v>
      </c>
      <c r="C5689" s="94" t="n">
        <v>43356</v>
      </c>
      <c r="D5689" s="94" t="n">
        <v>43342</v>
      </c>
      <c r="E5689" s="95" t="n">
        <v>14</v>
      </c>
      <c r="F5689" s="96" t="n">
        <v>13</v>
      </c>
      <c r="G5689" s="96" t="n">
        <v>15851</v>
      </c>
      <c r="H5689" s="96" t="n">
        <v>15515</v>
      </c>
      <c r="I5689" s="97" t="n">
        <v>380</v>
      </c>
      <c r="J5689" s="97" t="n">
        <v>50</v>
      </c>
      <c r="K5689" s="97" t="n">
        <v>150</v>
      </c>
      <c r="L5689" s="97" t="n">
        <v>200</v>
      </c>
      <c r="M5689" s="98" t="n">
        <f aca="false">N5689*O5689</f>
        <v>336</v>
      </c>
      <c r="N5689" s="98" t="n">
        <f aca="false">G5689-H5689</f>
        <v>336</v>
      </c>
      <c r="O5689" s="99" t="n">
        <v>1</v>
      </c>
      <c r="P5689" s="93" t="s">
        <v>18</v>
      </c>
    </row>
    <row r="5690" customFormat="false" ht="12.8" hidden="false" customHeight="false" outlineLevel="0" collapsed="false">
      <c r="A5690" s="93" t="s">
        <v>47</v>
      </c>
      <c r="B5690" s="93" t="s">
        <v>466</v>
      </c>
      <c r="C5690" s="94" t="n">
        <v>43356</v>
      </c>
      <c r="D5690" s="94" t="n">
        <v>43351</v>
      </c>
      <c r="E5690" s="95" t="n">
        <v>5</v>
      </c>
      <c r="F5690" s="96" t="n">
        <v>13</v>
      </c>
      <c r="G5690" s="96" t="n">
        <v>5218</v>
      </c>
      <c r="H5690" s="96" t="n">
        <v>5179</v>
      </c>
      <c r="I5690" s="97" t="n">
        <v>170</v>
      </c>
      <c r="J5690" s="97" t="n">
        <v>50</v>
      </c>
      <c r="K5690" s="97" t="n">
        <v>155</v>
      </c>
      <c r="L5690" s="97" t="n">
        <v>205</v>
      </c>
      <c r="M5690" s="98" t="n">
        <f aca="false">N5690*O5690</f>
        <v>39</v>
      </c>
      <c r="N5690" s="98" t="n">
        <f aca="false">G5690-H5690</f>
        <v>39</v>
      </c>
      <c r="O5690" s="99" t="n">
        <v>1</v>
      </c>
      <c r="P5690" s="93" t="s">
        <v>308</v>
      </c>
    </row>
    <row r="5691" customFormat="false" ht="12.8" hidden="false" customHeight="false" outlineLevel="0" collapsed="false">
      <c r="A5691" s="93" t="s">
        <v>342</v>
      </c>
      <c r="B5691" s="93" t="s">
        <v>449</v>
      </c>
      <c r="C5691" s="94" t="n">
        <v>43356</v>
      </c>
      <c r="D5691" s="94" t="n">
        <v>43346</v>
      </c>
      <c r="E5691" s="95" t="n">
        <v>10</v>
      </c>
      <c r="F5691" s="96" t="n">
        <v>9</v>
      </c>
      <c r="G5691" s="96" t="n">
        <v>9070</v>
      </c>
      <c r="H5691" s="96" t="n">
        <v>8835</v>
      </c>
      <c r="I5691" s="97" t="n">
        <v>630</v>
      </c>
      <c r="J5691" s="97" t="n">
        <v>168.75</v>
      </c>
      <c r="K5691" s="97" t="n">
        <v>540</v>
      </c>
      <c r="L5691" s="97" t="n">
        <v>708.75</v>
      </c>
      <c r="M5691" s="98" t="n">
        <f aca="false">N5691*O5691</f>
        <v>368.95</v>
      </c>
      <c r="N5691" s="98" t="n">
        <f aca="false">G5691-H5691</f>
        <v>235</v>
      </c>
      <c r="O5691" s="99" t="n">
        <v>1.57</v>
      </c>
      <c r="P5691" s="93" t="s">
        <v>18</v>
      </c>
    </row>
    <row r="5692" customFormat="false" ht="12.8" hidden="false" customHeight="false" outlineLevel="0" collapsed="false">
      <c r="A5692" s="93" t="s">
        <v>37</v>
      </c>
      <c r="B5692" s="93" t="s">
        <v>497</v>
      </c>
      <c r="C5692" s="94" t="n">
        <v>43356</v>
      </c>
      <c r="D5692" s="94" t="n">
        <v>43347</v>
      </c>
      <c r="E5692" s="95" t="n">
        <v>9</v>
      </c>
      <c r="F5692" s="96" t="n">
        <v>9</v>
      </c>
      <c r="G5692" s="96" t="n">
        <v>19530</v>
      </c>
      <c r="H5692" s="96" t="n">
        <v>19388</v>
      </c>
      <c r="I5692" s="97" t="n">
        <v>260</v>
      </c>
      <c r="J5692" s="97" t="n">
        <v>40</v>
      </c>
      <c r="K5692" s="97" t="n">
        <v>150</v>
      </c>
      <c r="L5692" s="97" t="n">
        <v>190</v>
      </c>
      <c r="M5692" s="98" t="n">
        <f aca="false">N5692*O5692</f>
        <v>222.94</v>
      </c>
      <c r="N5692" s="98" t="n">
        <f aca="false">G5692-H5692</f>
        <v>142</v>
      </c>
      <c r="O5692" s="99" t="n">
        <v>1.57</v>
      </c>
      <c r="P5692" s="93" t="s">
        <v>18</v>
      </c>
    </row>
    <row r="5693" customFormat="false" ht="12.8" hidden="false" customHeight="false" outlineLevel="0" collapsed="false">
      <c r="A5693" s="93" t="s">
        <v>301</v>
      </c>
      <c r="B5693" s="93" t="s">
        <v>432</v>
      </c>
      <c r="C5693" s="94" t="n">
        <v>43356</v>
      </c>
      <c r="D5693" s="94" t="n">
        <v>43348</v>
      </c>
      <c r="E5693" s="95" t="n">
        <v>8</v>
      </c>
      <c r="F5693" s="96" t="n">
        <v>12.5</v>
      </c>
      <c r="G5693" s="96" t="n">
        <v>9022</v>
      </c>
      <c r="H5693" s="96" t="n">
        <v>8924</v>
      </c>
      <c r="I5693" s="97" t="n">
        <v>216.89</v>
      </c>
      <c r="J5693" s="97" t="n">
        <v>72</v>
      </c>
      <c r="K5693" s="97" t="n">
        <v>125</v>
      </c>
      <c r="L5693" s="97" t="n">
        <v>197</v>
      </c>
      <c r="M5693" s="98" t="n">
        <f aca="false">N5693*O5693</f>
        <v>166.6</v>
      </c>
      <c r="N5693" s="98" t="n">
        <f aca="false">G5693-H5693</f>
        <v>98</v>
      </c>
      <c r="O5693" s="99" t="n">
        <v>1.7</v>
      </c>
      <c r="P5693" s="93" t="s">
        <v>18</v>
      </c>
    </row>
    <row r="5694" customFormat="false" ht="12.8" hidden="false" customHeight="false" outlineLevel="0" collapsed="false">
      <c r="A5694" s="93" t="s">
        <v>37</v>
      </c>
      <c r="B5694" s="93" t="s">
        <v>443</v>
      </c>
      <c r="C5694" s="94" t="n">
        <v>43356</v>
      </c>
      <c r="D5694" s="94" t="n">
        <v>43349</v>
      </c>
      <c r="E5694" s="95" t="n">
        <v>7</v>
      </c>
      <c r="F5694" s="96" t="n">
        <v>9</v>
      </c>
      <c r="G5694" s="96" t="n">
        <v>22812</v>
      </c>
      <c r="H5694" s="96" t="n">
        <v>22648</v>
      </c>
      <c r="I5694" s="97" t="n">
        <v>320</v>
      </c>
      <c r="J5694" s="97" t="n">
        <v>65</v>
      </c>
      <c r="K5694" s="97" t="n">
        <v>250</v>
      </c>
      <c r="L5694" s="97" t="n">
        <v>315</v>
      </c>
      <c r="M5694" s="98" t="n">
        <f aca="false">N5694*O5694</f>
        <v>257.48</v>
      </c>
      <c r="N5694" s="98" t="n">
        <f aca="false">G5694-H5694</f>
        <v>164</v>
      </c>
      <c r="O5694" s="99" t="n">
        <v>1.57</v>
      </c>
      <c r="P5694" s="93" t="s">
        <v>18</v>
      </c>
    </row>
    <row r="5695" customFormat="false" ht="12.8" hidden="false" customHeight="false" outlineLevel="0" collapsed="false">
      <c r="A5695" s="93" t="s">
        <v>316</v>
      </c>
      <c r="B5695" s="93" t="s">
        <v>330</v>
      </c>
      <c r="C5695" s="94" t="n">
        <v>43356</v>
      </c>
      <c r="D5695" s="94" t="n">
        <v>43349</v>
      </c>
      <c r="E5695" s="95" t="n">
        <v>7</v>
      </c>
      <c r="F5695" s="96" t="n">
        <v>13</v>
      </c>
      <c r="G5695" s="96" t="n">
        <v>7441</v>
      </c>
      <c r="H5695" s="96" t="n">
        <v>7263</v>
      </c>
      <c r="I5695" s="97" t="n">
        <v>420.81</v>
      </c>
      <c r="J5695" s="97" t="n">
        <v>75.53</v>
      </c>
      <c r="K5695" s="97" t="n">
        <v>269.75</v>
      </c>
      <c r="L5695" s="97" t="n">
        <v>345.28</v>
      </c>
      <c r="M5695" s="98" t="n">
        <f aca="false">N5695*O5695</f>
        <v>320.4</v>
      </c>
      <c r="N5695" s="98" t="n">
        <f aca="false">G5695-H5695</f>
        <v>178</v>
      </c>
      <c r="O5695" s="99" t="n">
        <v>1.8</v>
      </c>
      <c r="P5695" s="93" t="s">
        <v>18</v>
      </c>
    </row>
    <row r="5696" customFormat="false" ht="12.8" hidden="false" customHeight="false" outlineLevel="0" collapsed="false">
      <c r="A5696" s="93" t="s">
        <v>57</v>
      </c>
      <c r="B5696" s="93" t="s">
        <v>487</v>
      </c>
      <c r="C5696" s="94" t="n">
        <v>43356</v>
      </c>
      <c r="D5696" s="94" t="n">
        <v>43350</v>
      </c>
      <c r="E5696" s="95" t="n">
        <v>6</v>
      </c>
      <c r="F5696" s="96" t="n">
        <v>9</v>
      </c>
      <c r="G5696" s="96" t="n">
        <v>13672</v>
      </c>
      <c r="H5696" s="96" t="n">
        <v>13532</v>
      </c>
      <c r="I5696" s="97" t="n">
        <v>492.75</v>
      </c>
      <c r="J5696" s="97" t="n">
        <v>225</v>
      </c>
      <c r="K5696" s="97" t="n">
        <v>0</v>
      </c>
      <c r="L5696" s="97" t="n">
        <v>225</v>
      </c>
      <c r="M5696" s="98" t="n">
        <f aca="false">N5696*O5696</f>
        <v>219.8</v>
      </c>
      <c r="N5696" s="98" t="n">
        <f aca="false">G5696-H5696</f>
        <v>140</v>
      </c>
      <c r="O5696" s="99" t="n">
        <v>1.57</v>
      </c>
      <c r="P5696" s="93" t="s">
        <v>18</v>
      </c>
    </row>
    <row r="5697" customFormat="false" ht="12.8" hidden="false" customHeight="false" outlineLevel="0" collapsed="false">
      <c r="A5697" s="93" t="s">
        <v>57</v>
      </c>
      <c r="B5697" s="93" t="s">
        <v>488</v>
      </c>
      <c r="C5697" s="94" t="n">
        <v>43356</v>
      </c>
      <c r="D5697" s="94" t="n">
        <v>43350</v>
      </c>
      <c r="E5697" s="95" t="n">
        <v>6</v>
      </c>
      <c r="F5697" s="96" t="n">
        <v>13</v>
      </c>
      <c r="G5697" s="96" t="n">
        <v>16544</v>
      </c>
      <c r="H5697" s="96" t="n">
        <v>16404</v>
      </c>
      <c r="I5697" s="97" t="n">
        <v>504</v>
      </c>
      <c r="J5697" s="97" t="n">
        <v>259.2</v>
      </c>
      <c r="K5697" s="97" t="n">
        <v>0</v>
      </c>
      <c r="L5697" s="97" t="n">
        <v>259.2</v>
      </c>
      <c r="M5697" s="98" t="n">
        <f aca="false">N5697*O5697</f>
        <v>252</v>
      </c>
      <c r="N5697" s="98" t="n">
        <f aca="false">G5697-H5697</f>
        <v>140</v>
      </c>
      <c r="O5697" s="99" t="n">
        <v>1.8</v>
      </c>
      <c r="P5697" s="93" t="s">
        <v>18</v>
      </c>
    </row>
    <row r="5698" customFormat="false" ht="12.8" hidden="false" customHeight="false" outlineLevel="0" collapsed="false">
      <c r="A5698" s="93" t="s">
        <v>471</v>
      </c>
      <c r="B5698" s="93" t="s">
        <v>407</v>
      </c>
      <c r="C5698" s="94" t="n">
        <v>43356</v>
      </c>
      <c r="D5698" s="94" t="n">
        <v>43350</v>
      </c>
      <c r="E5698" s="95" t="n">
        <v>6</v>
      </c>
      <c r="F5698" s="96" t="n">
        <v>12.5</v>
      </c>
      <c r="G5698" s="96" t="n">
        <v>19935</v>
      </c>
      <c r="H5698" s="96" t="n">
        <v>19815</v>
      </c>
      <c r="I5698" s="97" t="n">
        <v>430</v>
      </c>
      <c r="J5698" s="97" t="n">
        <v>190</v>
      </c>
      <c r="K5698" s="97" t="n">
        <v>200</v>
      </c>
      <c r="L5698" s="97" t="n">
        <v>390</v>
      </c>
      <c r="M5698" s="98" t="n">
        <f aca="false">N5698*O5698</f>
        <v>204</v>
      </c>
      <c r="N5698" s="98" t="n">
        <f aca="false">G5698-H5698</f>
        <v>120</v>
      </c>
      <c r="O5698" s="99" t="n">
        <v>1.7</v>
      </c>
      <c r="P5698" s="93" t="s">
        <v>18</v>
      </c>
    </row>
    <row r="5699" customFormat="false" ht="12.8" hidden="false" customHeight="false" outlineLevel="0" collapsed="false">
      <c r="A5699" s="93" t="s">
        <v>334</v>
      </c>
      <c r="B5699" s="93" t="s">
        <v>499</v>
      </c>
      <c r="C5699" s="94" t="n">
        <v>43356</v>
      </c>
      <c r="D5699" s="94" t="n">
        <v>43351</v>
      </c>
      <c r="E5699" s="95" t="n">
        <v>5</v>
      </c>
      <c r="F5699" s="96" t="n">
        <v>20</v>
      </c>
      <c r="G5699" s="96" t="n">
        <v>3541</v>
      </c>
      <c r="H5699" s="96" t="n">
        <v>3526</v>
      </c>
      <c r="I5699" s="97" t="n">
        <v>125</v>
      </c>
      <c r="J5699" s="97" t="n">
        <v>75</v>
      </c>
      <c r="K5699" s="97" t="n">
        <v>150</v>
      </c>
      <c r="L5699" s="97" t="n">
        <v>225</v>
      </c>
      <c r="M5699" s="98" t="n">
        <f aca="false">N5699*O5699</f>
        <v>36</v>
      </c>
      <c r="N5699" s="98" t="n">
        <f aca="false">G5699-H5699</f>
        <v>15</v>
      </c>
      <c r="O5699" s="99" t="n">
        <v>2.4</v>
      </c>
      <c r="P5699" s="93" t="s">
        <v>18</v>
      </c>
    </row>
    <row r="5700" customFormat="false" ht="12.8" hidden="false" customHeight="false" outlineLevel="0" collapsed="false">
      <c r="A5700" s="93" t="s">
        <v>311</v>
      </c>
      <c r="B5700" s="93" t="s">
        <v>442</v>
      </c>
      <c r="C5700" s="94" t="n">
        <v>43356</v>
      </c>
      <c r="D5700" s="94" t="n">
        <v>43343</v>
      </c>
      <c r="E5700" s="95" t="n">
        <v>13</v>
      </c>
      <c r="F5700" s="96" t="n">
        <v>13</v>
      </c>
      <c r="G5700" s="96" t="n">
        <v>9278</v>
      </c>
      <c r="H5700" s="96" t="n">
        <v>8981</v>
      </c>
      <c r="I5700" s="97" t="n">
        <v>322.624</v>
      </c>
      <c r="J5700" s="97" t="n">
        <v>25.205</v>
      </c>
      <c r="K5700" s="97" t="n">
        <v>150</v>
      </c>
      <c r="L5700" s="97" t="n">
        <v>175.205</v>
      </c>
      <c r="M5700" s="98" t="n">
        <f aca="false">N5700*O5700</f>
        <v>297</v>
      </c>
      <c r="N5700" s="98" t="n">
        <f aca="false">G5700-H5700</f>
        <v>297</v>
      </c>
      <c r="O5700" s="99" t="n">
        <v>1</v>
      </c>
      <c r="P5700" s="93" t="s">
        <v>308</v>
      </c>
    </row>
    <row r="5701" customFormat="false" ht="12.8" hidden="false" customHeight="false" outlineLevel="0" collapsed="false">
      <c r="A5701" s="93" t="s">
        <v>316</v>
      </c>
      <c r="B5701" s="93" t="s">
        <v>278</v>
      </c>
      <c r="C5701" s="94" t="n">
        <v>43356</v>
      </c>
      <c r="D5701" s="94" t="n">
        <v>43353</v>
      </c>
      <c r="E5701" s="95" t="n">
        <v>3</v>
      </c>
      <c r="F5701" s="96" t="n">
        <v>13</v>
      </c>
      <c r="G5701" s="96" t="n">
        <v>7171</v>
      </c>
      <c r="H5701" s="96" t="n">
        <v>7099</v>
      </c>
      <c r="I5701" s="97" t="n">
        <v>210</v>
      </c>
      <c r="J5701" s="97" t="n">
        <v>85</v>
      </c>
      <c r="K5701" s="97" t="n">
        <v>250</v>
      </c>
      <c r="L5701" s="97" t="n">
        <v>335</v>
      </c>
      <c r="M5701" s="98" t="n">
        <f aca="false">N5701*O5701</f>
        <v>129.6</v>
      </c>
      <c r="N5701" s="98" t="n">
        <f aca="false">G5701-H5701</f>
        <v>72</v>
      </c>
      <c r="O5701" s="99" t="n">
        <v>1.8</v>
      </c>
      <c r="P5701" s="93" t="s">
        <v>18</v>
      </c>
    </row>
    <row r="5702" customFormat="false" ht="12.8" hidden="false" customHeight="false" outlineLevel="0" collapsed="false">
      <c r="A5702" s="93" t="s">
        <v>301</v>
      </c>
      <c r="B5702" s="93" t="s">
        <v>440</v>
      </c>
      <c r="C5702" s="94" t="n">
        <v>43356</v>
      </c>
      <c r="D5702" s="94" t="n">
        <v>43353</v>
      </c>
      <c r="E5702" s="95" t="n">
        <v>3</v>
      </c>
      <c r="F5702" s="96" t="n">
        <v>12.5</v>
      </c>
      <c r="G5702" s="96" t="n">
        <v>10271</v>
      </c>
      <c r="H5702" s="96" t="n">
        <v>10237</v>
      </c>
      <c r="I5702" s="97" t="n">
        <v>79.35</v>
      </c>
      <c r="J5702" s="97" t="n">
        <v>30</v>
      </c>
      <c r="K5702" s="97" t="n">
        <v>150</v>
      </c>
      <c r="L5702" s="97" t="n">
        <v>180</v>
      </c>
      <c r="M5702" s="98" t="n">
        <f aca="false">N5702*O5702</f>
        <v>57.8</v>
      </c>
      <c r="N5702" s="98" t="n">
        <f aca="false">G5702-H5702</f>
        <v>34</v>
      </c>
      <c r="O5702" s="99" t="n">
        <v>1.7</v>
      </c>
      <c r="P5702" s="93" t="s">
        <v>18</v>
      </c>
    </row>
    <row r="5703" customFormat="false" ht="12.8" hidden="false" customHeight="false" outlineLevel="0" collapsed="false">
      <c r="A5703" s="93" t="s">
        <v>301</v>
      </c>
      <c r="B5703" s="93" t="s">
        <v>451</v>
      </c>
      <c r="C5703" s="94" t="n">
        <v>43356</v>
      </c>
      <c r="D5703" s="94" t="n">
        <v>43353</v>
      </c>
      <c r="E5703" s="95" t="n">
        <v>3</v>
      </c>
      <c r="F5703" s="96" t="n">
        <v>12.5</v>
      </c>
      <c r="G5703" s="96" t="n">
        <v>9549</v>
      </c>
      <c r="H5703" s="96" t="n">
        <v>9499</v>
      </c>
      <c r="I5703" s="97" t="n">
        <v>165.3125</v>
      </c>
      <c r="J5703" s="97" t="n">
        <v>92</v>
      </c>
      <c r="K5703" s="97" t="n">
        <v>75</v>
      </c>
      <c r="L5703" s="97" t="n">
        <v>167</v>
      </c>
      <c r="M5703" s="98" t="n">
        <f aca="false">N5703*O5703</f>
        <v>85</v>
      </c>
      <c r="N5703" s="98" t="n">
        <f aca="false">G5703-H5703</f>
        <v>50</v>
      </c>
      <c r="O5703" s="99" t="n">
        <v>1.7</v>
      </c>
      <c r="P5703" s="93" t="s">
        <v>18</v>
      </c>
    </row>
    <row r="5704" customFormat="false" ht="12.8" hidden="false" customHeight="false" outlineLevel="0" collapsed="false">
      <c r="A5704" s="93" t="s">
        <v>301</v>
      </c>
      <c r="B5704" s="93" t="s">
        <v>22</v>
      </c>
      <c r="C5704" s="94" t="n">
        <v>43356</v>
      </c>
      <c r="D5704" s="94" t="n">
        <v>43353</v>
      </c>
      <c r="E5704" s="95" t="n">
        <v>3</v>
      </c>
      <c r="F5704" s="96" t="n">
        <v>13</v>
      </c>
      <c r="G5704" s="96" t="n">
        <v>24338</v>
      </c>
      <c r="H5704" s="96" t="n">
        <v>24286</v>
      </c>
      <c r="I5704" s="97" t="n">
        <v>70</v>
      </c>
      <c r="J5704" s="97" t="n">
        <v>15</v>
      </c>
      <c r="K5704" s="97" t="n">
        <v>100</v>
      </c>
      <c r="L5704" s="97" t="n">
        <v>115</v>
      </c>
      <c r="M5704" s="98" t="n">
        <f aca="false">N5704*O5704</f>
        <v>52</v>
      </c>
      <c r="N5704" s="98" t="n">
        <f aca="false">G5704-H5704</f>
        <v>52</v>
      </c>
      <c r="O5704" s="99" t="n">
        <v>1</v>
      </c>
      <c r="P5704" s="93" t="s">
        <v>18</v>
      </c>
    </row>
    <row r="5705" customFormat="false" ht="12.8" hidden="false" customHeight="false" outlineLevel="0" collapsed="false">
      <c r="A5705" s="93" t="s">
        <v>47</v>
      </c>
      <c r="B5705" s="93" t="s">
        <v>355</v>
      </c>
      <c r="C5705" s="94" t="n">
        <v>43356</v>
      </c>
      <c r="D5705" s="94" t="n">
        <v>43354</v>
      </c>
      <c r="E5705" s="95" t="n">
        <v>2</v>
      </c>
      <c r="F5705" s="96" t="n">
        <v>22</v>
      </c>
      <c r="G5705" s="96" t="n">
        <v>29231</v>
      </c>
      <c r="H5705" s="96" t="n">
        <v>29173</v>
      </c>
      <c r="I5705" s="97" t="n">
        <v>210</v>
      </c>
      <c r="J5705" s="97" t="n">
        <v>50</v>
      </c>
      <c r="K5705" s="97" t="n">
        <v>525</v>
      </c>
      <c r="L5705" s="97" t="n">
        <v>575</v>
      </c>
      <c r="M5705" s="98" t="n">
        <f aca="false">N5705*O5705</f>
        <v>150.8</v>
      </c>
      <c r="N5705" s="98" t="n">
        <f aca="false">G5705-H5705</f>
        <v>58</v>
      </c>
      <c r="O5705" s="99" t="n">
        <v>2.6</v>
      </c>
      <c r="P5705" s="93" t="s">
        <v>18</v>
      </c>
    </row>
    <row r="5706" customFormat="false" ht="12.8" hidden="false" customHeight="false" outlineLevel="0" collapsed="false">
      <c r="A5706" s="93" t="s">
        <v>57</v>
      </c>
      <c r="B5706" s="93" t="s">
        <v>486</v>
      </c>
      <c r="C5706" s="94" t="n">
        <v>43356</v>
      </c>
      <c r="D5706" s="94" t="n">
        <v>43355</v>
      </c>
      <c r="E5706" s="95" t="n">
        <v>1</v>
      </c>
      <c r="F5706" s="96" t="n">
        <v>13.5</v>
      </c>
      <c r="G5706" s="96" t="n">
        <v>28600</v>
      </c>
      <c r="H5706" s="96" t="n">
        <v>28570</v>
      </c>
      <c r="I5706" s="97" t="n">
        <v>100</v>
      </c>
      <c r="J5706" s="97" t="n">
        <v>34</v>
      </c>
      <c r="K5706" s="97" t="n">
        <v>400</v>
      </c>
      <c r="L5706" s="97" t="n">
        <v>434</v>
      </c>
      <c r="M5706" s="98" t="n">
        <f aca="false">N5706*O5706</f>
        <v>54</v>
      </c>
      <c r="N5706" s="98" t="n">
        <f aca="false">G5706-H5706</f>
        <v>30</v>
      </c>
      <c r="O5706" s="99" t="n">
        <v>1.8</v>
      </c>
      <c r="P5706" s="93" t="s">
        <v>18</v>
      </c>
    </row>
    <row r="5707" customFormat="false" ht="12.8" hidden="false" customHeight="false" outlineLevel="0" collapsed="false">
      <c r="A5707" s="93" t="s">
        <v>69</v>
      </c>
      <c r="B5707" s="93" t="s">
        <v>423</v>
      </c>
      <c r="C5707" s="94" t="n">
        <v>43356</v>
      </c>
      <c r="D5707" s="94" t="n">
        <v>43352</v>
      </c>
      <c r="E5707" s="95" t="n">
        <v>4</v>
      </c>
      <c r="F5707" s="96" t="n">
        <v>16</v>
      </c>
      <c r="G5707" s="96" t="n">
        <v>12298</v>
      </c>
      <c r="H5707" s="96" t="n">
        <v>12198</v>
      </c>
      <c r="I5707" s="97" t="n">
        <v>260</v>
      </c>
      <c r="J5707" s="97" t="n">
        <v>80</v>
      </c>
      <c r="K5707" s="97" t="n">
        <v>225</v>
      </c>
      <c r="L5707" s="97" t="n">
        <v>305</v>
      </c>
      <c r="M5707" s="98" t="n">
        <f aca="false">N5707*O5707</f>
        <v>200</v>
      </c>
      <c r="N5707" s="98" t="n">
        <f aca="false">G5707-H5707</f>
        <v>100</v>
      </c>
      <c r="O5707" s="99" t="n">
        <v>2</v>
      </c>
      <c r="P5707" s="93" t="s">
        <v>18</v>
      </c>
    </row>
    <row r="5708" customFormat="false" ht="12.8" hidden="false" customHeight="false" outlineLevel="0" collapsed="false">
      <c r="A5708" s="93" t="s">
        <v>19</v>
      </c>
      <c r="B5708" s="93" t="s">
        <v>490</v>
      </c>
      <c r="C5708" s="94" t="n">
        <v>43356</v>
      </c>
      <c r="D5708" s="94" t="n">
        <v>43349</v>
      </c>
      <c r="E5708" s="95" t="n">
        <v>7</v>
      </c>
      <c r="F5708" s="96" t="n">
        <v>12</v>
      </c>
      <c r="G5708" s="96" t="n">
        <v>5771</v>
      </c>
      <c r="H5708" s="96" t="n">
        <v>5603</v>
      </c>
      <c r="I5708" s="97" t="n">
        <v>300</v>
      </c>
      <c r="J5708" s="97" t="n">
        <v>20</v>
      </c>
      <c r="K5708" s="97" t="n">
        <v>125</v>
      </c>
      <c r="L5708" s="97" t="n">
        <v>145</v>
      </c>
      <c r="M5708" s="98" t="n">
        <f aca="false">N5708*O5708</f>
        <v>285.6</v>
      </c>
      <c r="N5708" s="98" t="n">
        <f aca="false">G5708-H5708</f>
        <v>168</v>
      </c>
      <c r="O5708" s="99" t="n">
        <v>1.7</v>
      </c>
      <c r="P5708" s="93" t="s">
        <v>18</v>
      </c>
    </row>
    <row r="5709" customFormat="false" ht="12.8" hidden="false" customHeight="false" outlineLevel="0" collapsed="false">
      <c r="A5709" s="93" t="s">
        <v>387</v>
      </c>
      <c r="B5709" s="93" t="s">
        <v>505</v>
      </c>
      <c r="C5709" s="94" t="n">
        <v>43355</v>
      </c>
      <c r="D5709" s="94" t="n">
        <v>43319</v>
      </c>
      <c r="E5709" s="95" t="n">
        <v>36</v>
      </c>
      <c r="F5709" s="96" t="n">
        <v>0</v>
      </c>
      <c r="G5709" s="96" t="n">
        <v>0</v>
      </c>
      <c r="H5709" s="96" t="n">
        <v>0</v>
      </c>
      <c r="I5709" s="97" t="n">
        <v>0</v>
      </c>
      <c r="J5709" s="97" t="n">
        <v>0</v>
      </c>
      <c r="K5709" s="97" t="n">
        <v>0</v>
      </c>
      <c r="L5709" s="97" t="n">
        <v>0</v>
      </c>
      <c r="M5709" s="98" t="n">
        <f aca="false">N5709*O5709</f>
        <v>0</v>
      </c>
      <c r="N5709" s="98" t="n">
        <f aca="false">G5709-H5709</f>
        <v>0</v>
      </c>
      <c r="O5709" s="99" t="n">
        <v>0</v>
      </c>
      <c r="P5709" s="93" t="s">
        <v>18</v>
      </c>
    </row>
    <row r="5710" customFormat="false" ht="12.8" hidden="false" customHeight="false" outlineLevel="0" collapsed="false">
      <c r="A5710" s="93" t="s">
        <v>45</v>
      </c>
      <c r="B5710" s="93" t="s">
        <v>448</v>
      </c>
      <c r="C5710" s="94" t="n">
        <v>43356</v>
      </c>
      <c r="D5710" s="94" t="n">
        <v>43340</v>
      </c>
      <c r="E5710" s="95" t="n">
        <v>16</v>
      </c>
      <c r="F5710" s="96" t="n">
        <v>20</v>
      </c>
      <c r="G5710" s="96" t="n">
        <v>19911</v>
      </c>
      <c r="H5710" s="96" t="n">
        <v>19699</v>
      </c>
      <c r="I5710" s="97" t="n">
        <v>318.15</v>
      </c>
      <c r="J5710" s="97" t="n">
        <v>40.4</v>
      </c>
      <c r="K5710" s="97" t="n">
        <v>450</v>
      </c>
      <c r="L5710" s="97" t="n">
        <v>490.4</v>
      </c>
      <c r="M5710" s="98" t="n">
        <f aca="false">N5710*O5710</f>
        <v>508.8</v>
      </c>
      <c r="N5710" s="98" t="n">
        <f aca="false">G5710-H5710</f>
        <v>212</v>
      </c>
      <c r="O5710" s="99" t="n">
        <v>2.4</v>
      </c>
      <c r="P5710" s="93" t="s">
        <v>18</v>
      </c>
    </row>
    <row r="5711" customFormat="false" ht="12.8" hidden="false" customHeight="false" outlineLevel="0" collapsed="false">
      <c r="A5711" s="93" t="s">
        <v>37</v>
      </c>
      <c r="B5711" s="93" t="s">
        <v>322</v>
      </c>
      <c r="C5711" s="94" t="n">
        <v>43355</v>
      </c>
      <c r="D5711" s="94" t="n">
        <v>43343</v>
      </c>
      <c r="E5711" s="95" t="n">
        <v>12</v>
      </c>
      <c r="F5711" s="96" t="n">
        <v>13</v>
      </c>
      <c r="G5711" s="96" t="n">
        <v>9610</v>
      </c>
      <c r="H5711" s="96" t="n">
        <v>9322</v>
      </c>
      <c r="I5711" s="97" t="n">
        <v>455</v>
      </c>
      <c r="J5711" s="97" t="n">
        <v>170</v>
      </c>
      <c r="K5711" s="97" t="n">
        <v>200</v>
      </c>
      <c r="L5711" s="97" t="n">
        <v>370</v>
      </c>
      <c r="M5711" s="98" t="n">
        <f aca="false">N5711*O5711</f>
        <v>288</v>
      </c>
      <c r="N5711" s="98" t="n">
        <f aca="false">G5711-H5711</f>
        <v>288</v>
      </c>
      <c r="O5711" s="99" t="n">
        <v>1</v>
      </c>
      <c r="P5711" s="93" t="s">
        <v>308</v>
      </c>
    </row>
    <row r="5712" customFormat="false" ht="12.8" hidden="false" customHeight="false" outlineLevel="0" collapsed="false">
      <c r="A5712" s="93" t="s">
        <v>342</v>
      </c>
      <c r="B5712" s="93" t="s">
        <v>345</v>
      </c>
      <c r="C5712" s="94" t="n">
        <v>43355</v>
      </c>
      <c r="D5712" s="94" t="n">
        <v>43343</v>
      </c>
      <c r="E5712" s="95" t="n">
        <v>12</v>
      </c>
      <c r="F5712" s="96" t="n">
        <v>15</v>
      </c>
      <c r="G5712" s="96" t="n">
        <v>43908</v>
      </c>
      <c r="H5712" s="96" t="n">
        <v>43740</v>
      </c>
      <c r="I5712" s="97" t="n">
        <v>760</v>
      </c>
      <c r="J5712" s="97" t="n">
        <v>129</v>
      </c>
      <c r="K5712" s="97" t="n">
        <v>400</v>
      </c>
      <c r="L5712" s="97" t="n">
        <v>529</v>
      </c>
      <c r="M5712" s="98" t="n">
        <f aca="false">N5712*O5712</f>
        <v>336</v>
      </c>
      <c r="N5712" s="98" t="n">
        <f aca="false">G5712-H5712</f>
        <v>168</v>
      </c>
      <c r="O5712" s="99" t="n">
        <v>2</v>
      </c>
      <c r="P5712" s="93" t="s">
        <v>18</v>
      </c>
    </row>
    <row r="5713" customFormat="false" ht="12.8" hidden="false" customHeight="false" outlineLevel="0" collapsed="false">
      <c r="A5713" s="93" t="s">
        <v>342</v>
      </c>
      <c r="B5713" s="93" t="s">
        <v>343</v>
      </c>
      <c r="C5713" s="94" t="n">
        <v>43355</v>
      </c>
      <c r="D5713" s="94" t="n">
        <v>43343</v>
      </c>
      <c r="E5713" s="95" t="n">
        <v>12</v>
      </c>
      <c r="F5713" s="96" t="n">
        <v>13</v>
      </c>
      <c r="G5713" s="96" t="n">
        <v>10033</v>
      </c>
      <c r="H5713" s="96" t="n">
        <v>9745</v>
      </c>
      <c r="I5713" s="97" t="n">
        <v>551.25</v>
      </c>
      <c r="J5713" s="97" t="n">
        <v>261</v>
      </c>
      <c r="K5713" s="97" t="n">
        <v>301.5</v>
      </c>
      <c r="L5713" s="97" t="n">
        <v>562.5</v>
      </c>
      <c r="M5713" s="98" t="n">
        <f aca="false">N5713*O5713</f>
        <v>288</v>
      </c>
      <c r="N5713" s="98" t="n">
        <f aca="false">G5713-H5713</f>
        <v>288</v>
      </c>
      <c r="O5713" s="99" t="n">
        <v>1</v>
      </c>
      <c r="P5713" s="93" t="s">
        <v>18</v>
      </c>
    </row>
    <row r="5714" customFormat="false" ht="12.8" hidden="false" customHeight="false" outlineLevel="0" collapsed="false">
      <c r="A5714" s="93" t="s">
        <v>311</v>
      </c>
      <c r="B5714" s="93" t="s">
        <v>160</v>
      </c>
      <c r="C5714" s="94" t="n">
        <v>43355</v>
      </c>
      <c r="D5714" s="94" t="n">
        <v>43344</v>
      </c>
      <c r="E5714" s="95" t="n">
        <v>11</v>
      </c>
      <c r="F5714" s="96" t="n">
        <v>12.5</v>
      </c>
      <c r="G5714" s="96" t="n">
        <v>0</v>
      </c>
      <c r="H5714" s="96" t="n">
        <v>0</v>
      </c>
      <c r="I5714" s="97" t="n">
        <v>230</v>
      </c>
      <c r="J5714" s="97" t="n">
        <v>15</v>
      </c>
      <c r="K5714" s="97" t="n">
        <v>300</v>
      </c>
      <c r="L5714" s="97" t="n">
        <v>315</v>
      </c>
      <c r="M5714" s="98" t="n">
        <f aca="false">N5714*O5714</f>
        <v>0</v>
      </c>
      <c r="N5714" s="98" t="n">
        <f aca="false">G5714-H5714</f>
        <v>0</v>
      </c>
      <c r="O5714" s="99" t="n">
        <v>1.7</v>
      </c>
      <c r="P5714" s="93" t="s">
        <v>18</v>
      </c>
    </row>
    <row r="5715" customFormat="false" ht="12.8" hidden="false" customHeight="false" outlineLevel="0" collapsed="false">
      <c r="A5715" s="93" t="s">
        <v>301</v>
      </c>
      <c r="B5715" s="93" t="s">
        <v>302</v>
      </c>
      <c r="C5715" s="94" t="n">
        <v>43356</v>
      </c>
      <c r="D5715" s="94" t="n">
        <v>43346</v>
      </c>
      <c r="E5715" s="95" t="n">
        <v>10</v>
      </c>
      <c r="F5715" s="96" t="n">
        <v>13</v>
      </c>
      <c r="G5715" s="96" t="n">
        <v>14023</v>
      </c>
      <c r="H5715" s="96" t="n">
        <v>13787</v>
      </c>
      <c r="I5715" s="97" t="n">
        <v>290</v>
      </c>
      <c r="J5715" s="97" t="n">
        <v>60</v>
      </c>
      <c r="K5715" s="97" t="n">
        <v>125</v>
      </c>
      <c r="L5715" s="97" t="n">
        <v>185</v>
      </c>
      <c r="M5715" s="98" t="n">
        <f aca="false">N5715*O5715</f>
        <v>236</v>
      </c>
      <c r="N5715" s="98" t="n">
        <f aca="false">G5715-H5715</f>
        <v>236</v>
      </c>
      <c r="O5715" s="99" t="n">
        <v>1</v>
      </c>
      <c r="P5715" s="93" t="s">
        <v>18</v>
      </c>
    </row>
    <row r="5716" customFormat="false" ht="12.8" hidden="false" customHeight="false" outlineLevel="0" collapsed="false">
      <c r="A5716" s="93" t="s">
        <v>57</v>
      </c>
      <c r="B5716" s="93" t="s">
        <v>486</v>
      </c>
      <c r="C5716" s="94" t="n">
        <v>43355</v>
      </c>
      <c r="D5716" s="94" t="n">
        <v>43346</v>
      </c>
      <c r="E5716" s="95" t="n">
        <v>9</v>
      </c>
      <c r="F5716" s="96" t="n">
        <v>13.5</v>
      </c>
      <c r="G5716" s="96" t="n">
        <v>28570</v>
      </c>
      <c r="H5716" s="96" t="n">
        <v>28374</v>
      </c>
      <c r="I5716" s="97" t="n">
        <v>510</v>
      </c>
      <c r="J5716" s="97" t="n">
        <v>100</v>
      </c>
      <c r="K5716" s="97" t="n">
        <v>0</v>
      </c>
      <c r="L5716" s="97" t="n">
        <v>100</v>
      </c>
      <c r="M5716" s="98" t="n">
        <f aca="false">N5716*O5716</f>
        <v>352.8</v>
      </c>
      <c r="N5716" s="98" t="n">
        <f aca="false">G5716-H5716</f>
        <v>196</v>
      </c>
      <c r="O5716" s="99" t="n">
        <v>1.8</v>
      </c>
      <c r="P5716" s="93" t="s">
        <v>18</v>
      </c>
    </row>
    <row r="5717" customFormat="false" ht="12.8" hidden="false" customHeight="false" outlineLevel="0" collapsed="false">
      <c r="A5717" s="93" t="s">
        <v>57</v>
      </c>
      <c r="B5717" s="93" t="s">
        <v>482</v>
      </c>
      <c r="C5717" s="94" t="n">
        <v>43355</v>
      </c>
      <c r="D5717" s="94" t="n">
        <v>43348</v>
      </c>
      <c r="E5717" s="95" t="n">
        <v>7</v>
      </c>
      <c r="F5717" s="96" t="n">
        <v>20</v>
      </c>
      <c r="G5717" s="96" t="n">
        <v>5677</v>
      </c>
      <c r="H5717" s="96" t="n">
        <v>5505</v>
      </c>
      <c r="I5717" s="97" t="n">
        <v>405.705</v>
      </c>
      <c r="J5717" s="97" t="n">
        <v>6.29</v>
      </c>
      <c r="K5717" s="97" t="n">
        <v>339.66</v>
      </c>
      <c r="L5717" s="97" t="n">
        <v>345.95</v>
      </c>
      <c r="M5717" s="98" t="n">
        <f aca="false">N5717*O5717</f>
        <v>412.8</v>
      </c>
      <c r="N5717" s="98" t="n">
        <f aca="false">G5717-H5717</f>
        <v>172</v>
      </c>
      <c r="O5717" s="99" t="n">
        <v>2.4</v>
      </c>
      <c r="P5717" s="93" t="s">
        <v>18</v>
      </c>
    </row>
    <row r="5718" customFormat="false" ht="12.8" hidden="false" customHeight="false" outlineLevel="0" collapsed="false">
      <c r="A5718" s="93" t="s">
        <v>301</v>
      </c>
      <c r="B5718" s="93" t="s">
        <v>425</v>
      </c>
      <c r="C5718" s="94" t="n">
        <v>43355</v>
      </c>
      <c r="D5718" s="94" t="n">
        <v>43350</v>
      </c>
      <c r="E5718" s="95" t="n">
        <v>5</v>
      </c>
      <c r="F5718" s="96" t="n">
        <v>9</v>
      </c>
      <c r="G5718" s="96" t="n">
        <v>24754</v>
      </c>
      <c r="H5718" s="96" t="n">
        <v>24625</v>
      </c>
      <c r="I5718" s="97" t="n">
        <v>250</v>
      </c>
      <c r="J5718" s="97" t="n">
        <v>45</v>
      </c>
      <c r="K5718" s="97" t="n">
        <v>250</v>
      </c>
      <c r="L5718" s="97" t="n">
        <v>295</v>
      </c>
      <c r="M5718" s="98" t="n">
        <f aca="false">N5718*O5718</f>
        <v>202.53</v>
      </c>
      <c r="N5718" s="98" t="n">
        <f aca="false">G5718-H5718</f>
        <v>129</v>
      </c>
      <c r="O5718" s="99" t="n">
        <v>1.57</v>
      </c>
      <c r="P5718" s="93" t="s">
        <v>18</v>
      </c>
    </row>
    <row r="5719" customFormat="false" ht="12.8" hidden="false" customHeight="false" outlineLevel="0" collapsed="false">
      <c r="A5719" s="93" t="s">
        <v>70</v>
      </c>
      <c r="B5719" s="93" t="s">
        <v>512</v>
      </c>
      <c r="C5719" s="94" t="n">
        <v>43355</v>
      </c>
      <c r="D5719" s="94" t="n">
        <v>43350</v>
      </c>
      <c r="E5719" s="95" t="n">
        <v>5</v>
      </c>
      <c r="F5719" s="96" t="n">
        <v>20</v>
      </c>
      <c r="G5719" s="96" t="n">
        <v>1023</v>
      </c>
      <c r="H5719" s="96" t="n">
        <v>905</v>
      </c>
      <c r="I5719" s="97" t="n">
        <v>530</v>
      </c>
      <c r="J5719" s="97" t="n">
        <v>85</v>
      </c>
      <c r="K5719" s="97" t="n">
        <v>800</v>
      </c>
      <c r="L5719" s="97" t="n">
        <v>885</v>
      </c>
      <c r="M5719" s="98" t="n">
        <f aca="false">N5719*O5719</f>
        <v>283.2</v>
      </c>
      <c r="N5719" s="98" t="n">
        <f aca="false">G5719-H5719</f>
        <v>118</v>
      </c>
      <c r="O5719" s="99" t="n">
        <v>2.4</v>
      </c>
      <c r="P5719" s="93" t="s">
        <v>18</v>
      </c>
    </row>
    <row r="5720" customFormat="false" ht="12.8" hidden="false" customHeight="false" outlineLevel="0" collapsed="false">
      <c r="A5720" s="93" t="s">
        <v>311</v>
      </c>
      <c r="B5720" s="93" t="s">
        <v>412</v>
      </c>
      <c r="C5720" s="94" t="n">
        <v>43355</v>
      </c>
      <c r="D5720" s="94" t="n">
        <v>43351</v>
      </c>
      <c r="E5720" s="95" t="n">
        <v>4</v>
      </c>
      <c r="F5720" s="96" t="n">
        <v>13</v>
      </c>
      <c r="G5720" s="96" t="n">
        <v>24730</v>
      </c>
      <c r="H5720" s="96" t="n">
        <v>24668</v>
      </c>
      <c r="I5720" s="97" t="n">
        <v>125</v>
      </c>
      <c r="J5720" s="97" t="n">
        <v>10</v>
      </c>
      <c r="K5720" s="97" t="n">
        <v>100</v>
      </c>
      <c r="L5720" s="97" t="n">
        <v>110</v>
      </c>
      <c r="M5720" s="98" t="n">
        <f aca="false">N5720*O5720</f>
        <v>111.6</v>
      </c>
      <c r="N5720" s="98" t="n">
        <f aca="false">G5720-H5720</f>
        <v>62</v>
      </c>
      <c r="O5720" s="99" t="n">
        <v>1.8</v>
      </c>
      <c r="P5720" s="93" t="s">
        <v>18</v>
      </c>
    </row>
    <row r="5721" customFormat="false" ht="12.8" hidden="false" customHeight="false" outlineLevel="0" collapsed="false">
      <c r="A5721" s="93" t="s">
        <v>334</v>
      </c>
      <c r="B5721" s="93" t="s">
        <v>444</v>
      </c>
      <c r="C5721" s="94" t="n">
        <v>43355</v>
      </c>
      <c r="D5721" s="94" t="n">
        <v>43351</v>
      </c>
      <c r="E5721" s="95" t="n">
        <v>4</v>
      </c>
      <c r="F5721" s="96" t="n">
        <v>22</v>
      </c>
      <c r="G5721" s="96" t="n">
        <v>3236</v>
      </c>
      <c r="H5721" s="96" t="n">
        <v>3134</v>
      </c>
      <c r="I5721" s="97" t="n">
        <v>260</v>
      </c>
      <c r="J5721" s="97" t="n">
        <v>15</v>
      </c>
      <c r="K5721" s="97" t="n">
        <v>200</v>
      </c>
      <c r="L5721" s="97" t="n">
        <v>215</v>
      </c>
      <c r="M5721" s="98" t="n">
        <f aca="false">N5721*O5721</f>
        <v>265.2</v>
      </c>
      <c r="N5721" s="98" t="n">
        <f aca="false">G5721-H5721</f>
        <v>102</v>
      </c>
      <c r="O5721" s="99" t="n">
        <v>2.6</v>
      </c>
      <c r="P5721" s="93" t="s">
        <v>18</v>
      </c>
    </row>
    <row r="5722" customFormat="false" ht="12.8" hidden="false" customHeight="false" outlineLevel="0" collapsed="false">
      <c r="A5722" s="93" t="s">
        <v>334</v>
      </c>
      <c r="B5722" s="93" t="s">
        <v>81</v>
      </c>
      <c r="C5722" s="94" t="n">
        <v>43355</v>
      </c>
      <c r="D5722" s="94" t="n">
        <v>43351</v>
      </c>
      <c r="E5722" s="95" t="n">
        <v>4</v>
      </c>
      <c r="F5722" s="96" t="n">
        <v>22</v>
      </c>
      <c r="G5722" s="96" t="n">
        <v>22414</v>
      </c>
      <c r="H5722" s="96" t="n">
        <v>22373</v>
      </c>
      <c r="I5722" s="97" t="n">
        <v>197</v>
      </c>
      <c r="J5722" s="97" t="n">
        <v>35</v>
      </c>
      <c r="K5722" s="97" t="n">
        <v>175</v>
      </c>
      <c r="L5722" s="97" t="n">
        <v>210</v>
      </c>
      <c r="M5722" s="98" t="n">
        <f aca="false">N5722*O5722</f>
        <v>106.6</v>
      </c>
      <c r="N5722" s="98" t="n">
        <f aca="false">G5722-H5722</f>
        <v>41</v>
      </c>
      <c r="O5722" s="99" t="n">
        <v>2.6</v>
      </c>
      <c r="P5722" s="93" t="s">
        <v>18</v>
      </c>
    </row>
    <row r="5723" customFormat="false" ht="12.8" hidden="false" customHeight="false" outlineLevel="0" collapsed="false">
      <c r="A5723" s="93" t="s">
        <v>19</v>
      </c>
      <c r="B5723" s="93" t="s">
        <v>485</v>
      </c>
      <c r="C5723" s="94" t="n">
        <v>43355</v>
      </c>
      <c r="D5723" s="94" t="n">
        <v>43352</v>
      </c>
      <c r="E5723" s="95" t="n">
        <v>3</v>
      </c>
      <c r="F5723" s="96" t="n">
        <v>13</v>
      </c>
      <c r="G5723" s="96" t="n">
        <v>11541</v>
      </c>
      <c r="H5723" s="96" t="n">
        <v>11493</v>
      </c>
      <c r="I5723" s="97" t="n">
        <v>415</v>
      </c>
      <c r="J5723" s="97" t="n">
        <v>315</v>
      </c>
      <c r="K5723" s="97" t="n">
        <v>0</v>
      </c>
      <c r="L5723" s="97" t="n">
        <v>315</v>
      </c>
      <c r="M5723" s="98" t="n">
        <f aca="false">N5723*O5723</f>
        <v>86.4</v>
      </c>
      <c r="N5723" s="98" t="n">
        <f aca="false">G5723-H5723</f>
        <v>48</v>
      </c>
      <c r="O5723" s="99" t="n">
        <v>1.8</v>
      </c>
      <c r="P5723" s="93" t="s">
        <v>18</v>
      </c>
    </row>
    <row r="5724" customFormat="false" ht="12.8" hidden="false" customHeight="false" outlineLevel="0" collapsed="false">
      <c r="A5724" s="93" t="s">
        <v>25</v>
      </c>
      <c r="B5724" s="93" t="s">
        <v>124</v>
      </c>
      <c r="C5724" s="94" t="n">
        <v>43353</v>
      </c>
      <c r="D5724" s="94" t="n">
        <v>43352</v>
      </c>
      <c r="E5724" s="95" t="n">
        <v>1</v>
      </c>
      <c r="F5724" s="96" t="n">
        <v>20</v>
      </c>
      <c r="G5724" s="96" t="n">
        <v>26163</v>
      </c>
      <c r="H5724" s="96" t="n">
        <v>26140</v>
      </c>
      <c r="I5724" s="97" t="n">
        <v>380</v>
      </c>
      <c r="J5724" s="97" t="n">
        <v>302</v>
      </c>
      <c r="K5724" s="97" t="n">
        <v>0</v>
      </c>
      <c r="L5724" s="97" t="n">
        <v>302</v>
      </c>
      <c r="M5724" s="98" t="n">
        <f aca="false">N5724*O5724</f>
        <v>55.2</v>
      </c>
      <c r="N5724" s="98" t="n">
        <f aca="false">G5724-H5724</f>
        <v>23</v>
      </c>
      <c r="O5724" s="99" t="n">
        <v>2.4</v>
      </c>
      <c r="P5724" s="93" t="s">
        <v>18</v>
      </c>
    </row>
    <row r="5725" customFormat="false" ht="12.8" hidden="false" customHeight="false" outlineLevel="0" collapsed="false">
      <c r="A5725" s="93" t="s">
        <v>47</v>
      </c>
      <c r="B5725" s="93" t="s">
        <v>480</v>
      </c>
      <c r="C5725" s="94" t="n">
        <v>43355</v>
      </c>
      <c r="D5725" s="94" t="n">
        <v>43353</v>
      </c>
      <c r="E5725" s="95" t="n">
        <v>2</v>
      </c>
      <c r="F5725" s="96" t="n">
        <v>12.5</v>
      </c>
      <c r="G5725" s="96" t="n">
        <v>18747</v>
      </c>
      <c r="H5725" s="96" t="n">
        <v>18707</v>
      </c>
      <c r="I5725" s="97" t="n">
        <v>241</v>
      </c>
      <c r="J5725" s="97" t="n">
        <v>170</v>
      </c>
      <c r="K5725" s="97" t="n">
        <v>200</v>
      </c>
      <c r="L5725" s="97" t="n">
        <v>370</v>
      </c>
      <c r="M5725" s="98" t="n">
        <f aca="false">N5725*O5725</f>
        <v>68</v>
      </c>
      <c r="N5725" s="98" t="n">
        <f aca="false">G5725-H5725</f>
        <v>40</v>
      </c>
      <c r="O5725" s="99" t="n">
        <v>1.7</v>
      </c>
      <c r="P5725" s="93" t="s">
        <v>18</v>
      </c>
    </row>
    <row r="5726" customFormat="false" ht="12.8" hidden="false" customHeight="false" outlineLevel="0" collapsed="false">
      <c r="A5726" s="93" t="s">
        <v>37</v>
      </c>
      <c r="B5726" s="93" t="s">
        <v>418</v>
      </c>
      <c r="C5726" s="94" t="n">
        <v>43355</v>
      </c>
      <c r="D5726" s="94" t="n">
        <v>43353</v>
      </c>
      <c r="E5726" s="95" t="n">
        <v>2</v>
      </c>
      <c r="F5726" s="96" t="n">
        <v>15</v>
      </c>
      <c r="G5726" s="96" t="n">
        <v>11001</v>
      </c>
      <c r="H5726" s="96" t="n">
        <v>10904</v>
      </c>
      <c r="I5726" s="97" t="n">
        <v>190</v>
      </c>
      <c r="J5726" s="97" t="n">
        <v>25</v>
      </c>
      <c r="K5726" s="97" t="n">
        <v>100</v>
      </c>
      <c r="L5726" s="97" t="n">
        <v>125</v>
      </c>
      <c r="M5726" s="98" t="n">
        <f aca="false">N5726*O5726</f>
        <v>194</v>
      </c>
      <c r="N5726" s="98" t="n">
        <f aca="false">G5726-H5726</f>
        <v>97</v>
      </c>
      <c r="O5726" s="99" t="n">
        <v>2</v>
      </c>
      <c r="P5726" s="93" t="s">
        <v>18</v>
      </c>
    </row>
    <row r="5727" customFormat="false" ht="12.8" hidden="false" customHeight="false" outlineLevel="0" collapsed="false">
      <c r="A5727" s="93" t="s">
        <v>316</v>
      </c>
      <c r="B5727" s="93" t="s">
        <v>321</v>
      </c>
      <c r="C5727" s="94" t="n">
        <v>43355</v>
      </c>
      <c r="D5727" s="94" t="n">
        <v>43353</v>
      </c>
      <c r="E5727" s="95" t="n">
        <v>2</v>
      </c>
      <c r="F5727" s="96" t="n">
        <v>22</v>
      </c>
      <c r="G5727" s="96" t="n">
        <v>1742</v>
      </c>
      <c r="H5727" s="96" t="n">
        <v>1699</v>
      </c>
      <c r="I5727" s="97" t="n">
        <v>245</v>
      </c>
      <c r="J5727" s="97" t="n">
        <v>120</v>
      </c>
      <c r="K5727" s="97" t="n">
        <v>500</v>
      </c>
      <c r="L5727" s="97" t="n">
        <v>620</v>
      </c>
      <c r="M5727" s="98" t="n">
        <f aca="false">N5727*O5727</f>
        <v>111.8</v>
      </c>
      <c r="N5727" s="98" t="n">
        <f aca="false">G5727-H5727</f>
        <v>43</v>
      </c>
      <c r="O5727" s="99" t="n">
        <v>2.6</v>
      </c>
      <c r="P5727" s="93" t="s">
        <v>18</v>
      </c>
    </row>
    <row r="5728" customFormat="false" ht="12.8" hidden="false" customHeight="false" outlineLevel="0" collapsed="false">
      <c r="A5728" s="93" t="s">
        <v>66</v>
      </c>
      <c r="B5728" s="93" t="s">
        <v>415</v>
      </c>
      <c r="C5728" s="94" t="n">
        <v>43355</v>
      </c>
      <c r="D5728" s="94" t="n">
        <v>43354</v>
      </c>
      <c r="E5728" s="95" t="n">
        <v>1</v>
      </c>
      <c r="F5728" s="96" t="n">
        <v>20</v>
      </c>
      <c r="G5728" s="96" t="n">
        <v>15608</v>
      </c>
      <c r="H5728" s="96" t="n">
        <v>15577</v>
      </c>
      <c r="I5728" s="97" t="n">
        <v>589.95</v>
      </c>
      <c r="J5728" s="97" t="n">
        <v>510.3</v>
      </c>
      <c r="K5728" s="97" t="n">
        <v>0</v>
      </c>
      <c r="L5728" s="97" t="n">
        <v>510.3</v>
      </c>
      <c r="M5728" s="98" t="n">
        <f aca="false">N5728*O5728</f>
        <v>74.4</v>
      </c>
      <c r="N5728" s="98" t="n">
        <f aca="false">G5728-H5728</f>
        <v>31</v>
      </c>
      <c r="O5728" s="99" t="n">
        <v>2.4</v>
      </c>
      <c r="P5728" s="93" t="s">
        <v>18</v>
      </c>
    </row>
    <row r="5729" customFormat="false" ht="12.8" hidden="false" customHeight="false" outlineLevel="0" collapsed="false">
      <c r="A5729" s="93" t="s">
        <v>69</v>
      </c>
      <c r="B5729" s="93" t="s">
        <v>437</v>
      </c>
      <c r="C5729" s="94" t="n">
        <v>43355</v>
      </c>
      <c r="D5729" s="94" t="n">
        <v>43341</v>
      </c>
      <c r="E5729" s="95" t="n">
        <v>14</v>
      </c>
      <c r="F5729" s="96" t="n">
        <v>16</v>
      </c>
      <c r="G5729" s="96" t="n">
        <v>12380</v>
      </c>
      <c r="H5729" s="96" t="n">
        <v>12056</v>
      </c>
      <c r="I5729" s="97" t="n">
        <v>720</v>
      </c>
      <c r="J5729" s="97" t="n">
        <v>175</v>
      </c>
      <c r="K5729" s="97" t="n">
        <v>700</v>
      </c>
      <c r="L5729" s="97" t="n">
        <v>875</v>
      </c>
      <c r="M5729" s="98" t="n">
        <f aca="false">N5729*O5729</f>
        <v>648</v>
      </c>
      <c r="N5729" s="98" t="n">
        <f aca="false">G5729-H5729</f>
        <v>324</v>
      </c>
      <c r="O5729" s="99" t="n">
        <v>2</v>
      </c>
      <c r="P5729" s="93" t="s">
        <v>18</v>
      </c>
    </row>
    <row r="5730" customFormat="false" ht="12.8" hidden="false" customHeight="false" outlineLevel="0" collapsed="false">
      <c r="A5730" s="93" t="s">
        <v>47</v>
      </c>
      <c r="B5730" s="93" t="s">
        <v>479</v>
      </c>
      <c r="C5730" s="94" t="n">
        <v>43355</v>
      </c>
      <c r="D5730" s="94" t="n">
        <v>43353</v>
      </c>
      <c r="E5730" s="95" t="n">
        <v>2</v>
      </c>
      <c r="F5730" s="96" t="n">
        <v>22</v>
      </c>
      <c r="G5730" s="96" t="n">
        <v>19242</v>
      </c>
      <c r="H5730" s="96" t="n">
        <v>19203</v>
      </c>
      <c r="I5730" s="97" t="n">
        <v>248.85</v>
      </c>
      <c r="J5730" s="97" t="n">
        <v>141.75</v>
      </c>
      <c r="K5730" s="97" t="n">
        <v>367.5</v>
      </c>
      <c r="L5730" s="97" t="n">
        <v>509.25</v>
      </c>
      <c r="M5730" s="98" t="n">
        <f aca="false">N5730*O5730</f>
        <v>101.4</v>
      </c>
      <c r="N5730" s="98" t="n">
        <f aca="false">G5730-H5730</f>
        <v>39</v>
      </c>
      <c r="O5730" s="99" t="n">
        <v>2.6</v>
      </c>
      <c r="P5730" s="93" t="s">
        <v>18</v>
      </c>
    </row>
    <row r="5731" customFormat="false" ht="12.8" hidden="false" customHeight="false" outlineLevel="0" collapsed="false">
      <c r="A5731" s="93" t="s">
        <v>19</v>
      </c>
      <c r="B5731" s="93" t="s">
        <v>506</v>
      </c>
      <c r="C5731" s="94" t="n">
        <v>43354</v>
      </c>
      <c r="D5731" s="94" t="n">
        <v>43350</v>
      </c>
      <c r="E5731" s="95" t="n">
        <v>4</v>
      </c>
      <c r="F5731" s="96" t="n">
        <v>12.5</v>
      </c>
      <c r="G5731" s="96" t="n">
        <v>5099</v>
      </c>
      <c r="H5731" s="96" t="n">
        <v>5003</v>
      </c>
      <c r="I5731" s="97" t="n">
        <v>460</v>
      </c>
      <c r="J5731" s="97" t="n">
        <v>30</v>
      </c>
      <c r="K5731" s="97" t="n">
        <v>170</v>
      </c>
      <c r="L5731" s="97" t="n">
        <v>200</v>
      </c>
      <c r="M5731" s="98" t="n">
        <f aca="false">N5731*O5731</f>
        <v>163.2</v>
      </c>
      <c r="N5731" s="98" t="n">
        <f aca="false">G5731-H5731</f>
        <v>96</v>
      </c>
      <c r="O5731" s="99" t="n">
        <v>1.7</v>
      </c>
      <c r="P5731" s="93" t="s">
        <v>18</v>
      </c>
    </row>
    <row r="5732" customFormat="false" ht="12.8" hidden="false" customHeight="false" outlineLevel="0" collapsed="false">
      <c r="A5732" s="93" t="s">
        <v>301</v>
      </c>
      <c r="B5732" s="93" t="s">
        <v>426</v>
      </c>
      <c r="C5732" s="94" t="n">
        <v>43354</v>
      </c>
      <c r="D5732" s="94" t="n">
        <v>43343</v>
      </c>
      <c r="E5732" s="95" t="n">
        <v>11</v>
      </c>
      <c r="F5732" s="96" t="n">
        <v>13</v>
      </c>
      <c r="G5732" s="96" t="n">
        <v>6742</v>
      </c>
      <c r="H5732" s="96" t="n">
        <v>6504</v>
      </c>
      <c r="I5732" s="97" t="n">
        <v>374</v>
      </c>
      <c r="J5732" s="97" t="n">
        <v>126</v>
      </c>
      <c r="K5732" s="97" t="n">
        <v>125</v>
      </c>
      <c r="L5732" s="97" t="n">
        <v>251</v>
      </c>
      <c r="M5732" s="98" t="n">
        <f aca="false">N5732*O5732</f>
        <v>238</v>
      </c>
      <c r="N5732" s="98" t="n">
        <f aca="false">G5732-H5732</f>
        <v>238</v>
      </c>
      <c r="O5732" s="99" t="n">
        <v>1</v>
      </c>
      <c r="P5732" s="93" t="s">
        <v>308</v>
      </c>
    </row>
    <row r="5733" customFormat="false" ht="12.8" hidden="false" customHeight="false" outlineLevel="0" collapsed="false">
      <c r="A5733" s="93" t="s">
        <v>66</v>
      </c>
      <c r="B5733" s="93" t="s">
        <v>415</v>
      </c>
      <c r="C5733" s="94" t="n">
        <v>43354</v>
      </c>
      <c r="D5733" s="94" t="n">
        <v>43344</v>
      </c>
      <c r="E5733" s="95" t="n">
        <v>10</v>
      </c>
      <c r="F5733" s="96" t="n">
        <v>20</v>
      </c>
      <c r="G5733" s="96" t="n">
        <v>15577</v>
      </c>
      <c r="H5733" s="96" t="n">
        <v>15346</v>
      </c>
      <c r="I5733" s="97" t="n">
        <v>719.55</v>
      </c>
      <c r="J5733" s="97" t="n">
        <v>140.4</v>
      </c>
      <c r="K5733" s="97" t="n">
        <v>449.55</v>
      </c>
      <c r="L5733" s="97" t="n">
        <v>589.95</v>
      </c>
      <c r="M5733" s="98" t="n">
        <f aca="false">N5733*O5733</f>
        <v>554.4</v>
      </c>
      <c r="N5733" s="98" t="n">
        <f aca="false">G5733-H5733</f>
        <v>231</v>
      </c>
      <c r="O5733" s="99" t="n">
        <v>2.4</v>
      </c>
      <c r="P5733" s="93" t="s">
        <v>18</v>
      </c>
    </row>
    <row r="5734" customFormat="false" ht="12.8" hidden="false" customHeight="false" outlineLevel="0" collapsed="false">
      <c r="A5734" s="93" t="s">
        <v>19</v>
      </c>
      <c r="B5734" s="93" t="s">
        <v>463</v>
      </c>
      <c r="C5734" s="94" t="n">
        <v>43354</v>
      </c>
      <c r="D5734" s="94" t="n">
        <v>43346</v>
      </c>
      <c r="E5734" s="95" t="n">
        <v>8</v>
      </c>
      <c r="F5734" s="96" t="n">
        <v>9</v>
      </c>
      <c r="G5734" s="96" t="n">
        <v>31719</v>
      </c>
      <c r="H5734" s="96" t="n">
        <v>31527</v>
      </c>
      <c r="I5734" s="97" t="n">
        <v>460</v>
      </c>
      <c r="J5734" s="97" t="n">
        <v>20</v>
      </c>
      <c r="K5734" s="97" t="n">
        <v>300</v>
      </c>
      <c r="L5734" s="97" t="n">
        <v>320</v>
      </c>
      <c r="M5734" s="98" t="n">
        <f aca="false">N5734*O5734</f>
        <v>301.44</v>
      </c>
      <c r="N5734" s="98" t="n">
        <f aca="false">G5734-H5734</f>
        <v>192</v>
      </c>
      <c r="O5734" s="99" t="n">
        <v>1.57</v>
      </c>
      <c r="P5734" s="93" t="s">
        <v>18</v>
      </c>
    </row>
    <row r="5735" customFormat="false" ht="12.8" hidden="false" customHeight="false" outlineLevel="0" collapsed="false">
      <c r="A5735" s="93" t="s">
        <v>311</v>
      </c>
      <c r="B5735" s="93" t="s">
        <v>360</v>
      </c>
      <c r="C5735" s="94" t="n">
        <v>43354</v>
      </c>
      <c r="D5735" s="94" t="n">
        <v>43347</v>
      </c>
      <c r="E5735" s="95" t="n">
        <v>7</v>
      </c>
      <c r="F5735" s="96" t="n">
        <v>13</v>
      </c>
      <c r="G5735" s="96" t="n">
        <v>6799</v>
      </c>
      <c r="H5735" s="96" t="n">
        <v>6658</v>
      </c>
      <c r="I5735" s="97" t="n">
        <v>215</v>
      </c>
      <c r="J5735" s="97" t="n">
        <v>10</v>
      </c>
      <c r="K5735" s="97" t="n">
        <v>125</v>
      </c>
      <c r="L5735" s="97" t="n">
        <v>135</v>
      </c>
      <c r="M5735" s="98" t="n">
        <f aca="false">N5735*O5735</f>
        <v>141</v>
      </c>
      <c r="N5735" s="98" t="n">
        <f aca="false">G5735-H5735</f>
        <v>141</v>
      </c>
      <c r="O5735" s="99" t="n">
        <v>1</v>
      </c>
      <c r="P5735" s="93" t="s">
        <v>18</v>
      </c>
    </row>
    <row r="5736" customFormat="false" ht="12.8" hidden="false" customHeight="false" outlineLevel="0" collapsed="false">
      <c r="A5736" s="93" t="s">
        <v>23</v>
      </c>
      <c r="B5736" s="93" t="s">
        <v>481</v>
      </c>
      <c r="C5736" s="94" t="n">
        <v>43354</v>
      </c>
      <c r="D5736" s="94" t="n">
        <v>43347</v>
      </c>
      <c r="E5736" s="95" t="n">
        <v>7</v>
      </c>
      <c r="F5736" s="96" t="n">
        <v>13.5</v>
      </c>
      <c r="G5736" s="96" t="n">
        <v>717</v>
      </c>
      <c r="H5736" s="96" t="n">
        <v>525</v>
      </c>
      <c r="I5736" s="97" t="n">
        <v>535</v>
      </c>
      <c r="J5736" s="97" t="n">
        <v>260</v>
      </c>
      <c r="K5736" s="97" t="n">
        <v>0</v>
      </c>
      <c r="L5736" s="97" t="n">
        <v>260</v>
      </c>
      <c r="M5736" s="98" t="n">
        <f aca="false">N5736*O5736</f>
        <v>345.6</v>
      </c>
      <c r="N5736" s="98" t="n">
        <f aca="false">G5736-H5736</f>
        <v>192</v>
      </c>
      <c r="O5736" s="99" t="n">
        <v>1.8</v>
      </c>
      <c r="P5736" s="93" t="s">
        <v>18</v>
      </c>
    </row>
    <row r="5737" customFormat="false" ht="12.8" hidden="false" customHeight="false" outlineLevel="0" collapsed="false">
      <c r="A5737" s="93" t="s">
        <v>23</v>
      </c>
      <c r="B5737" s="93" t="s">
        <v>472</v>
      </c>
      <c r="C5737" s="94" t="n">
        <v>43354</v>
      </c>
      <c r="D5737" s="94" t="n">
        <v>43347</v>
      </c>
      <c r="E5737" s="95" t="n">
        <v>7</v>
      </c>
      <c r="F5737" s="96" t="n">
        <v>20</v>
      </c>
      <c r="G5737" s="96" t="n">
        <v>21761</v>
      </c>
      <c r="H5737" s="96" t="n">
        <v>21608</v>
      </c>
      <c r="I5737" s="97" t="n">
        <v>539.4</v>
      </c>
      <c r="J5737" s="97" t="n">
        <v>115</v>
      </c>
      <c r="K5737" s="97" t="n">
        <v>450</v>
      </c>
      <c r="L5737" s="97" t="n">
        <v>565</v>
      </c>
      <c r="M5737" s="98" t="n">
        <f aca="false">N5737*O5737</f>
        <v>367.2</v>
      </c>
      <c r="N5737" s="98" t="n">
        <f aca="false">G5737-H5737</f>
        <v>153</v>
      </c>
      <c r="O5737" s="99" t="n">
        <v>2.4</v>
      </c>
      <c r="P5737" s="93" t="s">
        <v>18</v>
      </c>
    </row>
    <row r="5738" customFormat="false" ht="12.8" hidden="false" customHeight="false" outlineLevel="0" collapsed="false">
      <c r="A5738" s="93" t="s">
        <v>70</v>
      </c>
      <c r="B5738" s="93" t="s">
        <v>456</v>
      </c>
      <c r="C5738" s="94" t="n">
        <v>43354</v>
      </c>
      <c r="D5738" s="94" t="n">
        <v>43347</v>
      </c>
      <c r="E5738" s="95" t="n">
        <v>7</v>
      </c>
      <c r="F5738" s="96" t="n">
        <v>20</v>
      </c>
      <c r="G5738" s="96" t="n">
        <v>15852</v>
      </c>
      <c r="H5738" s="96" t="n">
        <v>15681</v>
      </c>
      <c r="I5738" s="97" t="n">
        <v>330</v>
      </c>
      <c r="J5738" s="97" t="n">
        <v>30</v>
      </c>
      <c r="K5738" s="97" t="n">
        <v>600</v>
      </c>
      <c r="L5738" s="97" t="n">
        <v>630</v>
      </c>
      <c r="M5738" s="98" t="n">
        <f aca="false">N5738*O5738</f>
        <v>410.4</v>
      </c>
      <c r="N5738" s="98" t="n">
        <f aca="false">G5738-H5738</f>
        <v>171</v>
      </c>
      <c r="O5738" s="99" t="n">
        <v>2.4</v>
      </c>
      <c r="P5738" s="93" t="s">
        <v>18</v>
      </c>
    </row>
    <row r="5739" customFormat="false" ht="12.8" hidden="false" customHeight="false" outlineLevel="0" collapsed="false">
      <c r="A5739" s="93" t="s">
        <v>66</v>
      </c>
      <c r="B5739" s="93" t="s">
        <v>424</v>
      </c>
      <c r="C5739" s="94" t="n">
        <v>43354</v>
      </c>
      <c r="D5739" s="94" t="n">
        <v>43348</v>
      </c>
      <c r="E5739" s="95" t="n">
        <v>6</v>
      </c>
      <c r="F5739" s="96" t="n">
        <v>20</v>
      </c>
      <c r="G5739" s="96" t="n">
        <v>20039</v>
      </c>
      <c r="H5739" s="96" t="n">
        <v>19878</v>
      </c>
      <c r="I5739" s="97" t="n">
        <v>580</v>
      </c>
      <c r="J5739" s="97" t="n">
        <v>160</v>
      </c>
      <c r="K5739" s="97" t="n">
        <v>450</v>
      </c>
      <c r="L5739" s="97" t="n">
        <v>610</v>
      </c>
      <c r="M5739" s="98" t="n">
        <f aca="false">N5739*O5739</f>
        <v>386.4</v>
      </c>
      <c r="N5739" s="98" t="n">
        <f aca="false">G5739-H5739</f>
        <v>161</v>
      </c>
      <c r="O5739" s="99" t="n">
        <v>2.4</v>
      </c>
      <c r="P5739" s="93" t="s">
        <v>18</v>
      </c>
    </row>
    <row r="5740" customFormat="false" ht="12.8" hidden="false" customHeight="false" outlineLevel="0" collapsed="false">
      <c r="A5740" s="93" t="s">
        <v>69</v>
      </c>
      <c r="B5740" s="93" t="s">
        <v>431</v>
      </c>
      <c r="C5740" s="94" t="n">
        <v>43354</v>
      </c>
      <c r="D5740" s="94" t="n">
        <v>43348</v>
      </c>
      <c r="E5740" s="95" t="n">
        <v>6</v>
      </c>
      <c r="F5740" s="96" t="n">
        <v>9</v>
      </c>
      <c r="G5740" s="96" t="n">
        <v>13031</v>
      </c>
      <c r="H5740" s="96" t="n">
        <v>12935</v>
      </c>
      <c r="I5740" s="97" t="n">
        <v>240.5</v>
      </c>
      <c r="J5740" s="97" t="n">
        <v>100</v>
      </c>
      <c r="K5740" s="97" t="n">
        <v>150</v>
      </c>
      <c r="L5740" s="97" t="n">
        <v>250</v>
      </c>
      <c r="M5740" s="98" t="n">
        <f aca="false">N5740*O5740</f>
        <v>150.72</v>
      </c>
      <c r="N5740" s="98" t="n">
        <f aca="false">G5740-H5740</f>
        <v>96</v>
      </c>
      <c r="O5740" s="99" t="n">
        <v>1.57</v>
      </c>
      <c r="P5740" s="93" t="s">
        <v>18</v>
      </c>
    </row>
    <row r="5741" customFormat="false" ht="12.8" hidden="false" customHeight="false" outlineLevel="0" collapsed="false">
      <c r="A5741" s="93" t="s">
        <v>53</v>
      </c>
      <c r="B5741" s="93" t="s">
        <v>350</v>
      </c>
      <c r="C5741" s="94" t="n">
        <v>43354</v>
      </c>
      <c r="D5741" s="94" t="n">
        <v>43341</v>
      </c>
      <c r="E5741" s="95" t="n">
        <v>13</v>
      </c>
      <c r="F5741" s="96" t="n">
        <v>13</v>
      </c>
      <c r="G5741" s="96" t="n">
        <v>28456</v>
      </c>
      <c r="H5741" s="96" t="n">
        <v>28198</v>
      </c>
      <c r="I5741" s="97" t="n">
        <v>559.8632</v>
      </c>
      <c r="J5741" s="97" t="n">
        <v>94.536</v>
      </c>
      <c r="K5741" s="97" t="n">
        <v>525.2</v>
      </c>
      <c r="L5741" s="97" t="n">
        <v>619.736</v>
      </c>
      <c r="M5741" s="98" t="n">
        <f aca="false">N5741*O5741</f>
        <v>258</v>
      </c>
      <c r="N5741" s="98" t="n">
        <f aca="false">G5741-H5741</f>
        <v>258</v>
      </c>
      <c r="O5741" s="99" t="n">
        <v>1</v>
      </c>
      <c r="P5741" s="93" t="s">
        <v>18</v>
      </c>
    </row>
    <row r="5742" customFormat="false" ht="12.8" hidden="false" customHeight="false" outlineLevel="0" collapsed="false">
      <c r="A5742" s="93" t="s">
        <v>47</v>
      </c>
      <c r="B5742" s="93" t="s">
        <v>355</v>
      </c>
      <c r="C5742" s="94" t="n">
        <v>43354</v>
      </c>
      <c r="D5742" s="94" t="n">
        <v>43352</v>
      </c>
      <c r="E5742" s="95" t="n">
        <v>2</v>
      </c>
      <c r="F5742" s="96" t="n">
        <v>22</v>
      </c>
      <c r="G5742" s="96" t="n">
        <v>29173</v>
      </c>
      <c r="H5742" s="96" t="n">
        <v>29130</v>
      </c>
      <c r="I5742" s="97" t="n">
        <v>175</v>
      </c>
      <c r="J5742" s="97" t="n">
        <v>60</v>
      </c>
      <c r="K5742" s="97" t="n">
        <v>150</v>
      </c>
      <c r="L5742" s="97" t="n">
        <v>210</v>
      </c>
      <c r="M5742" s="98" t="n">
        <f aca="false">N5742*O5742</f>
        <v>111.8</v>
      </c>
      <c r="N5742" s="98" t="n">
        <f aca="false">G5742-H5742</f>
        <v>43</v>
      </c>
      <c r="O5742" s="99" t="n">
        <v>2.6</v>
      </c>
      <c r="P5742" s="93" t="s">
        <v>18</v>
      </c>
    </row>
    <row r="5743" customFormat="false" ht="12.8" hidden="false" customHeight="false" outlineLevel="0" collapsed="false">
      <c r="A5743" s="93" t="s">
        <v>311</v>
      </c>
      <c r="B5743" s="93" t="s">
        <v>454</v>
      </c>
      <c r="C5743" s="94" t="n">
        <v>43353</v>
      </c>
      <c r="D5743" s="94" t="n">
        <v>43328</v>
      </c>
      <c r="E5743" s="95" t="n">
        <v>25</v>
      </c>
      <c r="F5743" s="96" t="n">
        <v>12.5</v>
      </c>
      <c r="G5743" s="96" t="n">
        <v>5548</v>
      </c>
      <c r="H5743" s="96" t="n">
        <v>5358</v>
      </c>
      <c r="I5743" s="97" t="n">
        <v>421.8775</v>
      </c>
      <c r="J5743" s="97" t="n">
        <v>80.01125</v>
      </c>
      <c r="K5743" s="97" t="n">
        <v>199.962</v>
      </c>
      <c r="L5743" s="97" t="n">
        <v>279.97325</v>
      </c>
      <c r="M5743" s="98" t="n">
        <f aca="false">N5743*O5743</f>
        <v>323</v>
      </c>
      <c r="N5743" s="98" t="n">
        <f aca="false">G5743-H5743</f>
        <v>190</v>
      </c>
      <c r="O5743" s="99" t="n">
        <v>1.7</v>
      </c>
      <c r="P5743" s="93" t="s">
        <v>18</v>
      </c>
    </row>
    <row r="5744" customFormat="false" ht="12.8" hidden="false" customHeight="false" outlineLevel="0" collapsed="false">
      <c r="A5744" s="93" t="s">
        <v>25</v>
      </c>
      <c r="B5744" s="93" t="s">
        <v>473</v>
      </c>
      <c r="C5744" s="94" t="n">
        <v>43355</v>
      </c>
      <c r="D5744" s="94" t="n">
        <v>43346</v>
      </c>
      <c r="E5744" s="95" t="n">
        <v>9</v>
      </c>
      <c r="F5744" s="96" t="n">
        <v>12.5</v>
      </c>
      <c r="G5744" s="96" t="n">
        <v>10048</v>
      </c>
      <c r="H5744" s="96" t="n">
        <v>9858</v>
      </c>
      <c r="I5744" s="97" t="n">
        <v>414.12</v>
      </c>
      <c r="J5744" s="97" t="n">
        <v>90.132</v>
      </c>
      <c r="K5744" s="97" t="n">
        <v>450</v>
      </c>
      <c r="L5744" s="97" t="n">
        <v>540.132</v>
      </c>
      <c r="M5744" s="98" t="n">
        <f aca="false">N5744*O5744</f>
        <v>323</v>
      </c>
      <c r="N5744" s="98" t="n">
        <f aca="false">G5744-H5744</f>
        <v>190</v>
      </c>
      <c r="O5744" s="99" t="n">
        <v>1.7</v>
      </c>
      <c r="P5744" s="93" t="s">
        <v>18</v>
      </c>
    </row>
    <row r="5745" customFormat="false" ht="12.8" hidden="false" customHeight="false" outlineLevel="0" collapsed="false">
      <c r="A5745" s="93" t="s">
        <v>301</v>
      </c>
      <c r="B5745" s="93" t="s">
        <v>440</v>
      </c>
      <c r="C5745" s="94" t="n">
        <v>43353</v>
      </c>
      <c r="D5745" s="94" t="n">
        <v>43342</v>
      </c>
      <c r="E5745" s="95" t="n">
        <v>11</v>
      </c>
      <c r="F5745" s="96" t="n">
        <v>12.5</v>
      </c>
      <c r="G5745" s="96" t="n">
        <v>10237</v>
      </c>
      <c r="H5745" s="96" t="n">
        <v>10036</v>
      </c>
      <c r="I5745" s="97" t="n">
        <v>240.695</v>
      </c>
      <c r="J5745" s="97" t="n">
        <v>30</v>
      </c>
      <c r="K5745" s="97" t="n">
        <v>50</v>
      </c>
      <c r="L5745" s="97" t="n">
        <v>80</v>
      </c>
      <c r="M5745" s="98" t="n">
        <f aca="false">N5745*O5745</f>
        <v>341.7</v>
      </c>
      <c r="N5745" s="98" t="n">
        <f aca="false">G5745-H5745</f>
        <v>201</v>
      </c>
      <c r="O5745" s="99" t="n">
        <v>1.7</v>
      </c>
      <c r="P5745" s="93" t="s">
        <v>18</v>
      </c>
    </row>
    <row r="5746" customFormat="false" ht="12.8" hidden="false" customHeight="false" outlineLevel="0" collapsed="false">
      <c r="A5746" s="93" t="s">
        <v>37</v>
      </c>
      <c r="B5746" s="93" t="s">
        <v>418</v>
      </c>
      <c r="C5746" s="94" t="n">
        <v>43353</v>
      </c>
      <c r="D5746" s="94" t="n">
        <v>43343</v>
      </c>
      <c r="E5746" s="95" t="n">
        <v>10</v>
      </c>
      <c r="F5746" s="96" t="n">
        <v>15</v>
      </c>
      <c r="G5746" s="96" t="n">
        <v>10904</v>
      </c>
      <c r="H5746" s="96" t="n">
        <v>10707</v>
      </c>
      <c r="I5746" s="97" t="n">
        <v>365</v>
      </c>
      <c r="J5746" s="97" t="n">
        <v>40</v>
      </c>
      <c r="K5746" s="97" t="n">
        <v>150</v>
      </c>
      <c r="L5746" s="97" t="n">
        <v>190</v>
      </c>
      <c r="M5746" s="98" t="n">
        <f aca="false">N5746*O5746</f>
        <v>394</v>
      </c>
      <c r="N5746" s="98" t="n">
        <f aca="false">G5746-H5746</f>
        <v>197</v>
      </c>
      <c r="O5746" s="99" t="n">
        <v>2</v>
      </c>
      <c r="P5746" s="93" t="s">
        <v>18</v>
      </c>
    </row>
    <row r="5747" customFormat="false" ht="12.8" hidden="false" customHeight="false" outlineLevel="0" collapsed="false">
      <c r="A5747" s="93" t="s">
        <v>316</v>
      </c>
      <c r="B5747" s="93" t="s">
        <v>321</v>
      </c>
      <c r="C5747" s="94" t="n">
        <v>43353</v>
      </c>
      <c r="D5747" s="94" t="n">
        <v>43344</v>
      </c>
      <c r="E5747" s="95" t="n">
        <v>9</v>
      </c>
      <c r="F5747" s="96" t="n">
        <v>22</v>
      </c>
      <c r="G5747" s="96" t="n">
        <v>1593</v>
      </c>
      <c r="H5747" s="96" t="n">
        <v>1482</v>
      </c>
      <c r="I5747" s="97" t="n">
        <v>570</v>
      </c>
      <c r="J5747" s="97" t="n">
        <v>20</v>
      </c>
      <c r="K5747" s="97" t="n">
        <v>225</v>
      </c>
      <c r="L5747" s="97" t="n">
        <v>245</v>
      </c>
      <c r="M5747" s="98" t="n">
        <f aca="false">N5747*O5747</f>
        <v>288.6</v>
      </c>
      <c r="N5747" s="98" t="n">
        <f aca="false">G5747-H5747</f>
        <v>111</v>
      </c>
      <c r="O5747" s="99" t="n">
        <v>2.6</v>
      </c>
      <c r="P5747" s="93" t="s">
        <v>18</v>
      </c>
    </row>
    <row r="5748" customFormat="false" ht="12.8" hidden="false" customHeight="false" outlineLevel="0" collapsed="false">
      <c r="A5748" s="93" t="s">
        <v>37</v>
      </c>
      <c r="B5748" s="93" t="s">
        <v>400</v>
      </c>
      <c r="C5748" s="94" t="n">
        <v>43353</v>
      </c>
      <c r="D5748" s="94" t="n">
        <v>43347</v>
      </c>
      <c r="E5748" s="95" t="n">
        <v>6</v>
      </c>
      <c r="F5748" s="96" t="n">
        <v>22</v>
      </c>
      <c r="G5748" s="96" t="n">
        <v>12975</v>
      </c>
      <c r="H5748" s="96" t="n">
        <v>12831</v>
      </c>
      <c r="I5748" s="97" t="n">
        <v>345</v>
      </c>
      <c r="J5748" s="97" t="n">
        <v>55</v>
      </c>
      <c r="K5748" s="97" t="n">
        <v>100</v>
      </c>
      <c r="L5748" s="97" t="n">
        <v>155</v>
      </c>
      <c r="M5748" s="98" t="n">
        <f aca="false">N5748*O5748</f>
        <v>374.4</v>
      </c>
      <c r="N5748" s="98" t="n">
        <f aca="false">G5748-H5748</f>
        <v>144</v>
      </c>
      <c r="O5748" s="99" t="n">
        <v>2.6</v>
      </c>
      <c r="P5748" s="93" t="s">
        <v>18</v>
      </c>
    </row>
    <row r="5749" customFormat="false" ht="12.8" hidden="false" customHeight="false" outlineLevel="0" collapsed="false">
      <c r="A5749" s="93" t="s">
        <v>301</v>
      </c>
      <c r="B5749" s="93" t="s">
        <v>451</v>
      </c>
      <c r="C5749" s="94" t="n">
        <v>43353</v>
      </c>
      <c r="D5749" s="94" t="n">
        <v>43347</v>
      </c>
      <c r="E5749" s="95" t="n">
        <v>6</v>
      </c>
      <c r="F5749" s="96" t="n">
        <v>12.5</v>
      </c>
      <c r="G5749" s="96" t="n">
        <v>9499</v>
      </c>
      <c r="H5749" s="96" t="n">
        <v>9345</v>
      </c>
      <c r="I5749" s="97" t="n">
        <v>264.5</v>
      </c>
      <c r="J5749" s="97" t="n">
        <v>39.675</v>
      </c>
      <c r="K5749" s="97" t="n">
        <v>225</v>
      </c>
      <c r="L5749" s="97" t="n">
        <v>264.675</v>
      </c>
      <c r="M5749" s="98" t="n">
        <f aca="false">N5749*O5749</f>
        <v>261.8</v>
      </c>
      <c r="N5749" s="98" t="n">
        <f aca="false">G5749-H5749</f>
        <v>154</v>
      </c>
      <c r="O5749" s="99" t="n">
        <v>1.7</v>
      </c>
      <c r="P5749" s="93" t="s">
        <v>18</v>
      </c>
    </row>
    <row r="5750" customFormat="false" ht="12.8" hidden="false" customHeight="false" outlineLevel="0" collapsed="false">
      <c r="A5750" s="93" t="s">
        <v>316</v>
      </c>
      <c r="B5750" s="93" t="s">
        <v>278</v>
      </c>
      <c r="C5750" s="94" t="n">
        <v>43353</v>
      </c>
      <c r="D5750" s="94" t="n">
        <v>43349</v>
      </c>
      <c r="E5750" s="95" t="n">
        <v>4</v>
      </c>
      <c r="F5750" s="96" t="n">
        <v>13</v>
      </c>
      <c r="G5750" s="96" t="n">
        <v>7099</v>
      </c>
      <c r="H5750" s="96" t="n">
        <v>6994</v>
      </c>
      <c r="I5750" s="97" t="n">
        <v>260</v>
      </c>
      <c r="J5750" s="97" t="n">
        <v>80</v>
      </c>
      <c r="K5750" s="97" t="n">
        <v>130</v>
      </c>
      <c r="L5750" s="97" t="n">
        <v>210</v>
      </c>
      <c r="M5750" s="98" t="n">
        <f aca="false">N5750*O5750</f>
        <v>189</v>
      </c>
      <c r="N5750" s="98" t="n">
        <f aca="false">G5750-H5750</f>
        <v>105</v>
      </c>
      <c r="O5750" s="99" t="n">
        <v>1.8</v>
      </c>
      <c r="P5750" s="93" t="s">
        <v>18</v>
      </c>
    </row>
    <row r="5751" customFormat="false" ht="12.8" hidden="false" customHeight="false" outlineLevel="0" collapsed="false">
      <c r="A5751" s="93" t="s">
        <v>316</v>
      </c>
      <c r="B5751" s="93" t="s">
        <v>34</v>
      </c>
      <c r="C5751" s="94" t="n">
        <v>43353</v>
      </c>
      <c r="D5751" s="94" t="n">
        <v>43350</v>
      </c>
      <c r="E5751" s="95" t="n">
        <v>3</v>
      </c>
      <c r="F5751" s="96" t="n">
        <v>20</v>
      </c>
      <c r="G5751" s="96" t="n">
        <v>7200</v>
      </c>
      <c r="H5751" s="96" t="n">
        <v>7150</v>
      </c>
      <c r="I5751" s="97" t="n">
        <v>163.485</v>
      </c>
      <c r="J5751" s="97" t="n">
        <v>10</v>
      </c>
      <c r="K5751" s="97" t="n">
        <v>225</v>
      </c>
      <c r="L5751" s="97" t="n">
        <v>235</v>
      </c>
      <c r="M5751" s="98" t="n">
        <f aca="false">N5751*O5751</f>
        <v>120</v>
      </c>
      <c r="N5751" s="98" t="n">
        <f aca="false">G5751-H5751</f>
        <v>50</v>
      </c>
      <c r="O5751" s="99" t="n">
        <v>2.4</v>
      </c>
      <c r="P5751" s="93" t="s">
        <v>18</v>
      </c>
    </row>
    <row r="5752" customFormat="false" ht="12.8" hidden="false" customHeight="false" outlineLevel="0" collapsed="false">
      <c r="A5752" s="93" t="s">
        <v>47</v>
      </c>
      <c r="B5752" s="93" t="s">
        <v>480</v>
      </c>
      <c r="C5752" s="94" t="n">
        <v>43353</v>
      </c>
      <c r="D5752" s="94" t="n">
        <v>43350</v>
      </c>
      <c r="E5752" s="95" t="n">
        <v>3</v>
      </c>
      <c r="F5752" s="96" t="n">
        <v>12.5</v>
      </c>
      <c r="G5752" s="96" t="n">
        <v>18707</v>
      </c>
      <c r="H5752" s="96" t="n">
        <v>18632</v>
      </c>
      <c r="I5752" s="97" t="n">
        <v>250</v>
      </c>
      <c r="J5752" s="97" t="n">
        <v>116</v>
      </c>
      <c r="K5752" s="97" t="n">
        <v>125</v>
      </c>
      <c r="L5752" s="97" t="n">
        <v>241</v>
      </c>
      <c r="M5752" s="98" t="n">
        <f aca="false">N5752*O5752</f>
        <v>127.5</v>
      </c>
      <c r="N5752" s="98" t="n">
        <f aca="false">G5752-H5752</f>
        <v>75</v>
      </c>
      <c r="O5752" s="99" t="n">
        <v>1.7</v>
      </c>
      <c r="P5752" s="93" t="s">
        <v>18</v>
      </c>
    </row>
    <row r="5753" customFormat="false" ht="12.8" hidden="false" customHeight="false" outlineLevel="0" collapsed="false">
      <c r="A5753" s="93" t="s">
        <v>25</v>
      </c>
      <c r="B5753" s="93" t="s">
        <v>469</v>
      </c>
      <c r="C5753" s="94" t="n">
        <v>43355</v>
      </c>
      <c r="D5753" s="94" t="n">
        <v>43346</v>
      </c>
      <c r="E5753" s="95" t="n">
        <v>9</v>
      </c>
      <c r="F5753" s="96" t="n">
        <v>9</v>
      </c>
      <c r="G5753" s="96" t="n">
        <v>11475</v>
      </c>
      <c r="H5753" s="96" t="n">
        <v>11475</v>
      </c>
      <c r="I5753" s="97" t="n">
        <v>442</v>
      </c>
      <c r="J5753" s="97" t="n">
        <v>124</v>
      </c>
      <c r="K5753" s="97" t="n">
        <v>350</v>
      </c>
      <c r="L5753" s="97" t="n">
        <v>474</v>
      </c>
      <c r="M5753" s="98" t="n">
        <f aca="false">N5753*O5753</f>
        <v>0</v>
      </c>
      <c r="N5753" s="98" t="n">
        <f aca="false">G5753-H5753</f>
        <v>0</v>
      </c>
      <c r="O5753" s="99" t="n">
        <v>1.57</v>
      </c>
      <c r="P5753" s="93" t="s">
        <v>18</v>
      </c>
    </row>
    <row r="5754" customFormat="false" ht="12.8" hidden="false" customHeight="false" outlineLevel="0" collapsed="false">
      <c r="A5754" s="93" t="s">
        <v>25</v>
      </c>
      <c r="B5754" s="93" t="s">
        <v>469</v>
      </c>
      <c r="C5754" s="94" t="n">
        <v>43356</v>
      </c>
      <c r="D5754" s="94" t="n">
        <v>43355</v>
      </c>
      <c r="E5754" s="95" t="n">
        <v>1</v>
      </c>
      <c r="F5754" s="96" t="n">
        <v>9</v>
      </c>
      <c r="G5754" s="96" t="n">
        <v>11517</v>
      </c>
      <c r="H5754" s="96" t="n">
        <v>11475</v>
      </c>
      <c r="I5754" s="97" t="n">
        <v>474</v>
      </c>
      <c r="J5754" s="97" t="n">
        <v>390</v>
      </c>
      <c r="K5754" s="97" t="n">
        <v>0</v>
      </c>
      <c r="L5754" s="97" t="n">
        <v>390</v>
      </c>
      <c r="M5754" s="98" t="n">
        <f aca="false">N5754*O5754</f>
        <v>65.94</v>
      </c>
      <c r="N5754" s="98" t="n">
        <f aca="false">G5754-H5754</f>
        <v>42</v>
      </c>
      <c r="O5754" s="99" t="n">
        <v>1.57</v>
      </c>
      <c r="P5754" s="93" t="s">
        <v>18</v>
      </c>
    </row>
    <row r="5755" customFormat="false" ht="12.8" hidden="false" customHeight="false" outlineLevel="0" collapsed="false">
      <c r="A5755" s="93" t="s">
        <v>47</v>
      </c>
      <c r="B5755" s="93" t="s">
        <v>479</v>
      </c>
      <c r="C5755" s="94" t="n">
        <v>43353</v>
      </c>
      <c r="D5755" s="94" t="n">
        <v>43352</v>
      </c>
      <c r="E5755" s="95" t="n">
        <v>1</v>
      </c>
      <c r="F5755" s="96" t="n">
        <v>22</v>
      </c>
      <c r="G5755" s="96" t="n">
        <v>19203</v>
      </c>
      <c r="H5755" s="96" t="n">
        <v>19171</v>
      </c>
      <c r="I5755" s="97" t="n">
        <v>147</v>
      </c>
      <c r="J5755" s="97" t="n">
        <v>65.1</v>
      </c>
      <c r="K5755" s="97" t="n">
        <v>183.75</v>
      </c>
      <c r="L5755" s="97" t="n">
        <v>248.85</v>
      </c>
      <c r="M5755" s="98" t="n">
        <f aca="false">N5755*O5755</f>
        <v>83.2</v>
      </c>
      <c r="N5755" s="98" t="n">
        <f aca="false">G5755-H5755</f>
        <v>32</v>
      </c>
      <c r="O5755" s="99" t="n">
        <v>2.6</v>
      </c>
      <c r="P5755" s="93" t="s">
        <v>18</v>
      </c>
    </row>
    <row r="5756" customFormat="false" ht="12.8" hidden="false" customHeight="false" outlineLevel="0" collapsed="false">
      <c r="A5756" s="93" t="s">
        <v>70</v>
      </c>
      <c r="B5756" s="93" t="s">
        <v>377</v>
      </c>
      <c r="C5756" s="94" t="n">
        <v>43353</v>
      </c>
      <c r="D5756" s="94" t="n">
        <v>43352</v>
      </c>
      <c r="E5756" s="95" t="n">
        <v>1</v>
      </c>
      <c r="F5756" s="96" t="n">
        <v>13</v>
      </c>
      <c r="G5756" s="96" t="n">
        <v>10755</v>
      </c>
      <c r="H5756" s="96" t="n">
        <v>10735</v>
      </c>
      <c r="I5756" s="97" t="n">
        <v>310</v>
      </c>
      <c r="J5756" s="97" t="n">
        <v>255</v>
      </c>
      <c r="K5756" s="97" t="n">
        <v>0</v>
      </c>
      <c r="L5756" s="97" t="n">
        <v>255</v>
      </c>
      <c r="M5756" s="98" t="n">
        <f aca="false">N5756*O5756</f>
        <v>36</v>
      </c>
      <c r="N5756" s="98" t="n">
        <f aca="false">G5756-H5756</f>
        <v>20</v>
      </c>
      <c r="O5756" s="99" t="n">
        <v>1.8</v>
      </c>
      <c r="P5756" s="93" t="s">
        <v>18</v>
      </c>
    </row>
    <row r="5757" customFormat="false" ht="12.8" hidden="false" customHeight="false" outlineLevel="0" collapsed="false">
      <c r="A5757" s="93" t="s">
        <v>301</v>
      </c>
      <c r="B5757" s="93" t="s">
        <v>22</v>
      </c>
      <c r="C5757" s="94" t="n">
        <v>43353</v>
      </c>
      <c r="D5757" s="94" t="n">
        <v>43352</v>
      </c>
      <c r="E5757" s="95" t="n">
        <v>1</v>
      </c>
      <c r="F5757" s="96" t="n">
        <v>13</v>
      </c>
      <c r="G5757" s="96" t="n">
        <v>24286</v>
      </c>
      <c r="H5757" s="96" t="n">
        <v>24258</v>
      </c>
      <c r="I5757" s="97" t="n">
        <v>42</v>
      </c>
      <c r="J5757" s="97" t="n">
        <v>15</v>
      </c>
      <c r="K5757" s="97" t="n">
        <v>55</v>
      </c>
      <c r="L5757" s="97" t="n">
        <v>70</v>
      </c>
      <c r="M5757" s="98" t="n">
        <f aca="false">N5757*O5757</f>
        <v>28</v>
      </c>
      <c r="N5757" s="98" t="n">
        <f aca="false">G5757-H5757</f>
        <v>28</v>
      </c>
      <c r="O5757" s="99" t="n">
        <v>1</v>
      </c>
      <c r="P5757" s="93" t="s">
        <v>18</v>
      </c>
    </row>
    <row r="5758" customFormat="false" ht="12.8" hidden="false" customHeight="false" outlineLevel="0" collapsed="false">
      <c r="A5758" s="93" t="s">
        <v>25</v>
      </c>
      <c r="B5758" s="93" t="s">
        <v>473</v>
      </c>
      <c r="C5758" s="94" t="n">
        <v>43357</v>
      </c>
      <c r="D5758" s="94" t="n">
        <v>43355</v>
      </c>
      <c r="E5758" s="95" t="n">
        <v>2</v>
      </c>
      <c r="F5758" s="96" t="n">
        <v>12.5</v>
      </c>
      <c r="G5758" s="96" t="n">
        <v>10085</v>
      </c>
      <c r="H5758" s="96" t="n">
        <v>10048</v>
      </c>
      <c r="I5758" s="97" t="n">
        <v>596.82</v>
      </c>
      <c r="J5758" s="97" t="n">
        <v>475.02</v>
      </c>
      <c r="K5758" s="97" t="n">
        <v>0</v>
      </c>
      <c r="L5758" s="97" t="n">
        <v>475.02</v>
      </c>
      <c r="M5758" s="98" t="n">
        <f aca="false">N5758*O5758</f>
        <v>62.9</v>
      </c>
      <c r="N5758" s="98" t="n">
        <f aca="false">G5758-H5758</f>
        <v>37</v>
      </c>
      <c r="O5758" s="99" t="n">
        <v>1.7</v>
      </c>
      <c r="P5758" s="93" t="s">
        <v>18</v>
      </c>
    </row>
    <row r="5759" customFormat="false" ht="12.8" hidden="false" customHeight="false" outlineLevel="0" collapsed="false">
      <c r="A5759" s="93" t="s">
        <v>25</v>
      </c>
      <c r="B5759" s="93" t="s">
        <v>462</v>
      </c>
      <c r="C5759" s="94" t="n">
        <v>43358</v>
      </c>
      <c r="D5759" s="94" t="n">
        <v>43352</v>
      </c>
      <c r="E5759" s="95" t="n">
        <v>6</v>
      </c>
      <c r="F5759" s="96" t="n">
        <v>20</v>
      </c>
      <c r="G5759" s="96" t="n">
        <v>8448</v>
      </c>
      <c r="H5759" s="96" t="n">
        <v>8327</v>
      </c>
      <c r="I5759" s="97" t="n">
        <v>260</v>
      </c>
      <c r="J5759" s="97" t="n">
        <v>20</v>
      </c>
      <c r="K5759" s="97" t="n">
        <v>100</v>
      </c>
      <c r="L5759" s="97" t="n">
        <v>120</v>
      </c>
      <c r="M5759" s="98" t="n">
        <f aca="false">N5759*O5759</f>
        <v>290.4</v>
      </c>
      <c r="N5759" s="98" t="n">
        <f aca="false">G5759-H5759</f>
        <v>121</v>
      </c>
      <c r="O5759" s="99" t="n">
        <v>2.4</v>
      </c>
      <c r="P5759" s="93" t="s">
        <v>18</v>
      </c>
    </row>
    <row r="5760" customFormat="false" ht="12.8" hidden="false" customHeight="false" outlineLevel="0" collapsed="false">
      <c r="A5760" s="93" t="s">
        <v>19</v>
      </c>
      <c r="B5760" s="93" t="s">
        <v>494</v>
      </c>
      <c r="C5760" s="94" t="n">
        <v>43352</v>
      </c>
      <c r="D5760" s="94" t="n">
        <v>43346</v>
      </c>
      <c r="E5760" s="95" t="n">
        <v>6</v>
      </c>
      <c r="F5760" s="96" t="n">
        <v>15</v>
      </c>
      <c r="G5760" s="96" t="n">
        <v>26045</v>
      </c>
      <c r="H5760" s="96" t="n">
        <v>25907</v>
      </c>
      <c r="I5760" s="97" t="n">
        <v>560</v>
      </c>
      <c r="J5760" s="97" t="n">
        <v>130</v>
      </c>
      <c r="K5760" s="97" t="n">
        <v>430</v>
      </c>
      <c r="L5760" s="97" t="n">
        <v>560</v>
      </c>
      <c r="M5760" s="98" t="n">
        <f aca="false">N5760*O5760</f>
        <v>276</v>
      </c>
      <c r="N5760" s="98" t="n">
        <f aca="false">G5760-H5760</f>
        <v>138</v>
      </c>
      <c r="O5760" s="99" t="n">
        <v>2</v>
      </c>
      <c r="P5760" s="93" t="s">
        <v>18</v>
      </c>
    </row>
    <row r="5761" customFormat="false" ht="12.8" hidden="false" customHeight="false" outlineLevel="0" collapsed="false">
      <c r="A5761" s="93" t="s">
        <v>25</v>
      </c>
      <c r="B5761" s="93" t="s">
        <v>124</v>
      </c>
      <c r="C5761" s="94" t="n">
        <v>43358</v>
      </c>
      <c r="D5761" s="94" t="n">
        <v>43353</v>
      </c>
      <c r="E5761" s="95" t="n">
        <v>5</v>
      </c>
      <c r="F5761" s="96" t="n">
        <v>20</v>
      </c>
      <c r="G5761" s="96" t="n">
        <v>26291</v>
      </c>
      <c r="H5761" s="96" t="n">
        <v>26163</v>
      </c>
      <c r="I5761" s="97" t="n">
        <v>302</v>
      </c>
      <c r="J5761" s="97" t="n">
        <v>60</v>
      </c>
      <c r="K5761" s="97" t="n">
        <v>375</v>
      </c>
      <c r="L5761" s="97" t="n">
        <v>435</v>
      </c>
      <c r="M5761" s="98" t="n">
        <f aca="false">N5761*O5761</f>
        <v>307.2</v>
      </c>
      <c r="N5761" s="98" t="n">
        <f aca="false">G5761-H5761</f>
        <v>128</v>
      </c>
      <c r="O5761" s="99" t="n">
        <v>2.4</v>
      </c>
      <c r="P5761" s="93" t="s">
        <v>18</v>
      </c>
    </row>
    <row r="5762" customFormat="false" ht="12.8" hidden="false" customHeight="false" outlineLevel="0" collapsed="false">
      <c r="A5762" s="93" t="s">
        <v>47</v>
      </c>
      <c r="B5762" s="93" t="s">
        <v>355</v>
      </c>
      <c r="C5762" s="94" t="n">
        <v>43352</v>
      </c>
      <c r="D5762" s="94" t="n">
        <v>43348</v>
      </c>
      <c r="E5762" s="95" t="n">
        <v>4</v>
      </c>
      <c r="F5762" s="96" t="n">
        <v>22</v>
      </c>
      <c r="G5762" s="96" t="n">
        <v>29130</v>
      </c>
      <c r="H5762" s="96" t="n">
        <v>29033</v>
      </c>
      <c r="I5762" s="97" t="n">
        <v>385</v>
      </c>
      <c r="J5762" s="97" t="n">
        <v>125</v>
      </c>
      <c r="K5762" s="97" t="n">
        <v>50</v>
      </c>
      <c r="L5762" s="97" t="n">
        <v>175</v>
      </c>
      <c r="M5762" s="98" t="n">
        <f aca="false">N5762*O5762</f>
        <v>252.2</v>
      </c>
      <c r="N5762" s="98" t="n">
        <f aca="false">G5762-H5762</f>
        <v>97</v>
      </c>
      <c r="O5762" s="99" t="n">
        <v>2.6</v>
      </c>
      <c r="P5762" s="93" t="s">
        <v>18</v>
      </c>
    </row>
    <row r="5763" customFormat="false" ht="12.8" hidden="false" customHeight="false" outlineLevel="0" collapsed="false">
      <c r="A5763" s="93" t="s">
        <v>334</v>
      </c>
      <c r="B5763" s="93" t="s">
        <v>421</v>
      </c>
      <c r="C5763" s="94" t="n">
        <v>43352</v>
      </c>
      <c r="D5763" s="94" t="n">
        <v>43349</v>
      </c>
      <c r="E5763" s="95" t="n">
        <v>3</v>
      </c>
      <c r="F5763" s="96" t="n">
        <v>22</v>
      </c>
      <c r="G5763" s="96" t="n">
        <v>21825</v>
      </c>
      <c r="H5763" s="96" t="n">
        <v>21755</v>
      </c>
      <c r="I5763" s="97" t="n">
        <v>320</v>
      </c>
      <c r="J5763" s="97" t="n">
        <v>130</v>
      </c>
      <c r="K5763" s="97" t="n">
        <v>250</v>
      </c>
      <c r="L5763" s="97" t="n">
        <v>380</v>
      </c>
      <c r="M5763" s="98" t="n">
        <f aca="false">N5763*O5763</f>
        <v>182</v>
      </c>
      <c r="N5763" s="98" t="n">
        <f aca="false">G5763-H5763</f>
        <v>70</v>
      </c>
      <c r="O5763" s="99" t="n">
        <v>2.6</v>
      </c>
      <c r="P5763" s="93" t="s">
        <v>18</v>
      </c>
    </row>
    <row r="5764" customFormat="false" ht="12.8" hidden="false" customHeight="false" outlineLevel="0" collapsed="false">
      <c r="A5764" s="93" t="s">
        <v>301</v>
      </c>
      <c r="B5764" s="93" t="s">
        <v>22</v>
      </c>
      <c r="C5764" s="94" t="n">
        <v>43352</v>
      </c>
      <c r="D5764" s="94" t="n">
        <v>43349</v>
      </c>
      <c r="E5764" s="95" t="n">
        <v>3</v>
      </c>
      <c r="F5764" s="96" t="n">
        <v>13</v>
      </c>
      <c r="G5764" s="96" t="n">
        <v>24258</v>
      </c>
      <c r="H5764" s="96" t="n">
        <v>24184</v>
      </c>
      <c r="I5764" s="97" t="n">
        <v>87</v>
      </c>
      <c r="J5764" s="97" t="n">
        <v>17</v>
      </c>
      <c r="K5764" s="97" t="n">
        <v>25</v>
      </c>
      <c r="L5764" s="97" t="n">
        <v>42</v>
      </c>
      <c r="M5764" s="98" t="n">
        <f aca="false">N5764*O5764</f>
        <v>74</v>
      </c>
      <c r="N5764" s="98" t="n">
        <f aca="false">G5764-H5764</f>
        <v>74</v>
      </c>
      <c r="O5764" s="99" t="n">
        <v>1</v>
      </c>
      <c r="P5764" s="93" t="s">
        <v>18</v>
      </c>
    </row>
    <row r="5765" customFormat="false" ht="12.8" hidden="false" customHeight="false" outlineLevel="0" collapsed="false">
      <c r="A5765" s="93" t="s">
        <v>47</v>
      </c>
      <c r="B5765" s="93" t="s">
        <v>479</v>
      </c>
      <c r="C5765" s="94" t="n">
        <v>43352</v>
      </c>
      <c r="D5765" s="94" t="n">
        <v>43350</v>
      </c>
      <c r="E5765" s="95" t="n">
        <v>2</v>
      </c>
      <c r="F5765" s="96" t="n">
        <v>22</v>
      </c>
      <c r="G5765" s="96" t="n">
        <v>19171</v>
      </c>
      <c r="H5765" s="96" t="n">
        <v>19127</v>
      </c>
      <c r="I5765" s="97" t="n">
        <v>210</v>
      </c>
      <c r="J5765" s="97" t="n">
        <v>94.5</v>
      </c>
      <c r="K5765" s="97" t="n">
        <v>52.5</v>
      </c>
      <c r="L5765" s="97" t="n">
        <v>147</v>
      </c>
      <c r="M5765" s="98" t="n">
        <f aca="false">N5765*O5765</f>
        <v>114.4</v>
      </c>
      <c r="N5765" s="98" t="n">
        <f aca="false">G5765-H5765</f>
        <v>44</v>
      </c>
      <c r="O5765" s="99" t="n">
        <v>2.6</v>
      </c>
      <c r="P5765" s="93" t="s">
        <v>18</v>
      </c>
    </row>
    <row r="5766" customFormat="false" ht="12.8" hidden="false" customHeight="false" outlineLevel="0" collapsed="false">
      <c r="A5766" s="93" t="s">
        <v>70</v>
      </c>
      <c r="B5766" s="93" t="s">
        <v>377</v>
      </c>
      <c r="C5766" s="94" t="n">
        <v>43352</v>
      </c>
      <c r="D5766" s="94" t="n">
        <v>43328</v>
      </c>
      <c r="E5766" s="95" t="n">
        <v>24</v>
      </c>
      <c r="F5766" s="96" t="n">
        <v>22</v>
      </c>
      <c r="G5766" s="96" t="n">
        <v>19171</v>
      </c>
      <c r="H5766" s="96" t="n">
        <v>19127</v>
      </c>
      <c r="I5766" s="97" t="n">
        <v>210</v>
      </c>
      <c r="J5766" s="97" t="n">
        <v>94.5</v>
      </c>
      <c r="K5766" s="97" t="n">
        <v>52.5</v>
      </c>
      <c r="L5766" s="97" t="n">
        <v>147</v>
      </c>
      <c r="M5766" s="98" t="n">
        <f aca="false">N5766*O5766</f>
        <v>114.4</v>
      </c>
      <c r="N5766" s="98" t="n">
        <f aca="false">G5766-H5766</f>
        <v>44</v>
      </c>
      <c r="O5766" s="99" t="n">
        <v>2.6</v>
      </c>
      <c r="P5766" s="93" t="s">
        <v>18</v>
      </c>
    </row>
    <row r="5767" customFormat="false" ht="12.8" hidden="false" customHeight="false" outlineLevel="0" collapsed="false">
      <c r="A5767" s="93" t="s">
        <v>69</v>
      </c>
      <c r="B5767" s="93" t="s">
        <v>423</v>
      </c>
      <c r="C5767" s="94" t="n">
        <v>43352</v>
      </c>
      <c r="D5767" s="94" t="n">
        <v>43344</v>
      </c>
      <c r="E5767" s="95" t="n">
        <v>8</v>
      </c>
      <c r="F5767" s="96" t="n">
        <v>16</v>
      </c>
      <c r="G5767" s="96" t="n">
        <v>12198</v>
      </c>
      <c r="H5767" s="96" t="n">
        <v>12008</v>
      </c>
      <c r="I5767" s="97" t="n">
        <v>500</v>
      </c>
      <c r="J5767" s="97" t="n">
        <v>160</v>
      </c>
      <c r="K5767" s="97" t="n">
        <v>100</v>
      </c>
      <c r="L5767" s="97" t="n">
        <v>260</v>
      </c>
      <c r="M5767" s="98" t="n">
        <f aca="false">N5767*O5767</f>
        <v>380</v>
      </c>
      <c r="N5767" s="98" t="n">
        <f aca="false">G5767-H5767</f>
        <v>190</v>
      </c>
      <c r="O5767" s="99" t="n">
        <v>2</v>
      </c>
      <c r="P5767" s="93" t="s">
        <v>18</v>
      </c>
    </row>
    <row r="5768" customFormat="false" ht="12.8" hidden="false" customHeight="false" outlineLevel="0" collapsed="false">
      <c r="A5768" s="93" t="s">
        <v>306</v>
      </c>
      <c r="B5768" s="93" t="s">
        <v>420</v>
      </c>
      <c r="C5768" s="94" t="n">
        <v>43351</v>
      </c>
      <c r="D5768" s="94" t="n">
        <v>43328</v>
      </c>
      <c r="E5768" s="95" t="n">
        <v>23</v>
      </c>
      <c r="F5768" s="96" t="n">
        <v>13</v>
      </c>
      <c r="G5768" s="96" t="n">
        <v>5387</v>
      </c>
      <c r="H5768" s="96" t="n">
        <v>4841</v>
      </c>
      <c r="I5768" s="97" t="n">
        <v>746.068</v>
      </c>
      <c r="J5768" s="97" t="n">
        <v>50.41</v>
      </c>
      <c r="K5768" s="97" t="n">
        <v>250</v>
      </c>
      <c r="L5768" s="97" t="n">
        <v>300.41</v>
      </c>
      <c r="M5768" s="98" t="n">
        <f aca="false">N5768*O5768</f>
        <v>546</v>
      </c>
      <c r="N5768" s="98" t="n">
        <f aca="false">G5768-H5768</f>
        <v>546</v>
      </c>
      <c r="O5768" s="99" t="n">
        <v>1</v>
      </c>
      <c r="P5768" s="93" t="s">
        <v>308</v>
      </c>
    </row>
    <row r="5769" customFormat="false" ht="12.8" hidden="false" customHeight="false" outlineLevel="0" collapsed="false">
      <c r="A5769" s="93" t="s">
        <v>311</v>
      </c>
      <c r="B5769" s="93" t="s">
        <v>230</v>
      </c>
      <c r="C5769" s="94" t="n">
        <v>43351</v>
      </c>
      <c r="D5769" s="94" t="n">
        <v>43339</v>
      </c>
      <c r="E5769" s="95" t="n">
        <v>12</v>
      </c>
      <c r="F5769" s="96" t="n">
        <v>13</v>
      </c>
      <c r="G5769" s="96" t="n">
        <v>0</v>
      </c>
      <c r="H5769" s="96" t="n">
        <v>0</v>
      </c>
      <c r="I5769" s="97" t="n">
        <v>290</v>
      </c>
      <c r="J5769" s="97" t="n">
        <v>10</v>
      </c>
      <c r="K5769" s="97" t="n">
        <v>200</v>
      </c>
      <c r="L5769" s="97" t="n">
        <v>210</v>
      </c>
      <c r="M5769" s="98" t="n">
        <f aca="false">N5769*O5769</f>
        <v>0</v>
      </c>
      <c r="N5769" s="98" t="n">
        <f aca="false">G5769-H5769</f>
        <v>0</v>
      </c>
      <c r="O5769" s="99" t="n">
        <v>1</v>
      </c>
      <c r="P5769" s="93" t="s">
        <v>18</v>
      </c>
    </row>
    <row r="5770" customFormat="false" ht="12.8" hidden="false" customHeight="false" outlineLevel="0" collapsed="false">
      <c r="A5770" s="93" t="s">
        <v>311</v>
      </c>
      <c r="B5770" s="93" t="s">
        <v>139</v>
      </c>
      <c r="C5770" s="94" t="n">
        <v>43351</v>
      </c>
      <c r="D5770" s="94" t="n">
        <v>43340</v>
      </c>
      <c r="E5770" s="95" t="n">
        <v>11</v>
      </c>
      <c r="F5770" s="96" t="n">
        <v>13</v>
      </c>
      <c r="G5770" s="96" t="n">
        <v>0</v>
      </c>
      <c r="H5770" s="96" t="n">
        <v>0</v>
      </c>
      <c r="I5770" s="97" t="n">
        <v>310</v>
      </c>
      <c r="J5770" s="97" t="n">
        <v>10</v>
      </c>
      <c r="K5770" s="97" t="n">
        <v>200</v>
      </c>
      <c r="L5770" s="97" t="n">
        <v>210</v>
      </c>
      <c r="M5770" s="98" t="n">
        <f aca="false">N5770*O5770</f>
        <v>0</v>
      </c>
      <c r="N5770" s="98" t="n">
        <f aca="false">G5770-H5770</f>
        <v>0</v>
      </c>
      <c r="O5770" s="99" t="n">
        <v>1</v>
      </c>
      <c r="P5770" s="93" t="s">
        <v>18</v>
      </c>
    </row>
    <row r="5771" customFormat="false" ht="12.8" hidden="false" customHeight="false" outlineLevel="0" collapsed="false">
      <c r="A5771" s="93" t="s">
        <v>311</v>
      </c>
      <c r="B5771" s="93" t="s">
        <v>412</v>
      </c>
      <c r="C5771" s="94" t="n">
        <v>43351</v>
      </c>
      <c r="D5771" s="94" t="n">
        <v>43343</v>
      </c>
      <c r="E5771" s="95" t="n">
        <v>8</v>
      </c>
      <c r="F5771" s="96" t="n">
        <v>13</v>
      </c>
      <c r="G5771" s="96" t="n">
        <v>24668</v>
      </c>
      <c r="H5771" s="96" t="n">
        <v>24583</v>
      </c>
      <c r="I5771" s="97" t="n">
        <v>195</v>
      </c>
      <c r="J5771" s="97" t="n">
        <v>25</v>
      </c>
      <c r="K5771" s="97" t="n">
        <v>100</v>
      </c>
      <c r="L5771" s="97" t="n">
        <v>125</v>
      </c>
      <c r="M5771" s="98" t="n">
        <f aca="false">N5771*O5771</f>
        <v>153</v>
      </c>
      <c r="N5771" s="98" t="n">
        <f aca="false">G5771-H5771</f>
        <v>85</v>
      </c>
      <c r="O5771" s="99" t="n">
        <v>1.8</v>
      </c>
      <c r="P5771" s="93" t="s">
        <v>18</v>
      </c>
    </row>
    <row r="5772" customFormat="false" ht="12.8" hidden="false" customHeight="false" outlineLevel="0" collapsed="false">
      <c r="A5772" s="93" t="s">
        <v>23</v>
      </c>
      <c r="B5772" s="93" t="s">
        <v>495</v>
      </c>
      <c r="C5772" s="94" t="n">
        <v>43351</v>
      </c>
      <c r="D5772" s="94" t="n">
        <v>43343</v>
      </c>
      <c r="E5772" s="95" t="n">
        <v>8</v>
      </c>
      <c r="F5772" s="96" t="n">
        <v>15</v>
      </c>
      <c r="G5772" s="96" t="n">
        <v>817</v>
      </c>
      <c r="H5772" s="96" t="n">
        <v>634</v>
      </c>
      <c r="I5772" s="97" t="n">
        <v>832.5</v>
      </c>
      <c r="J5772" s="97" t="n">
        <v>405</v>
      </c>
      <c r="K5772" s="97" t="n">
        <v>0</v>
      </c>
      <c r="L5772" s="97" t="n">
        <v>405</v>
      </c>
      <c r="M5772" s="98" t="n">
        <f aca="false">N5772*O5772</f>
        <v>366</v>
      </c>
      <c r="N5772" s="98" t="n">
        <f aca="false">G5772-H5772</f>
        <v>183</v>
      </c>
      <c r="O5772" s="99" t="n">
        <v>2</v>
      </c>
      <c r="P5772" s="93" t="s">
        <v>18</v>
      </c>
    </row>
    <row r="5773" customFormat="false" ht="12.8" hidden="false" customHeight="false" outlineLevel="0" collapsed="false">
      <c r="A5773" s="93" t="s">
        <v>19</v>
      </c>
      <c r="B5773" s="93" t="s">
        <v>485</v>
      </c>
      <c r="C5773" s="94" t="n">
        <v>43351</v>
      </c>
      <c r="D5773" s="94" t="n">
        <v>43343</v>
      </c>
      <c r="E5773" s="95" t="n">
        <v>8</v>
      </c>
      <c r="F5773" s="96" t="n">
        <v>13</v>
      </c>
      <c r="G5773" s="96" t="n">
        <v>11493</v>
      </c>
      <c r="H5773" s="96" t="n">
        <v>11389</v>
      </c>
      <c r="I5773" s="97" t="n">
        <v>345</v>
      </c>
      <c r="J5773" s="97" t="n">
        <v>20</v>
      </c>
      <c r="K5773" s="97" t="n">
        <v>395</v>
      </c>
      <c r="L5773" s="97" t="n">
        <v>415</v>
      </c>
      <c r="M5773" s="98" t="n">
        <f aca="false">N5773*O5773</f>
        <v>187.2</v>
      </c>
      <c r="N5773" s="98" t="n">
        <f aca="false">G5773-H5773</f>
        <v>104</v>
      </c>
      <c r="O5773" s="99" t="n">
        <v>1.8</v>
      </c>
      <c r="P5773" s="93" t="s">
        <v>18</v>
      </c>
    </row>
    <row r="5774" customFormat="false" ht="12.8" hidden="false" customHeight="false" outlineLevel="0" collapsed="false">
      <c r="A5774" s="93" t="s">
        <v>334</v>
      </c>
      <c r="B5774" s="93" t="s">
        <v>444</v>
      </c>
      <c r="C5774" s="94" t="n">
        <v>43351</v>
      </c>
      <c r="D5774" s="94" t="n">
        <v>43347</v>
      </c>
      <c r="E5774" s="95" t="n">
        <v>4</v>
      </c>
      <c r="F5774" s="96" t="n">
        <v>22</v>
      </c>
      <c r="G5774" s="96" t="n">
        <v>3134</v>
      </c>
      <c r="H5774" s="96" t="n">
        <v>3054</v>
      </c>
      <c r="I5774" s="97" t="n">
        <v>215</v>
      </c>
      <c r="J5774" s="97" t="n">
        <v>10</v>
      </c>
      <c r="K5774" s="97" t="n">
        <v>250</v>
      </c>
      <c r="L5774" s="97" t="n">
        <v>260</v>
      </c>
      <c r="M5774" s="98" t="n">
        <f aca="false">N5774*O5774</f>
        <v>208</v>
      </c>
      <c r="N5774" s="98" t="n">
        <f aca="false">G5774-H5774</f>
        <v>80</v>
      </c>
      <c r="O5774" s="99" t="n">
        <v>2.6</v>
      </c>
      <c r="P5774" s="93" t="s">
        <v>18</v>
      </c>
    </row>
    <row r="5775" customFormat="false" ht="12.8" hidden="false" customHeight="false" outlineLevel="0" collapsed="false">
      <c r="A5775" s="93" t="s">
        <v>19</v>
      </c>
      <c r="B5775" s="93" t="s">
        <v>483</v>
      </c>
      <c r="C5775" s="94" t="n">
        <v>43351</v>
      </c>
      <c r="D5775" s="94" t="n">
        <v>43347</v>
      </c>
      <c r="E5775" s="95" t="n">
        <v>4</v>
      </c>
      <c r="F5775" s="96" t="n">
        <v>20</v>
      </c>
      <c r="G5775" s="96" t="n">
        <v>4362</v>
      </c>
      <c r="H5775" s="96" t="n">
        <v>4251</v>
      </c>
      <c r="I5775" s="97" t="n">
        <v>490</v>
      </c>
      <c r="J5775" s="97" t="n">
        <v>60</v>
      </c>
      <c r="K5775" s="97" t="n">
        <v>500</v>
      </c>
      <c r="L5775" s="97" t="n">
        <v>560</v>
      </c>
      <c r="M5775" s="98" t="n">
        <f aca="false">N5775*O5775</f>
        <v>266.4</v>
      </c>
      <c r="N5775" s="98" t="n">
        <f aca="false">G5775-H5775</f>
        <v>111</v>
      </c>
      <c r="O5775" s="99" t="n">
        <v>2.4</v>
      </c>
      <c r="P5775" s="93" t="s">
        <v>18</v>
      </c>
    </row>
    <row r="5776" customFormat="false" ht="12.8" hidden="false" customHeight="false" outlineLevel="0" collapsed="false">
      <c r="A5776" s="93" t="s">
        <v>334</v>
      </c>
      <c r="B5776" s="93" t="s">
        <v>81</v>
      </c>
      <c r="C5776" s="94" t="n">
        <v>43351</v>
      </c>
      <c r="D5776" s="94" t="n">
        <v>43348</v>
      </c>
      <c r="E5776" s="95" t="n">
        <v>3</v>
      </c>
      <c r="F5776" s="96" t="n">
        <v>22</v>
      </c>
      <c r="G5776" s="96" t="n">
        <v>22373</v>
      </c>
      <c r="H5776" s="96" t="n">
        <v>22329</v>
      </c>
      <c r="I5776" s="97" t="n">
        <v>230</v>
      </c>
      <c r="J5776" s="97" t="n">
        <v>70</v>
      </c>
      <c r="K5776" s="97" t="n">
        <v>125</v>
      </c>
      <c r="L5776" s="97" t="n">
        <v>195</v>
      </c>
      <c r="M5776" s="98" t="n">
        <f aca="false">N5776*O5776</f>
        <v>114.4</v>
      </c>
      <c r="N5776" s="98" t="n">
        <f aca="false">G5776-H5776</f>
        <v>44</v>
      </c>
      <c r="O5776" s="99" t="n">
        <v>2.6</v>
      </c>
      <c r="P5776" s="93" t="s">
        <v>18</v>
      </c>
    </row>
    <row r="5777" customFormat="false" ht="12.8" hidden="false" customHeight="false" outlineLevel="0" collapsed="false">
      <c r="A5777" s="93" t="s">
        <v>334</v>
      </c>
      <c r="B5777" s="93" t="s">
        <v>499</v>
      </c>
      <c r="C5777" s="94" t="n">
        <v>43351</v>
      </c>
      <c r="D5777" s="94" t="n">
        <v>43349</v>
      </c>
      <c r="E5777" s="95" t="n">
        <v>2</v>
      </c>
      <c r="F5777" s="96" t="n">
        <v>20</v>
      </c>
      <c r="G5777" s="96" t="n">
        <v>3526</v>
      </c>
      <c r="H5777" s="96" t="n">
        <v>3493</v>
      </c>
      <c r="I5777" s="97" t="n">
        <v>80</v>
      </c>
      <c r="J5777" s="97" t="n">
        <v>25</v>
      </c>
      <c r="K5777" s="97" t="n">
        <v>100</v>
      </c>
      <c r="L5777" s="97" t="n">
        <v>125</v>
      </c>
      <c r="M5777" s="98" t="n">
        <f aca="false">N5777*O5777</f>
        <v>79.2</v>
      </c>
      <c r="N5777" s="98" t="n">
        <f aca="false">G5777-H5777</f>
        <v>33</v>
      </c>
      <c r="O5777" s="99" t="n">
        <v>2.4</v>
      </c>
      <c r="P5777" s="93" t="s">
        <v>18</v>
      </c>
    </row>
    <row r="5778" customFormat="false" ht="12.8" hidden="false" customHeight="false" outlineLevel="0" collapsed="false">
      <c r="A5778" s="93" t="s">
        <v>47</v>
      </c>
      <c r="B5778" s="93" t="s">
        <v>466</v>
      </c>
      <c r="C5778" s="94" t="n">
        <v>43351</v>
      </c>
      <c r="D5778" s="94" t="n">
        <v>43349</v>
      </c>
      <c r="E5778" s="95" t="n">
        <v>2</v>
      </c>
      <c r="F5778" s="96" t="n">
        <v>13</v>
      </c>
      <c r="G5778" s="96" t="n">
        <v>5179</v>
      </c>
      <c r="H5778" s="96" t="n">
        <v>5176</v>
      </c>
      <c r="I5778" s="97" t="n">
        <v>277</v>
      </c>
      <c r="J5778" s="97" t="n">
        <v>170</v>
      </c>
      <c r="K5778" s="97" t="n">
        <v>0</v>
      </c>
      <c r="L5778" s="97" t="n">
        <v>170</v>
      </c>
      <c r="M5778" s="98" t="n">
        <f aca="false">N5778*O5778</f>
        <v>3</v>
      </c>
      <c r="N5778" s="98" t="n">
        <f aca="false">G5778-H5778</f>
        <v>3</v>
      </c>
      <c r="O5778" s="99" t="n">
        <v>1</v>
      </c>
      <c r="P5778" s="93" t="s">
        <v>308</v>
      </c>
    </row>
    <row r="5779" customFormat="false" ht="12.8" hidden="false" customHeight="false" outlineLevel="0" collapsed="false">
      <c r="A5779" s="93" t="s">
        <v>70</v>
      </c>
      <c r="B5779" s="93" t="s">
        <v>445</v>
      </c>
      <c r="C5779" s="94" t="n">
        <v>43350</v>
      </c>
      <c r="D5779" s="94" t="n">
        <v>43329</v>
      </c>
      <c r="E5779" s="95" t="n">
        <v>21</v>
      </c>
      <c r="F5779" s="96" t="n">
        <v>20</v>
      </c>
      <c r="G5779" s="96" t="n">
        <v>9135</v>
      </c>
      <c r="H5779" s="96" t="n">
        <v>8648</v>
      </c>
      <c r="I5779" s="97" t="n">
        <v>770</v>
      </c>
      <c r="J5779" s="97" t="n">
        <v>13</v>
      </c>
      <c r="K5779" s="97" t="n">
        <v>400</v>
      </c>
      <c r="L5779" s="97" t="n">
        <v>413</v>
      </c>
      <c r="M5779" s="98" t="n">
        <f aca="false">N5779*O5779</f>
        <v>1168.8</v>
      </c>
      <c r="N5779" s="98" t="n">
        <f aca="false">G5779-H5779</f>
        <v>487</v>
      </c>
      <c r="O5779" s="99" t="n">
        <v>2.4</v>
      </c>
      <c r="P5779" s="93" t="s">
        <v>18</v>
      </c>
    </row>
    <row r="5780" customFormat="false" ht="12.8" hidden="false" customHeight="false" outlineLevel="0" collapsed="false">
      <c r="A5780" s="93" t="s">
        <v>19</v>
      </c>
      <c r="B5780" s="93" t="s">
        <v>477</v>
      </c>
      <c r="C5780" s="94" t="n">
        <v>43351</v>
      </c>
      <c r="D5780" s="94" t="n">
        <v>43347</v>
      </c>
      <c r="E5780" s="95" t="n">
        <v>4</v>
      </c>
      <c r="F5780" s="96" t="n">
        <v>20</v>
      </c>
      <c r="G5780" s="96" t="n">
        <v>10587</v>
      </c>
      <c r="H5780" s="96" t="n">
        <v>10499</v>
      </c>
      <c r="I5780" s="97" t="n">
        <v>50</v>
      </c>
      <c r="J5780" s="97" t="n">
        <v>0</v>
      </c>
      <c r="K5780" s="97" t="n">
        <v>700</v>
      </c>
      <c r="L5780" s="97" t="n">
        <v>700</v>
      </c>
      <c r="M5780" s="98" t="n">
        <f aca="false">N5780*O5780</f>
        <v>211.2</v>
      </c>
      <c r="N5780" s="98" t="n">
        <f aca="false">G5780-H5780</f>
        <v>88</v>
      </c>
      <c r="O5780" s="99" t="n">
        <v>2.4</v>
      </c>
      <c r="P5780" s="93" t="s">
        <v>18</v>
      </c>
    </row>
    <row r="5781" customFormat="false" ht="12.8" hidden="false" customHeight="false" outlineLevel="0" collapsed="false">
      <c r="A5781" s="93" t="s">
        <v>316</v>
      </c>
      <c r="B5781" s="93" t="s">
        <v>34</v>
      </c>
      <c r="C5781" s="94" t="n">
        <v>43350</v>
      </c>
      <c r="D5781" s="94" t="n">
        <v>43339</v>
      </c>
      <c r="E5781" s="95" t="n">
        <v>11</v>
      </c>
      <c r="F5781" s="96" t="n">
        <v>20</v>
      </c>
      <c r="G5781" s="96" t="n">
        <v>7150</v>
      </c>
      <c r="H5781" s="96" t="n">
        <v>6891</v>
      </c>
      <c r="I5781" s="97" t="n">
        <v>544.95</v>
      </c>
      <c r="J5781" s="97" t="n">
        <v>12.11</v>
      </c>
      <c r="K5781" s="97" t="n">
        <v>151.375</v>
      </c>
      <c r="L5781" s="97" t="n">
        <v>163.485</v>
      </c>
      <c r="M5781" s="98" t="n">
        <f aca="false">N5781*O5781</f>
        <v>621.6</v>
      </c>
      <c r="N5781" s="98" t="n">
        <f aca="false">G5781-H5781</f>
        <v>259</v>
      </c>
      <c r="O5781" s="99" t="n">
        <v>2.4</v>
      </c>
      <c r="P5781" s="93" t="s">
        <v>18</v>
      </c>
    </row>
    <row r="5782" customFormat="false" ht="12.8" hidden="false" customHeight="false" outlineLevel="0" collapsed="false">
      <c r="A5782" s="93" t="s">
        <v>23</v>
      </c>
      <c r="B5782" s="93" t="s">
        <v>467</v>
      </c>
      <c r="C5782" s="94" t="n">
        <v>43350</v>
      </c>
      <c r="D5782" s="94" t="n">
        <v>43340</v>
      </c>
      <c r="E5782" s="95" t="n">
        <v>10</v>
      </c>
      <c r="F5782" s="96" t="n">
        <v>20</v>
      </c>
      <c r="G5782" s="96" t="n">
        <v>10767</v>
      </c>
      <c r="H5782" s="96" t="n">
        <v>10555</v>
      </c>
      <c r="I5782" s="97" t="n">
        <v>530</v>
      </c>
      <c r="J5782" s="97" t="n">
        <v>30</v>
      </c>
      <c r="K5782" s="97" t="n">
        <v>500</v>
      </c>
      <c r="L5782" s="97" t="n">
        <v>530</v>
      </c>
      <c r="M5782" s="98" t="n">
        <f aca="false">N5782*O5782</f>
        <v>508.8</v>
      </c>
      <c r="N5782" s="98" t="n">
        <f aca="false">G5782-H5782</f>
        <v>212</v>
      </c>
      <c r="O5782" s="99" t="n">
        <v>2.4</v>
      </c>
      <c r="P5782" s="93" t="s">
        <v>18</v>
      </c>
    </row>
    <row r="5783" customFormat="false" ht="12.8" hidden="false" customHeight="false" outlineLevel="0" collapsed="false">
      <c r="A5783" s="93" t="s">
        <v>64</v>
      </c>
      <c r="B5783" s="93" t="s">
        <v>438</v>
      </c>
      <c r="C5783" s="94" t="n">
        <v>43350</v>
      </c>
      <c r="D5783" s="94" t="n">
        <v>43340</v>
      </c>
      <c r="E5783" s="95" t="n">
        <v>10</v>
      </c>
      <c r="F5783" s="96" t="n">
        <v>15</v>
      </c>
      <c r="G5783" s="96" t="n">
        <v>858</v>
      </c>
      <c r="H5783" s="96" t="n">
        <v>619</v>
      </c>
      <c r="I5783" s="97" t="n">
        <v>680</v>
      </c>
      <c r="J5783" s="97" t="n">
        <v>180</v>
      </c>
      <c r="K5783" s="97" t="n">
        <v>500</v>
      </c>
      <c r="L5783" s="97" t="n">
        <v>680</v>
      </c>
      <c r="M5783" s="98" t="n">
        <f aca="false">N5783*O5783</f>
        <v>478</v>
      </c>
      <c r="N5783" s="98" t="n">
        <f aca="false">G5783-H5783</f>
        <v>239</v>
      </c>
      <c r="O5783" s="99" t="n">
        <v>2</v>
      </c>
      <c r="P5783" s="93" t="s">
        <v>18</v>
      </c>
    </row>
    <row r="5784" customFormat="false" ht="12.8" hidden="false" customHeight="false" outlineLevel="0" collapsed="false">
      <c r="A5784" s="93" t="s">
        <v>47</v>
      </c>
      <c r="B5784" s="93" t="s">
        <v>479</v>
      </c>
      <c r="C5784" s="94" t="n">
        <v>43350</v>
      </c>
      <c r="D5784" s="94" t="n">
        <v>43341</v>
      </c>
      <c r="E5784" s="95" t="n">
        <v>9</v>
      </c>
      <c r="F5784" s="96" t="n">
        <v>22</v>
      </c>
      <c r="G5784" s="96" t="n">
        <v>19127</v>
      </c>
      <c r="H5784" s="96" t="n">
        <v>19126</v>
      </c>
      <c r="I5784" s="97" t="n">
        <v>792.75</v>
      </c>
      <c r="J5784" s="97" t="n">
        <v>210</v>
      </c>
      <c r="K5784" s="97" t="n">
        <v>0</v>
      </c>
      <c r="L5784" s="97" t="n">
        <v>210</v>
      </c>
      <c r="M5784" s="98" t="n">
        <f aca="false">N5784*O5784</f>
        <v>2.6</v>
      </c>
      <c r="N5784" s="98" t="n">
        <f aca="false">G5784-H5784</f>
        <v>1</v>
      </c>
      <c r="O5784" s="99" t="n">
        <v>2.6</v>
      </c>
      <c r="P5784" s="93" t="s">
        <v>18</v>
      </c>
    </row>
    <row r="5785" customFormat="false" ht="12.8" hidden="false" customHeight="false" outlineLevel="0" collapsed="false">
      <c r="A5785" s="93" t="s">
        <v>70</v>
      </c>
      <c r="B5785" s="93" t="s">
        <v>378</v>
      </c>
      <c r="C5785" s="94" t="n">
        <v>43350</v>
      </c>
      <c r="D5785" s="94" t="n">
        <v>43341</v>
      </c>
      <c r="E5785" s="95" t="n">
        <v>9</v>
      </c>
      <c r="F5785" s="96" t="n">
        <v>13</v>
      </c>
      <c r="G5785" s="96" t="n">
        <v>9002</v>
      </c>
      <c r="H5785" s="96" t="n">
        <v>8780</v>
      </c>
      <c r="I5785" s="97" t="n">
        <v>300</v>
      </c>
      <c r="J5785" s="97" t="n">
        <v>15</v>
      </c>
      <c r="K5785" s="97" t="n">
        <v>500</v>
      </c>
      <c r="L5785" s="97" t="n">
        <v>515</v>
      </c>
      <c r="M5785" s="98" t="n">
        <f aca="false">N5785*O5785</f>
        <v>222</v>
      </c>
      <c r="N5785" s="98" t="n">
        <f aca="false">G5785-H5785</f>
        <v>222</v>
      </c>
      <c r="O5785" s="99" t="n">
        <v>1</v>
      </c>
      <c r="P5785" s="93" t="s">
        <v>18</v>
      </c>
    </row>
    <row r="5786" customFormat="false" ht="12.8" hidden="false" customHeight="false" outlineLevel="0" collapsed="false">
      <c r="A5786" s="93" t="s">
        <v>70</v>
      </c>
      <c r="B5786" s="93" t="s">
        <v>446</v>
      </c>
      <c r="C5786" s="94" t="n">
        <v>43350</v>
      </c>
      <c r="D5786" s="94" t="n">
        <v>43341</v>
      </c>
      <c r="E5786" s="95" t="n">
        <v>9</v>
      </c>
      <c r="F5786" s="96" t="n">
        <v>20</v>
      </c>
      <c r="G5786" s="96" t="n">
        <v>11625</v>
      </c>
      <c r="H5786" s="96" t="n">
        <v>11505</v>
      </c>
      <c r="I5786" s="97" t="n">
        <v>305</v>
      </c>
      <c r="J5786" s="97" t="n">
        <v>10</v>
      </c>
      <c r="K5786" s="97" t="n">
        <v>350</v>
      </c>
      <c r="L5786" s="97" t="n">
        <v>360</v>
      </c>
      <c r="M5786" s="98" t="n">
        <f aca="false">N5786*O5786</f>
        <v>288</v>
      </c>
      <c r="N5786" s="98" t="n">
        <f aca="false">G5786-H5786</f>
        <v>120</v>
      </c>
      <c r="O5786" s="99" t="n">
        <v>2.4</v>
      </c>
      <c r="P5786" s="93" t="s">
        <v>18</v>
      </c>
    </row>
    <row r="5787" customFormat="false" ht="12.8" hidden="false" customHeight="false" outlineLevel="0" collapsed="false">
      <c r="A5787" s="93" t="s">
        <v>47</v>
      </c>
      <c r="B5787" s="93" t="s">
        <v>480</v>
      </c>
      <c r="C5787" s="94" t="n">
        <v>43350</v>
      </c>
      <c r="D5787" s="94" t="n">
        <v>43341</v>
      </c>
      <c r="E5787" s="95" t="n">
        <v>9</v>
      </c>
      <c r="F5787" s="96" t="n">
        <v>12.5</v>
      </c>
      <c r="G5787" s="96" t="n">
        <v>18632</v>
      </c>
      <c r="H5787" s="96" t="n">
        <v>18414</v>
      </c>
      <c r="I5787" s="97" t="n">
        <v>660</v>
      </c>
      <c r="J5787" s="97" t="n">
        <v>250</v>
      </c>
      <c r="K5787" s="97" t="n">
        <v>0</v>
      </c>
      <c r="L5787" s="97" t="n">
        <v>250</v>
      </c>
      <c r="M5787" s="98" t="n">
        <f aca="false">N5787*O5787</f>
        <v>370.6</v>
      </c>
      <c r="N5787" s="98" t="n">
        <f aca="false">G5787-H5787</f>
        <v>218</v>
      </c>
      <c r="O5787" s="99" t="n">
        <v>1.7</v>
      </c>
      <c r="P5787" s="93" t="s">
        <v>18</v>
      </c>
    </row>
    <row r="5788" customFormat="false" ht="12.8" hidden="false" customHeight="false" outlineLevel="0" collapsed="false">
      <c r="A5788" s="93" t="s">
        <v>19</v>
      </c>
      <c r="B5788" s="93" t="s">
        <v>506</v>
      </c>
      <c r="C5788" s="94" t="n">
        <v>43350</v>
      </c>
      <c r="D5788" s="94" t="n">
        <v>43341</v>
      </c>
      <c r="E5788" s="95" t="n">
        <v>9</v>
      </c>
      <c r="F5788" s="96" t="n">
        <v>12.5</v>
      </c>
      <c r="G5788" s="96" t="n">
        <v>5003</v>
      </c>
      <c r="H5788" s="96" t="n">
        <v>4792</v>
      </c>
      <c r="I5788" s="97" t="n">
        <v>460</v>
      </c>
      <c r="J5788" s="97" t="n">
        <v>10</v>
      </c>
      <c r="K5788" s="97" t="n">
        <v>200</v>
      </c>
      <c r="L5788" s="97" t="n">
        <v>210</v>
      </c>
      <c r="M5788" s="98" t="n">
        <f aca="false">N5788*O5788</f>
        <v>358.7</v>
      </c>
      <c r="N5788" s="98" t="n">
        <f aca="false">G5788-H5788</f>
        <v>211</v>
      </c>
      <c r="O5788" s="99" t="n">
        <v>1.7</v>
      </c>
      <c r="P5788" s="93" t="s">
        <v>18</v>
      </c>
    </row>
    <row r="5789" customFormat="false" ht="12.8" hidden="false" customHeight="false" outlineLevel="0" collapsed="false">
      <c r="A5789" s="93" t="s">
        <v>19</v>
      </c>
      <c r="B5789" s="93" t="s">
        <v>484</v>
      </c>
      <c r="C5789" s="94" t="n">
        <v>43350</v>
      </c>
      <c r="D5789" s="94" t="n">
        <v>43341</v>
      </c>
      <c r="E5789" s="95" t="n">
        <v>9</v>
      </c>
      <c r="F5789" s="96" t="n">
        <v>9</v>
      </c>
      <c r="G5789" s="96" t="n">
        <v>8373</v>
      </c>
      <c r="H5789" s="96" t="n">
        <v>8373</v>
      </c>
      <c r="I5789" s="97" t="n">
        <v>155</v>
      </c>
      <c r="J5789" s="97" t="n">
        <v>75</v>
      </c>
      <c r="K5789" s="97" t="n">
        <v>75</v>
      </c>
      <c r="L5789" s="97" t="n">
        <v>150</v>
      </c>
      <c r="M5789" s="98" t="n">
        <f aca="false">N5789*O5789</f>
        <v>0</v>
      </c>
      <c r="N5789" s="98" t="n">
        <f aca="false">G5789-H5789</f>
        <v>0</v>
      </c>
      <c r="O5789" s="99" t="n">
        <v>1.57</v>
      </c>
      <c r="P5789" s="93" t="s">
        <v>18</v>
      </c>
    </row>
    <row r="5790" customFormat="false" ht="12.8" hidden="false" customHeight="false" outlineLevel="0" collapsed="false">
      <c r="A5790" s="93" t="s">
        <v>471</v>
      </c>
      <c r="B5790" s="93" t="s">
        <v>407</v>
      </c>
      <c r="C5790" s="94" t="n">
        <v>43350</v>
      </c>
      <c r="D5790" s="94" t="n">
        <v>43342</v>
      </c>
      <c r="E5790" s="95" t="n">
        <v>8</v>
      </c>
      <c r="F5790" s="96" t="n">
        <v>12.5</v>
      </c>
      <c r="G5790" s="96" t="n">
        <v>19815</v>
      </c>
      <c r="H5790" s="96" t="n">
        <v>19612</v>
      </c>
      <c r="I5790" s="97" t="n">
        <v>435</v>
      </c>
      <c r="J5790" s="97" t="n">
        <v>30</v>
      </c>
      <c r="K5790" s="97" t="n">
        <v>400</v>
      </c>
      <c r="L5790" s="97" t="n">
        <v>430</v>
      </c>
      <c r="M5790" s="98" t="n">
        <f aca="false">N5790*O5790</f>
        <v>345.1</v>
      </c>
      <c r="N5790" s="98" t="n">
        <f aca="false">G5790-H5790</f>
        <v>203</v>
      </c>
      <c r="O5790" s="99" t="n">
        <v>1.7</v>
      </c>
      <c r="P5790" s="93" t="s">
        <v>18</v>
      </c>
    </row>
    <row r="5791" customFormat="false" ht="12.8" hidden="false" customHeight="false" outlineLevel="0" collapsed="false">
      <c r="A5791" s="93" t="s">
        <v>57</v>
      </c>
      <c r="B5791" s="93" t="s">
        <v>487</v>
      </c>
      <c r="C5791" s="94" t="n">
        <v>43350</v>
      </c>
      <c r="D5791" s="94" t="n">
        <v>43342</v>
      </c>
      <c r="E5791" s="95" t="n">
        <v>8</v>
      </c>
      <c r="F5791" s="96" t="n">
        <v>9</v>
      </c>
      <c r="G5791" s="96" t="n">
        <v>13532</v>
      </c>
      <c r="H5791" s="96" t="n">
        <v>13343</v>
      </c>
      <c r="I5791" s="97" t="n">
        <v>508.5</v>
      </c>
      <c r="J5791" s="97" t="n">
        <v>184.5</v>
      </c>
      <c r="K5791" s="97" t="n">
        <v>308.25</v>
      </c>
      <c r="L5791" s="97" t="n">
        <v>492.75</v>
      </c>
      <c r="M5791" s="98" t="n">
        <f aca="false">N5791*O5791</f>
        <v>296.73</v>
      </c>
      <c r="N5791" s="98" t="n">
        <f aca="false">G5791-H5791</f>
        <v>189</v>
      </c>
      <c r="O5791" s="99" t="n">
        <v>1.57</v>
      </c>
      <c r="P5791" s="93" t="s">
        <v>18</v>
      </c>
    </row>
    <row r="5792" customFormat="false" ht="12.8" hidden="false" customHeight="false" outlineLevel="0" collapsed="false">
      <c r="A5792" s="93" t="s">
        <v>19</v>
      </c>
      <c r="B5792" s="93" t="s">
        <v>464</v>
      </c>
      <c r="C5792" s="94" t="n">
        <v>43350</v>
      </c>
      <c r="D5792" s="94" t="n">
        <v>43342</v>
      </c>
      <c r="E5792" s="95" t="n">
        <v>8</v>
      </c>
      <c r="F5792" s="96" t="n">
        <v>20</v>
      </c>
      <c r="G5792" s="96" t="n">
        <v>0</v>
      </c>
      <c r="H5792" s="96" t="n">
        <v>0</v>
      </c>
      <c r="I5792" s="97" t="n">
        <v>250</v>
      </c>
      <c r="J5792" s="97" t="n">
        <v>70</v>
      </c>
      <c r="K5792" s="97" t="n">
        <v>200</v>
      </c>
      <c r="L5792" s="97" t="n">
        <v>270</v>
      </c>
      <c r="M5792" s="98" t="n">
        <f aca="false">N5792*O5792</f>
        <v>0</v>
      </c>
      <c r="N5792" s="98" t="n">
        <f aca="false">G5792-H5792</f>
        <v>0</v>
      </c>
      <c r="O5792" s="99" t="n">
        <v>2.4</v>
      </c>
      <c r="P5792" s="93" t="s">
        <v>18</v>
      </c>
    </row>
    <row r="5793" customFormat="false" ht="12.8" hidden="false" customHeight="false" outlineLevel="0" collapsed="false">
      <c r="A5793" s="93" t="s">
        <v>57</v>
      </c>
      <c r="B5793" s="93" t="s">
        <v>488</v>
      </c>
      <c r="C5793" s="94" t="n">
        <v>43350</v>
      </c>
      <c r="D5793" s="94" t="n">
        <v>43343</v>
      </c>
      <c r="E5793" s="95" t="n">
        <v>7</v>
      </c>
      <c r="F5793" s="96" t="n">
        <v>13</v>
      </c>
      <c r="G5793" s="96" t="n">
        <v>16404</v>
      </c>
      <c r="H5793" s="96" t="n">
        <v>16236</v>
      </c>
      <c r="I5793" s="97" t="n">
        <v>480</v>
      </c>
      <c r="J5793" s="97" t="n">
        <v>184.8</v>
      </c>
      <c r="K5793" s="97" t="n">
        <v>319.2</v>
      </c>
      <c r="L5793" s="97" t="n">
        <v>504</v>
      </c>
      <c r="M5793" s="98" t="n">
        <f aca="false">N5793*O5793</f>
        <v>302.4</v>
      </c>
      <c r="N5793" s="98" t="n">
        <f aca="false">G5793-H5793</f>
        <v>168</v>
      </c>
      <c r="O5793" s="99" t="n">
        <v>1.8</v>
      </c>
      <c r="P5793" s="93" t="s">
        <v>18</v>
      </c>
    </row>
    <row r="5794" customFormat="false" ht="12.8" hidden="false" customHeight="false" outlineLevel="0" collapsed="false">
      <c r="A5794" s="93" t="s">
        <v>70</v>
      </c>
      <c r="B5794" s="93" t="s">
        <v>276</v>
      </c>
      <c r="C5794" s="94" t="n">
        <v>43350</v>
      </c>
      <c r="D5794" s="94" t="n">
        <v>43343</v>
      </c>
      <c r="E5794" s="95" t="n">
        <v>7</v>
      </c>
      <c r="F5794" s="96" t="n">
        <v>20</v>
      </c>
      <c r="G5794" s="96" t="n">
        <v>25972</v>
      </c>
      <c r="H5794" s="96" t="n">
        <v>25807</v>
      </c>
      <c r="I5794" s="97" t="n">
        <v>250</v>
      </c>
      <c r="J5794" s="97" t="n">
        <v>10</v>
      </c>
      <c r="K5794" s="97" t="n">
        <v>300</v>
      </c>
      <c r="L5794" s="97" t="n">
        <v>310</v>
      </c>
      <c r="M5794" s="98" t="n">
        <f aca="false">N5794*O5794</f>
        <v>396</v>
      </c>
      <c r="N5794" s="98" t="n">
        <f aca="false">G5794-H5794</f>
        <v>165</v>
      </c>
      <c r="O5794" s="99" t="n">
        <v>2.4</v>
      </c>
      <c r="P5794" s="93" t="s">
        <v>18</v>
      </c>
    </row>
    <row r="5795" customFormat="false" ht="12.8" hidden="false" customHeight="false" outlineLevel="0" collapsed="false">
      <c r="A5795" s="93" t="s">
        <v>301</v>
      </c>
      <c r="B5795" s="93" t="s">
        <v>425</v>
      </c>
      <c r="C5795" s="94" t="n">
        <v>43350</v>
      </c>
      <c r="D5795" s="94" t="n">
        <v>43343</v>
      </c>
      <c r="E5795" s="95" t="n">
        <v>7</v>
      </c>
      <c r="F5795" s="96" t="n">
        <v>9</v>
      </c>
      <c r="G5795" s="96" t="n">
        <v>24625</v>
      </c>
      <c r="H5795" s="96" t="n">
        <v>24456</v>
      </c>
      <c r="I5795" s="97" t="n">
        <v>325</v>
      </c>
      <c r="J5795" s="97" t="n">
        <v>50</v>
      </c>
      <c r="K5795" s="97" t="n">
        <v>200</v>
      </c>
      <c r="L5795" s="97" t="n">
        <v>250</v>
      </c>
      <c r="M5795" s="98" t="n">
        <f aca="false">N5795*O5795</f>
        <v>265.33</v>
      </c>
      <c r="N5795" s="98" t="n">
        <f aca="false">G5795-H5795</f>
        <v>169</v>
      </c>
      <c r="O5795" s="99" t="n">
        <v>1.57</v>
      </c>
      <c r="P5795" s="93" t="s">
        <v>18</v>
      </c>
    </row>
    <row r="5796" customFormat="false" ht="12.8" hidden="false" customHeight="false" outlineLevel="0" collapsed="false">
      <c r="A5796" s="93" t="s">
        <v>471</v>
      </c>
      <c r="B5796" s="93" t="s">
        <v>498</v>
      </c>
      <c r="C5796" s="94" t="n">
        <v>43350</v>
      </c>
      <c r="D5796" s="94" t="n">
        <v>43344</v>
      </c>
      <c r="E5796" s="95" t="n">
        <v>6</v>
      </c>
      <c r="F5796" s="96" t="n">
        <v>20</v>
      </c>
      <c r="G5796" s="96" t="n">
        <v>5498</v>
      </c>
      <c r="H5796" s="96" t="n">
        <v>5434</v>
      </c>
      <c r="I5796" s="97" t="n">
        <v>324</v>
      </c>
      <c r="J5796" s="97" t="n">
        <v>134</v>
      </c>
      <c r="K5796" s="97" t="n">
        <v>200</v>
      </c>
      <c r="L5796" s="97" t="n">
        <v>334</v>
      </c>
      <c r="M5796" s="98" t="n">
        <f aca="false">N5796*O5796</f>
        <v>153.6</v>
      </c>
      <c r="N5796" s="98" t="n">
        <f aca="false">G5796-H5796</f>
        <v>64</v>
      </c>
      <c r="O5796" s="99" t="n">
        <v>2.4</v>
      </c>
      <c r="P5796" s="93" t="s">
        <v>18</v>
      </c>
    </row>
    <row r="5797" customFormat="false" ht="12.8" hidden="false" customHeight="false" outlineLevel="0" collapsed="false">
      <c r="A5797" s="93" t="s">
        <v>19</v>
      </c>
      <c r="B5797" s="93" t="s">
        <v>470</v>
      </c>
      <c r="C5797" s="94" t="n">
        <v>43350</v>
      </c>
      <c r="D5797" s="94" t="n">
        <v>43344</v>
      </c>
      <c r="E5797" s="95" t="n">
        <v>6</v>
      </c>
      <c r="F5797" s="96" t="n">
        <v>12.5</v>
      </c>
      <c r="G5797" s="96" t="n">
        <v>7486</v>
      </c>
      <c r="H5797" s="96" t="n">
        <v>7364</v>
      </c>
      <c r="I5797" s="97" t="n">
        <v>270</v>
      </c>
      <c r="J5797" s="97" t="n">
        <v>10</v>
      </c>
      <c r="K5797" s="97" t="n">
        <v>200</v>
      </c>
      <c r="L5797" s="97" t="n">
        <v>210</v>
      </c>
      <c r="M5797" s="98" t="n">
        <f aca="false">N5797*O5797</f>
        <v>207.4</v>
      </c>
      <c r="N5797" s="98" t="n">
        <f aca="false">G5797-H5797</f>
        <v>122</v>
      </c>
      <c r="O5797" s="99" t="n">
        <v>1.7</v>
      </c>
      <c r="P5797" s="93" t="s">
        <v>18</v>
      </c>
    </row>
    <row r="5798" customFormat="false" ht="12.8" hidden="false" customHeight="false" outlineLevel="0" collapsed="false">
      <c r="A5798" s="93" t="s">
        <v>387</v>
      </c>
      <c r="B5798" s="93" t="s">
        <v>491</v>
      </c>
      <c r="C5798" s="94" t="n">
        <v>43349</v>
      </c>
      <c r="D5798" s="94" t="n">
        <v>43333</v>
      </c>
      <c r="E5798" s="95" t="n">
        <v>16</v>
      </c>
      <c r="F5798" s="96" t="n">
        <v>12.5</v>
      </c>
      <c r="G5798" s="96" t="n">
        <v>6856</v>
      </c>
      <c r="H5798" s="96" t="n">
        <v>6773</v>
      </c>
      <c r="I5798" s="97" t="n">
        <v>640</v>
      </c>
      <c r="J5798" s="97" t="n">
        <v>465</v>
      </c>
      <c r="K5798" s="97" t="n">
        <v>0</v>
      </c>
      <c r="L5798" s="97" t="n">
        <v>465</v>
      </c>
      <c r="M5798" s="98" t="n">
        <f aca="false">N5798*O5798</f>
        <v>141.1</v>
      </c>
      <c r="N5798" s="98" t="n">
        <f aca="false">G5798-H5798</f>
        <v>83</v>
      </c>
      <c r="O5798" s="99" t="n">
        <v>1.7</v>
      </c>
      <c r="P5798" s="93" t="s">
        <v>18</v>
      </c>
    </row>
    <row r="5799" customFormat="false" ht="12.8" hidden="false" customHeight="false" outlineLevel="0" collapsed="false">
      <c r="A5799" s="93" t="s">
        <v>45</v>
      </c>
      <c r="B5799" s="93" t="s">
        <v>313</v>
      </c>
      <c r="C5799" s="94" t="n">
        <v>43361</v>
      </c>
      <c r="D5799" s="94" t="n">
        <v>43354</v>
      </c>
      <c r="E5799" s="95" t="n">
        <v>7</v>
      </c>
      <c r="F5799" s="96" t="n">
        <v>22</v>
      </c>
      <c r="G5799" s="96" t="n">
        <v>12969</v>
      </c>
      <c r="H5799" s="96" t="n">
        <v>12807</v>
      </c>
      <c r="I5799" s="97" t="n">
        <v>392.055125</v>
      </c>
      <c r="J5799" s="97" t="n">
        <v>30.08423</v>
      </c>
      <c r="K5799" s="97" t="n">
        <v>449.98327</v>
      </c>
      <c r="L5799" s="97" t="n">
        <v>480.0675</v>
      </c>
      <c r="M5799" s="98" t="n">
        <f aca="false">N5799*O5799</f>
        <v>421.2</v>
      </c>
      <c r="N5799" s="98" t="n">
        <f aca="false">G5799-H5799</f>
        <v>162</v>
      </c>
      <c r="O5799" s="99" t="n">
        <v>2.6</v>
      </c>
      <c r="P5799" s="93" t="s">
        <v>18</v>
      </c>
    </row>
    <row r="5800" customFormat="false" ht="12.8" hidden="false" customHeight="false" outlineLevel="0" collapsed="false">
      <c r="A5800" s="93" t="s">
        <v>342</v>
      </c>
      <c r="B5800" s="93" t="s">
        <v>404</v>
      </c>
      <c r="C5800" s="94" t="n">
        <v>43349</v>
      </c>
      <c r="D5800" s="94" t="n">
        <v>43335</v>
      </c>
      <c r="E5800" s="95" t="n">
        <v>14</v>
      </c>
      <c r="F5800" s="96" t="n">
        <v>20</v>
      </c>
      <c r="G5800" s="96" t="n">
        <v>1740</v>
      </c>
      <c r="H5800" s="96" t="n">
        <v>1740</v>
      </c>
      <c r="I5800" s="97" t="n">
        <v>182</v>
      </c>
      <c r="J5800" s="97" t="n">
        <v>182</v>
      </c>
      <c r="K5800" s="97" t="n">
        <v>0</v>
      </c>
      <c r="L5800" s="97" t="n">
        <v>182</v>
      </c>
      <c r="M5800" s="98" t="n">
        <f aca="false">N5800*O5800</f>
        <v>0</v>
      </c>
      <c r="N5800" s="98" t="n">
        <f aca="false">G5800-H5800</f>
        <v>0</v>
      </c>
      <c r="O5800" s="99" t="n">
        <v>2.4</v>
      </c>
      <c r="P5800" s="93" t="s">
        <v>18</v>
      </c>
    </row>
    <row r="5801" customFormat="false" ht="12.8" hidden="false" customHeight="false" outlineLevel="0" collapsed="false">
      <c r="A5801" s="93" t="s">
        <v>334</v>
      </c>
      <c r="B5801" s="93" t="s">
        <v>465</v>
      </c>
      <c r="C5801" s="94" t="n">
        <v>43349</v>
      </c>
      <c r="D5801" s="94" t="n">
        <v>43337</v>
      </c>
      <c r="E5801" s="95" t="n">
        <v>12</v>
      </c>
      <c r="F5801" s="96" t="n">
        <v>12.5</v>
      </c>
      <c r="G5801" s="96" t="n">
        <v>17020</v>
      </c>
      <c r="H5801" s="96" t="n">
        <v>17020</v>
      </c>
      <c r="I5801" s="97" t="n">
        <v>0</v>
      </c>
      <c r="J5801" s="97" t="n">
        <v>0</v>
      </c>
      <c r="K5801" s="97" t="n">
        <v>0</v>
      </c>
      <c r="L5801" s="97" t="n">
        <v>0</v>
      </c>
      <c r="M5801" s="98" t="n">
        <f aca="false">N5801*O5801</f>
        <v>0</v>
      </c>
      <c r="N5801" s="98" t="n">
        <f aca="false">G5801-H5801</f>
        <v>0</v>
      </c>
      <c r="O5801" s="99" t="n">
        <v>1.7</v>
      </c>
      <c r="P5801" s="93" t="s">
        <v>18</v>
      </c>
    </row>
    <row r="5802" customFormat="false" ht="12.8" hidden="false" customHeight="false" outlineLevel="0" collapsed="false">
      <c r="A5802" s="93" t="s">
        <v>306</v>
      </c>
      <c r="B5802" s="93" t="s">
        <v>414</v>
      </c>
      <c r="C5802" s="94" t="n">
        <v>43349</v>
      </c>
      <c r="D5802" s="94" t="n">
        <v>43337</v>
      </c>
      <c r="E5802" s="95" t="n">
        <v>12</v>
      </c>
      <c r="F5802" s="96" t="n">
        <v>12.5</v>
      </c>
      <c r="G5802" s="96" t="n">
        <v>10065</v>
      </c>
      <c r="H5802" s="96" t="n">
        <v>9947</v>
      </c>
      <c r="I5802" s="97" t="n">
        <v>244.6625</v>
      </c>
      <c r="J5802" s="97" t="n">
        <v>44.965</v>
      </c>
      <c r="K5802" s="97" t="n">
        <v>350</v>
      </c>
      <c r="L5802" s="97" t="n">
        <v>394.965</v>
      </c>
      <c r="M5802" s="98" t="n">
        <f aca="false">N5802*O5802</f>
        <v>200.6</v>
      </c>
      <c r="N5802" s="98" t="n">
        <f aca="false">G5802-H5802</f>
        <v>118</v>
      </c>
      <c r="O5802" s="99" t="n">
        <v>1.7</v>
      </c>
      <c r="P5802" s="93" t="s">
        <v>18</v>
      </c>
    </row>
    <row r="5803" customFormat="false" ht="12.8" hidden="false" customHeight="false" outlineLevel="0" collapsed="false">
      <c r="A5803" s="93" t="s">
        <v>37</v>
      </c>
      <c r="B5803" s="93" t="s">
        <v>443</v>
      </c>
      <c r="C5803" s="94" t="n">
        <v>43349</v>
      </c>
      <c r="D5803" s="94" t="n">
        <v>43338</v>
      </c>
      <c r="E5803" s="95" t="n">
        <v>11</v>
      </c>
      <c r="F5803" s="96" t="n">
        <v>9</v>
      </c>
      <c r="G5803" s="96" t="n">
        <v>22648</v>
      </c>
      <c r="H5803" s="96" t="n">
        <v>22388</v>
      </c>
      <c r="I5803" s="97" t="n">
        <v>470</v>
      </c>
      <c r="J5803" s="97" t="n">
        <v>70</v>
      </c>
      <c r="K5803" s="97" t="n">
        <v>250</v>
      </c>
      <c r="L5803" s="97" t="n">
        <v>320</v>
      </c>
      <c r="M5803" s="98" t="n">
        <f aca="false">N5803*O5803</f>
        <v>408.2</v>
      </c>
      <c r="N5803" s="98" t="n">
        <f aca="false">G5803-H5803</f>
        <v>260</v>
      </c>
      <c r="O5803" s="99" t="n">
        <v>1.57</v>
      </c>
      <c r="P5803" s="93" t="s">
        <v>18</v>
      </c>
    </row>
    <row r="5804" customFormat="false" ht="12.8" hidden="false" customHeight="false" outlineLevel="0" collapsed="false">
      <c r="A5804" s="93" t="s">
        <v>301</v>
      </c>
      <c r="B5804" s="93" t="s">
        <v>447</v>
      </c>
      <c r="C5804" s="94" t="n">
        <v>43349</v>
      </c>
      <c r="D5804" s="94" t="n">
        <v>43339</v>
      </c>
      <c r="E5804" s="95" t="n">
        <v>10</v>
      </c>
      <c r="F5804" s="96" t="n">
        <v>13</v>
      </c>
      <c r="G5804" s="96" t="n">
        <v>29682</v>
      </c>
      <c r="H5804" s="96" t="n">
        <v>29449</v>
      </c>
      <c r="I5804" s="97" t="n">
        <v>480</v>
      </c>
      <c r="J5804" s="97" t="n">
        <v>215</v>
      </c>
      <c r="K5804" s="97" t="n">
        <v>150</v>
      </c>
      <c r="L5804" s="97" t="n">
        <v>365</v>
      </c>
      <c r="M5804" s="98" t="n">
        <f aca="false">N5804*O5804</f>
        <v>233</v>
      </c>
      <c r="N5804" s="98" t="n">
        <f aca="false">G5804-H5804</f>
        <v>233</v>
      </c>
      <c r="O5804" s="99" t="n">
        <v>1</v>
      </c>
      <c r="P5804" s="93" t="s">
        <v>18</v>
      </c>
    </row>
    <row r="5805" customFormat="false" ht="12.8" hidden="false" customHeight="false" outlineLevel="0" collapsed="false">
      <c r="A5805" s="93" t="s">
        <v>301</v>
      </c>
      <c r="B5805" s="93" t="s">
        <v>22</v>
      </c>
      <c r="C5805" s="94" t="n">
        <v>43349</v>
      </c>
      <c r="D5805" s="94" t="n">
        <v>43339</v>
      </c>
      <c r="E5805" s="95" t="n">
        <v>10</v>
      </c>
      <c r="F5805" s="96" t="n">
        <v>13</v>
      </c>
      <c r="G5805" s="96" t="n">
        <v>24184</v>
      </c>
      <c r="H5805" s="96" t="n">
        <v>23941</v>
      </c>
      <c r="I5805" s="97" t="n">
        <v>280</v>
      </c>
      <c r="J5805" s="97" t="n">
        <v>40</v>
      </c>
      <c r="K5805" s="97" t="n">
        <v>47</v>
      </c>
      <c r="L5805" s="97" t="n">
        <v>87</v>
      </c>
      <c r="M5805" s="98" t="n">
        <f aca="false">N5805*O5805</f>
        <v>243</v>
      </c>
      <c r="N5805" s="98" t="n">
        <f aca="false">G5805-H5805</f>
        <v>243</v>
      </c>
      <c r="O5805" s="99" t="n">
        <v>1</v>
      </c>
      <c r="P5805" s="93" t="s">
        <v>18</v>
      </c>
    </row>
    <row r="5806" customFormat="false" ht="12.8" hidden="false" customHeight="false" outlineLevel="0" collapsed="false">
      <c r="A5806" s="93" t="s">
        <v>19</v>
      </c>
      <c r="B5806" s="93" t="s">
        <v>490</v>
      </c>
      <c r="C5806" s="94" t="n">
        <v>43349</v>
      </c>
      <c r="D5806" s="94" t="n">
        <v>43339</v>
      </c>
      <c r="E5806" s="95" t="n">
        <v>10</v>
      </c>
      <c r="F5806" s="96" t="n">
        <v>12</v>
      </c>
      <c r="G5806" s="96" t="n">
        <v>5603</v>
      </c>
      <c r="H5806" s="96" t="n">
        <v>5383</v>
      </c>
      <c r="I5806" s="97" t="n">
        <v>500</v>
      </c>
      <c r="J5806" s="97" t="n">
        <v>0</v>
      </c>
      <c r="K5806" s="97" t="n">
        <v>300</v>
      </c>
      <c r="L5806" s="97" t="n">
        <v>300</v>
      </c>
      <c r="M5806" s="98" t="n">
        <f aca="false">N5806*O5806</f>
        <v>374</v>
      </c>
      <c r="N5806" s="98" t="n">
        <f aca="false">G5806-H5806</f>
        <v>220</v>
      </c>
      <c r="O5806" s="99" t="n">
        <v>1.7</v>
      </c>
      <c r="P5806" s="93" t="s">
        <v>18</v>
      </c>
    </row>
    <row r="5807" customFormat="false" ht="12.8" hidden="false" customHeight="false" outlineLevel="0" collapsed="false">
      <c r="A5807" s="93" t="s">
        <v>316</v>
      </c>
      <c r="B5807" s="93" t="s">
        <v>137</v>
      </c>
      <c r="C5807" s="94" t="n">
        <v>43349</v>
      </c>
      <c r="D5807" s="94" t="n">
        <v>43342</v>
      </c>
      <c r="E5807" s="95" t="n">
        <v>7</v>
      </c>
      <c r="F5807" s="96" t="n">
        <v>13</v>
      </c>
      <c r="G5807" s="96" t="n">
        <v>3116</v>
      </c>
      <c r="H5807" s="96" t="n">
        <v>3045</v>
      </c>
      <c r="I5807" s="97" t="n">
        <v>56</v>
      </c>
      <c r="J5807" s="97" t="n">
        <v>10</v>
      </c>
      <c r="K5807" s="97" t="n">
        <v>700</v>
      </c>
      <c r="L5807" s="97" t="n">
        <v>710</v>
      </c>
      <c r="M5807" s="98" t="n">
        <f aca="false">N5807*O5807</f>
        <v>71</v>
      </c>
      <c r="N5807" s="98" t="n">
        <f aca="false">G5807-H5807</f>
        <v>71</v>
      </c>
      <c r="O5807" s="99" t="n">
        <v>1</v>
      </c>
      <c r="P5807" s="93" t="s">
        <v>18</v>
      </c>
    </row>
    <row r="5808" customFormat="false" ht="12.8" hidden="false" customHeight="false" outlineLevel="0" collapsed="false">
      <c r="A5808" s="93" t="s">
        <v>334</v>
      </c>
      <c r="B5808" s="93" t="s">
        <v>421</v>
      </c>
      <c r="C5808" s="94" t="n">
        <v>43349</v>
      </c>
      <c r="D5808" s="94" t="n">
        <v>43342</v>
      </c>
      <c r="E5808" s="95" t="n">
        <v>7</v>
      </c>
      <c r="F5808" s="96" t="n">
        <v>22</v>
      </c>
      <c r="G5808" s="96" t="n">
        <v>21755</v>
      </c>
      <c r="H5808" s="96" t="n">
        <v>21635</v>
      </c>
      <c r="I5808" s="97" t="n">
        <v>500</v>
      </c>
      <c r="J5808" s="97" t="n">
        <v>170</v>
      </c>
      <c r="K5808" s="97" t="n">
        <v>150</v>
      </c>
      <c r="L5808" s="97" t="n">
        <v>320</v>
      </c>
      <c r="M5808" s="98" t="n">
        <f aca="false">N5808*O5808</f>
        <v>312</v>
      </c>
      <c r="N5808" s="98" t="n">
        <f aca="false">G5808-H5808</f>
        <v>120</v>
      </c>
      <c r="O5808" s="99" t="n">
        <v>2.6</v>
      </c>
      <c r="P5808" s="93" t="s">
        <v>18</v>
      </c>
    </row>
    <row r="5809" customFormat="false" ht="12.8" hidden="false" customHeight="false" outlineLevel="0" collapsed="false">
      <c r="A5809" s="93" t="s">
        <v>70</v>
      </c>
      <c r="B5809" s="93" t="s">
        <v>450</v>
      </c>
      <c r="C5809" s="94" t="n">
        <v>43349</v>
      </c>
      <c r="D5809" s="94" t="n">
        <v>43344</v>
      </c>
      <c r="E5809" s="95" t="n">
        <v>5</v>
      </c>
      <c r="F5809" s="96" t="n">
        <v>20</v>
      </c>
      <c r="G5809" s="96" t="n">
        <v>11773</v>
      </c>
      <c r="H5809" s="96" t="n">
        <v>11665</v>
      </c>
      <c r="I5809" s="97" t="n">
        <v>329</v>
      </c>
      <c r="J5809" s="97" t="n">
        <v>5</v>
      </c>
      <c r="K5809" s="97" t="n">
        <v>500</v>
      </c>
      <c r="L5809" s="97" t="n">
        <v>505</v>
      </c>
      <c r="M5809" s="98" t="n">
        <f aca="false">N5809*O5809</f>
        <v>259.2</v>
      </c>
      <c r="N5809" s="98" t="n">
        <f aca="false">G5809-H5809</f>
        <v>108</v>
      </c>
      <c r="O5809" s="99" t="n">
        <v>2.4</v>
      </c>
      <c r="P5809" s="93" t="s">
        <v>18</v>
      </c>
    </row>
    <row r="5810" customFormat="false" ht="12.8" hidden="false" customHeight="false" outlineLevel="0" collapsed="false">
      <c r="A5810" s="93" t="s">
        <v>316</v>
      </c>
      <c r="B5810" s="93" t="s">
        <v>417</v>
      </c>
      <c r="C5810" s="94" t="n">
        <v>43349</v>
      </c>
      <c r="D5810" s="94" t="n">
        <v>43346</v>
      </c>
      <c r="E5810" s="95" t="n">
        <v>3</v>
      </c>
      <c r="F5810" s="96" t="n">
        <v>13</v>
      </c>
      <c r="G5810" s="96" t="n">
        <v>7915</v>
      </c>
      <c r="H5810" s="96" t="n">
        <v>7843</v>
      </c>
      <c r="I5810" s="97" t="n">
        <v>370</v>
      </c>
      <c r="J5810" s="97" t="n">
        <v>270</v>
      </c>
      <c r="K5810" s="97" t="n">
        <v>175</v>
      </c>
      <c r="L5810" s="97" t="n">
        <v>445</v>
      </c>
      <c r="M5810" s="98" t="n">
        <f aca="false">N5810*O5810</f>
        <v>72</v>
      </c>
      <c r="N5810" s="98" t="n">
        <f aca="false">G5810-H5810</f>
        <v>72</v>
      </c>
      <c r="O5810" s="99" t="n">
        <v>1</v>
      </c>
      <c r="P5810" s="93" t="s">
        <v>18</v>
      </c>
    </row>
    <row r="5811" customFormat="false" ht="12.8" hidden="false" customHeight="false" outlineLevel="0" collapsed="false">
      <c r="A5811" s="93" t="s">
        <v>342</v>
      </c>
      <c r="B5811" s="93" t="s">
        <v>430</v>
      </c>
      <c r="C5811" s="94" t="n">
        <v>43349</v>
      </c>
      <c r="D5811" s="94" t="n">
        <v>43346</v>
      </c>
      <c r="E5811" s="95" t="n">
        <v>3</v>
      </c>
      <c r="F5811" s="96" t="n">
        <v>20</v>
      </c>
      <c r="G5811" s="96" t="n">
        <v>4005</v>
      </c>
      <c r="H5811" s="96" t="n">
        <v>3988</v>
      </c>
      <c r="I5811" s="97" t="n">
        <v>300</v>
      </c>
      <c r="J5811" s="97" t="n">
        <v>241</v>
      </c>
      <c r="K5811" s="97" t="n">
        <v>0</v>
      </c>
      <c r="L5811" s="97" t="n">
        <v>241</v>
      </c>
      <c r="M5811" s="98" t="n">
        <f aca="false">N5811*O5811</f>
        <v>40.8</v>
      </c>
      <c r="N5811" s="98" t="n">
        <f aca="false">G5811-H5811</f>
        <v>17</v>
      </c>
      <c r="O5811" s="99" t="n">
        <v>2.4</v>
      </c>
      <c r="P5811" s="93" t="s">
        <v>18</v>
      </c>
    </row>
    <row r="5812" customFormat="false" ht="12.8" hidden="false" customHeight="false" outlineLevel="0" collapsed="false">
      <c r="A5812" s="93" t="s">
        <v>316</v>
      </c>
      <c r="B5812" s="93" t="s">
        <v>278</v>
      </c>
      <c r="C5812" s="94" t="n">
        <v>43349</v>
      </c>
      <c r="D5812" s="94" t="n">
        <v>43346</v>
      </c>
      <c r="E5812" s="95" t="n">
        <v>3</v>
      </c>
      <c r="F5812" s="96" t="n">
        <v>13</v>
      </c>
      <c r="G5812" s="96" t="n">
        <v>6994</v>
      </c>
      <c r="H5812" s="96" t="n">
        <v>6925</v>
      </c>
      <c r="I5812" s="97" t="n">
        <v>240</v>
      </c>
      <c r="J5812" s="97" t="n">
        <v>14</v>
      </c>
      <c r="K5812" s="97" t="n">
        <v>251</v>
      </c>
      <c r="L5812" s="97" t="n">
        <v>265</v>
      </c>
      <c r="M5812" s="98" t="n">
        <f aca="false">N5812*O5812</f>
        <v>124.2</v>
      </c>
      <c r="N5812" s="98" t="n">
        <f aca="false">G5812-H5812</f>
        <v>69</v>
      </c>
      <c r="O5812" s="99" t="n">
        <v>1.8</v>
      </c>
      <c r="P5812" s="93" t="s">
        <v>18</v>
      </c>
    </row>
    <row r="5813" customFormat="false" ht="12.8" hidden="false" customHeight="false" outlineLevel="0" collapsed="false">
      <c r="A5813" s="93" t="s">
        <v>316</v>
      </c>
      <c r="B5813" s="93" t="s">
        <v>330</v>
      </c>
      <c r="C5813" s="94" t="n">
        <v>43349</v>
      </c>
      <c r="D5813" s="94" t="n">
        <v>43346</v>
      </c>
      <c r="E5813" s="95" t="n">
        <v>3</v>
      </c>
      <c r="F5813" s="96" t="n">
        <v>13</v>
      </c>
      <c r="G5813" s="96" t="n">
        <v>7263</v>
      </c>
      <c r="H5813" s="96" t="n">
        <v>7191</v>
      </c>
      <c r="I5813" s="97" t="n">
        <v>291.33</v>
      </c>
      <c r="J5813" s="97" t="n">
        <v>140</v>
      </c>
      <c r="K5813" s="97" t="n">
        <v>250</v>
      </c>
      <c r="L5813" s="97" t="n">
        <v>390</v>
      </c>
      <c r="M5813" s="98" t="n">
        <f aca="false">N5813*O5813</f>
        <v>129.6</v>
      </c>
      <c r="N5813" s="98" t="n">
        <f aca="false">G5813-H5813</f>
        <v>72</v>
      </c>
      <c r="O5813" s="99" t="n">
        <v>1.8</v>
      </c>
      <c r="P5813" s="93" t="s">
        <v>18</v>
      </c>
    </row>
    <row r="5814" customFormat="false" ht="12.8" hidden="false" customHeight="false" outlineLevel="0" collapsed="false">
      <c r="A5814" s="93" t="s">
        <v>334</v>
      </c>
      <c r="B5814" s="93" t="s">
        <v>499</v>
      </c>
      <c r="C5814" s="94" t="n">
        <v>43349</v>
      </c>
      <c r="D5814" s="94" t="n">
        <v>43347</v>
      </c>
      <c r="E5814" s="95" t="n">
        <v>2</v>
      </c>
      <c r="F5814" s="96" t="n">
        <v>20</v>
      </c>
      <c r="G5814" s="96" t="n">
        <v>3493</v>
      </c>
      <c r="H5814" s="96" t="n">
        <v>3453</v>
      </c>
      <c r="I5814" s="97" t="n">
        <v>210</v>
      </c>
      <c r="J5814" s="97" t="n">
        <v>80</v>
      </c>
      <c r="K5814" s="97" t="n">
        <v>0</v>
      </c>
      <c r="L5814" s="97" t="n">
        <v>80</v>
      </c>
      <c r="M5814" s="98" t="n">
        <f aca="false">N5814*O5814</f>
        <v>96</v>
      </c>
      <c r="N5814" s="98" t="n">
        <f aca="false">G5814-H5814</f>
        <v>40</v>
      </c>
      <c r="O5814" s="99" t="n">
        <v>2.4</v>
      </c>
      <c r="P5814" s="93" t="s">
        <v>18</v>
      </c>
    </row>
    <row r="5815" customFormat="false" ht="12.8" hidden="false" customHeight="false" outlineLevel="0" collapsed="false">
      <c r="A5815" s="93" t="s">
        <v>402</v>
      </c>
      <c r="B5815" s="93" t="s">
        <v>406</v>
      </c>
      <c r="C5815" s="94" t="n">
        <v>43349</v>
      </c>
      <c r="D5815" s="94" t="n">
        <v>43348</v>
      </c>
      <c r="E5815" s="95" t="n">
        <v>1</v>
      </c>
      <c r="F5815" s="96" t="n">
        <v>13</v>
      </c>
      <c r="G5815" s="96" t="n">
        <v>4041</v>
      </c>
      <c r="H5815" s="96" t="n">
        <v>4017</v>
      </c>
      <c r="I5815" s="97" t="n">
        <v>152.5</v>
      </c>
      <c r="J5815" s="97" t="n">
        <v>110.5</v>
      </c>
      <c r="K5815" s="97" t="n">
        <v>399.5</v>
      </c>
      <c r="L5815" s="97" t="n">
        <v>510</v>
      </c>
      <c r="M5815" s="98" t="n">
        <f aca="false">N5815*O5815</f>
        <v>43.2</v>
      </c>
      <c r="N5815" s="98" t="n">
        <f aca="false">G5815-H5815</f>
        <v>24</v>
      </c>
      <c r="O5815" s="99" t="n">
        <v>1.8</v>
      </c>
      <c r="P5815" s="93" t="s">
        <v>18</v>
      </c>
    </row>
    <row r="5816" customFormat="false" ht="12.8" hidden="false" customHeight="false" outlineLevel="0" collapsed="false">
      <c r="A5816" s="93" t="s">
        <v>47</v>
      </c>
      <c r="B5816" s="93" t="s">
        <v>466</v>
      </c>
      <c r="C5816" s="94" t="n">
        <v>43349</v>
      </c>
      <c r="D5816" s="94" t="n">
        <v>43340</v>
      </c>
      <c r="E5816" s="95" t="n">
        <v>9</v>
      </c>
      <c r="F5816" s="96" t="n">
        <v>13</v>
      </c>
      <c r="G5816" s="96" t="n">
        <v>5176</v>
      </c>
      <c r="H5816" s="96" t="n">
        <v>5090</v>
      </c>
      <c r="I5816" s="97" t="n">
        <v>412</v>
      </c>
      <c r="J5816" s="97" t="n">
        <v>75</v>
      </c>
      <c r="K5816" s="97" t="n">
        <v>202</v>
      </c>
      <c r="L5816" s="97" t="n">
        <v>277</v>
      </c>
      <c r="M5816" s="98" t="n">
        <f aca="false">N5816*O5816</f>
        <v>86</v>
      </c>
      <c r="N5816" s="98" t="n">
        <f aca="false">G5816-H5816</f>
        <v>86</v>
      </c>
      <c r="O5816" s="99" t="n">
        <v>1</v>
      </c>
      <c r="P5816" s="93" t="s">
        <v>308</v>
      </c>
    </row>
    <row r="5817" customFormat="false" ht="12.8" hidden="false" customHeight="false" outlineLevel="0" collapsed="false">
      <c r="A5817" s="93" t="s">
        <v>45</v>
      </c>
      <c r="B5817" s="93" t="s">
        <v>429</v>
      </c>
      <c r="C5817" s="94" t="n">
        <v>43362</v>
      </c>
      <c r="D5817" s="94" t="n">
        <v>43350</v>
      </c>
      <c r="E5817" s="95" t="n">
        <v>12</v>
      </c>
      <c r="F5817" s="96" t="n">
        <v>22</v>
      </c>
      <c r="G5817" s="96" t="n">
        <v>11505</v>
      </c>
      <c r="H5817" s="96" t="n">
        <v>11219</v>
      </c>
      <c r="I5817" s="97" t="n">
        <v>930</v>
      </c>
      <c r="J5817" s="97" t="n">
        <v>300</v>
      </c>
      <c r="K5817" s="97" t="n">
        <v>525</v>
      </c>
      <c r="L5817" s="97" t="n">
        <v>825</v>
      </c>
      <c r="M5817" s="98" t="n">
        <f aca="false">N5817*O5817</f>
        <v>743.6</v>
      </c>
      <c r="N5817" s="98" t="n">
        <f aca="false">G5817-H5817</f>
        <v>286</v>
      </c>
      <c r="O5817" s="99" t="n">
        <v>2.6</v>
      </c>
      <c r="P5817" s="93" t="s">
        <v>18</v>
      </c>
    </row>
    <row r="5818" customFormat="false" ht="12.8" hidden="false" customHeight="false" outlineLevel="0" collapsed="false">
      <c r="A5818" s="93" t="s">
        <v>402</v>
      </c>
      <c r="B5818" s="93" t="s">
        <v>403</v>
      </c>
      <c r="C5818" s="94" t="n">
        <v>43348</v>
      </c>
      <c r="D5818" s="94" t="n">
        <v>43339</v>
      </c>
      <c r="E5818" s="95" t="n">
        <v>9</v>
      </c>
      <c r="F5818" s="96" t="n">
        <v>9</v>
      </c>
      <c r="G5818" s="96" t="n">
        <v>729</v>
      </c>
      <c r="H5818" s="96" t="n">
        <v>729</v>
      </c>
      <c r="I5818" s="97" t="n">
        <v>264.306</v>
      </c>
      <c r="J5818" s="97" t="n">
        <v>264.306</v>
      </c>
      <c r="K5818" s="97" t="n">
        <v>0</v>
      </c>
      <c r="L5818" s="97" t="n">
        <v>264.306</v>
      </c>
      <c r="M5818" s="98" t="n">
        <f aca="false">N5818*O5818</f>
        <v>0</v>
      </c>
      <c r="N5818" s="98" t="n">
        <f aca="false">G5818-H5818</f>
        <v>0</v>
      </c>
      <c r="O5818" s="99" t="n">
        <v>1.57</v>
      </c>
      <c r="P5818" s="93" t="s">
        <v>18</v>
      </c>
    </row>
    <row r="5819" customFormat="false" ht="12.8" hidden="false" customHeight="false" outlineLevel="0" collapsed="false">
      <c r="A5819" s="93" t="s">
        <v>402</v>
      </c>
      <c r="B5819" s="93" t="s">
        <v>406</v>
      </c>
      <c r="C5819" s="94" t="n">
        <v>43348</v>
      </c>
      <c r="D5819" s="94" t="n">
        <v>43339</v>
      </c>
      <c r="E5819" s="95" t="n">
        <v>9</v>
      </c>
      <c r="F5819" s="96" t="n">
        <v>13</v>
      </c>
      <c r="G5819" s="96" t="n">
        <v>4017</v>
      </c>
      <c r="H5819" s="96" t="n">
        <v>3799</v>
      </c>
      <c r="I5819" s="97" t="n">
        <v>500</v>
      </c>
      <c r="J5819" s="97" t="n">
        <v>152.5</v>
      </c>
      <c r="K5819" s="97" t="n">
        <v>0</v>
      </c>
      <c r="L5819" s="97" t="n">
        <v>152.5</v>
      </c>
      <c r="M5819" s="98" t="n">
        <f aca="false">N5819*O5819</f>
        <v>392.4</v>
      </c>
      <c r="N5819" s="98" t="n">
        <f aca="false">G5819-H5819</f>
        <v>218</v>
      </c>
      <c r="O5819" s="99" t="n">
        <v>1.8</v>
      </c>
      <c r="P5819" s="93" t="s">
        <v>18</v>
      </c>
    </row>
    <row r="5820" customFormat="false" ht="12.8" hidden="false" customHeight="false" outlineLevel="0" collapsed="false">
      <c r="A5820" s="93" t="s">
        <v>301</v>
      </c>
      <c r="B5820" s="93" t="s">
        <v>433</v>
      </c>
      <c r="C5820" s="94" t="n">
        <v>43348</v>
      </c>
      <c r="D5820" s="94" t="n">
        <v>43339</v>
      </c>
      <c r="E5820" s="95" t="n">
        <v>9</v>
      </c>
      <c r="F5820" s="96" t="n">
        <v>13</v>
      </c>
      <c r="G5820" s="96" t="n">
        <v>21405</v>
      </c>
      <c r="H5820" s="96" t="n">
        <v>21187</v>
      </c>
      <c r="I5820" s="97" t="n">
        <v>477</v>
      </c>
      <c r="J5820" s="97" t="n">
        <v>215</v>
      </c>
      <c r="K5820" s="97" t="n">
        <v>300</v>
      </c>
      <c r="L5820" s="97" t="n">
        <v>515</v>
      </c>
      <c r="M5820" s="98" t="n">
        <f aca="false">N5820*O5820</f>
        <v>218</v>
      </c>
      <c r="N5820" s="98" t="n">
        <f aca="false">G5820-H5820</f>
        <v>218</v>
      </c>
      <c r="O5820" s="99" t="n">
        <v>1</v>
      </c>
      <c r="P5820" s="93" t="s">
        <v>18</v>
      </c>
    </row>
    <row r="5821" customFormat="false" ht="12.8" hidden="false" customHeight="false" outlineLevel="0" collapsed="false">
      <c r="A5821" s="93" t="s">
        <v>316</v>
      </c>
      <c r="B5821" s="93" t="s">
        <v>287</v>
      </c>
      <c r="C5821" s="94" t="n">
        <v>43348</v>
      </c>
      <c r="D5821" s="94" t="n">
        <v>43341</v>
      </c>
      <c r="E5821" s="95" t="n">
        <v>7</v>
      </c>
      <c r="F5821" s="96" t="n">
        <v>13</v>
      </c>
      <c r="G5821" s="96" t="n">
        <v>5627</v>
      </c>
      <c r="H5821" s="96" t="n">
        <v>5459</v>
      </c>
      <c r="I5821" s="97" t="n">
        <v>770</v>
      </c>
      <c r="J5821" s="97" t="n">
        <v>480</v>
      </c>
      <c r="K5821" s="97" t="n">
        <v>0</v>
      </c>
      <c r="L5821" s="97" t="n">
        <v>480</v>
      </c>
      <c r="M5821" s="98" t="n">
        <f aca="false">N5821*O5821</f>
        <v>168</v>
      </c>
      <c r="N5821" s="98" t="n">
        <f aca="false">G5821-H5821</f>
        <v>168</v>
      </c>
      <c r="O5821" s="99" t="n">
        <v>1</v>
      </c>
      <c r="P5821" s="93" t="s">
        <v>18</v>
      </c>
    </row>
    <row r="5822" customFormat="false" ht="12.8" hidden="false" customHeight="false" outlineLevel="0" collapsed="false">
      <c r="A5822" s="93" t="s">
        <v>306</v>
      </c>
      <c r="B5822" s="93" t="s">
        <v>427</v>
      </c>
      <c r="C5822" s="94" t="n">
        <v>43348</v>
      </c>
      <c r="D5822" s="94" t="n">
        <v>43342</v>
      </c>
      <c r="E5822" s="95" t="n">
        <v>6</v>
      </c>
      <c r="F5822" s="96" t="n">
        <v>9</v>
      </c>
      <c r="G5822" s="96" t="n">
        <v>2887</v>
      </c>
      <c r="H5822" s="96" t="n">
        <v>2800</v>
      </c>
      <c r="I5822" s="97" t="n">
        <v>365.2332</v>
      </c>
      <c r="J5822" s="97" t="n">
        <v>198.702</v>
      </c>
      <c r="K5822" s="97" t="n">
        <v>100</v>
      </c>
      <c r="L5822" s="97" t="n">
        <v>298.702</v>
      </c>
      <c r="M5822" s="98" t="n">
        <f aca="false">N5822*O5822</f>
        <v>136.59</v>
      </c>
      <c r="N5822" s="98" t="n">
        <f aca="false">G5822-H5822</f>
        <v>87</v>
      </c>
      <c r="O5822" s="99" t="n">
        <v>1.57</v>
      </c>
      <c r="P5822" s="93" t="s">
        <v>18</v>
      </c>
    </row>
    <row r="5823" customFormat="false" ht="12.8" hidden="false" customHeight="false" outlineLevel="0" collapsed="false">
      <c r="A5823" s="93" t="s">
        <v>471</v>
      </c>
      <c r="B5823" s="93" t="s">
        <v>408</v>
      </c>
      <c r="C5823" s="94" t="n">
        <v>43348</v>
      </c>
      <c r="D5823" s="94" t="n">
        <v>43343</v>
      </c>
      <c r="E5823" s="95" t="n">
        <v>5</v>
      </c>
      <c r="F5823" s="96" t="n">
        <v>9</v>
      </c>
      <c r="G5823" s="96" t="n">
        <v>15125</v>
      </c>
      <c r="H5823" s="96" t="n">
        <v>15001</v>
      </c>
      <c r="I5823" s="97" t="n">
        <v>410</v>
      </c>
      <c r="J5823" s="97" t="n">
        <v>210</v>
      </c>
      <c r="K5823" s="97" t="n">
        <v>300</v>
      </c>
      <c r="L5823" s="97" t="n">
        <v>510</v>
      </c>
      <c r="M5823" s="98" t="n">
        <f aca="false">N5823*O5823</f>
        <v>194.68</v>
      </c>
      <c r="N5823" s="98" t="n">
        <f aca="false">G5823-H5823</f>
        <v>124</v>
      </c>
      <c r="O5823" s="99" t="n">
        <v>1.57</v>
      </c>
      <c r="P5823" s="93" t="s">
        <v>18</v>
      </c>
    </row>
    <row r="5824" customFormat="false" ht="12.8" hidden="false" customHeight="false" outlineLevel="0" collapsed="false">
      <c r="A5824" s="93" t="s">
        <v>47</v>
      </c>
      <c r="B5824" s="93" t="s">
        <v>355</v>
      </c>
      <c r="C5824" s="94" t="n">
        <v>43348</v>
      </c>
      <c r="D5824" s="94" t="n">
        <v>43343</v>
      </c>
      <c r="E5824" s="95" t="n">
        <v>5</v>
      </c>
      <c r="F5824" s="96" t="n">
        <v>22</v>
      </c>
      <c r="G5824" s="96" t="n">
        <v>29033</v>
      </c>
      <c r="H5824" s="96" t="n">
        <v>28911</v>
      </c>
      <c r="I5824" s="97" t="n">
        <v>372</v>
      </c>
      <c r="J5824" s="97" t="n">
        <v>35</v>
      </c>
      <c r="K5824" s="97" t="n">
        <v>350</v>
      </c>
      <c r="L5824" s="97" t="n">
        <v>385</v>
      </c>
      <c r="M5824" s="98" t="n">
        <f aca="false">N5824*O5824</f>
        <v>317.2</v>
      </c>
      <c r="N5824" s="98" t="n">
        <f aca="false">G5824-H5824</f>
        <v>122</v>
      </c>
      <c r="O5824" s="99" t="n">
        <v>2.6</v>
      </c>
      <c r="P5824" s="93" t="s">
        <v>18</v>
      </c>
    </row>
    <row r="5825" customFormat="false" ht="12.8" hidden="false" customHeight="false" outlineLevel="0" collapsed="false">
      <c r="A5825" s="93" t="s">
        <v>57</v>
      </c>
      <c r="B5825" s="93" t="s">
        <v>482</v>
      </c>
      <c r="C5825" s="94" t="n">
        <v>43348</v>
      </c>
      <c r="D5825" s="94" t="n">
        <v>43344</v>
      </c>
      <c r="E5825" s="95" t="n">
        <v>4</v>
      </c>
      <c r="F5825" s="96" t="n">
        <v>20</v>
      </c>
      <c r="G5825" s="96" t="n">
        <v>5505</v>
      </c>
      <c r="H5825" s="96" t="n">
        <v>5405</v>
      </c>
      <c r="I5825" s="97" t="n">
        <v>427.72</v>
      </c>
      <c r="J5825" s="97" t="n">
        <v>185.555</v>
      </c>
      <c r="K5825" s="97" t="n">
        <v>220.15</v>
      </c>
      <c r="L5825" s="97" t="n">
        <v>405.705</v>
      </c>
      <c r="M5825" s="98" t="n">
        <f aca="false">N5825*O5825</f>
        <v>240</v>
      </c>
      <c r="N5825" s="98" t="n">
        <f aca="false">G5825-H5825</f>
        <v>100</v>
      </c>
      <c r="O5825" s="99" t="n">
        <v>2.4</v>
      </c>
      <c r="P5825" s="93" t="s">
        <v>18</v>
      </c>
    </row>
    <row r="5826" customFormat="false" ht="12.8" hidden="false" customHeight="false" outlineLevel="0" collapsed="false">
      <c r="A5826" s="93" t="s">
        <v>301</v>
      </c>
      <c r="B5826" s="93" t="s">
        <v>432</v>
      </c>
      <c r="C5826" s="94" t="n">
        <v>43348</v>
      </c>
      <c r="D5826" s="94" t="n">
        <v>43344</v>
      </c>
      <c r="E5826" s="95" t="n">
        <v>4</v>
      </c>
      <c r="F5826" s="96" t="n">
        <v>12.5</v>
      </c>
      <c r="G5826" s="96" t="n">
        <v>8924</v>
      </c>
      <c r="H5826" s="96" t="n">
        <v>8855</v>
      </c>
      <c r="I5826" s="97" t="n">
        <v>321.3675</v>
      </c>
      <c r="J5826" s="97" t="n">
        <v>216.89</v>
      </c>
      <c r="K5826" s="97" t="n">
        <v>0</v>
      </c>
      <c r="L5826" s="97" t="n">
        <v>216.89</v>
      </c>
      <c r="M5826" s="98" t="n">
        <f aca="false">N5826*O5826</f>
        <v>117.3</v>
      </c>
      <c r="N5826" s="98" t="n">
        <f aca="false">G5826-H5826</f>
        <v>69</v>
      </c>
      <c r="O5826" s="99" t="n">
        <v>1.7</v>
      </c>
      <c r="P5826" s="93" t="s">
        <v>18</v>
      </c>
    </row>
    <row r="5827" customFormat="false" ht="12.8" hidden="false" customHeight="false" outlineLevel="0" collapsed="false">
      <c r="A5827" s="93" t="s">
        <v>69</v>
      </c>
      <c r="B5827" s="93" t="s">
        <v>431</v>
      </c>
      <c r="C5827" s="94" t="n">
        <v>43348</v>
      </c>
      <c r="D5827" s="94" t="n">
        <v>43345</v>
      </c>
      <c r="E5827" s="95" t="n">
        <v>3</v>
      </c>
      <c r="F5827" s="96" t="n">
        <v>9</v>
      </c>
      <c r="G5827" s="96" t="n">
        <v>12935</v>
      </c>
      <c r="H5827" s="96" t="n">
        <v>12882</v>
      </c>
      <c r="I5827" s="97" t="n">
        <v>320</v>
      </c>
      <c r="J5827" s="97" t="n">
        <v>240.5</v>
      </c>
      <c r="K5827" s="97" t="n">
        <v>0</v>
      </c>
      <c r="L5827" s="97" t="n">
        <v>240.5</v>
      </c>
      <c r="M5827" s="98" t="n">
        <f aca="false">N5827*O5827</f>
        <v>83.21</v>
      </c>
      <c r="N5827" s="98" t="n">
        <f aca="false">G5827-H5827</f>
        <v>53</v>
      </c>
      <c r="O5827" s="99" t="n">
        <v>1.57</v>
      </c>
      <c r="P5827" s="93" t="s">
        <v>18</v>
      </c>
    </row>
    <row r="5828" customFormat="false" ht="12.8" hidden="false" customHeight="false" outlineLevel="0" collapsed="false">
      <c r="A5828" s="93" t="s">
        <v>66</v>
      </c>
      <c r="B5828" s="93" t="s">
        <v>424</v>
      </c>
      <c r="C5828" s="94" t="n">
        <v>43348</v>
      </c>
      <c r="D5828" s="94" t="n">
        <v>43346</v>
      </c>
      <c r="E5828" s="95" t="n">
        <v>2</v>
      </c>
      <c r="F5828" s="96" t="n">
        <v>20</v>
      </c>
      <c r="G5828" s="96" t="n">
        <v>19878</v>
      </c>
      <c r="H5828" s="96" t="n">
        <v>19836</v>
      </c>
      <c r="I5828" s="97" t="n">
        <v>188</v>
      </c>
      <c r="J5828" s="97" t="n">
        <v>80</v>
      </c>
      <c r="K5828" s="97" t="n">
        <v>500</v>
      </c>
      <c r="L5828" s="97" t="n">
        <v>580</v>
      </c>
      <c r="M5828" s="98" t="n">
        <f aca="false">N5828*O5828</f>
        <v>100.8</v>
      </c>
      <c r="N5828" s="98" t="n">
        <f aca="false">G5828-H5828</f>
        <v>42</v>
      </c>
      <c r="O5828" s="99" t="n">
        <v>2.4</v>
      </c>
      <c r="P5828" s="93" t="s">
        <v>18</v>
      </c>
    </row>
    <row r="5829" customFormat="false" ht="12.8" hidden="false" customHeight="false" outlineLevel="0" collapsed="false">
      <c r="A5829" s="93" t="s">
        <v>334</v>
      </c>
      <c r="B5829" s="93" t="s">
        <v>81</v>
      </c>
      <c r="C5829" s="94" t="n">
        <v>43348</v>
      </c>
      <c r="D5829" s="94" t="n">
        <v>43347</v>
      </c>
      <c r="E5829" s="95" t="n">
        <v>1</v>
      </c>
      <c r="F5829" s="96" t="n">
        <v>22</v>
      </c>
      <c r="G5829" s="96" t="n">
        <v>22329</v>
      </c>
      <c r="H5829" s="96" t="n">
        <v>22310</v>
      </c>
      <c r="I5829" s="97" t="n">
        <v>300</v>
      </c>
      <c r="J5829" s="97" t="n">
        <v>230</v>
      </c>
      <c r="K5829" s="97" t="n">
        <v>0</v>
      </c>
      <c r="L5829" s="97" t="n">
        <v>230</v>
      </c>
      <c r="M5829" s="98" t="n">
        <f aca="false">N5829*O5829</f>
        <v>49.4</v>
      </c>
      <c r="N5829" s="98" t="n">
        <f aca="false">G5829-H5829</f>
        <v>19</v>
      </c>
      <c r="O5829" s="99" t="n">
        <v>2.6</v>
      </c>
      <c r="P5829" s="93" t="s">
        <v>18</v>
      </c>
    </row>
    <row r="5830" customFormat="false" ht="12.8" hidden="false" customHeight="false" outlineLevel="0" collapsed="false">
      <c r="A5830" s="93" t="s">
        <v>37</v>
      </c>
      <c r="B5830" s="93" t="s">
        <v>497</v>
      </c>
      <c r="C5830" s="94" t="n">
        <v>43347</v>
      </c>
      <c r="D5830" s="94" t="n">
        <v>43330</v>
      </c>
      <c r="E5830" s="95" t="n">
        <v>17</v>
      </c>
      <c r="F5830" s="96" t="n">
        <v>9</v>
      </c>
      <c r="G5830" s="96" t="n">
        <v>19388</v>
      </c>
      <c r="H5830" s="96" t="n">
        <v>19283</v>
      </c>
      <c r="I5830" s="97" t="n">
        <v>220</v>
      </c>
      <c r="J5830" s="97" t="n">
        <v>60</v>
      </c>
      <c r="K5830" s="97" t="n">
        <v>200</v>
      </c>
      <c r="L5830" s="97" t="n">
        <v>260</v>
      </c>
      <c r="M5830" s="98" t="n">
        <f aca="false">N5830*O5830</f>
        <v>164.85</v>
      </c>
      <c r="N5830" s="98" t="n">
        <f aca="false">G5830-H5830</f>
        <v>105</v>
      </c>
      <c r="O5830" s="99" t="n">
        <v>1.57</v>
      </c>
      <c r="P5830" s="93" t="s">
        <v>18</v>
      </c>
    </row>
    <row r="5831" customFormat="false" ht="12.8" hidden="false" customHeight="false" outlineLevel="0" collapsed="false">
      <c r="A5831" s="93" t="s">
        <v>306</v>
      </c>
      <c r="B5831" s="93" t="s">
        <v>416</v>
      </c>
      <c r="C5831" s="94" t="n">
        <v>43347</v>
      </c>
      <c r="D5831" s="94" t="n">
        <v>43336</v>
      </c>
      <c r="E5831" s="95" t="n">
        <v>11</v>
      </c>
      <c r="F5831" s="96" t="n">
        <v>12.5</v>
      </c>
      <c r="G5831" s="96" t="n">
        <v>4092</v>
      </c>
      <c r="H5831" s="96" t="n">
        <v>3955</v>
      </c>
      <c r="I5831" s="97" t="n">
        <v>375</v>
      </c>
      <c r="J5831" s="97" t="n">
        <v>110</v>
      </c>
      <c r="K5831" s="97" t="n">
        <v>375</v>
      </c>
      <c r="L5831" s="97" t="n">
        <v>485</v>
      </c>
      <c r="M5831" s="98" t="n">
        <f aca="false">N5831*O5831</f>
        <v>232.9</v>
      </c>
      <c r="N5831" s="98" t="n">
        <f aca="false">G5831-H5831</f>
        <v>137</v>
      </c>
      <c r="O5831" s="99" t="n">
        <v>1.7</v>
      </c>
      <c r="P5831" s="93" t="s">
        <v>18</v>
      </c>
    </row>
    <row r="5832" customFormat="false" ht="12.8" hidden="false" customHeight="false" outlineLevel="0" collapsed="false">
      <c r="A5832" s="93" t="s">
        <v>69</v>
      </c>
      <c r="B5832" s="93" t="s">
        <v>422</v>
      </c>
      <c r="C5832" s="94" t="n">
        <v>43347</v>
      </c>
      <c r="D5832" s="94" t="n">
        <v>43336</v>
      </c>
      <c r="E5832" s="95" t="n">
        <v>11</v>
      </c>
      <c r="F5832" s="96" t="n">
        <v>16</v>
      </c>
      <c r="G5832" s="96" t="n">
        <v>11927</v>
      </c>
      <c r="H5832" s="96" t="n">
        <v>11660</v>
      </c>
      <c r="I5832" s="97" t="n">
        <v>513</v>
      </c>
      <c r="J5832" s="97" t="n">
        <v>30</v>
      </c>
      <c r="K5832" s="97" t="n">
        <v>700</v>
      </c>
      <c r="L5832" s="97" t="n">
        <v>730</v>
      </c>
      <c r="M5832" s="98" t="n">
        <f aca="false">N5832*O5832</f>
        <v>534</v>
      </c>
      <c r="N5832" s="98" t="n">
        <f aca="false">G5832-H5832</f>
        <v>267</v>
      </c>
      <c r="O5832" s="99" t="n">
        <v>2</v>
      </c>
      <c r="P5832" s="93" t="s">
        <v>18</v>
      </c>
    </row>
    <row r="5833" customFormat="false" ht="12.8" hidden="false" customHeight="false" outlineLevel="0" collapsed="false">
      <c r="A5833" s="93" t="s">
        <v>301</v>
      </c>
      <c r="B5833" s="93" t="s">
        <v>452</v>
      </c>
      <c r="C5833" s="94" t="n">
        <v>43347</v>
      </c>
      <c r="D5833" s="94" t="n">
        <v>43336</v>
      </c>
      <c r="E5833" s="95" t="n">
        <v>11</v>
      </c>
      <c r="F5833" s="96" t="n">
        <v>13</v>
      </c>
      <c r="G5833" s="96" t="n">
        <v>32961</v>
      </c>
      <c r="H5833" s="96" t="n">
        <v>32955</v>
      </c>
      <c r="I5833" s="97" t="n">
        <v>150</v>
      </c>
      <c r="J5833" s="97" t="n">
        <v>139</v>
      </c>
      <c r="K5833" s="97" t="n">
        <v>175</v>
      </c>
      <c r="L5833" s="97" t="n">
        <v>314</v>
      </c>
      <c r="M5833" s="98" t="n">
        <f aca="false">N5833*O5833</f>
        <v>10.8</v>
      </c>
      <c r="N5833" s="98" t="n">
        <f aca="false">G5833-H5833</f>
        <v>6</v>
      </c>
      <c r="O5833" s="99" t="n">
        <v>1.8</v>
      </c>
      <c r="P5833" s="93" t="s">
        <v>18</v>
      </c>
    </row>
    <row r="5834" customFormat="false" ht="12.8" hidden="false" customHeight="false" outlineLevel="0" collapsed="false">
      <c r="A5834" s="93" t="s">
        <v>21</v>
      </c>
      <c r="B5834" s="93" t="s">
        <v>20</v>
      </c>
      <c r="C5834" s="94" t="n">
        <v>43343</v>
      </c>
      <c r="D5834" s="94" t="n">
        <v>43335</v>
      </c>
      <c r="E5834" s="95" t="n">
        <v>8</v>
      </c>
      <c r="F5834" s="96" t="n">
        <v>20</v>
      </c>
      <c r="G5834" s="96" t="n">
        <v>12714</v>
      </c>
      <c r="H5834" s="96" t="n">
        <v>12532</v>
      </c>
      <c r="I5834" s="97" t="n">
        <v>460</v>
      </c>
      <c r="J5834" s="97" t="n">
        <v>160</v>
      </c>
      <c r="K5834" s="97" t="n">
        <v>390</v>
      </c>
      <c r="L5834" s="97" t="n">
        <v>550</v>
      </c>
      <c r="M5834" s="98" t="n">
        <f aca="false">N5834*O5834</f>
        <v>436.8</v>
      </c>
      <c r="N5834" s="98" t="n">
        <f aca="false">G5834-H5834</f>
        <v>182</v>
      </c>
      <c r="O5834" s="99" t="n">
        <v>2.4</v>
      </c>
      <c r="P5834" s="93" t="s">
        <v>308</v>
      </c>
    </row>
    <row r="5835" customFormat="false" ht="12.8" hidden="false" customHeight="false" outlineLevel="0" collapsed="false">
      <c r="A5835" s="93" t="s">
        <v>334</v>
      </c>
      <c r="B5835" s="93" t="s">
        <v>499</v>
      </c>
      <c r="C5835" s="94" t="n">
        <v>43347</v>
      </c>
      <c r="D5835" s="94" t="n">
        <v>43337</v>
      </c>
      <c r="E5835" s="95" t="n">
        <v>10</v>
      </c>
      <c r="F5835" s="96" t="n">
        <v>20</v>
      </c>
      <c r="G5835" s="96" t="n">
        <v>3453</v>
      </c>
      <c r="H5835" s="96" t="n">
        <v>3321</v>
      </c>
      <c r="I5835" s="97" t="n">
        <v>370</v>
      </c>
      <c r="J5835" s="97" t="n">
        <v>10</v>
      </c>
      <c r="K5835" s="97" t="n">
        <v>200</v>
      </c>
      <c r="L5835" s="97" t="n">
        <v>210</v>
      </c>
      <c r="M5835" s="98" t="n">
        <f aca="false">N5835*O5835</f>
        <v>316.8</v>
      </c>
      <c r="N5835" s="98" t="n">
        <f aca="false">G5835-H5835</f>
        <v>132</v>
      </c>
      <c r="O5835" s="99" t="n">
        <v>2.4</v>
      </c>
      <c r="P5835" s="93" t="s">
        <v>18</v>
      </c>
    </row>
    <row r="5836" customFormat="false" ht="12.8" hidden="false" customHeight="false" outlineLevel="0" collapsed="false">
      <c r="A5836" s="93" t="s">
        <v>19</v>
      </c>
      <c r="B5836" s="93" t="s">
        <v>483</v>
      </c>
      <c r="C5836" s="94" t="n">
        <v>43347</v>
      </c>
      <c r="D5836" s="94" t="n">
        <v>43341</v>
      </c>
      <c r="E5836" s="95" t="n">
        <v>6</v>
      </c>
      <c r="F5836" s="96" t="n">
        <v>20</v>
      </c>
      <c r="G5836" s="96" t="n">
        <v>4251</v>
      </c>
      <c r="H5836" s="96" t="n">
        <v>4103</v>
      </c>
      <c r="I5836" s="97" t="n">
        <v>420</v>
      </c>
      <c r="J5836" s="97" t="n">
        <v>50</v>
      </c>
      <c r="K5836" s="97" t="n">
        <v>440</v>
      </c>
      <c r="L5836" s="97" t="n">
        <v>490</v>
      </c>
      <c r="M5836" s="98" t="n">
        <f aca="false">N5836*O5836</f>
        <v>355.2</v>
      </c>
      <c r="N5836" s="98" t="n">
        <f aca="false">G5836-H5836</f>
        <v>148</v>
      </c>
      <c r="O5836" s="99" t="n">
        <v>2.4</v>
      </c>
      <c r="P5836" s="93" t="s">
        <v>18</v>
      </c>
    </row>
    <row r="5837" customFormat="false" ht="12.8" hidden="false" customHeight="false" outlineLevel="0" collapsed="false">
      <c r="A5837" s="93" t="s">
        <v>301</v>
      </c>
      <c r="B5837" s="93" t="s">
        <v>451</v>
      </c>
      <c r="C5837" s="94" t="n">
        <v>43347</v>
      </c>
      <c r="D5837" s="94" t="n">
        <v>43341</v>
      </c>
      <c r="E5837" s="95" t="n">
        <v>6</v>
      </c>
      <c r="F5837" s="96" t="n">
        <v>12.5</v>
      </c>
      <c r="G5837" s="96" t="n">
        <v>9345</v>
      </c>
      <c r="H5837" s="96" t="n">
        <v>9235</v>
      </c>
      <c r="I5837" s="97" t="n">
        <v>201.02</v>
      </c>
      <c r="J5837" s="97" t="n">
        <v>39.675</v>
      </c>
      <c r="K5837" s="97" t="n">
        <v>224.825</v>
      </c>
      <c r="L5837" s="97" t="n">
        <v>264.5</v>
      </c>
      <c r="M5837" s="98" t="n">
        <f aca="false">N5837*O5837</f>
        <v>187</v>
      </c>
      <c r="N5837" s="98" t="n">
        <f aca="false">G5837-H5837</f>
        <v>110</v>
      </c>
      <c r="O5837" s="99" t="n">
        <v>1.7</v>
      </c>
      <c r="P5837" s="93" t="s">
        <v>18</v>
      </c>
    </row>
    <row r="5838" customFormat="false" ht="12.8" hidden="false" customHeight="false" outlineLevel="0" collapsed="false">
      <c r="A5838" s="93" t="s">
        <v>37</v>
      </c>
      <c r="B5838" s="93" t="s">
        <v>400</v>
      </c>
      <c r="C5838" s="94" t="n">
        <v>43347</v>
      </c>
      <c r="D5838" s="94" t="n">
        <v>43341</v>
      </c>
      <c r="E5838" s="95" t="n">
        <v>6</v>
      </c>
      <c r="F5838" s="96" t="n">
        <v>22</v>
      </c>
      <c r="G5838" s="96" t="n">
        <v>12831</v>
      </c>
      <c r="H5838" s="96" t="n">
        <v>12686</v>
      </c>
      <c r="I5838" s="97" t="n">
        <v>370</v>
      </c>
      <c r="J5838" s="97" t="n">
        <v>45</v>
      </c>
      <c r="K5838" s="97" t="n">
        <v>300</v>
      </c>
      <c r="L5838" s="97" t="n">
        <v>345</v>
      </c>
      <c r="M5838" s="98" t="n">
        <f aca="false">N5838*O5838</f>
        <v>377</v>
      </c>
      <c r="N5838" s="98" t="n">
        <f aca="false">G5838-H5838</f>
        <v>145</v>
      </c>
      <c r="O5838" s="99" t="n">
        <v>2.6</v>
      </c>
      <c r="P5838" s="93" t="s">
        <v>18</v>
      </c>
    </row>
    <row r="5839" customFormat="false" ht="12.8" hidden="false" customHeight="false" outlineLevel="0" collapsed="false">
      <c r="A5839" s="93" t="s">
        <v>334</v>
      </c>
      <c r="B5839" s="93" t="s">
        <v>81</v>
      </c>
      <c r="C5839" s="94" t="n">
        <v>43347</v>
      </c>
      <c r="D5839" s="94" t="n">
        <v>43342</v>
      </c>
      <c r="E5839" s="95" t="n">
        <v>5</v>
      </c>
      <c r="F5839" s="96" t="n">
        <v>22</v>
      </c>
      <c r="G5839" s="96" t="n">
        <v>22310</v>
      </c>
      <c r="H5839" s="96" t="n">
        <v>22226</v>
      </c>
      <c r="I5839" s="97" t="n">
        <v>360</v>
      </c>
      <c r="J5839" s="97" t="n">
        <v>50</v>
      </c>
      <c r="K5839" s="97" t="n">
        <v>250</v>
      </c>
      <c r="L5839" s="97" t="n">
        <v>300</v>
      </c>
      <c r="M5839" s="98" t="n">
        <f aca="false">N5839*O5839</f>
        <v>218.4</v>
      </c>
      <c r="N5839" s="98" t="n">
        <f aca="false">G5839-H5839</f>
        <v>84</v>
      </c>
      <c r="O5839" s="99" t="n">
        <v>2.6</v>
      </c>
      <c r="P5839" s="93" t="s">
        <v>18</v>
      </c>
    </row>
    <row r="5840" customFormat="false" ht="12.8" hidden="false" customHeight="false" outlineLevel="0" collapsed="false">
      <c r="A5840" s="93" t="s">
        <v>23</v>
      </c>
      <c r="B5840" s="93" t="s">
        <v>481</v>
      </c>
      <c r="C5840" s="94" t="n">
        <v>43347</v>
      </c>
      <c r="D5840" s="94" t="n">
        <v>43343</v>
      </c>
      <c r="E5840" s="95" t="n">
        <v>4</v>
      </c>
      <c r="F5840" s="96" t="n">
        <v>13.5</v>
      </c>
      <c r="G5840" s="96" t="n">
        <v>525</v>
      </c>
      <c r="H5840" s="96" t="n">
        <v>437</v>
      </c>
      <c r="I5840" s="97" t="n">
        <v>610</v>
      </c>
      <c r="J5840" s="97" t="n">
        <v>535</v>
      </c>
      <c r="K5840" s="97" t="n">
        <v>0</v>
      </c>
      <c r="L5840" s="97" t="n">
        <v>535</v>
      </c>
      <c r="M5840" s="98" t="n">
        <f aca="false">N5840*O5840</f>
        <v>158.4</v>
      </c>
      <c r="N5840" s="98" t="n">
        <f aca="false">G5840-H5840</f>
        <v>88</v>
      </c>
      <c r="O5840" s="99" t="n">
        <v>1.8</v>
      </c>
      <c r="P5840" s="93" t="s">
        <v>18</v>
      </c>
    </row>
    <row r="5841" customFormat="false" ht="12.8" hidden="false" customHeight="false" outlineLevel="0" collapsed="false">
      <c r="A5841" s="93" t="s">
        <v>70</v>
      </c>
      <c r="B5841" s="93" t="s">
        <v>456</v>
      </c>
      <c r="C5841" s="94" t="n">
        <v>43347</v>
      </c>
      <c r="D5841" s="94" t="n">
        <v>43343</v>
      </c>
      <c r="E5841" s="95" t="n">
        <v>4</v>
      </c>
      <c r="F5841" s="96" t="n">
        <v>20</v>
      </c>
      <c r="G5841" s="96" t="n">
        <v>15681</v>
      </c>
      <c r="H5841" s="96" t="n">
        <v>15582</v>
      </c>
      <c r="I5841" s="97" t="n">
        <v>301</v>
      </c>
      <c r="J5841" s="97" t="n">
        <v>20</v>
      </c>
      <c r="K5841" s="97" t="n">
        <v>310</v>
      </c>
      <c r="L5841" s="97" t="n">
        <v>330</v>
      </c>
      <c r="M5841" s="98" t="n">
        <f aca="false">N5841*O5841</f>
        <v>237.6</v>
      </c>
      <c r="N5841" s="98" t="n">
        <f aca="false">G5841-H5841</f>
        <v>99</v>
      </c>
      <c r="O5841" s="99" t="n">
        <v>2.4</v>
      </c>
      <c r="P5841" s="93" t="s">
        <v>18</v>
      </c>
    </row>
    <row r="5842" customFormat="false" ht="12.8" hidden="false" customHeight="false" outlineLevel="0" collapsed="false">
      <c r="A5842" s="93" t="s">
        <v>45</v>
      </c>
      <c r="B5842" s="93" t="s">
        <v>448</v>
      </c>
      <c r="C5842" s="94" t="n">
        <v>43363</v>
      </c>
      <c r="D5842" s="94" t="n">
        <v>43356</v>
      </c>
      <c r="E5842" s="95" t="n">
        <v>7</v>
      </c>
      <c r="F5842" s="96" t="n">
        <v>20</v>
      </c>
      <c r="G5842" s="96" t="n">
        <v>19985</v>
      </c>
      <c r="H5842" s="96" t="n">
        <v>19911</v>
      </c>
      <c r="I5842" s="97" t="n">
        <v>266.337</v>
      </c>
      <c r="J5842" s="97" t="n">
        <v>175.942</v>
      </c>
      <c r="K5842" s="97" t="n">
        <v>250</v>
      </c>
      <c r="L5842" s="97" t="n">
        <v>425.942</v>
      </c>
      <c r="M5842" s="98" t="n">
        <f aca="false">N5842*O5842</f>
        <v>177.6</v>
      </c>
      <c r="N5842" s="98" t="n">
        <f aca="false">G5842-H5842</f>
        <v>74</v>
      </c>
      <c r="O5842" s="99" t="n">
        <v>2.4</v>
      </c>
      <c r="P5842" s="93" t="s">
        <v>18</v>
      </c>
    </row>
    <row r="5843" customFormat="false" ht="12.8" hidden="false" customHeight="false" outlineLevel="0" collapsed="false">
      <c r="A5843" s="93" t="s">
        <v>45</v>
      </c>
      <c r="B5843" s="93" t="s">
        <v>262</v>
      </c>
      <c r="C5843" s="94" t="n">
        <v>43364</v>
      </c>
      <c r="D5843" s="94" t="n">
        <v>43354</v>
      </c>
      <c r="E5843" s="95" t="n">
        <v>10</v>
      </c>
      <c r="F5843" s="96" t="n">
        <v>20</v>
      </c>
      <c r="G5843" s="96" t="n">
        <v>9383</v>
      </c>
      <c r="H5843" s="96" t="n">
        <v>9165</v>
      </c>
      <c r="I5843" s="97" t="n">
        <v>709.92597</v>
      </c>
      <c r="J5843" s="97" t="n">
        <v>280.1538</v>
      </c>
      <c r="K5843" s="97" t="n">
        <v>399.9297</v>
      </c>
      <c r="L5843" s="97" t="n">
        <v>680.0835</v>
      </c>
      <c r="M5843" s="98" t="n">
        <f aca="false">N5843*O5843</f>
        <v>523.2</v>
      </c>
      <c r="N5843" s="98" t="n">
        <f aca="false">G5843-H5843</f>
        <v>218</v>
      </c>
      <c r="O5843" s="99" t="n">
        <v>2.4</v>
      </c>
      <c r="P5843" s="93" t="s">
        <v>18</v>
      </c>
    </row>
    <row r="5844" customFormat="false" ht="12.8" hidden="false" customHeight="false" outlineLevel="0" collapsed="false">
      <c r="A5844" s="93" t="s">
        <v>45</v>
      </c>
      <c r="B5844" s="93" t="s">
        <v>478</v>
      </c>
      <c r="C5844" s="94" t="n">
        <v>43364</v>
      </c>
      <c r="D5844" s="94" t="n">
        <v>43354</v>
      </c>
      <c r="E5844" s="95" t="n">
        <v>10</v>
      </c>
      <c r="F5844" s="96" t="n">
        <v>13</v>
      </c>
      <c r="G5844" s="96" t="n">
        <v>5983</v>
      </c>
      <c r="H5844" s="96" t="n">
        <v>5744</v>
      </c>
      <c r="I5844" s="97" t="n">
        <v>380.08926</v>
      </c>
      <c r="J5844" s="97" t="n">
        <v>139.7537</v>
      </c>
      <c r="K5844" s="97" t="n">
        <v>203.71397</v>
      </c>
      <c r="L5844" s="97" t="n">
        <v>343.46767</v>
      </c>
      <c r="M5844" s="98" t="n">
        <f aca="false">N5844*O5844</f>
        <v>239</v>
      </c>
      <c r="N5844" s="98" t="n">
        <f aca="false">G5844-H5844</f>
        <v>239</v>
      </c>
      <c r="O5844" s="99" t="n">
        <v>1</v>
      </c>
      <c r="P5844" s="93" t="s">
        <v>308</v>
      </c>
    </row>
    <row r="5845" customFormat="false" ht="12.8" hidden="false" customHeight="false" outlineLevel="0" collapsed="false">
      <c r="A5845" s="93" t="s">
        <v>37</v>
      </c>
      <c r="B5845" s="93" t="s">
        <v>405</v>
      </c>
      <c r="C5845" s="94" t="n">
        <v>43347</v>
      </c>
      <c r="D5845" s="94" t="n">
        <v>43345</v>
      </c>
      <c r="E5845" s="95" t="n">
        <v>2</v>
      </c>
      <c r="F5845" s="96" t="n">
        <v>9</v>
      </c>
      <c r="G5845" s="96" t="n">
        <v>23649</v>
      </c>
      <c r="H5845" s="96" t="n">
        <v>23601</v>
      </c>
      <c r="I5845" s="97" t="n">
        <v>220</v>
      </c>
      <c r="J5845" s="97" t="n">
        <v>145</v>
      </c>
      <c r="K5845" s="97" t="n">
        <v>150</v>
      </c>
      <c r="L5845" s="97" t="n">
        <v>295</v>
      </c>
      <c r="M5845" s="98" t="n">
        <f aca="false">N5845*O5845</f>
        <v>75.36</v>
      </c>
      <c r="N5845" s="98" t="n">
        <f aca="false">G5845-H5845</f>
        <v>48</v>
      </c>
      <c r="O5845" s="99" t="n">
        <v>1.57</v>
      </c>
      <c r="P5845" s="93" t="s">
        <v>18</v>
      </c>
    </row>
    <row r="5846" customFormat="false" ht="12.8" hidden="false" customHeight="false" outlineLevel="0" collapsed="false">
      <c r="A5846" s="93" t="s">
        <v>19</v>
      </c>
      <c r="B5846" s="93" t="s">
        <v>477</v>
      </c>
      <c r="C5846" s="94" t="n">
        <v>43347</v>
      </c>
      <c r="D5846" s="94" t="n">
        <v>43339</v>
      </c>
      <c r="E5846" s="95" t="n">
        <v>8</v>
      </c>
      <c r="F5846" s="96" t="n">
        <v>20</v>
      </c>
      <c r="G5846" s="96" t="n">
        <v>10499</v>
      </c>
      <c r="H5846" s="96" t="n">
        <v>10317</v>
      </c>
      <c r="I5846" s="97" t="n">
        <v>790</v>
      </c>
      <c r="J5846" s="97" t="n">
        <v>300</v>
      </c>
      <c r="K5846" s="97" t="n">
        <v>200</v>
      </c>
      <c r="L5846" s="97" t="n">
        <v>500</v>
      </c>
      <c r="M5846" s="98" t="n">
        <f aca="false">N5846*O5846</f>
        <v>436.8</v>
      </c>
      <c r="N5846" s="98" t="n">
        <f aca="false">G5846-H5846</f>
        <v>182</v>
      </c>
      <c r="O5846" s="99" t="n">
        <v>2.4</v>
      </c>
      <c r="P5846" s="93" t="s">
        <v>18</v>
      </c>
    </row>
    <row r="5847" customFormat="false" ht="12.8" hidden="false" customHeight="false" outlineLevel="0" collapsed="false">
      <c r="A5847" s="93" t="s">
        <v>342</v>
      </c>
      <c r="B5847" s="93" t="s">
        <v>430</v>
      </c>
      <c r="C5847" s="94" t="n">
        <v>43346</v>
      </c>
      <c r="D5847" s="94" t="n">
        <v>43335</v>
      </c>
      <c r="E5847" s="95" t="n">
        <v>11</v>
      </c>
      <c r="F5847" s="96" t="n">
        <v>20</v>
      </c>
      <c r="G5847" s="96" t="n">
        <v>3988</v>
      </c>
      <c r="H5847" s="96" t="n">
        <v>3955</v>
      </c>
      <c r="I5847" s="97" t="n">
        <v>115</v>
      </c>
      <c r="J5847" s="97" t="n">
        <v>0</v>
      </c>
      <c r="K5847" s="97" t="n">
        <v>300</v>
      </c>
      <c r="L5847" s="97" t="n">
        <v>300</v>
      </c>
      <c r="M5847" s="98" t="n">
        <f aca="false">N5847*O5847</f>
        <v>79.2</v>
      </c>
      <c r="N5847" s="98" t="n">
        <f aca="false">G5847-H5847</f>
        <v>33</v>
      </c>
      <c r="O5847" s="99" t="n">
        <v>2.4</v>
      </c>
      <c r="P5847" s="93" t="s">
        <v>18</v>
      </c>
    </row>
    <row r="5848" customFormat="false" ht="12.8" hidden="false" customHeight="false" outlineLevel="0" collapsed="false">
      <c r="A5848" s="93" t="s">
        <v>311</v>
      </c>
      <c r="B5848" s="93" t="s">
        <v>360</v>
      </c>
      <c r="C5848" s="94" t="n">
        <v>43347</v>
      </c>
      <c r="D5848" s="94" t="n">
        <v>43345</v>
      </c>
      <c r="E5848" s="95" t="n">
        <v>2</v>
      </c>
      <c r="F5848" s="96" t="n">
        <v>13</v>
      </c>
      <c r="G5848" s="96" t="n">
        <v>6658</v>
      </c>
      <c r="H5848" s="96" t="n">
        <v>6604</v>
      </c>
      <c r="I5848" s="97" t="n">
        <v>260</v>
      </c>
      <c r="J5848" s="97" t="n">
        <v>165</v>
      </c>
      <c r="K5848" s="97" t="n">
        <v>50</v>
      </c>
      <c r="L5848" s="97" t="n">
        <v>215</v>
      </c>
      <c r="M5848" s="98" t="n">
        <f aca="false">N5848*O5848</f>
        <v>54</v>
      </c>
      <c r="N5848" s="98" t="n">
        <f aca="false">G5848-H5848</f>
        <v>54</v>
      </c>
      <c r="O5848" s="99" t="n">
        <v>1</v>
      </c>
      <c r="P5848" s="93" t="s">
        <v>18</v>
      </c>
    </row>
    <row r="5849" customFormat="false" ht="12.8" hidden="false" customHeight="false" outlineLevel="0" collapsed="false">
      <c r="A5849" s="93" t="s">
        <v>387</v>
      </c>
      <c r="B5849" s="93" t="s">
        <v>468</v>
      </c>
      <c r="C5849" s="94" t="n">
        <v>43346</v>
      </c>
      <c r="D5849" s="94" t="n">
        <v>43337</v>
      </c>
      <c r="E5849" s="95" t="n">
        <v>9</v>
      </c>
      <c r="F5849" s="96" t="n">
        <v>20</v>
      </c>
      <c r="G5849" s="96" t="n">
        <v>327</v>
      </c>
      <c r="H5849" s="96" t="n">
        <v>116</v>
      </c>
      <c r="I5849" s="97" t="n">
        <v>0</v>
      </c>
      <c r="J5849" s="97" t="n">
        <v>0</v>
      </c>
      <c r="K5849" s="97" t="n">
        <v>0</v>
      </c>
      <c r="L5849" s="97" t="n">
        <v>0</v>
      </c>
      <c r="M5849" s="98" t="n">
        <f aca="false">N5849*O5849</f>
        <v>506.4</v>
      </c>
      <c r="N5849" s="98" t="n">
        <f aca="false">G5849-H5849</f>
        <v>211</v>
      </c>
      <c r="O5849" s="99" t="n">
        <v>2.4</v>
      </c>
      <c r="P5849" s="93" t="s">
        <v>18</v>
      </c>
    </row>
    <row r="5850" customFormat="false" ht="12.8" hidden="false" customHeight="false" outlineLevel="0" collapsed="false">
      <c r="A5850" s="93" t="s">
        <v>387</v>
      </c>
      <c r="B5850" s="93" t="s">
        <v>455</v>
      </c>
      <c r="C5850" s="94" t="n">
        <v>43346</v>
      </c>
      <c r="D5850" s="94" t="n">
        <v>43337</v>
      </c>
      <c r="E5850" s="95" t="n">
        <v>9</v>
      </c>
      <c r="F5850" s="96" t="n">
        <v>20</v>
      </c>
      <c r="G5850" s="96" t="n">
        <v>26002</v>
      </c>
      <c r="H5850" s="96" t="n">
        <v>25792</v>
      </c>
      <c r="I5850" s="97" t="n">
        <v>0</v>
      </c>
      <c r="J5850" s="97" t="n">
        <v>0</v>
      </c>
      <c r="K5850" s="97" t="n">
        <v>0</v>
      </c>
      <c r="L5850" s="97" t="n">
        <v>0</v>
      </c>
      <c r="M5850" s="98" t="n">
        <f aca="false">N5850*O5850</f>
        <v>504</v>
      </c>
      <c r="N5850" s="98" t="n">
        <f aca="false">G5850-H5850</f>
        <v>210</v>
      </c>
      <c r="O5850" s="99" t="n">
        <v>2.4</v>
      </c>
      <c r="P5850" s="93" t="s">
        <v>18</v>
      </c>
    </row>
    <row r="5851" customFormat="false" ht="12.8" hidden="false" customHeight="false" outlineLevel="0" collapsed="false">
      <c r="A5851" s="93" t="s">
        <v>25</v>
      </c>
      <c r="B5851" s="93" t="s">
        <v>462</v>
      </c>
      <c r="C5851" s="94" t="n">
        <v>43360</v>
      </c>
      <c r="D5851" s="94" t="n">
        <v>43358</v>
      </c>
      <c r="E5851" s="95" t="n">
        <v>2</v>
      </c>
      <c r="F5851" s="96" t="n">
        <v>20</v>
      </c>
      <c r="G5851" s="96" t="n">
        <v>8493</v>
      </c>
      <c r="H5851" s="96" t="n">
        <v>8448</v>
      </c>
      <c r="I5851" s="97" t="n">
        <v>100</v>
      </c>
      <c r="J5851" s="97" t="n">
        <v>20</v>
      </c>
      <c r="K5851" s="97" t="n">
        <v>130</v>
      </c>
      <c r="L5851" s="97" t="n">
        <v>150</v>
      </c>
      <c r="M5851" s="98" t="n">
        <f aca="false">N5851*O5851</f>
        <v>108</v>
      </c>
      <c r="N5851" s="98" t="n">
        <f aca="false">G5851-H5851</f>
        <v>45</v>
      </c>
      <c r="O5851" s="99" t="n">
        <v>2.4</v>
      </c>
      <c r="P5851" s="93" t="s">
        <v>18</v>
      </c>
    </row>
    <row r="5852" customFormat="false" ht="12.8" hidden="false" customHeight="false" outlineLevel="0" collapsed="false">
      <c r="A5852" s="93" t="s">
        <v>316</v>
      </c>
      <c r="B5852" s="93" t="s">
        <v>278</v>
      </c>
      <c r="C5852" s="94" t="n">
        <v>43346</v>
      </c>
      <c r="D5852" s="94" t="n">
        <v>43338</v>
      </c>
      <c r="E5852" s="95" t="n">
        <v>8</v>
      </c>
      <c r="F5852" s="96" t="n">
        <v>13</v>
      </c>
      <c r="G5852" s="96" t="n">
        <v>6925</v>
      </c>
      <c r="H5852" s="96" t="n">
        <v>6750</v>
      </c>
      <c r="I5852" s="97" t="n">
        <v>550</v>
      </c>
      <c r="J5852" s="97" t="n">
        <v>240</v>
      </c>
      <c r="K5852" s="97" t="n">
        <v>0</v>
      </c>
      <c r="L5852" s="97" t="n">
        <v>240</v>
      </c>
      <c r="M5852" s="98" t="n">
        <f aca="false">N5852*O5852</f>
        <v>315</v>
      </c>
      <c r="N5852" s="98" t="n">
        <f aca="false">G5852-H5852</f>
        <v>175</v>
      </c>
      <c r="O5852" s="99" t="n">
        <v>1.8</v>
      </c>
      <c r="P5852" s="93" t="s">
        <v>18</v>
      </c>
    </row>
    <row r="5853" customFormat="false" ht="12.8" hidden="false" customHeight="false" outlineLevel="0" collapsed="false">
      <c r="A5853" s="93" t="s">
        <v>316</v>
      </c>
      <c r="B5853" s="93" t="s">
        <v>417</v>
      </c>
      <c r="C5853" s="94" t="n">
        <v>43346</v>
      </c>
      <c r="D5853" s="94" t="n">
        <v>43339</v>
      </c>
      <c r="E5853" s="95" t="n">
        <v>7</v>
      </c>
      <c r="F5853" s="96" t="n">
        <v>13</v>
      </c>
      <c r="G5853" s="96" t="n">
        <v>7843</v>
      </c>
      <c r="H5853" s="96" t="n">
        <v>7677</v>
      </c>
      <c r="I5853" s="97" t="n">
        <v>250</v>
      </c>
      <c r="J5853" s="97" t="n">
        <v>70</v>
      </c>
      <c r="K5853" s="97" t="n">
        <v>300</v>
      </c>
      <c r="L5853" s="97" t="n">
        <v>370</v>
      </c>
      <c r="M5853" s="98" t="n">
        <f aca="false">N5853*O5853</f>
        <v>166</v>
      </c>
      <c r="N5853" s="98" t="n">
        <f aca="false">G5853-H5853</f>
        <v>166</v>
      </c>
      <c r="O5853" s="99" t="n">
        <v>1</v>
      </c>
      <c r="P5853" s="93" t="s">
        <v>18</v>
      </c>
    </row>
    <row r="5854" customFormat="false" ht="12.8" hidden="false" customHeight="false" outlineLevel="0" collapsed="false">
      <c r="A5854" s="93" t="s">
        <v>19</v>
      </c>
      <c r="B5854" s="93" t="s">
        <v>463</v>
      </c>
      <c r="C5854" s="94" t="n">
        <v>43346</v>
      </c>
      <c r="D5854" s="94" t="n">
        <v>43339</v>
      </c>
      <c r="E5854" s="95" t="n">
        <v>7</v>
      </c>
      <c r="F5854" s="96" t="n">
        <v>9</v>
      </c>
      <c r="G5854" s="96" t="n">
        <v>31527</v>
      </c>
      <c r="H5854" s="96" t="n">
        <v>31357</v>
      </c>
      <c r="I5854" s="97" t="n">
        <v>300</v>
      </c>
      <c r="J5854" s="97" t="n">
        <v>10</v>
      </c>
      <c r="K5854" s="97" t="n">
        <v>450</v>
      </c>
      <c r="L5854" s="97" t="n">
        <v>460</v>
      </c>
      <c r="M5854" s="98" t="n">
        <f aca="false">N5854*O5854</f>
        <v>266.9</v>
      </c>
      <c r="N5854" s="98" t="n">
        <f aca="false">G5854-H5854</f>
        <v>170</v>
      </c>
      <c r="O5854" s="99" t="n">
        <v>1.57</v>
      </c>
      <c r="P5854" s="93" t="s">
        <v>18</v>
      </c>
    </row>
    <row r="5855" customFormat="false" ht="12.8" hidden="false" customHeight="false" outlineLevel="0" collapsed="false">
      <c r="A5855" s="93" t="s">
        <v>311</v>
      </c>
      <c r="B5855" s="93" t="s">
        <v>419</v>
      </c>
      <c r="C5855" s="94" t="n">
        <v>43346</v>
      </c>
      <c r="D5855" s="94" t="n">
        <v>43340</v>
      </c>
      <c r="E5855" s="95" t="n">
        <v>6</v>
      </c>
      <c r="F5855" s="96" t="n">
        <v>12.5</v>
      </c>
      <c r="G5855" s="96" t="n">
        <v>3680</v>
      </c>
      <c r="H5855" s="96" t="n">
        <v>3589</v>
      </c>
      <c r="I5855" s="97" t="n">
        <v>270</v>
      </c>
      <c r="J5855" s="97" t="n">
        <v>65</v>
      </c>
      <c r="K5855" s="97" t="n">
        <v>225</v>
      </c>
      <c r="L5855" s="97" t="n">
        <v>290</v>
      </c>
      <c r="M5855" s="98" t="n">
        <f aca="false">N5855*O5855</f>
        <v>154.7</v>
      </c>
      <c r="N5855" s="98" t="n">
        <f aca="false">G5855-H5855</f>
        <v>91</v>
      </c>
      <c r="O5855" s="99" t="n">
        <v>1.7</v>
      </c>
      <c r="P5855" s="93" t="s">
        <v>18</v>
      </c>
    </row>
    <row r="5856" customFormat="false" ht="12.8" hidden="false" customHeight="false" outlineLevel="0" collapsed="false">
      <c r="A5856" s="93" t="s">
        <v>19</v>
      </c>
      <c r="B5856" s="93" t="s">
        <v>494</v>
      </c>
      <c r="C5856" s="94" t="n">
        <v>43346</v>
      </c>
      <c r="D5856" s="94" t="n">
        <v>43340</v>
      </c>
      <c r="E5856" s="95" t="n">
        <v>6</v>
      </c>
      <c r="F5856" s="96" t="n">
        <v>15</v>
      </c>
      <c r="G5856" s="96" t="n">
        <v>25907</v>
      </c>
      <c r="H5856" s="96" t="n">
        <v>25757</v>
      </c>
      <c r="I5856" s="97" t="n">
        <v>600</v>
      </c>
      <c r="J5856" s="97" t="n">
        <v>260</v>
      </c>
      <c r="K5856" s="97" t="n">
        <v>300</v>
      </c>
      <c r="L5856" s="97" t="n">
        <v>560</v>
      </c>
      <c r="M5856" s="98" t="n">
        <f aca="false">N5856*O5856</f>
        <v>300</v>
      </c>
      <c r="N5856" s="98" t="n">
        <f aca="false">G5856-H5856</f>
        <v>150</v>
      </c>
      <c r="O5856" s="99" t="n">
        <v>2</v>
      </c>
      <c r="P5856" s="93" t="s">
        <v>18</v>
      </c>
    </row>
    <row r="5857" customFormat="false" ht="12.8" hidden="false" customHeight="false" outlineLevel="0" collapsed="false">
      <c r="A5857" s="93" t="s">
        <v>25</v>
      </c>
      <c r="B5857" s="93" t="s">
        <v>124</v>
      </c>
      <c r="C5857" s="94" t="n">
        <v>43361</v>
      </c>
      <c r="D5857" s="94" t="n">
        <v>43358</v>
      </c>
      <c r="E5857" s="95" t="n">
        <v>3</v>
      </c>
      <c r="F5857" s="96" t="n">
        <v>20</v>
      </c>
      <c r="G5857" s="96" t="n">
        <v>26350</v>
      </c>
      <c r="H5857" s="96" t="n">
        <v>26291</v>
      </c>
      <c r="I5857" s="97" t="n">
        <v>404</v>
      </c>
      <c r="J5857" s="97" t="n">
        <v>318</v>
      </c>
      <c r="K5857" s="97" t="n">
        <v>1160</v>
      </c>
      <c r="L5857" s="97" t="n">
        <v>1478</v>
      </c>
      <c r="M5857" s="98" t="n">
        <f aca="false">N5857*O5857</f>
        <v>141.6</v>
      </c>
      <c r="N5857" s="98" t="n">
        <f aca="false">G5857-H5857</f>
        <v>59</v>
      </c>
      <c r="O5857" s="99" t="n">
        <v>2.4</v>
      </c>
      <c r="P5857" s="93" t="s">
        <v>18</v>
      </c>
    </row>
    <row r="5858" customFormat="false" ht="12.8" hidden="false" customHeight="false" outlineLevel="0" collapsed="false">
      <c r="A5858" s="93" t="s">
        <v>25</v>
      </c>
      <c r="B5858" s="93" t="s">
        <v>462</v>
      </c>
      <c r="C5858" s="94" t="n">
        <v>43361</v>
      </c>
      <c r="D5858" s="94" t="n">
        <v>43360</v>
      </c>
      <c r="E5858" s="95" t="n">
        <v>1</v>
      </c>
      <c r="F5858" s="96" t="n">
        <v>20</v>
      </c>
      <c r="G5858" s="96" t="n">
        <v>8506</v>
      </c>
      <c r="H5858" s="96" t="n">
        <v>8493</v>
      </c>
      <c r="I5858" s="97" t="n">
        <v>134</v>
      </c>
      <c r="J5858" s="97" t="n">
        <v>100</v>
      </c>
      <c r="K5858" s="97" t="n">
        <v>800</v>
      </c>
      <c r="L5858" s="97" t="n">
        <v>900</v>
      </c>
      <c r="M5858" s="98" t="n">
        <f aca="false">N5858*O5858</f>
        <v>31.2</v>
      </c>
      <c r="N5858" s="98" t="n">
        <f aca="false">G5858-H5858</f>
        <v>13</v>
      </c>
      <c r="O5858" s="99" t="n">
        <v>2.4</v>
      </c>
      <c r="P5858" s="93" t="s">
        <v>18</v>
      </c>
    </row>
    <row r="5859" customFormat="false" ht="12.8" hidden="false" customHeight="false" outlineLevel="0" collapsed="false">
      <c r="A5859" s="93" t="s">
        <v>342</v>
      </c>
      <c r="B5859" s="93" t="s">
        <v>449</v>
      </c>
      <c r="C5859" s="94" t="n">
        <v>43346</v>
      </c>
      <c r="D5859" s="94" t="n">
        <v>43341</v>
      </c>
      <c r="E5859" s="95" t="n">
        <v>5</v>
      </c>
      <c r="F5859" s="96" t="n">
        <v>9</v>
      </c>
      <c r="G5859" s="96" t="n">
        <v>8835</v>
      </c>
      <c r="H5859" s="96" t="n">
        <v>8744</v>
      </c>
      <c r="I5859" s="97" t="n">
        <v>360</v>
      </c>
      <c r="J5859" s="97" t="n">
        <v>180</v>
      </c>
      <c r="K5859" s="97" t="n">
        <v>450</v>
      </c>
      <c r="L5859" s="97" t="n">
        <v>630</v>
      </c>
      <c r="M5859" s="98" t="n">
        <f aca="false">N5859*O5859</f>
        <v>142.87</v>
      </c>
      <c r="N5859" s="98" t="n">
        <f aca="false">G5859-H5859</f>
        <v>91</v>
      </c>
      <c r="O5859" s="99" t="n">
        <v>1.57</v>
      </c>
      <c r="P5859" s="93" t="s">
        <v>18</v>
      </c>
    </row>
    <row r="5860" customFormat="false" ht="12.8" hidden="false" customHeight="false" outlineLevel="0" collapsed="false">
      <c r="A5860" s="93" t="s">
        <v>334</v>
      </c>
      <c r="B5860" s="93" t="s">
        <v>444</v>
      </c>
      <c r="C5860" s="94" t="n">
        <v>43346</v>
      </c>
      <c r="D5860" s="94" t="n">
        <v>43341</v>
      </c>
      <c r="E5860" s="95" t="n">
        <v>5</v>
      </c>
      <c r="F5860" s="96" t="n">
        <v>22</v>
      </c>
      <c r="G5860" s="96" t="n">
        <v>3030</v>
      </c>
      <c r="H5860" s="96" t="n">
        <v>2910</v>
      </c>
      <c r="I5860" s="97" t="n">
        <v>490</v>
      </c>
      <c r="J5860" s="97" t="n">
        <v>170</v>
      </c>
      <c r="K5860" s="97" t="n">
        <v>0</v>
      </c>
      <c r="L5860" s="97" t="n">
        <v>170</v>
      </c>
      <c r="M5860" s="98" t="n">
        <f aca="false">N5860*O5860</f>
        <v>312</v>
      </c>
      <c r="N5860" s="98" t="n">
        <f aca="false">G5860-H5860</f>
        <v>120</v>
      </c>
      <c r="O5860" s="99" t="n">
        <v>2.6</v>
      </c>
      <c r="P5860" s="93" t="s">
        <v>18</v>
      </c>
    </row>
    <row r="5861" customFormat="false" ht="12.8" hidden="false" customHeight="false" outlineLevel="0" collapsed="false">
      <c r="A5861" s="93" t="s">
        <v>57</v>
      </c>
      <c r="B5861" s="93" t="s">
        <v>486</v>
      </c>
      <c r="C5861" s="94" t="n">
        <v>43346</v>
      </c>
      <c r="D5861" s="94" t="n">
        <v>43342</v>
      </c>
      <c r="E5861" s="95" t="n">
        <v>4</v>
      </c>
      <c r="F5861" s="96" t="n">
        <v>13.5</v>
      </c>
      <c r="G5861" s="96" t="n">
        <v>28374</v>
      </c>
      <c r="H5861" s="96" t="n">
        <v>28290</v>
      </c>
      <c r="I5861" s="97" t="n">
        <v>360</v>
      </c>
      <c r="J5861" s="97" t="n">
        <v>160</v>
      </c>
      <c r="K5861" s="97" t="n">
        <v>350</v>
      </c>
      <c r="L5861" s="97" t="n">
        <v>510</v>
      </c>
      <c r="M5861" s="98" t="n">
        <f aca="false">N5861*O5861</f>
        <v>151.2</v>
      </c>
      <c r="N5861" s="98" t="n">
        <f aca="false">G5861-H5861</f>
        <v>84</v>
      </c>
      <c r="O5861" s="99" t="n">
        <v>1.8</v>
      </c>
      <c r="P5861" s="93" t="s">
        <v>18</v>
      </c>
    </row>
    <row r="5862" customFormat="false" ht="12.8" hidden="false" customHeight="false" outlineLevel="0" collapsed="false">
      <c r="A5862" s="93" t="s">
        <v>23</v>
      </c>
      <c r="B5862" s="93" t="s">
        <v>472</v>
      </c>
      <c r="C5862" s="94" t="n">
        <v>43346</v>
      </c>
      <c r="D5862" s="94" t="n">
        <v>43343</v>
      </c>
      <c r="E5862" s="95" t="n">
        <v>3</v>
      </c>
      <c r="F5862" s="96" t="n">
        <v>20</v>
      </c>
      <c r="G5862" s="96" t="n">
        <v>21558</v>
      </c>
      <c r="H5862" s="96" t="n">
        <v>21493</v>
      </c>
      <c r="I5862" s="97" t="n">
        <v>760</v>
      </c>
      <c r="J5862" s="97" t="n">
        <v>260</v>
      </c>
      <c r="K5862" s="97" t="n">
        <v>0</v>
      </c>
      <c r="L5862" s="97" t="n">
        <v>260</v>
      </c>
      <c r="M5862" s="98" t="n">
        <f aca="false">N5862*O5862</f>
        <v>156</v>
      </c>
      <c r="N5862" s="98" t="n">
        <f aca="false">G5862-H5862</f>
        <v>65</v>
      </c>
      <c r="O5862" s="99" t="n">
        <v>2.4</v>
      </c>
      <c r="P5862" s="93" t="s">
        <v>18</v>
      </c>
    </row>
    <row r="5863" customFormat="false" ht="12.8" hidden="false" customHeight="false" outlineLevel="0" collapsed="false">
      <c r="A5863" s="93" t="s">
        <v>66</v>
      </c>
      <c r="B5863" s="93" t="s">
        <v>424</v>
      </c>
      <c r="C5863" s="94" t="n">
        <v>43346</v>
      </c>
      <c r="D5863" s="94" t="n">
        <v>43343</v>
      </c>
      <c r="E5863" s="95" t="n">
        <v>3</v>
      </c>
      <c r="F5863" s="96" t="n">
        <v>20</v>
      </c>
      <c r="G5863" s="96" t="n">
        <v>19836</v>
      </c>
      <c r="H5863" s="96" t="n">
        <v>19754</v>
      </c>
      <c r="I5863" s="97" t="n">
        <v>352</v>
      </c>
      <c r="J5863" s="97" t="n">
        <v>138</v>
      </c>
      <c r="K5863" s="97" t="n">
        <v>50</v>
      </c>
      <c r="L5863" s="97" t="n">
        <v>188</v>
      </c>
      <c r="M5863" s="98" t="n">
        <f aca="false">N5863*O5863</f>
        <v>196.8</v>
      </c>
      <c r="N5863" s="98" t="n">
        <f aca="false">G5863-H5863</f>
        <v>82</v>
      </c>
      <c r="O5863" s="99" t="n">
        <v>2.4</v>
      </c>
      <c r="P5863" s="93" t="s">
        <v>18</v>
      </c>
    </row>
    <row r="5864" customFormat="false" ht="12.8" hidden="false" customHeight="false" outlineLevel="0" collapsed="false">
      <c r="A5864" s="93" t="s">
        <v>25</v>
      </c>
      <c r="B5864" s="93" t="s">
        <v>469</v>
      </c>
      <c r="C5864" s="94" t="n">
        <v>43363</v>
      </c>
      <c r="D5864" s="94" t="n">
        <v>43356</v>
      </c>
      <c r="E5864" s="95" t="n">
        <v>7</v>
      </c>
      <c r="F5864" s="96" t="n">
        <v>9</v>
      </c>
      <c r="G5864" s="96" t="n">
        <v>11662</v>
      </c>
      <c r="H5864" s="96" t="n">
        <v>11517</v>
      </c>
      <c r="I5864" s="97" t="n">
        <v>390</v>
      </c>
      <c r="J5864" s="97" t="n">
        <v>100</v>
      </c>
      <c r="K5864" s="97" t="n">
        <v>365</v>
      </c>
      <c r="L5864" s="97" t="n">
        <v>465</v>
      </c>
      <c r="M5864" s="98" t="n">
        <f aca="false">N5864*O5864</f>
        <v>227.65</v>
      </c>
      <c r="N5864" s="98" t="n">
        <f aca="false">G5864-H5864</f>
        <v>145</v>
      </c>
      <c r="O5864" s="99" t="n">
        <v>1.57</v>
      </c>
      <c r="P5864" s="93" t="s">
        <v>18</v>
      </c>
    </row>
    <row r="5865" customFormat="false" ht="12.8" hidden="false" customHeight="false" outlineLevel="0" collapsed="false">
      <c r="A5865" s="93" t="s">
        <v>316</v>
      </c>
      <c r="B5865" s="93" t="s">
        <v>330</v>
      </c>
      <c r="C5865" s="94" t="n">
        <v>43346</v>
      </c>
      <c r="D5865" s="94" t="n">
        <v>43345</v>
      </c>
      <c r="E5865" s="95" t="n">
        <v>1</v>
      </c>
      <c r="F5865" s="96" t="n">
        <v>13</v>
      </c>
      <c r="G5865" s="96" t="n">
        <v>7191</v>
      </c>
      <c r="H5865" s="96" t="n">
        <v>7165</v>
      </c>
      <c r="I5865" s="97" t="n">
        <v>356.07</v>
      </c>
      <c r="J5865" s="97" t="n">
        <v>291.33</v>
      </c>
      <c r="K5865" s="97" t="n">
        <v>0</v>
      </c>
      <c r="L5865" s="97" t="n">
        <v>291.33</v>
      </c>
      <c r="M5865" s="98" t="n">
        <f aca="false">N5865*O5865</f>
        <v>46.8</v>
      </c>
      <c r="N5865" s="98" t="n">
        <f aca="false">G5865-H5865</f>
        <v>26</v>
      </c>
      <c r="O5865" s="99" t="n">
        <v>1.8</v>
      </c>
      <c r="P5865" s="93" t="s">
        <v>18</v>
      </c>
    </row>
    <row r="5866" customFormat="false" ht="12.8" hidden="false" customHeight="false" outlineLevel="0" collapsed="false">
      <c r="A5866" s="93" t="s">
        <v>25</v>
      </c>
      <c r="B5866" s="93" t="s">
        <v>473</v>
      </c>
      <c r="C5866" s="94" t="n">
        <v>43363</v>
      </c>
      <c r="D5866" s="94" t="n">
        <v>43357</v>
      </c>
      <c r="E5866" s="95" t="n">
        <v>6</v>
      </c>
      <c r="F5866" s="96" t="n">
        <v>12.5</v>
      </c>
      <c r="G5866" s="96" t="n">
        <v>10229</v>
      </c>
      <c r="H5866" s="96" t="n">
        <v>10085</v>
      </c>
      <c r="I5866" s="97" t="n">
        <v>475.02</v>
      </c>
      <c r="J5866" s="97" t="n">
        <v>249.69</v>
      </c>
      <c r="K5866" s="97" t="n">
        <v>265</v>
      </c>
      <c r="L5866" s="97" t="n">
        <v>514.69</v>
      </c>
      <c r="M5866" s="98" t="n">
        <f aca="false">N5866*O5866</f>
        <v>244.8</v>
      </c>
      <c r="N5866" s="98" t="n">
        <f aca="false">G5866-H5866</f>
        <v>144</v>
      </c>
      <c r="O5866" s="99" t="n">
        <v>1.7</v>
      </c>
      <c r="P5866" s="93" t="s">
        <v>18</v>
      </c>
    </row>
    <row r="5867" customFormat="false" ht="12.8" hidden="false" customHeight="false" outlineLevel="0" collapsed="false">
      <c r="A5867" s="93" t="s">
        <v>37</v>
      </c>
      <c r="B5867" s="93" t="s">
        <v>405</v>
      </c>
      <c r="C5867" s="94" t="n">
        <v>43345</v>
      </c>
      <c r="D5867" s="94" t="n">
        <v>43335</v>
      </c>
      <c r="E5867" s="95" t="n">
        <v>10</v>
      </c>
      <c r="F5867" s="96" t="n">
        <v>9</v>
      </c>
      <c r="G5867" s="96" t="n">
        <v>23601</v>
      </c>
      <c r="H5867" s="96" t="n">
        <v>23390</v>
      </c>
      <c r="I5867" s="97" t="n">
        <v>340</v>
      </c>
      <c r="J5867" s="97" t="n">
        <v>20</v>
      </c>
      <c r="K5867" s="97" t="n">
        <v>200</v>
      </c>
      <c r="L5867" s="97" t="n">
        <v>220</v>
      </c>
      <c r="M5867" s="98" t="n">
        <f aca="false">N5867*O5867</f>
        <v>331.27</v>
      </c>
      <c r="N5867" s="98" t="n">
        <f aca="false">G5867-H5867</f>
        <v>211</v>
      </c>
      <c r="O5867" s="99" t="n">
        <v>1.57</v>
      </c>
      <c r="P5867" s="93" t="s">
        <v>18</v>
      </c>
    </row>
    <row r="5868" customFormat="false" ht="12.8" hidden="false" customHeight="false" outlineLevel="0" collapsed="false">
      <c r="A5868" s="93" t="s">
        <v>69</v>
      </c>
      <c r="B5868" s="93" t="s">
        <v>431</v>
      </c>
      <c r="C5868" s="94" t="n">
        <v>43345</v>
      </c>
      <c r="D5868" s="94" t="n">
        <v>43338</v>
      </c>
      <c r="E5868" s="95" t="n">
        <v>7</v>
      </c>
      <c r="F5868" s="96" t="n">
        <v>9</v>
      </c>
      <c r="G5868" s="96" t="n">
        <v>12882</v>
      </c>
      <c r="H5868" s="96" t="n">
        <v>12771</v>
      </c>
      <c r="I5868" s="97" t="n">
        <v>325</v>
      </c>
      <c r="J5868" s="97" t="n">
        <v>160</v>
      </c>
      <c r="K5868" s="97" t="n">
        <v>160</v>
      </c>
      <c r="L5868" s="97" t="n">
        <v>320</v>
      </c>
      <c r="M5868" s="98" t="n">
        <f aca="false">N5868*O5868</f>
        <v>174.27</v>
      </c>
      <c r="N5868" s="98" t="n">
        <f aca="false">G5868-H5868</f>
        <v>111</v>
      </c>
      <c r="O5868" s="99" t="n">
        <v>1.57</v>
      </c>
      <c r="P5868" s="93" t="s">
        <v>18</v>
      </c>
    </row>
    <row r="5869" customFormat="false" ht="12.8" hidden="false" customHeight="false" outlineLevel="0" collapsed="false">
      <c r="A5869" s="93" t="s">
        <v>316</v>
      </c>
      <c r="B5869" s="93" t="s">
        <v>330</v>
      </c>
      <c r="C5869" s="94" t="n">
        <v>43345</v>
      </c>
      <c r="D5869" s="94" t="n">
        <v>43344</v>
      </c>
      <c r="E5869" s="95" t="n">
        <v>1</v>
      </c>
      <c r="F5869" s="96" t="n">
        <v>13</v>
      </c>
      <c r="G5869" s="96" t="n">
        <v>7165</v>
      </c>
      <c r="H5869" s="96" t="n">
        <v>7141</v>
      </c>
      <c r="I5869" s="97" t="n">
        <v>64.74</v>
      </c>
      <c r="J5869" s="97" t="n">
        <v>10.79</v>
      </c>
      <c r="K5869" s="97" t="n">
        <v>323.7</v>
      </c>
      <c r="L5869" s="97" t="n">
        <v>334.49</v>
      </c>
      <c r="M5869" s="98" t="n">
        <f aca="false">N5869*O5869</f>
        <v>43.2</v>
      </c>
      <c r="N5869" s="98" t="n">
        <f aca="false">G5869-H5869</f>
        <v>24</v>
      </c>
      <c r="O5869" s="99" t="n">
        <v>1.8</v>
      </c>
      <c r="P5869" s="93" t="s">
        <v>18</v>
      </c>
    </row>
    <row r="5870" customFormat="false" ht="12.8" hidden="false" customHeight="false" outlineLevel="0" collapsed="false">
      <c r="A5870" s="93" t="s">
        <v>306</v>
      </c>
      <c r="B5870" s="93" t="s">
        <v>502</v>
      </c>
      <c r="C5870" s="94" t="n">
        <v>43344</v>
      </c>
      <c r="D5870" s="94" t="n">
        <v>43323</v>
      </c>
      <c r="E5870" s="95" t="n">
        <v>21</v>
      </c>
      <c r="F5870" s="96" t="n">
        <v>9</v>
      </c>
      <c r="G5870" s="96" t="n">
        <v>6461</v>
      </c>
      <c r="H5870" s="96" t="n">
        <v>6461</v>
      </c>
      <c r="I5870" s="97" t="n">
        <v>210</v>
      </c>
      <c r="J5870" s="97" t="n">
        <v>210</v>
      </c>
      <c r="K5870" s="97" t="n">
        <v>0</v>
      </c>
      <c r="L5870" s="97" t="n">
        <v>210</v>
      </c>
      <c r="M5870" s="98" t="n">
        <f aca="false">N5870*O5870</f>
        <v>0</v>
      </c>
      <c r="N5870" s="98" t="n">
        <f aca="false">G5870-H5870</f>
        <v>0</v>
      </c>
      <c r="O5870" s="99" t="n">
        <v>1.57</v>
      </c>
      <c r="P5870" s="93" t="s">
        <v>18</v>
      </c>
    </row>
    <row r="5871" customFormat="false" ht="12.8" hidden="false" customHeight="false" outlineLevel="0" collapsed="false">
      <c r="A5871" s="93" t="s">
        <v>301</v>
      </c>
      <c r="B5871" s="93" t="s">
        <v>432</v>
      </c>
      <c r="C5871" s="94" t="n">
        <v>43344</v>
      </c>
      <c r="D5871" s="94" t="n">
        <v>43336</v>
      </c>
      <c r="E5871" s="95" t="n">
        <v>8</v>
      </c>
      <c r="F5871" s="96" t="n">
        <v>12.5</v>
      </c>
      <c r="G5871" s="96" t="n">
        <v>8855</v>
      </c>
      <c r="H5871" s="96" t="n">
        <v>8759</v>
      </c>
      <c r="I5871" s="97" t="n">
        <v>211.6</v>
      </c>
      <c r="J5871" s="97" t="n">
        <v>70.0925</v>
      </c>
      <c r="K5871" s="97" t="n">
        <v>250</v>
      </c>
      <c r="L5871" s="97" t="n">
        <v>320.0925</v>
      </c>
      <c r="M5871" s="98" t="n">
        <f aca="false">N5871*O5871</f>
        <v>163.2</v>
      </c>
      <c r="N5871" s="98" t="n">
        <f aca="false">G5871-H5871</f>
        <v>96</v>
      </c>
      <c r="O5871" s="99" t="n">
        <v>1.7</v>
      </c>
      <c r="P5871" s="93" t="s">
        <v>18</v>
      </c>
    </row>
    <row r="5872" customFormat="false" ht="12.8" hidden="false" customHeight="false" outlineLevel="0" collapsed="false">
      <c r="A5872" s="93" t="s">
        <v>45</v>
      </c>
      <c r="B5872" s="93" t="s">
        <v>313</v>
      </c>
      <c r="C5872" s="94" t="n">
        <v>43364</v>
      </c>
      <c r="D5872" s="94" t="n">
        <v>43361</v>
      </c>
      <c r="E5872" s="95" t="n">
        <v>3</v>
      </c>
      <c r="F5872" s="96" t="n">
        <v>22</v>
      </c>
      <c r="G5872" s="96" t="n">
        <v>13046</v>
      </c>
      <c r="H5872" s="96" t="n">
        <v>12969</v>
      </c>
      <c r="I5872" s="97" t="n">
        <v>480.0675</v>
      </c>
      <c r="J5872" s="97" t="n">
        <v>310.123605</v>
      </c>
      <c r="K5872" s="97" t="n">
        <v>0</v>
      </c>
      <c r="L5872" s="97" t="n">
        <v>310.123605</v>
      </c>
      <c r="M5872" s="98" t="n">
        <f aca="false">N5872*O5872</f>
        <v>200.2</v>
      </c>
      <c r="N5872" s="98" t="n">
        <f aca="false">G5872-H5872</f>
        <v>77</v>
      </c>
      <c r="O5872" s="99" t="n">
        <v>2.6</v>
      </c>
      <c r="P5872" s="93" t="s">
        <v>18</v>
      </c>
    </row>
    <row r="5873" customFormat="false" ht="12.8" hidden="false" customHeight="false" outlineLevel="0" collapsed="false">
      <c r="A5873" s="93" t="s">
        <v>25</v>
      </c>
      <c r="B5873" s="93" t="s">
        <v>462</v>
      </c>
      <c r="C5873" s="94" t="n">
        <v>43367</v>
      </c>
      <c r="D5873" s="94" t="n">
        <v>43361</v>
      </c>
      <c r="E5873" s="95" t="n">
        <v>6</v>
      </c>
      <c r="F5873" s="96" t="n">
        <v>20</v>
      </c>
      <c r="G5873" s="96" t="n">
        <v>8654</v>
      </c>
      <c r="H5873" s="96" t="n">
        <v>8506</v>
      </c>
      <c r="I5873" s="97" t="n">
        <v>900</v>
      </c>
      <c r="J5873" s="97" t="n">
        <v>564</v>
      </c>
      <c r="K5873" s="97" t="n">
        <v>0</v>
      </c>
      <c r="L5873" s="97" t="n">
        <v>564</v>
      </c>
      <c r="M5873" s="98" t="n">
        <f aca="false">N5873*O5873</f>
        <v>355.2</v>
      </c>
      <c r="N5873" s="98" t="n">
        <f aca="false">G5873-H5873</f>
        <v>148</v>
      </c>
      <c r="O5873" s="99" t="n">
        <v>2.4</v>
      </c>
      <c r="P5873" s="93" t="s">
        <v>18</v>
      </c>
    </row>
    <row r="5874" customFormat="false" ht="12.8" hidden="false" customHeight="false" outlineLevel="0" collapsed="false">
      <c r="A5874" s="93" t="s">
        <v>471</v>
      </c>
      <c r="B5874" s="93" t="s">
        <v>408</v>
      </c>
      <c r="C5874" s="94" t="n">
        <v>43344</v>
      </c>
      <c r="D5874" s="94" t="n">
        <v>43339</v>
      </c>
      <c r="E5874" s="95" t="n">
        <v>5</v>
      </c>
      <c r="F5874" s="96" t="n">
        <v>9</v>
      </c>
      <c r="G5874" s="96" t="n">
        <v>15001</v>
      </c>
      <c r="H5874" s="96" t="n">
        <v>14911</v>
      </c>
      <c r="I5874" s="97" t="n">
        <v>150</v>
      </c>
      <c r="J5874" s="97" t="n">
        <v>10</v>
      </c>
      <c r="K5874" s="97" t="n">
        <v>400</v>
      </c>
      <c r="L5874" s="97" t="n">
        <v>410</v>
      </c>
      <c r="M5874" s="98" t="n">
        <f aca="false">N5874*O5874</f>
        <v>141.3</v>
      </c>
      <c r="N5874" s="98" t="n">
        <f aca="false">G5874-H5874</f>
        <v>90</v>
      </c>
      <c r="O5874" s="99" t="n">
        <v>1.57</v>
      </c>
      <c r="P5874" s="93" t="s">
        <v>18</v>
      </c>
    </row>
    <row r="5875" customFormat="false" ht="12.8" hidden="false" customHeight="false" outlineLevel="0" collapsed="false">
      <c r="A5875" s="93" t="s">
        <v>70</v>
      </c>
      <c r="B5875" s="93" t="s">
        <v>450</v>
      </c>
      <c r="C5875" s="94" t="n">
        <v>43344</v>
      </c>
      <c r="D5875" s="94" t="n">
        <v>43340</v>
      </c>
      <c r="E5875" s="95" t="n">
        <v>4</v>
      </c>
      <c r="F5875" s="96" t="n">
        <v>20</v>
      </c>
      <c r="G5875" s="96" t="n">
        <v>11665</v>
      </c>
      <c r="H5875" s="96" t="n">
        <v>11547</v>
      </c>
      <c r="I5875" s="97" t="n">
        <v>510</v>
      </c>
      <c r="J5875" s="97" t="n">
        <v>329</v>
      </c>
      <c r="K5875" s="97" t="n">
        <v>0</v>
      </c>
      <c r="L5875" s="97" t="n">
        <v>329</v>
      </c>
      <c r="M5875" s="98" t="n">
        <f aca="false">N5875*O5875</f>
        <v>283.2</v>
      </c>
      <c r="N5875" s="98" t="n">
        <f aca="false">G5875-H5875</f>
        <v>118</v>
      </c>
      <c r="O5875" s="99" t="n">
        <v>2.4</v>
      </c>
      <c r="P5875" s="93" t="s">
        <v>18</v>
      </c>
    </row>
    <row r="5876" customFormat="false" ht="12.8" hidden="false" customHeight="false" outlineLevel="0" collapsed="false">
      <c r="A5876" s="93" t="s">
        <v>66</v>
      </c>
      <c r="B5876" s="93" t="s">
        <v>415</v>
      </c>
      <c r="C5876" s="94" t="n">
        <v>43344</v>
      </c>
      <c r="D5876" s="94" t="n">
        <v>43340</v>
      </c>
      <c r="E5876" s="95" t="n">
        <v>4</v>
      </c>
      <c r="F5876" s="96" t="n">
        <v>20</v>
      </c>
      <c r="G5876" s="96" t="n">
        <v>15346</v>
      </c>
      <c r="H5876" s="96" t="n">
        <v>15242</v>
      </c>
      <c r="I5876" s="97" t="n">
        <v>480.6</v>
      </c>
      <c r="J5876" s="97" t="n">
        <v>220.05</v>
      </c>
      <c r="K5876" s="97" t="n">
        <v>499.5</v>
      </c>
      <c r="L5876" s="97" t="n">
        <v>719.55</v>
      </c>
      <c r="M5876" s="98" t="n">
        <f aca="false">N5876*O5876</f>
        <v>249.6</v>
      </c>
      <c r="N5876" s="98" t="n">
        <f aca="false">G5876-H5876</f>
        <v>104</v>
      </c>
      <c r="O5876" s="99" t="n">
        <v>2.4</v>
      </c>
      <c r="P5876" s="93" t="s">
        <v>18</v>
      </c>
    </row>
    <row r="5877" customFormat="false" ht="12.8" hidden="false" customHeight="false" outlineLevel="0" collapsed="false">
      <c r="A5877" s="93" t="s">
        <v>311</v>
      </c>
      <c r="B5877" s="93" t="s">
        <v>160</v>
      </c>
      <c r="C5877" s="94" t="n">
        <v>43344</v>
      </c>
      <c r="D5877" s="94" t="n">
        <v>43341</v>
      </c>
      <c r="E5877" s="95" t="n">
        <v>3</v>
      </c>
      <c r="F5877" s="96" t="n">
        <v>12.5</v>
      </c>
      <c r="G5877" s="96" t="n">
        <v>0</v>
      </c>
      <c r="H5877" s="96" t="n">
        <v>0</v>
      </c>
      <c r="I5877" s="97" t="n">
        <v>325</v>
      </c>
      <c r="J5877" s="97" t="n">
        <v>230</v>
      </c>
      <c r="K5877" s="97" t="n">
        <v>0</v>
      </c>
      <c r="L5877" s="97" t="n">
        <v>230</v>
      </c>
      <c r="M5877" s="98" t="n">
        <f aca="false">N5877*O5877</f>
        <v>0</v>
      </c>
      <c r="N5877" s="98" t="n">
        <f aca="false">G5877-H5877</f>
        <v>0</v>
      </c>
      <c r="O5877" s="99" t="n">
        <v>1.7</v>
      </c>
      <c r="P5877" s="93" t="s">
        <v>18</v>
      </c>
    </row>
    <row r="5878" customFormat="false" ht="12.8" hidden="false" customHeight="false" outlineLevel="0" collapsed="false">
      <c r="A5878" s="93" t="s">
        <v>57</v>
      </c>
      <c r="B5878" s="93" t="s">
        <v>482</v>
      </c>
      <c r="C5878" s="94" t="n">
        <v>43344</v>
      </c>
      <c r="D5878" s="94" t="n">
        <v>43341</v>
      </c>
      <c r="E5878" s="95" t="n">
        <v>3</v>
      </c>
      <c r="F5878" s="96" t="n">
        <v>20</v>
      </c>
      <c r="G5878" s="96" t="n">
        <v>5405</v>
      </c>
      <c r="H5878" s="96" t="n">
        <v>5342</v>
      </c>
      <c r="I5878" s="97" t="n">
        <v>273.615</v>
      </c>
      <c r="J5878" s="97" t="n">
        <v>125.8</v>
      </c>
      <c r="K5878" s="97" t="n">
        <v>301.92</v>
      </c>
      <c r="L5878" s="97" t="n">
        <v>427.72</v>
      </c>
      <c r="M5878" s="98" t="n">
        <f aca="false">N5878*O5878</f>
        <v>151.2</v>
      </c>
      <c r="N5878" s="98" t="n">
        <f aca="false">G5878-H5878</f>
        <v>63</v>
      </c>
      <c r="O5878" s="99" t="n">
        <v>2.4</v>
      </c>
      <c r="P5878" s="93" t="s">
        <v>18</v>
      </c>
    </row>
    <row r="5879" customFormat="false" ht="12.8" hidden="false" customHeight="false" outlineLevel="0" collapsed="false">
      <c r="A5879" s="93" t="s">
        <v>311</v>
      </c>
      <c r="B5879" s="93" t="s">
        <v>160</v>
      </c>
      <c r="C5879" s="94" t="n">
        <v>43344</v>
      </c>
      <c r="D5879" s="94" t="n">
        <v>43341</v>
      </c>
      <c r="E5879" s="95" t="n">
        <v>3</v>
      </c>
      <c r="F5879" s="96" t="n">
        <v>12.5</v>
      </c>
      <c r="G5879" s="96" t="n">
        <v>0</v>
      </c>
      <c r="H5879" s="96" t="n">
        <v>0</v>
      </c>
      <c r="I5879" s="97" t="n">
        <v>325</v>
      </c>
      <c r="J5879" s="97" t="n">
        <v>230</v>
      </c>
      <c r="K5879" s="97" t="n">
        <v>0</v>
      </c>
      <c r="L5879" s="97" t="n">
        <v>230</v>
      </c>
      <c r="M5879" s="98" t="n">
        <f aca="false">N5879*O5879</f>
        <v>0</v>
      </c>
      <c r="N5879" s="98" t="n">
        <f aca="false">G5879-H5879</f>
        <v>0</v>
      </c>
      <c r="O5879" s="99" t="n">
        <v>1.7</v>
      </c>
      <c r="P5879" s="93" t="s">
        <v>18</v>
      </c>
    </row>
    <row r="5880" customFormat="false" ht="12.8" hidden="false" customHeight="false" outlineLevel="0" collapsed="false">
      <c r="A5880" s="93" t="s">
        <v>387</v>
      </c>
      <c r="B5880" s="93" t="s">
        <v>459</v>
      </c>
      <c r="C5880" s="94" t="n">
        <v>43344</v>
      </c>
      <c r="D5880" s="94" t="n">
        <v>43342</v>
      </c>
      <c r="E5880" s="95" t="n">
        <v>2</v>
      </c>
      <c r="F5880" s="96" t="n">
        <v>9</v>
      </c>
      <c r="G5880" s="96" t="n">
        <v>16030</v>
      </c>
      <c r="H5880" s="96" t="n">
        <v>15983</v>
      </c>
      <c r="I5880" s="97" t="n">
        <v>493</v>
      </c>
      <c r="J5880" s="97" t="n">
        <v>441</v>
      </c>
      <c r="K5880" s="97" t="n">
        <v>0</v>
      </c>
      <c r="L5880" s="97" t="n">
        <v>441</v>
      </c>
      <c r="M5880" s="98" t="n">
        <f aca="false">N5880*O5880</f>
        <v>73.79</v>
      </c>
      <c r="N5880" s="98" t="n">
        <f aca="false">G5880-H5880</f>
        <v>47</v>
      </c>
      <c r="O5880" s="99" t="n">
        <v>1.57</v>
      </c>
      <c r="P5880" s="93" t="s">
        <v>18</v>
      </c>
    </row>
    <row r="5881" customFormat="false" ht="12.8" hidden="false" customHeight="false" outlineLevel="0" collapsed="false">
      <c r="A5881" s="93" t="s">
        <v>316</v>
      </c>
      <c r="B5881" s="93" t="s">
        <v>330</v>
      </c>
      <c r="C5881" s="94" t="n">
        <v>43344</v>
      </c>
      <c r="D5881" s="94" t="n">
        <v>43342</v>
      </c>
      <c r="E5881" s="95" t="n">
        <v>2</v>
      </c>
      <c r="F5881" s="96" t="n">
        <v>13</v>
      </c>
      <c r="G5881" s="96" t="n">
        <v>7141</v>
      </c>
      <c r="H5881" s="96" t="n">
        <v>7116</v>
      </c>
      <c r="I5881" s="97" t="n">
        <v>86.32</v>
      </c>
      <c r="J5881" s="97" t="n">
        <v>10.79</v>
      </c>
      <c r="K5881" s="97" t="n">
        <v>53.95</v>
      </c>
      <c r="L5881" s="97" t="n">
        <v>64.74</v>
      </c>
      <c r="M5881" s="98" t="n">
        <f aca="false">N5881*O5881</f>
        <v>45</v>
      </c>
      <c r="N5881" s="98" t="n">
        <f aca="false">G5881-H5881</f>
        <v>25</v>
      </c>
      <c r="O5881" s="99" t="n">
        <v>1.8</v>
      </c>
      <c r="P5881" s="93" t="s">
        <v>18</v>
      </c>
    </row>
    <row r="5882" customFormat="false" ht="12.8" hidden="false" customHeight="false" outlineLevel="0" collapsed="false">
      <c r="A5882" s="93" t="s">
        <v>316</v>
      </c>
      <c r="B5882" s="93" t="s">
        <v>321</v>
      </c>
      <c r="C5882" s="94" t="n">
        <v>43344</v>
      </c>
      <c r="D5882" s="94" t="n">
        <v>43343</v>
      </c>
      <c r="E5882" s="95" t="n">
        <v>1</v>
      </c>
      <c r="F5882" s="96" t="n">
        <v>22</v>
      </c>
      <c r="G5882" s="96" t="n">
        <v>1482</v>
      </c>
      <c r="H5882" s="96" t="n">
        <v>1450</v>
      </c>
      <c r="I5882" s="97" t="n">
        <v>80</v>
      </c>
      <c r="J5882" s="97" t="n">
        <v>20</v>
      </c>
      <c r="K5882" s="97" t="n">
        <v>550</v>
      </c>
      <c r="L5882" s="97" t="n">
        <v>570</v>
      </c>
      <c r="M5882" s="98" t="n">
        <f aca="false">N5882*O5882</f>
        <v>83.2</v>
      </c>
      <c r="N5882" s="98" t="n">
        <f aca="false">G5882-H5882</f>
        <v>32</v>
      </c>
      <c r="O5882" s="99" t="n">
        <v>2.6</v>
      </c>
      <c r="P5882" s="93" t="s">
        <v>18</v>
      </c>
    </row>
    <row r="5883" customFormat="false" ht="12.8" hidden="false" customHeight="false" outlineLevel="0" collapsed="false">
      <c r="A5883" s="93" t="s">
        <v>69</v>
      </c>
      <c r="B5883" s="93" t="s">
        <v>423</v>
      </c>
      <c r="C5883" s="94" t="n">
        <v>43344</v>
      </c>
      <c r="D5883" s="94" t="n">
        <v>43338</v>
      </c>
      <c r="E5883" s="95" t="n">
        <v>6</v>
      </c>
      <c r="F5883" s="96" t="n">
        <v>16</v>
      </c>
      <c r="G5883" s="96" t="n">
        <v>12008</v>
      </c>
      <c r="H5883" s="96" t="n">
        <v>11916</v>
      </c>
      <c r="I5883" s="97" t="n">
        <v>390</v>
      </c>
      <c r="J5883" s="97" t="n">
        <v>225</v>
      </c>
      <c r="K5883" s="97" t="n">
        <v>275</v>
      </c>
      <c r="L5883" s="97" t="n">
        <v>500</v>
      </c>
      <c r="M5883" s="98" t="n">
        <f aca="false">N5883*O5883</f>
        <v>184</v>
      </c>
      <c r="N5883" s="98" t="n">
        <f aca="false">G5883-H5883</f>
        <v>92</v>
      </c>
      <c r="O5883" s="99" t="n">
        <v>2</v>
      </c>
      <c r="P5883" s="93" t="s">
        <v>18</v>
      </c>
    </row>
    <row r="5884" customFormat="false" ht="12.8" hidden="false" customHeight="false" outlineLevel="0" collapsed="false">
      <c r="A5884" s="93" t="s">
        <v>471</v>
      </c>
      <c r="B5884" s="93" t="s">
        <v>498</v>
      </c>
      <c r="C5884" s="94" t="n">
        <v>43344</v>
      </c>
      <c r="D5884" s="94" t="n">
        <v>43342</v>
      </c>
      <c r="E5884" s="95" t="n">
        <v>2</v>
      </c>
      <c r="F5884" s="96" t="n">
        <v>20</v>
      </c>
      <c r="G5884" s="96" t="n">
        <v>5434</v>
      </c>
      <c r="H5884" s="96" t="n">
        <v>5409</v>
      </c>
      <c r="I5884" s="97" t="n">
        <v>410</v>
      </c>
      <c r="J5884" s="97" t="n">
        <v>324</v>
      </c>
      <c r="K5884" s="97" t="n">
        <v>0</v>
      </c>
      <c r="L5884" s="97" t="n">
        <v>324</v>
      </c>
      <c r="M5884" s="98" t="n">
        <f aca="false">N5884*O5884</f>
        <v>60</v>
      </c>
      <c r="N5884" s="98" t="n">
        <f aca="false">G5884-H5884</f>
        <v>25</v>
      </c>
      <c r="O5884" s="99" t="n">
        <v>2.4</v>
      </c>
      <c r="P5884" s="93" t="s">
        <v>18</v>
      </c>
    </row>
    <row r="5885" customFormat="false" ht="12.8" hidden="false" customHeight="false" outlineLevel="0" collapsed="false">
      <c r="A5885" s="93" t="s">
        <v>37</v>
      </c>
      <c r="B5885" s="93" t="s">
        <v>322</v>
      </c>
      <c r="C5885" s="94" t="n">
        <v>43343</v>
      </c>
      <c r="D5885" s="94" t="n">
        <v>43333</v>
      </c>
      <c r="E5885" s="95" t="n">
        <v>10</v>
      </c>
      <c r="F5885" s="96" t="n">
        <v>13</v>
      </c>
      <c r="G5885" s="96" t="n">
        <v>9322</v>
      </c>
      <c r="H5885" s="96" t="n">
        <v>9080</v>
      </c>
      <c r="I5885" s="97" t="n">
        <v>345</v>
      </c>
      <c r="J5885" s="97" t="n">
        <v>105</v>
      </c>
      <c r="K5885" s="97" t="n">
        <v>350</v>
      </c>
      <c r="L5885" s="97" t="n">
        <v>455</v>
      </c>
      <c r="M5885" s="98" t="n">
        <f aca="false">N5885*O5885</f>
        <v>242</v>
      </c>
      <c r="N5885" s="98" t="n">
        <f aca="false">G5885-H5885</f>
        <v>242</v>
      </c>
      <c r="O5885" s="99" t="n">
        <v>1</v>
      </c>
      <c r="P5885" s="93" t="s">
        <v>308</v>
      </c>
    </row>
    <row r="5886" customFormat="false" ht="12.8" hidden="false" customHeight="false" outlineLevel="0" collapsed="false">
      <c r="A5886" s="93" t="s">
        <v>37</v>
      </c>
      <c r="B5886" s="93" t="s">
        <v>418</v>
      </c>
      <c r="C5886" s="94" t="n">
        <v>43343</v>
      </c>
      <c r="D5886" s="94" t="n">
        <v>43333</v>
      </c>
      <c r="E5886" s="95" t="n">
        <v>10</v>
      </c>
      <c r="F5886" s="96" t="n">
        <v>15</v>
      </c>
      <c r="G5886" s="96" t="n">
        <v>10707</v>
      </c>
      <c r="H5886" s="96" t="n">
        <v>10467</v>
      </c>
      <c r="I5886" s="97" t="n">
        <v>480</v>
      </c>
      <c r="J5886" s="97" t="n">
        <v>65</v>
      </c>
      <c r="K5886" s="97" t="n">
        <v>300</v>
      </c>
      <c r="L5886" s="97" t="n">
        <v>365</v>
      </c>
      <c r="M5886" s="98" t="n">
        <f aca="false">N5886*O5886</f>
        <v>480</v>
      </c>
      <c r="N5886" s="98" t="n">
        <f aca="false">G5886-H5886</f>
        <v>240</v>
      </c>
      <c r="O5886" s="99" t="n">
        <v>2</v>
      </c>
      <c r="P5886" s="93" t="s">
        <v>18</v>
      </c>
    </row>
    <row r="5887" customFormat="false" ht="12.8" hidden="false" customHeight="false" outlineLevel="0" collapsed="false">
      <c r="A5887" s="93" t="s">
        <v>19</v>
      </c>
      <c r="B5887" s="93" t="s">
        <v>485</v>
      </c>
      <c r="C5887" s="94" t="n">
        <v>43343</v>
      </c>
      <c r="D5887" s="94" t="n">
        <v>43334</v>
      </c>
      <c r="E5887" s="95" t="n">
        <v>9</v>
      </c>
      <c r="F5887" s="96" t="n">
        <v>13</v>
      </c>
      <c r="G5887" s="96" t="n">
        <v>11389</v>
      </c>
      <c r="H5887" s="96" t="n">
        <v>11255</v>
      </c>
      <c r="I5887" s="97" t="n">
        <v>480</v>
      </c>
      <c r="J5887" s="97" t="n">
        <v>145</v>
      </c>
      <c r="K5887" s="97" t="n">
        <v>200</v>
      </c>
      <c r="L5887" s="97" t="n">
        <v>345</v>
      </c>
      <c r="M5887" s="98" t="n">
        <f aca="false">N5887*O5887</f>
        <v>241.2</v>
      </c>
      <c r="N5887" s="98" t="n">
        <f aca="false">G5887-H5887</f>
        <v>134</v>
      </c>
      <c r="O5887" s="99" t="n">
        <v>1.8</v>
      </c>
      <c r="P5887" s="93" t="s">
        <v>18</v>
      </c>
    </row>
    <row r="5888" customFormat="false" ht="12.8" hidden="false" customHeight="false" outlineLevel="0" collapsed="false">
      <c r="A5888" s="93" t="s">
        <v>301</v>
      </c>
      <c r="B5888" s="93" t="s">
        <v>425</v>
      </c>
      <c r="C5888" s="94" t="n">
        <v>43343</v>
      </c>
      <c r="D5888" s="94" t="n">
        <v>43334</v>
      </c>
      <c r="E5888" s="95" t="n">
        <v>9</v>
      </c>
      <c r="F5888" s="96" t="n">
        <v>9</v>
      </c>
      <c r="G5888" s="96" t="n">
        <v>24456</v>
      </c>
      <c r="H5888" s="96" t="n">
        <v>24266</v>
      </c>
      <c r="I5888" s="97" t="n">
        <v>392</v>
      </c>
      <c r="J5888" s="97" t="n">
        <v>75</v>
      </c>
      <c r="K5888" s="97" t="n">
        <v>250</v>
      </c>
      <c r="L5888" s="97" t="n">
        <v>325</v>
      </c>
      <c r="M5888" s="98" t="n">
        <f aca="false">N5888*O5888</f>
        <v>298.3</v>
      </c>
      <c r="N5888" s="98" t="n">
        <f aca="false">G5888-H5888</f>
        <v>190</v>
      </c>
      <c r="O5888" s="99" t="n">
        <v>1.57</v>
      </c>
      <c r="P5888" s="93" t="s">
        <v>18</v>
      </c>
    </row>
    <row r="5889" customFormat="false" ht="12.8" hidden="false" customHeight="false" outlineLevel="0" collapsed="false">
      <c r="A5889" s="93" t="s">
        <v>316</v>
      </c>
      <c r="B5889" s="93" t="s">
        <v>321</v>
      </c>
      <c r="C5889" s="94" t="n">
        <v>43343</v>
      </c>
      <c r="D5889" s="94" t="n">
        <v>43334</v>
      </c>
      <c r="E5889" s="95" t="n">
        <v>9</v>
      </c>
      <c r="F5889" s="96" t="n">
        <v>22</v>
      </c>
      <c r="G5889" s="96" t="n">
        <v>1450</v>
      </c>
      <c r="H5889" s="96" t="n">
        <v>1255</v>
      </c>
      <c r="I5889" s="97" t="n">
        <v>520</v>
      </c>
      <c r="J5889" s="97" t="n">
        <v>30</v>
      </c>
      <c r="K5889" s="97" t="n">
        <v>50</v>
      </c>
      <c r="L5889" s="97" t="n">
        <v>80</v>
      </c>
      <c r="M5889" s="98" t="n">
        <f aca="false">N5889*O5889</f>
        <v>507</v>
      </c>
      <c r="N5889" s="98" t="n">
        <f aca="false">G5889-H5889</f>
        <v>195</v>
      </c>
      <c r="O5889" s="99" t="n">
        <v>2.6</v>
      </c>
      <c r="P5889" s="93" t="s">
        <v>18</v>
      </c>
    </row>
    <row r="5890" customFormat="false" ht="12.8" hidden="false" customHeight="false" outlineLevel="0" collapsed="false">
      <c r="A5890" s="93" t="s">
        <v>47</v>
      </c>
      <c r="B5890" s="93" t="s">
        <v>156</v>
      </c>
      <c r="C5890" s="94" t="n">
        <v>43346</v>
      </c>
      <c r="D5890" s="94" t="n">
        <v>43336</v>
      </c>
      <c r="E5890" s="95" t="n">
        <v>10</v>
      </c>
      <c r="F5890" s="96" t="n">
        <v>13</v>
      </c>
      <c r="G5890" s="96" t="n">
        <v>9996</v>
      </c>
      <c r="H5890" s="96" t="n">
        <v>9877</v>
      </c>
      <c r="I5890" s="97" t="n">
        <v>768</v>
      </c>
      <c r="J5890" s="97" t="n">
        <v>440</v>
      </c>
      <c r="K5890" s="97" t="n">
        <v>500</v>
      </c>
      <c r="L5890" s="97" t="n">
        <v>940</v>
      </c>
      <c r="M5890" s="98" t="n">
        <f aca="false">N5890*O5890</f>
        <v>119</v>
      </c>
      <c r="N5890" s="98" t="n">
        <f aca="false">G5890-H5890</f>
        <v>119</v>
      </c>
      <c r="O5890" s="99" t="n">
        <v>1</v>
      </c>
      <c r="P5890" s="93" t="s">
        <v>18</v>
      </c>
    </row>
    <row r="5891" customFormat="false" ht="12.8" hidden="false" customHeight="false" outlineLevel="0" collapsed="false">
      <c r="A5891" s="93" t="s">
        <v>37</v>
      </c>
      <c r="B5891" s="93" t="s">
        <v>496</v>
      </c>
      <c r="C5891" s="94" t="n">
        <v>43343</v>
      </c>
      <c r="D5891" s="94" t="n">
        <v>43335</v>
      </c>
      <c r="E5891" s="95" t="n">
        <v>8</v>
      </c>
      <c r="F5891" s="96" t="n">
        <v>12.5</v>
      </c>
      <c r="G5891" s="96" t="n">
        <v>3699</v>
      </c>
      <c r="H5891" s="96" t="n">
        <v>3611</v>
      </c>
      <c r="I5891" s="97" t="n">
        <v>310</v>
      </c>
      <c r="J5891" s="97" t="n">
        <v>150</v>
      </c>
      <c r="K5891" s="97" t="n">
        <v>300</v>
      </c>
      <c r="L5891" s="97" t="n">
        <v>450</v>
      </c>
      <c r="M5891" s="98" t="n">
        <f aca="false">N5891*O5891</f>
        <v>149.6</v>
      </c>
      <c r="N5891" s="98" t="n">
        <f aca="false">G5891-H5891</f>
        <v>88</v>
      </c>
      <c r="O5891" s="99" t="n">
        <v>1.7</v>
      </c>
      <c r="P5891" s="93" t="s">
        <v>18</v>
      </c>
    </row>
    <row r="5892" customFormat="false" ht="12.8" hidden="false" customHeight="false" outlineLevel="0" collapsed="false">
      <c r="A5892" s="93" t="s">
        <v>306</v>
      </c>
      <c r="B5892" s="93" t="s">
        <v>389</v>
      </c>
      <c r="C5892" s="94" t="n">
        <v>43343</v>
      </c>
      <c r="D5892" s="94" t="n">
        <v>43335</v>
      </c>
      <c r="E5892" s="95" t="n">
        <v>8</v>
      </c>
      <c r="F5892" s="96" t="n">
        <v>12.5</v>
      </c>
      <c r="G5892" s="96" t="n">
        <v>8678</v>
      </c>
      <c r="H5892" s="96" t="n">
        <v>8625</v>
      </c>
      <c r="I5892" s="97" t="n">
        <v>384.8475</v>
      </c>
      <c r="J5892" s="97" t="n">
        <v>309.465</v>
      </c>
      <c r="K5892" s="97" t="n">
        <v>350</v>
      </c>
      <c r="L5892" s="97" t="n">
        <v>659.465</v>
      </c>
      <c r="M5892" s="98" t="n">
        <f aca="false">N5892*O5892</f>
        <v>90.1</v>
      </c>
      <c r="N5892" s="98" t="n">
        <f aca="false">G5892-H5892</f>
        <v>53</v>
      </c>
      <c r="O5892" s="99" t="n">
        <v>1.7</v>
      </c>
      <c r="P5892" s="93" t="s">
        <v>18</v>
      </c>
    </row>
    <row r="5893" customFormat="false" ht="12.8" hidden="false" customHeight="false" outlineLevel="0" collapsed="false">
      <c r="A5893" s="93" t="s">
        <v>311</v>
      </c>
      <c r="B5893" s="93" t="s">
        <v>428</v>
      </c>
      <c r="C5893" s="94" t="n">
        <v>43346</v>
      </c>
      <c r="D5893" s="94" t="n">
        <v>43341</v>
      </c>
      <c r="E5893" s="95" t="n">
        <v>5</v>
      </c>
      <c r="F5893" s="96" t="n">
        <v>13</v>
      </c>
      <c r="G5893" s="96" t="n">
        <v>22468</v>
      </c>
      <c r="H5893" s="96" t="n">
        <v>22347</v>
      </c>
      <c r="I5893" s="97" t="n">
        <v>165</v>
      </c>
      <c r="J5893" s="97" t="n">
        <v>45</v>
      </c>
      <c r="K5893" s="97" t="n">
        <v>200</v>
      </c>
      <c r="L5893" s="97" t="n">
        <v>245</v>
      </c>
      <c r="M5893" s="98" t="n">
        <f aca="false">N5893*O5893</f>
        <v>121</v>
      </c>
      <c r="N5893" s="98" t="n">
        <f aca="false">G5893-H5893</f>
        <v>121</v>
      </c>
      <c r="O5893" s="99" t="n">
        <v>1</v>
      </c>
      <c r="P5893" s="93" t="s">
        <v>18</v>
      </c>
    </row>
    <row r="5894" customFormat="false" ht="12.8" hidden="false" customHeight="false" outlineLevel="0" collapsed="false">
      <c r="A5894" s="93" t="s">
        <v>53</v>
      </c>
      <c r="B5894" s="93" t="s">
        <v>366</v>
      </c>
      <c r="C5894" s="94" t="n">
        <v>43346</v>
      </c>
      <c r="D5894" s="94" t="n">
        <v>43337</v>
      </c>
      <c r="E5894" s="95" t="n">
        <v>9</v>
      </c>
      <c r="F5894" s="96" t="n">
        <v>13</v>
      </c>
      <c r="G5894" s="96" t="n">
        <v>7678</v>
      </c>
      <c r="H5894" s="96" t="n">
        <v>7462</v>
      </c>
      <c r="I5894" s="97" t="n">
        <v>239.37</v>
      </c>
      <c r="J5894" s="97" t="n">
        <v>21.21</v>
      </c>
      <c r="K5894" s="97" t="n">
        <v>454.5</v>
      </c>
      <c r="L5894" s="97" t="n">
        <v>475.71</v>
      </c>
      <c r="M5894" s="98" t="n">
        <f aca="false">N5894*O5894</f>
        <v>216</v>
      </c>
      <c r="N5894" s="98" t="n">
        <f aca="false">G5894-H5894</f>
        <v>216</v>
      </c>
      <c r="O5894" s="99" t="n">
        <v>1</v>
      </c>
      <c r="P5894" s="93" t="s">
        <v>18</v>
      </c>
    </row>
    <row r="5895" customFormat="false" ht="12.8" hidden="false" customHeight="false" outlineLevel="0" collapsed="false">
      <c r="A5895" s="93" t="s">
        <v>21</v>
      </c>
      <c r="B5895" s="93" t="s">
        <v>371</v>
      </c>
      <c r="C5895" s="94" t="n">
        <v>43346</v>
      </c>
      <c r="D5895" s="94" t="n">
        <v>43333</v>
      </c>
      <c r="E5895" s="95" t="n">
        <v>13</v>
      </c>
      <c r="F5895" s="96" t="n">
        <v>9</v>
      </c>
      <c r="G5895" s="96" t="n">
        <v>5514</v>
      </c>
      <c r="H5895" s="96" t="n">
        <v>5389</v>
      </c>
      <c r="I5895" s="97" t="n">
        <v>340</v>
      </c>
      <c r="J5895" s="97" t="n">
        <v>145</v>
      </c>
      <c r="K5895" s="97" t="n">
        <v>395</v>
      </c>
      <c r="L5895" s="97" t="n">
        <v>540</v>
      </c>
      <c r="M5895" s="98" t="n">
        <f aca="false">N5895*O5895</f>
        <v>196.25</v>
      </c>
      <c r="N5895" s="98" t="n">
        <f aca="false">G5895-H5895</f>
        <v>125</v>
      </c>
      <c r="O5895" s="99" t="n">
        <v>1.57</v>
      </c>
      <c r="P5895" s="93" t="s">
        <v>18</v>
      </c>
    </row>
    <row r="5896" customFormat="false" ht="12.8" hidden="false" customHeight="false" outlineLevel="0" collapsed="false">
      <c r="A5896" s="93" t="s">
        <v>311</v>
      </c>
      <c r="B5896" s="93" t="s">
        <v>360</v>
      </c>
      <c r="C5896" s="94" t="n">
        <v>43345</v>
      </c>
      <c r="D5896" s="94" t="n">
        <v>43342</v>
      </c>
      <c r="E5896" s="95" t="n">
        <v>3</v>
      </c>
      <c r="F5896" s="96" t="n">
        <v>13</v>
      </c>
      <c r="G5896" s="96" t="n">
        <v>6604</v>
      </c>
      <c r="H5896" s="96" t="n">
        <v>6536</v>
      </c>
      <c r="I5896" s="97" t="n">
        <v>180</v>
      </c>
      <c r="J5896" s="97" t="n">
        <v>60</v>
      </c>
      <c r="K5896" s="97" t="n">
        <v>200</v>
      </c>
      <c r="L5896" s="97" t="n">
        <v>260</v>
      </c>
      <c r="M5896" s="98" t="n">
        <f aca="false">N5896*O5896</f>
        <v>68</v>
      </c>
      <c r="N5896" s="98" t="n">
        <f aca="false">G5896-H5896</f>
        <v>68</v>
      </c>
      <c r="O5896" s="99" t="n">
        <v>1</v>
      </c>
      <c r="P5896" s="93" t="s">
        <v>18</v>
      </c>
    </row>
    <row r="5897" customFormat="false" ht="12.8" hidden="false" customHeight="false" outlineLevel="0" collapsed="false">
      <c r="A5897" s="93" t="s">
        <v>47</v>
      </c>
      <c r="B5897" s="93" t="s">
        <v>355</v>
      </c>
      <c r="C5897" s="94" t="n">
        <v>43343</v>
      </c>
      <c r="D5897" s="94" t="n">
        <v>43338</v>
      </c>
      <c r="E5897" s="95" t="n">
        <v>5</v>
      </c>
      <c r="F5897" s="96" t="n">
        <v>22</v>
      </c>
      <c r="G5897" s="96" t="n">
        <v>28911</v>
      </c>
      <c r="H5897" s="96" t="n">
        <v>28793</v>
      </c>
      <c r="I5897" s="97" t="n">
        <v>450</v>
      </c>
      <c r="J5897" s="97" t="n">
        <v>122</v>
      </c>
      <c r="K5897" s="97" t="n">
        <v>250</v>
      </c>
      <c r="L5897" s="97" t="n">
        <v>372</v>
      </c>
      <c r="M5897" s="98" t="n">
        <f aca="false">N5897*O5897</f>
        <v>306.8</v>
      </c>
      <c r="N5897" s="98" t="n">
        <f aca="false">G5897-H5897</f>
        <v>118</v>
      </c>
      <c r="O5897" s="99" t="n">
        <v>2.6</v>
      </c>
      <c r="P5897" s="93" t="s">
        <v>18</v>
      </c>
    </row>
    <row r="5898" customFormat="false" ht="12.8" hidden="false" customHeight="false" outlineLevel="0" collapsed="false">
      <c r="A5898" s="93" t="s">
        <v>66</v>
      </c>
      <c r="B5898" s="93" t="s">
        <v>424</v>
      </c>
      <c r="C5898" s="94" t="n">
        <v>43343</v>
      </c>
      <c r="D5898" s="94" t="n">
        <v>43338</v>
      </c>
      <c r="E5898" s="95" t="n">
        <v>5</v>
      </c>
      <c r="F5898" s="96" t="n">
        <v>20</v>
      </c>
      <c r="G5898" s="96" t="n">
        <v>19754</v>
      </c>
      <c r="H5898" s="96" t="n">
        <v>19666</v>
      </c>
      <c r="I5898" s="97" t="n">
        <v>580</v>
      </c>
      <c r="J5898" s="97" t="n">
        <v>352</v>
      </c>
      <c r="K5898" s="97" t="n">
        <v>0</v>
      </c>
      <c r="L5898" s="97" t="n">
        <v>352</v>
      </c>
      <c r="M5898" s="98" t="n">
        <f aca="false">N5898*O5898</f>
        <v>211.2</v>
      </c>
      <c r="N5898" s="98" t="n">
        <f aca="false">G5898-H5898</f>
        <v>88</v>
      </c>
      <c r="O5898" s="99" t="n">
        <v>2.4</v>
      </c>
      <c r="P5898" s="93" t="s">
        <v>18</v>
      </c>
    </row>
    <row r="5899" customFormat="false" ht="12.8" hidden="false" customHeight="false" outlineLevel="0" collapsed="false">
      <c r="A5899" s="93" t="s">
        <v>311</v>
      </c>
      <c r="B5899" s="93" t="s">
        <v>412</v>
      </c>
      <c r="C5899" s="94" t="n">
        <v>43343</v>
      </c>
      <c r="D5899" s="94" t="n">
        <v>43339</v>
      </c>
      <c r="E5899" s="95" t="n">
        <v>4</v>
      </c>
      <c r="F5899" s="96" t="n">
        <v>13</v>
      </c>
      <c r="G5899" s="96" t="n">
        <v>24583</v>
      </c>
      <c r="H5899" s="96" t="n">
        <v>24526</v>
      </c>
      <c r="I5899" s="97" t="n">
        <v>115</v>
      </c>
      <c r="J5899" s="97" t="n">
        <v>20</v>
      </c>
      <c r="K5899" s="97" t="n">
        <v>175</v>
      </c>
      <c r="L5899" s="97" t="n">
        <v>195</v>
      </c>
      <c r="M5899" s="98" t="n">
        <f aca="false">N5899*O5899</f>
        <v>102.6</v>
      </c>
      <c r="N5899" s="98" t="n">
        <f aca="false">G5899-H5899</f>
        <v>57</v>
      </c>
      <c r="O5899" s="99" t="n">
        <v>1.8</v>
      </c>
      <c r="P5899" s="93" t="s">
        <v>18</v>
      </c>
    </row>
    <row r="5900" customFormat="false" ht="12.8" hidden="false" customHeight="false" outlineLevel="0" collapsed="false">
      <c r="A5900" s="93" t="s">
        <v>342</v>
      </c>
      <c r="B5900" s="93" t="s">
        <v>343</v>
      </c>
      <c r="C5900" s="94" t="n">
        <v>43343</v>
      </c>
      <c r="D5900" s="94" t="n">
        <v>43339</v>
      </c>
      <c r="E5900" s="95" t="n">
        <v>4</v>
      </c>
      <c r="F5900" s="96" t="n">
        <v>13</v>
      </c>
      <c r="G5900" s="96" t="n">
        <v>9745</v>
      </c>
      <c r="H5900" s="96" t="n">
        <v>9649</v>
      </c>
      <c r="I5900" s="97" t="n">
        <v>346.5</v>
      </c>
      <c r="J5900" s="97" t="n">
        <v>247.5</v>
      </c>
      <c r="K5900" s="97" t="n">
        <v>303.75</v>
      </c>
      <c r="L5900" s="97" t="n">
        <v>551.25</v>
      </c>
      <c r="M5900" s="98" t="n">
        <f aca="false">N5900*O5900</f>
        <v>96</v>
      </c>
      <c r="N5900" s="98" t="n">
        <f aca="false">G5900-H5900</f>
        <v>96</v>
      </c>
      <c r="O5900" s="99" t="n">
        <v>1</v>
      </c>
      <c r="P5900" s="93" t="s">
        <v>18</v>
      </c>
    </row>
    <row r="5901" customFormat="false" ht="12.8" hidden="false" customHeight="false" outlineLevel="0" collapsed="false">
      <c r="A5901" s="93" t="s">
        <v>342</v>
      </c>
      <c r="B5901" s="93" t="s">
        <v>345</v>
      </c>
      <c r="C5901" s="94" t="n">
        <v>43343</v>
      </c>
      <c r="D5901" s="94" t="n">
        <v>43339</v>
      </c>
      <c r="E5901" s="95" t="n">
        <v>4</v>
      </c>
      <c r="F5901" s="96" t="n">
        <v>15</v>
      </c>
      <c r="G5901" s="96" t="n">
        <v>43740</v>
      </c>
      <c r="H5901" s="96" t="n">
        <v>43644</v>
      </c>
      <c r="I5901" s="97" t="n">
        <v>250</v>
      </c>
      <c r="J5901" s="97" t="n">
        <v>10</v>
      </c>
      <c r="K5901" s="97" t="n">
        <v>750</v>
      </c>
      <c r="L5901" s="97" t="n">
        <v>760</v>
      </c>
      <c r="M5901" s="98" t="n">
        <f aca="false">N5901*O5901</f>
        <v>192</v>
      </c>
      <c r="N5901" s="98" t="n">
        <f aca="false">G5901-H5901</f>
        <v>96</v>
      </c>
      <c r="O5901" s="99" t="n">
        <v>2</v>
      </c>
      <c r="P5901" s="93" t="s">
        <v>18</v>
      </c>
    </row>
    <row r="5902" customFormat="false" ht="12.8" hidden="false" customHeight="false" outlineLevel="0" collapsed="false">
      <c r="A5902" s="93" t="s">
        <v>70</v>
      </c>
      <c r="B5902" s="93" t="s">
        <v>456</v>
      </c>
      <c r="C5902" s="94" t="n">
        <v>43343</v>
      </c>
      <c r="D5902" s="94" t="n">
        <v>43340</v>
      </c>
      <c r="E5902" s="95" t="n">
        <v>3</v>
      </c>
      <c r="F5902" s="96" t="n">
        <v>20</v>
      </c>
      <c r="G5902" s="96" t="n">
        <v>15582</v>
      </c>
      <c r="H5902" s="96" t="n">
        <v>15510</v>
      </c>
      <c r="I5902" s="97" t="n">
        <v>510</v>
      </c>
      <c r="J5902" s="97" t="n">
        <v>301</v>
      </c>
      <c r="K5902" s="97" t="n">
        <v>0</v>
      </c>
      <c r="L5902" s="97" t="n">
        <v>301</v>
      </c>
      <c r="M5902" s="98" t="n">
        <f aca="false">N5902*O5902</f>
        <v>172.8</v>
      </c>
      <c r="N5902" s="98" t="n">
        <f aca="false">G5902-H5902</f>
        <v>72</v>
      </c>
      <c r="O5902" s="99" t="n">
        <v>2.4</v>
      </c>
      <c r="P5902" s="93" t="s">
        <v>18</v>
      </c>
    </row>
    <row r="5903" customFormat="false" ht="12.8" hidden="false" customHeight="false" outlineLevel="0" collapsed="false">
      <c r="A5903" s="93" t="s">
        <v>23</v>
      </c>
      <c r="B5903" s="93" t="s">
        <v>481</v>
      </c>
      <c r="C5903" s="94" t="n">
        <v>43343</v>
      </c>
      <c r="D5903" s="94" t="n">
        <v>43341</v>
      </c>
      <c r="E5903" s="95" t="n">
        <v>2</v>
      </c>
      <c r="F5903" s="96" t="n">
        <v>13.5</v>
      </c>
      <c r="G5903" s="96" t="n">
        <v>437</v>
      </c>
      <c r="H5903" s="96" t="n">
        <v>365</v>
      </c>
      <c r="I5903" s="97" t="n">
        <v>110</v>
      </c>
      <c r="J5903" s="97" t="n">
        <v>10</v>
      </c>
      <c r="K5903" s="97" t="n">
        <v>600</v>
      </c>
      <c r="L5903" s="97" t="n">
        <v>610</v>
      </c>
      <c r="M5903" s="98" t="n">
        <f aca="false">N5903*O5903</f>
        <v>129.6</v>
      </c>
      <c r="N5903" s="98" t="n">
        <f aca="false">G5903-H5903</f>
        <v>72</v>
      </c>
      <c r="O5903" s="99" t="n">
        <v>1.8</v>
      </c>
      <c r="P5903" s="93" t="s">
        <v>18</v>
      </c>
    </row>
    <row r="5904" customFormat="false" ht="12.8" hidden="false" customHeight="false" outlineLevel="0" collapsed="false">
      <c r="A5904" s="93" t="s">
        <v>23</v>
      </c>
      <c r="B5904" s="93" t="s">
        <v>472</v>
      </c>
      <c r="C5904" s="94" t="n">
        <v>43343</v>
      </c>
      <c r="D5904" s="94" t="n">
        <v>43341</v>
      </c>
      <c r="E5904" s="95" t="n">
        <v>2</v>
      </c>
      <c r="F5904" s="96" t="n">
        <v>20</v>
      </c>
      <c r="G5904" s="96" t="n">
        <v>21493</v>
      </c>
      <c r="H5904" s="96" t="n">
        <v>21401</v>
      </c>
      <c r="I5904" s="97" t="n">
        <v>386.88</v>
      </c>
      <c r="J5904" s="97" t="n">
        <v>160</v>
      </c>
      <c r="K5904" s="97" t="n">
        <v>600</v>
      </c>
      <c r="L5904" s="97" t="n">
        <v>760</v>
      </c>
      <c r="M5904" s="98" t="n">
        <f aca="false">N5904*O5904</f>
        <v>220.8</v>
      </c>
      <c r="N5904" s="98" t="n">
        <f aca="false">G5904-H5904</f>
        <v>92</v>
      </c>
      <c r="O5904" s="99" t="n">
        <v>2.4</v>
      </c>
      <c r="P5904" s="93" t="s">
        <v>18</v>
      </c>
    </row>
    <row r="5905" customFormat="false" ht="12.8" hidden="false" customHeight="false" outlineLevel="0" collapsed="false">
      <c r="A5905" s="93" t="s">
        <v>23</v>
      </c>
      <c r="B5905" s="93" t="s">
        <v>495</v>
      </c>
      <c r="C5905" s="94" t="n">
        <v>43343</v>
      </c>
      <c r="D5905" s="94" t="n">
        <v>43341</v>
      </c>
      <c r="E5905" s="95" t="n">
        <v>2</v>
      </c>
      <c r="F5905" s="96" t="n">
        <v>15</v>
      </c>
      <c r="G5905" s="96" t="n">
        <v>634</v>
      </c>
      <c r="H5905" s="96" t="n">
        <v>570</v>
      </c>
      <c r="I5905" s="97" t="n">
        <v>236.25</v>
      </c>
      <c r="J5905" s="97" t="n">
        <v>145</v>
      </c>
      <c r="K5905" s="97" t="n">
        <v>600</v>
      </c>
      <c r="L5905" s="97" t="n">
        <v>745</v>
      </c>
      <c r="M5905" s="98" t="n">
        <f aca="false">N5905*O5905</f>
        <v>128</v>
      </c>
      <c r="N5905" s="98" t="n">
        <f aca="false">G5905-H5905</f>
        <v>64</v>
      </c>
      <c r="O5905" s="99" t="n">
        <v>2</v>
      </c>
      <c r="P5905" s="93" t="s">
        <v>18</v>
      </c>
    </row>
    <row r="5906" customFormat="false" ht="12.8" hidden="false" customHeight="false" outlineLevel="0" collapsed="false">
      <c r="A5906" s="93" t="s">
        <v>57</v>
      </c>
      <c r="B5906" s="93" t="s">
        <v>488</v>
      </c>
      <c r="C5906" s="94" t="n">
        <v>43343</v>
      </c>
      <c r="D5906" s="94" t="n">
        <v>43342</v>
      </c>
      <c r="E5906" s="95" t="n">
        <v>1</v>
      </c>
      <c r="F5906" s="96" t="n">
        <v>13</v>
      </c>
      <c r="G5906" s="96" t="n">
        <v>16236</v>
      </c>
      <c r="H5906" s="96" t="n">
        <v>16216</v>
      </c>
      <c r="I5906" s="97" t="n">
        <v>163.2</v>
      </c>
      <c r="J5906" s="97" t="n">
        <v>129.6</v>
      </c>
      <c r="K5906" s="97" t="n">
        <v>350.4</v>
      </c>
      <c r="L5906" s="97" t="n">
        <v>480</v>
      </c>
      <c r="M5906" s="98" t="n">
        <f aca="false">N5906*O5906</f>
        <v>36</v>
      </c>
      <c r="N5906" s="98" t="n">
        <f aca="false">G5906-H5906</f>
        <v>20</v>
      </c>
      <c r="O5906" s="99" t="n">
        <v>1.8</v>
      </c>
      <c r="P5906" s="93" t="s">
        <v>18</v>
      </c>
    </row>
    <row r="5907" customFormat="false" ht="12.8" hidden="false" customHeight="false" outlineLevel="0" collapsed="false">
      <c r="A5907" s="93" t="s">
        <v>387</v>
      </c>
      <c r="B5907" s="93" t="s">
        <v>505</v>
      </c>
      <c r="C5907" s="94" t="n">
        <v>43343</v>
      </c>
      <c r="D5907" s="94" t="n">
        <v>43342</v>
      </c>
      <c r="E5907" s="95" t="n">
        <v>1</v>
      </c>
      <c r="F5907" s="96" t="n">
        <v>0</v>
      </c>
      <c r="G5907" s="96" t="n">
        <v>0</v>
      </c>
      <c r="H5907" s="96" t="n">
        <v>0</v>
      </c>
      <c r="I5907" s="97" t="n">
        <v>0</v>
      </c>
      <c r="J5907" s="97" t="n">
        <v>0</v>
      </c>
      <c r="K5907" s="97" t="n">
        <v>0</v>
      </c>
      <c r="L5907" s="97" t="n">
        <v>0</v>
      </c>
      <c r="M5907" s="98" t="n">
        <f aca="false">N5907*O5907</f>
        <v>0</v>
      </c>
      <c r="N5907" s="98" t="n">
        <f aca="false">G5907-H5907</f>
        <v>0</v>
      </c>
      <c r="O5907" s="99" t="n">
        <v>0</v>
      </c>
      <c r="P5907" s="93" t="s">
        <v>18</v>
      </c>
    </row>
    <row r="5908" customFormat="false" ht="12.8" hidden="false" customHeight="false" outlineLevel="0" collapsed="false">
      <c r="A5908" s="93" t="s">
        <v>306</v>
      </c>
      <c r="B5908" s="93" t="s">
        <v>427</v>
      </c>
      <c r="C5908" s="94" t="n">
        <v>43342</v>
      </c>
      <c r="D5908" s="94" t="n">
        <v>43332</v>
      </c>
      <c r="E5908" s="95" t="n">
        <v>10</v>
      </c>
      <c r="F5908" s="96" t="n">
        <v>9</v>
      </c>
      <c r="G5908" s="96" t="n">
        <v>2800</v>
      </c>
      <c r="H5908" s="96" t="n">
        <v>2689</v>
      </c>
      <c r="I5908" s="97" t="n">
        <v>75.696</v>
      </c>
      <c r="J5908" s="97" t="n">
        <v>66.234</v>
      </c>
      <c r="K5908" s="97" t="n">
        <v>300</v>
      </c>
      <c r="L5908" s="97" t="n">
        <v>366.234</v>
      </c>
      <c r="M5908" s="98" t="n">
        <f aca="false">N5908*O5908</f>
        <v>174.27</v>
      </c>
      <c r="N5908" s="98" t="n">
        <f aca="false">G5908-H5908</f>
        <v>111</v>
      </c>
      <c r="O5908" s="99" t="n">
        <v>1.57</v>
      </c>
      <c r="P5908" s="93" t="s">
        <v>18</v>
      </c>
    </row>
    <row r="5909" customFormat="false" ht="12.8" hidden="false" customHeight="false" outlineLevel="0" collapsed="false">
      <c r="A5909" s="93" t="s">
        <v>387</v>
      </c>
      <c r="B5909" s="93" t="s">
        <v>459</v>
      </c>
      <c r="C5909" s="94" t="n">
        <v>43342</v>
      </c>
      <c r="D5909" s="94" t="n">
        <v>43332</v>
      </c>
      <c r="E5909" s="95" t="n">
        <v>10</v>
      </c>
      <c r="F5909" s="96" t="n">
        <v>9</v>
      </c>
      <c r="G5909" s="96" t="n">
        <v>15983</v>
      </c>
      <c r="H5909" s="96" t="n">
        <v>15742</v>
      </c>
      <c r="I5909" s="97" t="n">
        <v>308</v>
      </c>
      <c r="J5909" s="97" t="n">
        <v>43</v>
      </c>
      <c r="K5909" s="97" t="n">
        <v>450</v>
      </c>
      <c r="L5909" s="97" t="n">
        <v>493</v>
      </c>
      <c r="M5909" s="98" t="n">
        <f aca="false">N5909*O5909</f>
        <v>378.37</v>
      </c>
      <c r="N5909" s="98" t="n">
        <f aca="false">G5909-H5909</f>
        <v>241</v>
      </c>
      <c r="O5909" s="99" t="n">
        <v>1.57</v>
      </c>
      <c r="P5909" s="93" t="s">
        <v>18</v>
      </c>
    </row>
    <row r="5910" customFormat="false" ht="12.8" hidden="false" customHeight="false" outlineLevel="0" collapsed="false">
      <c r="A5910" s="93" t="s">
        <v>301</v>
      </c>
      <c r="B5910" s="93" t="s">
        <v>440</v>
      </c>
      <c r="C5910" s="94" t="n">
        <v>43342</v>
      </c>
      <c r="D5910" s="94" t="n">
        <v>43332</v>
      </c>
      <c r="E5910" s="95" t="n">
        <v>10</v>
      </c>
      <c r="F5910" s="96" t="n">
        <v>12.5</v>
      </c>
      <c r="G5910" s="96" t="n">
        <v>10096</v>
      </c>
      <c r="H5910" s="96" t="n">
        <v>10012</v>
      </c>
      <c r="I5910" s="97" t="n">
        <v>165.3125</v>
      </c>
      <c r="J5910" s="97" t="n">
        <v>39.675</v>
      </c>
      <c r="K5910" s="97" t="n">
        <v>200</v>
      </c>
      <c r="L5910" s="97" t="n">
        <v>239.675</v>
      </c>
      <c r="M5910" s="98" t="n">
        <f aca="false">N5910*O5910</f>
        <v>142.8</v>
      </c>
      <c r="N5910" s="98" t="n">
        <f aca="false">G5910-H5910</f>
        <v>84</v>
      </c>
      <c r="O5910" s="99" t="n">
        <v>1.7</v>
      </c>
      <c r="P5910" s="93" t="s">
        <v>18</v>
      </c>
    </row>
    <row r="5911" customFormat="false" ht="12.8" hidden="false" customHeight="false" outlineLevel="0" collapsed="false">
      <c r="A5911" s="93" t="s">
        <v>37</v>
      </c>
      <c r="B5911" s="93" t="s">
        <v>413</v>
      </c>
      <c r="C5911" s="94" t="n">
        <v>43342</v>
      </c>
      <c r="D5911" s="94" t="n">
        <v>43335</v>
      </c>
      <c r="E5911" s="95" t="n">
        <v>7</v>
      </c>
      <c r="F5911" s="96" t="n">
        <v>12.5</v>
      </c>
      <c r="G5911" s="96" t="n">
        <v>10897</v>
      </c>
      <c r="H5911" s="96" t="n">
        <v>10729</v>
      </c>
      <c r="I5911" s="97" t="n">
        <v>264.5</v>
      </c>
      <c r="J5911" s="97" t="n">
        <v>30.4175</v>
      </c>
      <c r="K5911" s="97" t="n">
        <v>300.2075</v>
      </c>
      <c r="L5911" s="97" t="n">
        <v>330.625</v>
      </c>
      <c r="M5911" s="98" t="n">
        <f aca="false">N5911*O5911</f>
        <v>285.6</v>
      </c>
      <c r="N5911" s="98" t="n">
        <f aca="false">G5911-H5911</f>
        <v>168</v>
      </c>
      <c r="O5911" s="99" t="n">
        <v>1.7</v>
      </c>
      <c r="P5911" s="93" t="s">
        <v>18</v>
      </c>
    </row>
    <row r="5912" customFormat="false" ht="12.8" hidden="false" customHeight="false" outlineLevel="0" collapsed="false">
      <c r="A5912" s="93" t="s">
        <v>21</v>
      </c>
      <c r="B5912" s="93" t="s">
        <v>492</v>
      </c>
      <c r="C5912" s="94" t="n">
        <v>43344</v>
      </c>
      <c r="D5912" s="94" t="n">
        <v>43340</v>
      </c>
      <c r="E5912" s="95" t="n">
        <v>4</v>
      </c>
      <c r="F5912" s="96" t="n">
        <v>20</v>
      </c>
      <c r="G5912" s="96" t="n">
        <v>19056</v>
      </c>
      <c r="H5912" s="96" t="n">
        <v>19056</v>
      </c>
      <c r="I5912" s="97" t="n">
        <v>540</v>
      </c>
      <c r="J5912" s="97" t="n">
        <v>320</v>
      </c>
      <c r="K5912" s="97" t="n">
        <v>300</v>
      </c>
      <c r="L5912" s="97" t="n">
        <v>620</v>
      </c>
      <c r="M5912" s="98" t="n">
        <f aca="false">N5912*O5912</f>
        <v>0</v>
      </c>
      <c r="N5912" s="98" t="n">
        <f aca="false">G5912-H5912</f>
        <v>0</v>
      </c>
      <c r="O5912" s="99" t="n">
        <v>2.4</v>
      </c>
      <c r="P5912" s="93" t="s">
        <v>18</v>
      </c>
    </row>
    <row r="5913" customFormat="false" ht="12.8" hidden="false" customHeight="false" outlineLevel="0" collapsed="false">
      <c r="A5913" s="93" t="s">
        <v>37</v>
      </c>
      <c r="B5913" s="93" t="s">
        <v>410</v>
      </c>
      <c r="C5913" s="94" t="n">
        <v>43342</v>
      </c>
      <c r="D5913" s="94" t="n">
        <v>43336</v>
      </c>
      <c r="E5913" s="95" t="n">
        <v>6</v>
      </c>
      <c r="F5913" s="96" t="n">
        <v>13</v>
      </c>
      <c r="G5913" s="96" t="n">
        <v>13670</v>
      </c>
      <c r="H5913" s="96" t="n">
        <v>13526</v>
      </c>
      <c r="I5913" s="97" t="n">
        <v>155</v>
      </c>
      <c r="J5913" s="97" t="n">
        <v>20</v>
      </c>
      <c r="K5913" s="97" t="n">
        <v>350</v>
      </c>
      <c r="L5913" s="97" t="n">
        <v>370</v>
      </c>
      <c r="M5913" s="98" t="n">
        <f aca="false">N5913*O5913</f>
        <v>144</v>
      </c>
      <c r="N5913" s="98" t="n">
        <f aca="false">G5913-H5913</f>
        <v>144</v>
      </c>
      <c r="O5913" s="99" t="n">
        <v>1</v>
      </c>
      <c r="P5913" s="93" t="s">
        <v>18</v>
      </c>
    </row>
    <row r="5914" customFormat="false" ht="12.8" hidden="false" customHeight="false" outlineLevel="0" collapsed="false">
      <c r="A5914" s="93" t="s">
        <v>70</v>
      </c>
      <c r="B5914" s="93" t="s">
        <v>521</v>
      </c>
      <c r="C5914" s="94" t="n">
        <v>43342</v>
      </c>
      <c r="D5914" s="94" t="n">
        <v>43337</v>
      </c>
      <c r="E5914" s="95" t="n">
        <v>5</v>
      </c>
      <c r="F5914" s="96" t="n">
        <v>20</v>
      </c>
      <c r="G5914" s="96" t="n">
        <v>10180</v>
      </c>
      <c r="H5914" s="96" t="n">
        <v>10043</v>
      </c>
      <c r="I5914" s="97" t="n">
        <v>380</v>
      </c>
      <c r="J5914" s="97" t="n">
        <v>40</v>
      </c>
      <c r="K5914" s="97" t="n">
        <v>700</v>
      </c>
      <c r="L5914" s="97" t="n">
        <v>740</v>
      </c>
      <c r="M5914" s="98" t="n">
        <f aca="false">N5914*O5914</f>
        <v>328.8</v>
      </c>
      <c r="N5914" s="98" t="n">
        <f aca="false">G5914-H5914</f>
        <v>137</v>
      </c>
      <c r="O5914" s="99" t="n">
        <v>2.4</v>
      </c>
      <c r="P5914" s="93" t="s">
        <v>18</v>
      </c>
    </row>
    <row r="5915" customFormat="false" ht="12.8" hidden="false" customHeight="false" outlineLevel="0" collapsed="false">
      <c r="A5915" s="93" t="s">
        <v>19</v>
      </c>
      <c r="B5915" s="93" t="s">
        <v>464</v>
      </c>
      <c r="C5915" s="94" t="n">
        <v>43342</v>
      </c>
      <c r="D5915" s="94" t="n">
        <v>43337</v>
      </c>
      <c r="E5915" s="95" t="n">
        <v>5</v>
      </c>
      <c r="F5915" s="96" t="n">
        <v>20</v>
      </c>
      <c r="G5915" s="96" t="n">
        <v>0</v>
      </c>
      <c r="H5915" s="96" t="n">
        <v>0</v>
      </c>
      <c r="I5915" s="97" t="n">
        <v>200</v>
      </c>
      <c r="J5915" s="97" t="n">
        <v>100</v>
      </c>
      <c r="K5915" s="97" t="n">
        <v>150</v>
      </c>
      <c r="L5915" s="97" t="n">
        <v>250</v>
      </c>
      <c r="M5915" s="98" t="n">
        <f aca="false">N5915*O5915</f>
        <v>0</v>
      </c>
      <c r="N5915" s="98" t="n">
        <f aca="false">G5915-H5915</f>
        <v>0</v>
      </c>
      <c r="O5915" s="99" t="n">
        <v>2.4</v>
      </c>
      <c r="P5915" s="93" t="s">
        <v>18</v>
      </c>
    </row>
    <row r="5916" customFormat="false" ht="12.8" hidden="false" customHeight="false" outlineLevel="0" collapsed="false">
      <c r="A5916" s="93" t="s">
        <v>301</v>
      </c>
      <c r="B5916" s="93" t="s">
        <v>439</v>
      </c>
      <c r="C5916" s="94" t="n">
        <v>43342</v>
      </c>
      <c r="D5916" s="94" t="n">
        <v>43338</v>
      </c>
      <c r="E5916" s="95" t="n">
        <v>4</v>
      </c>
      <c r="F5916" s="96" t="n">
        <v>12.5</v>
      </c>
      <c r="G5916" s="96" t="n">
        <v>10321</v>
      </c>
      <c r="H5916" s="96" t="n">
        <v>10232</v>
      </c>
      <c r="I5916" s="97" t="n">
        <v>337.2375</v>
      </c>
      <c r="J5916" s="97" t="n">
        <v>207</v>
      </c>
      <c r="K5916" s="97" t="n">
        <v>300.2075</v>
      </c>
      <c r="L5916" s="97" t="n">
        <v>507.2075</v>
      </c>
      <c r="M5916" s="98" t="n">
        <f aca="false">N5916*O5916</f>
        <v>151.3</v>
      </c>
      <c r="N5916" s="98" t="n">
        <f aca="false">G5916-H5916</f>
        <v>89</v>
      </c>
      <c r="O5916" s="99" t="n">
        <v>1.7</v>
      </c>
      <c r="P5916" s="93" t="s">
        <v>18</v>
      </c>
    </row>
    <row r="5917" customFormat="false" ht="12.8" hidden="false" customHeight="false" outlineLevel="0" collapsed="false">
      <c r="A5917" s="93" t="s">
        <v>334</v>
      </c>
      <c r="B5917" s="93" t="s">
        <v>421</v>
      </c>
      <c r="C5917" s="94" t="n">
        <v>43342</v>
      </c>
      <c r="D5917" s="94" t="n">
        <v>43338</v>
      </c>
      <c r="E5917" s="95" t="n">
        <v>4</v>
      </c>
      <c r="F5917" s="96" t="n">
        <v>22</v>
      </c>
      <c r="G5917" s="96" t="n">
        <v>21635</v>
      </c>
      <c r="H5917" s="96" t="n">
        <v>21539</v>
      </c>
      <c r="I5917" s="97" t="n">
        <v>350</v>
      </c>
      <c r="J5917" s="97" t="n">
        <v>100</v>
      </c>
      <c r="K5917" s="97" t="n">
        <v>400</v>
      </c>
      <c r="L5917" s="97" t="n">
        <v>500</v>
      </c>
      <c r="M5917" s="98" t="n">
        <f aca="false">N5917*O5917</f>
        <v>249.6</v>
      </c>
      <c r="N5917" s="98" t="n">
        <f aca="false">G5917-H5917</f>
        <v>96</v>
      </c>
      <c r="O5917" s="99" t="n">
        <v>2.6</v>
      </c>
      <c r="P5917" s="93" t="s">
        <v>18</v>
      </c>
    </row>
    <row r="5918" customFormat="false" ht="12.8" hidden="false" customHeight="false" outlineLevel="0" collapsed="false">
      <c r="A5918" s="93" t="s">
        <v>311</v>
      </c>
      <c r="B5918" s="93" t="s">
        <v>442</v>
      </c>
      <c r="C5918" s="94" t="n">
        <v>43343</v>
      </c>
      <c r="D5918" s="94" t="n">
        <v>43338</v>
      </c>
      <c r="E5918" s="95" t="n">
        <v>5</v>
      </c>
      <c r="F5918" s="96" t="n">
        <v>13</v>
      </c>
      <c r="G5918" s="96" t="n">
        <v>8981</v>
      </c>
      <c r="H5918" s="96" t="n">
        <v>8866</v>
      </c>
      <c r="I5918" s="97" t="n">
        <v>282.296</v>
      </c>
      <c r="J5918" s="97" t="n">
        <v>170</v>
      </c>
      <c r="K5918" s="97" t="n">
        <v>150</v>
      </c>
      <c r="L5918" s="97" t="n">
        <v>320</v>
      </c>
      <c r="M5918" s="98" t="n">
        <f aca="false">N5918*O5918</f>
        <v>115</v>
      </c>
      <c r="N5918" s="98" t="n">
        <f aca="false">G5918-H5918</f>
        <v>115</v>
      </c>
      <c r="O5918" s="99" t="n">
        <v>1</v>
      </c>
      <c r="P5918" s="93" t="s">
        <v>308</v>
      </c>
    </row>
    <row r="5919" customFormat="false" ht="12.8" hidden="false" customHeight="false" outlineLevel="0" collapsed="false">
      <c r="A5919" s="93" t="s">
        <v>471</v>
      </c>
      <c r="B5919" s="93" t="s">
        <v>498</v>
      </c>
      <c r="C5919" s="94" t="n">
        <v>43342</v>
      </c>
      <c r="D5919" s="94" t="n">
        <v>43339</v>
      </c>
      <c r="E5919" s="95" t="n">
        <v>3</v>
      </c>
      <c r="F5919" s="96" t="n">
        <v>20</v>
      </c>
      <c r="G5919" s="96" t="n">
        <v>5409</v>
      </c>
      <c r="H5919" s="96" t="n">
        <v>5396</v>
      </c>
      <c r="I5919" s="97" t="n">
        <v>50</v>
      </c>
      <c r="J5919" s="97" t="n">
        <v>10</v>
      </c>
      <c r="K5919" s="97" t="n">
        <v>400</v>
      </c>
      <c r="L5919" s="97" t="n">
        <v>410</v>
      </c>
      <c r="M5919" s="98" t="n">
        <f aca="false">N5919*O5919</f>
        <v>31.2</v>
      </c>
      <c r="N5919" s="98" t="n">
        <f aca="false">G5919-H5919</f>
        <v>13</v>
      </c>
      <c r="O5919" s="99" t="n">
        <v>2.4</v>
      </c>
      <c r="P5919" s="93" t="s">
        <v>18</v>
      </c>
    </row>
    <row r="5920" customFormat="false" ht="12.8" hidden="false" customHeight="false" outlineLevel="0" collapsed="false">
      <c r="A5920" s="93" t="s">
        <v>342</v>
      </c>
      <c r="B5920" s="93" t="s">
        <v>522</v>
      </c>
      <c r="C5920" s="94" t="n">
        <v>43342</v>
      </c>
      <c r="D5920" s="94" t="n">
        <v>43339</v>
      </c>
      <c r="E5920" s="95" t="n">
        <v>3</v>
      </c>
      <c r="F5920" s="96" t="n">
        <v>12</v>
      </c>
      <c r="G5920" s="96" t="n">
        <v>27196</v>
      </c>
      <c r="H5920" s="96" t="n">
        <v>27107</v>
      </c>
      <c r="I5920" s="97" t="n">
        <v>300</v>
      </c>
      <c r="J5920" s="97" t="n">
        <v>105</v>
      </c>
      <c r="K5920" s="97" t="n">
        <v>600</v>
      </c>
      <c r="L5920" s="97" t="n">
        <v>705</v>
      </c>
      <c r="M5920" s="98" t="n">
        <f aca="false">N5920*O5920</f>
        <v>151.3</v>
      </c>
      <c r="N5920" s="98" t="n">
        <f aca="false">G5920-H5920</f>
        <v>89</v>
      </c>
      <c r="O5920" s="99" t="n">
        <v>1.7</v>
      </c>
      <c r="P5920" s="93" t="s">
        <v>18</v>
      </c>
    </row>
    <row r="5921" customFormat="false" ht="12.8" hidden="false" customHeight="false" outlineLevel="0" collapsed="false">
      <c r="A5921" s="93" t="s">
        <v>342</v>
      </c>
      <c r="B5921" s="93" t="s">
        <v>449</v>
      </c>
      <c r="C5921" s="94" t="n">
        <v>43342</v>
      </c>
      <c r="D5921" s="94" t="n">
        <v>43339</v>
      </c>
      <c r="E5921" s="95" t="n">
        <v>3</v>
      </c>
      <c r="F5921" s="96" t="n">
        <v>9</v>
      </c>
      <c r="G5921" s="96" t="n">
        <v>8744</v>
      </c>
      <c r="H5921" s="96" t="n">
        <v>8672</v>
      </c>
      <c r="I5921" s="97" t="n">
        <v>405</v>
      </c>
      <c r="J5921" s="97" t="n">
        <v>261</v>
      </c>
      <c r="K5921" s="97" t="n">
        <v>99</v>
      </c>
      <c r="L5921" s="97" t="n">
        <v>360</v>
      </c>
      <c r="M5921" s="98" t="n">
        <f aca="false">N5921*O5921</f>
        <v>113.04</v>
      </c>
      <c r="N5921" s="98" t="n">
        <f aca="false">G5921-H5921</f>
        <v>72</v>
      </c>
      <c r="O5921" s="99" t="n">
        <v>1.57</v>
      </c>
      <c r="P5921" s="93" t="s">
        <v>18</v>
      </c>
    </row>
    <row r="5922" customFormat="false" ht="12.8" hidden="false" customHeight="false" outlineLevel="0" collapsed="false">
      <c r="A5922" s="93" t="s">
        <v>57</v>
      </c>
      <c r="B5922" s="93" t="s">
        <v>488</v>
      </c>
      <c r="C5922" s="94" t="n">
        <v>43342</v>
      </c>
      <c r="D5922" s="94" t="n">
        <v>43340</v>
      </c>
      <c r="E5922" s="95" t="n">
        <v>2</v>
      </c>
      <c r="F5922" s="96" t="n">
        <v>13</v>
      </c>
      <c r="G5922" s="96" t="n">
        <v>16216</v>
      </c>
      <c r="H5922" s="96" t="n">
        <v>16171</v>
      </c>
      <c r="I5922" s="97" t="n">
        <v>244.8</v>
      </c>
      <c r="J5922" s="97" t="n">
        <v>163.2</v>
      </c>
      <c r="K5922" s="97" t="n">
        <v>0</v>
      </c>
      <c r="L5922" s="97" t="n">
        <v>163.2</v>
      </c>
      <c r="M5922" s="98" t="n">
        <f aca="false">N5922*O5922</f>
        <v>81</v>
      </c>
      <c r="N5922" s="98" t="n">
        <f aca="false">G5922-H5922</f>
        <v>45</v>
      </c>
      <c r="O5922" s="99" t="n">
        <v>1.8</v>
      </c>
      <c r="P5922" s="93" t="s">
        <v>18</v>
      </c>
    </row>
    <row r="5923" customFormat="false" ht="12.8" hidden="false" customHeight="false" outlineLevel="0" collapsed="false">
      <c r="A5923" s="93" t="s">
        <v>471</v>
      </c>
      <c r="B5923" s="93" t="s">
        <v>407</v>
      </c>
      <c r="C5923" s="94" t="n">
        <v>43342</v>
      </c>
      <c r="D5923" s="94" t="n">
        <v>43340</v>
      </c>
      <c r="E5923" s="95" t="n">
        <v>2</v>
      </c>
      <c r="F5923" s="96" t="n">
        <v>12.5</v>
      </c>
      <c r="G5923" s="96" t="n">
        <v>19612</v>
      </c>
      <c r="H5923" s="96" t="n">
        <v>19575</v>
      </c>
      <c r="I5923" s="97" t="n">
        <v>505</v>
      </c>
      <c r="J5923" s="97" t="n">
        <v>435</v>
      </c>
      <c r="K5923" s="97" t="n">
        <v>0</v>
      </c>
      <c r="L5923" s="97" t="n">
        <v>435</v>
      </c>
      <c r="M5923" s="98" t="n">
        <f aca="false">N5923*O5923</f>
        <v>62.9</v>
      </c>
      <c r="N5923" s="98" t="n">
        <f aca="false">G5923-H5923</f>
        <v>37</v>
      </c>
      <c r="O5923" s="99" t="n">
        <v>1.7</v>
      </c>
      <c r="P5923" s="93" t="s">
        <v>18</v>
      </c>
    </row>
    <row r="5924" customFormat="false" ht="12.8" hidden="false" customHeight="false" outlineLevel="0" collapsed="false">
      <c r="A5924" s="93" t="s">
        <v>57</v>
      </c>
      <c r="B5924" s="93" t="s">
        <v>487</v>
      </c>
      <c r="C5924" s="94" t="n">
        <v>43342</v>
      </c>
      <c r="D5924" s="94" t="n">
        <v>43341</v>
      </c>
      <c r="E5924" s="95" t="n">
        <v>1</v>
      </c>
      <c r="F5924" s="96" t="n">
        <v>9</v>
      </c>
      <c r="G5924" s="96" t="n">
        <v>13343</v>
      </c>
      <c r="H5924" s="96" t="n">
        <v>13298</v>
      </c>
      <c r="I5924" s="97" t="n">
        <v>216</v>
      </c>
      <c r="J5924" s="97" t="n">
        <v>139.5</v>
      </c>
      <c r="K5924" s="97" t="n">
        <v>369</v>
      </c>
      <c r="L5924" s="97" t="n">
        <v>508.5</v>
      </c>
      <c r="M5924" s="98" t="n">
        <f aca="false">N5924*O5924</f>
        <v>70.65</v>
      </c>
      <c r="N5924" s="98" t="n">
        <f aca="false">G5924-H5924</f>
        <v>45</v>
      </c>
      <c r="O5924" s="99" t="n">
        <v>1.57</v>
      </c>
      <c r="P5924" s="93" t="s">
        <v>18</v>
      </c>
    </row>
    <row r="5925" customFormat="false" ht="12.8" hidden="false" customHeight="false" outlineLevel="0" collapsed="false">
      <c r="A5925" s="93" t="s">
        <v>57</v>
      </c>
      <c r="B5925" s="93" t="s">
        <v>486</v>
      </c>
      <c r="C5925" s="94" t="n">
        <v>43342</v>
      </c>
      <c r="D5925" s="94" t="n">
        <v>43341</v>
      </c>
      <c r="E5925" s="95" t="n">
        <v>1</v>
      </c>
      <c r="F5925" s="96" t="n">
        <v>13.5</v>
      </c>
      <c r="G5925" s="96" t="n">
        <v>28290</v>
      </c>
      <c r="H5925" s="96" t="n">
        <v>28262</v>
      </c>
      <c r="I5925" s="97" t="n">
        <v>70</v>
      </c>
      <c r="J5925" s="97" t="n">
        <v>10</v>
      </c>
      <c r="K5925" s="97" t="n">
        <v>350</v>
      </c>
      <c r="L5925" s="97" t="n">
        <v>360</v>
      </c>
      <c r="M5925" s="98" t="n">
        <f aca="false">N5925*O5925</f>
        <v>50.4</v>
      </c>
      <c r="N5925" s="98" t="n">
        <f aca="false">G5925-H5925</f>
        <v>28</v>
      </c>
      <c r="O5925" s="99" t="n">
        <v>1.8</v>
      </c>
      <c r="P5925" s="93" t="s">
        <v>18</v>
      </c>
    </row>
    <row r="5926" customFormat="false" ht="12.8" hidden="false" customHeight="false" outlineLevel="0" collapsed="false">
      <c r="A5926" s="93" t="s">
        <v>316</v>
      </c>
      <c r="B5926" s="93" t="s">
        <v>330</v>
      </c>
      <c r="C5926" s="94" t="n">
        <v>43342</v>
      </c>
      <c r="D5926" s="94" t="n">
        <v>43341</v>
      </c>
      <c r="E5926" s="95" t="n">
        <v>1</v>
      </c>
      <c r="F5926" s="96" t="n">
        <v>13</v>
      </c>
      <c r="G5926" s="96" t="n">
        <v>7116</v>
      </c>
      <c r="H5926" s="96" t="n">
        <v>7088</v>
      </c>
      <c r="I5926" s="97" t="n">
        <v>80</v>
      </c>
      <c r="J5926" s="97" t="n">
        <v>32</v>
      </c>
      <c r="K5926" s="97" t="n">
        <v>50</v>
      </c>
      <c r="L5926" s="97" t="n">
        <v>82</v>
      </c>
      <c r="M5926" s="98" t="n">
        <f aca="false">N5926*O5926</f>
        <v>50.4</v>
      </c>
      <c r="N5926" s="98" t="n">
        <f aca="false">G5926-H5926</f>
        <v>28</v>
      </c>
      <c r="O5926" s="99" t="n">
        <v>1.8</v>
      </c>
      <c r="P5926" s="93" t="s">
        <v>18</v>
      </c>
    </row>
    <row r="5927" customFormat="false" ht="12.8" hidden="false" customHeight="false" outlineLevel="0" collapsed="false">
      <c r="A5927" s="93" t="s">
        <v>316</v>
      </c>
      <c r="B5927" s="93" t="s">
        <v>137</v>
      </c>
      <c r="C5927" s="94" t="n">
        <v>43342</v>
      </c>
      <c r="D5927" s="94" t="n">
        <v>43341</v>
      </c>
      <c r="E5927" s="95" t="n">
        <v>1</v>
      </c>
      <c r="F5927" s="96" t="n">
        <v>13</v>
      </c>
      <c r="G5927" s="96" t="n">
        <v>3045</v>
      </c>
      <c r="H5927" s="96" t="n">
        <v>3015</v>
      </c>
      <c r="I5927" s="97" t="n">
        <v>60</v>
      </c>
      <c r="J5927" s="97" t="n">
        <v>6</v>
      </c>
      <c r="K5927" s="97" t="n">
        <v>50</v>
      </c>
      <c r="L5927" s="97" t="n">
        <v>56</v>
      </c>
      <c r="M5927" s="98" t="n">
        <f aca="false">N5927*O5927</f>
        <v>30</v>
      </c>
      <c r="N5927" s="98" t="n">
        <f aca="false">G5927-H5927</f>
        <v>30</v>
      </c>
      <c r="O5927" s="99" t="n">
        <v>1</v>
      </c>
      <c r="P5927" s="93" t="s">
        <v>18</v>
      </c>
    </row>
    <row r="5928" customFormat="false" ht="12.8" hidden="false" customHeight="false" outlineLevel="0" collapsed="false">
      <c r="A5928" s="93" t="s">
        <v>316</v>
      </c>
      <c r="B5928" s="93" t="s">
        <v>287</v>
      </c>
      <c r="C5928" s="94" t="n">
        <v>43341</v>
      </c>
      <c r="D5928" s="94" t="n">
        <v>43321</v>
      </c>
      <c r="E5928" s="95" t="n">
        <v>20</v>
      </c>
      <c r="F5928" s="96" t="n">
        <v>13</v>
      </c>
      <c r="G5928" s="96" t="n">
        <v>5459</v>
      </c>
      <c r="H5928" s="96" t="n">
        <v>4979</v>
      </c>
      <c r="I5928" s="97" t="n">
        <v>900</v>
      </c>
      <c r="J5928" s="97" t="n">
        <v>270</v>
      </c>
      <c r="K5928" s="97" t="n">
        <v>500</v>
      </c>
      <c r="L5928" s="97" t="n">
        <v>770</v>
      </c>
      <c r="M5928" s="98" t="n">
        <f aca="false">N5928*O5928</f>
        <v>480</v>
      </c>
      <c r="N5928" s="98" t="n">
        <f aca="false">G5928-H5928</f>
        <v>480</v>
      </c>
      <c r="O5928" s="99" t="n">
        <v>1</v>
      </c>
      <c r="P5928" s="93" t="s">
        <v>18</v>
      </c>
    </row>
    <row r="5929" customFormat="false" ht="12.8" hidden="false" customHeight="false" outlineLevel="0" collapsed="false">
      <c r="A5929" s="93" t="s">
        <v>306</v>
      </c>
      <c r="B5929" s="93" t="s">
        <v>436</v>
      </c>
      <c r="C5929" s="94" t="n">
        <v>43341</v>
      </c>
      <c r="D5929" s="94" t="n">
        <v>43330</v>
      </c>
      <c r="E5929" s="95" t="n">
        <v>11</v>
      </c>
      <c r="F5929" s="96" t="n">
        <v>13</v>
      </c>
      <c r="G5929" s="96" t="n">
        <v>8251</v>
      </c>
      <c r="H5929" s="96" t="n">
        <v>7922</v>
      </c>
      <c r="I5929" s="97" t="n">
        <v>320</v>
      </c>
      <c r="J5929" s="97" t="n">
        <v>22.5</v>
      </c>
      <c r="K5929" s="97" t="n">
        <v>300</v>
      </c>
      <c r="L5929" s="97" t="n">
        <v>322.5</v>
      </c>
      <c r="M5929" s="98" t="n">
        <f aca="false">N5929*O5929</f>
        <v>329</v>
      </c>
      <c r="N5929" s="98" t="n">
        <f aca="false">G5929-H5929</f>
        <v>329</v>
      </c>
      <c r="O5929" s="99" t="n">
        <v>1</v>
      </c>
      <c r="P5929" s="93" t="s">
        <v>308</v>
      </c>
    </row>
    <row r="5930" customFormat="false" ht="12.8" hidden="false" customHeight="false" outlineLevel="0" collapsed="false">
      <c r="A5930" s="93" t="s">
        <v>21</v>
      </c>
      <c r="B5930" s="93" t="s">
        <v>476</v>
      </c>
      <c r="C5930" s="94" t="n">
        <v>43343</v>
      </c>
      <c r="D5930" s="94" t="n">
        <v>43335</v>
      </c>
      <c r="E5930" s="95" t="n">
        <v>8</v>
      </c>
      <c r="F5930" s="96" t="n">
        <v>20</v>
      </c>
      <c r="G5930" s="96" t="n">
        <v>24814</v>
      </c>
      <c r="H5930" s="96" t="n">
        <v>24625</v>
      </c>
      <c r="I5930" s="97" t="n">
        <v>538.08</v>
      </c>
      <c r="J5930" s="97" t="n">
        <v>104.88</v>
      </c>
      <c r="K5930" s="97" t="n">
        <v>657.2784</v>
      </c>
      <c r="L5930" s="97" t="n">
        <v>762.1584</v>
      </c>
      <c r="M5930" s="98" t="n">
        <f aca="false">N5930*O5930</f>
        <v>453.6</v>
      </c>
      <c r="N5930" s="98" t="n">
        <f aca="false">G5930-H5930</f>
        <v>189</v>
      </c>
      <c r="O5930" s="99" t="n">
        <v>2.4</v>
      </c>
      <c r="P5930" s="93" t="s">
        <v>18</v>
      </c>
    </row>
    <row r="5931" customFormat="false" ht="12.8" hidden="false" customHeight="false" outlineLevel="0" collapsed="false">
      <c r="A5931" s="93" t="s">
        <v>316</v>
      </c>
      <c r="B5931" s="93" t="s">
        <v>330</v>
      </c>
      <c r="C5931" s="94" t="n">
        <v>43341</v>
      </c>
      <c r="D5931" s="94" t="n">
        <v>43332</v>
      </c>
      <c r="E5931" s="95" t="n">
        <v>9</v>
      </c>
      <c r="F5931" s="96" t="n">
        <v>13</v>
      </c>
      <c r="G5931" s="96" t="n">
        <v>7088</v>
      </c>
      <c r="H5931" s="96" t="n">
        <v>6872</v>
      </c>
      <c r="I5931" s="97" t="n">
        <v>366.86</v>
      </c>
      <c r="J5931" s="97" t="n">
        <v>32.37</v>
      </c>
      <c r="K5931" s="97" t="n">
        <v>55</v>
      </c>
      <c r="L5931" s="97" t="n">
        <v>87.37</v>
      </c>
      <c r="M5931" s="98" t="n">
        <f aca="false">N5931*O5931</f>
        <v>388.8</v>
      </c>
      <c r="N5931" s="98" t="n">
        <f aca="false">G5931-H5931</f>
        <v>216</v>
      </c>
      <c r="O5931" s="99" t="n">
        <v>1.8</v>
      </c>
      <c r="P5931" s="93" t="s">
        <v>18</v>
      </c>
    </row>
    <row r="5932" customFormat="false" ht="12.8" hidden="false" customHeight="false" outlineLevel="0" collapsed="false">
      <c r="A5932" s="93" t="s">
        <v>37</v>
      </c>
      <c r="B5932" s="93" t="s">
        <v>513</v>
      </c>
      <c r="C5932" s="94" t="n">
        <v>43341</v>
      </c>
      <c r="D5932" s="94" t="n">
        <v>43333</v>
      </c>
      <c r="E5932" s="95" t="n">
        <v>8</v>
      </c>
      <c r="F5932" s="96" t="n">
        <v>20</v>
      </c>
      <c r="G5932" s="96" t="n">
        <v>37215</v>
      </c>
      <c r="H5932" s="96" t="n">
        <v>37054</v>
      </c>
      <c r="I5932" s="97" t="n">
        <v>435</v>
      </c>
      <c r="J5932" s="97" t="n">
        <v>80</v>
      </c>
      <c r="K5932" s="97" t="n">
        <v>300</v>
      </c>
      <c r="L5932" s="97" t="n">
        <v>380</v>
      </c>
      <c r="M5932" s="98" t="n">
        <f aca="false">N5932*O5932</f>
        <v>386.4</v>
      </c>
      <c r="N5932" s="98" t="n">
        <f aca="false">G5932-H5932</f>
        <v>161</v>
      </c>
      <c r="O5932" s="99" t="n">
        <v>2.4</v>
      </c>
      <c r="P5932" s="93" t="s">
        <v>18</v>
      </c>
    </row>
    <row r="5933" customFormat="false" ht="12.8" hidden="false" customHeight="false" outlineLevel="0" collapsed="false">
      <c r="A5933" s="93" t="s">
        <v>19</v>
      </c>
      <c r="B5933" s="93" t="s">
        <v>483</v>
      </c>
      <c r="C5933" s="94" t="n">
        <v>43341</v>
      </c>
      <c r="D5933" s="94" t="n">
        <v>43334</v>
      </c>
      <c r="E5933" s="95" t="n">
        <v>7</v>
      </c>
      <c r="F5933" s="96" t="n">
        <v>20</v>
      </c>
      <c r="G5933" s="96" t="n">
        <v>4103</v>
      </c>
      <c r="H5933" s="96" t="n">
        <v>3940</v>
      </c>
      <c r="I5933" s="97" t="n">
        <v>600</v>
      </c>
      <c r="J5933" s="97" t="n">
        <v>120</v>
      </c>
      <c r="K5933" s="97" t="n">
        <v>300</v>
      </c>
      <c r="L5933" s="97" t="n">
        <v>420</v>
      </c>
      <c r="M5933" s="98" t="n">
        <f aca="false">N5933*O5933</f>
        <v>391.2</v>
      </c>
      <c r="N5933" s="98" t="n">
        <f aca="false">G5933-H5933</f>
        <v>163</v>
      </c>
      <c r="O5933" s="99" t="n">
        <v>2.4</v>
      </c>
      <c r="P5933" s="93" t="s">
        <v>18</v>
      </c>
    </row>
    <row r="5934" customFormat="false" ht="12.8" hidden="false" customHeight="false" outlineLevel="0" collapsed="false">
      <c r="A5934" s="93" t="s">
        <v>19</v>
      </c>
      <c r="B5934" s="93" t="s">
        <v>484</v>
      </c>
      <c r="C5934" s="94" t="n">
        <v>43341</v>
      </c>
      <c r="D5934" s="94" t="n">
        <v>43334</v>
      </c>
      <c r="E5934" s="95" t="n">
        <v>7</v>
      </c>
      <c r="F5934" s="96" t="n">
        <v>9</v>
      </c>
      <c r="G5934" s="96" t="n">
        <v>8373</v>
      </c>
      <c r="H5934" s="96" t="n">
        <v>8369</v>
      </c>
      <c r="I5934" s="97" t="n">
        <v>160</v>
      </c>
      <c r="J5934" s="97" t="n">
        <v>155</v>
      </c>
      <c r="K5934" s="97" t="n">
        <v>0</v>
      </c>
      <c r="L5934" s="97" t="n">
        <v>155</v>
      </c>
      <c r="M5934" s="98" t="n">
        <f aca="false">N5934*O5934</f>
        <v>6.28</v>
      </c>
      <c r="N5934" s="98" t="n">
        <f aca="false">G5934-H5934</f>
        <v>4</v>
      </c>
      <c r="O5934" s="99" t="n">
        <v>1.57</v>
      </c>
      <c r="P5934" s="93" t="s">
        <v>18</v>
      </c>
    </row>
    <row r="5935" customFormat="false" ht="12.8" hidden="false" customHeight="false" outlineLevel="0" collapsed="false">
      <c r="A5935" s="93" t="s">
        <v>70</v>
      </c>
      <c r="B5935" s="93" t="s">
        <v>512</v>
      </c>
      <c r="C5935" s="94" t="n">
        <v>43341</v>
      </c>
      <c r="D5935" s="94" t="n">
        <v>43334</v>
      </c>
      <c r="E5935" s="95" t="n">
        <v>7</v>
      </c>
      <c r="F5935" s="96" t="n">
        <v>20</v>
      </c>
      <c r="G5935" s="96" t="n">
        <v>667</v>
      </c>
      <c r="H5935" s="96" t="n">
        <v>528</v>
      </c>
      <c r="I5935" s="97" t="n">
        <v>550</v>
      </c>
      <c r="J5935" s="97" t="n">
        <v>5</v>
      </c>
      <c r="K5935" s="97" t="n">
        <v>1000</v>
      </c>
      <c r="L5935" s="97" t="n">
        <v>1005</v>
      </c>
      <c r="M5935" s="98" t="n">
        <f aca="false">N5935*O5935</f>
        <v>333.6</v>
      </c>
      <c r="N5935" s="98" t="n">
        <f aca="false">G5935-H5935</f>
        <v>139</v>
      </c>
      <c r="O5935" s="99" t="n">
        <v>2.4</v>
      </c>
      <c r="P5935" s="93" t="s">
        <v>18</v>
      </c>
    </row>
    <row r="5936" customFormat="false" ht="12.8" hidden="false" customHeight="false" outlineLevel="0" collapsed="false">
      <c r="A5936" s="93" t="s">
        <v>25</v>
      </c>
      <c r="B5936" s="93" t="s">
        <v>489</v>
      </c>
      <c r="C5936" s="94" t="n">
        <v>43367</v>
      </c>
      <c r="D5936" s="94" t="n">
        <v>43353</v>
      </c>
      <c r="E5936" s="95" t="n">
        <v>14</v>
      </c>
      <c r="F5936" s="96" t="n">
        <v>0</v>
      </c>
      <c r="G5936" s="96" t="n">
        <v>0</v>
      </c>
      <c r="H5936" s="96" t="n">
        <v>0</v>
      </c>
      <c r="I5936" s="97" t="n">
        <v>0</v>
      </c>
      <c r="J5936" s="97" t="n">
        <v>0</v>
      </c>
      <c r="K5936" s="97" t="n">
        <v>0</v>
      </c>
      <c r="L5936" s="97" t="n">
        <v>0</v>
      </c>
      <c r="M5936" s="98" t="n">
        <f aca="false">N5936*O5936</f>
        <v>0</v>
      </c>
      <c r="N5936" s="98" t="n">
        <f aca="false">G5936-H5936</f>
        <v>0</v>
      </c>
      <c r="O5936" s="99" t="n">
        <v>0</v>
      </c>
      <c r="P5936" s="93" t="s">
        <v>18</v>
      </c>
    </row>
    <row r="5937" customFormat="false" ht="12.8" hidden="false" customHeight="false" outlineLevel="0" collapsed="false">
      <c r="A5937" s="93" t="s">
        <v>311</v>
      </c>
      <c r="B5937" s="93" t="s">
        <v>160</v>
      </c>
      <c r="C5937" s="94" t="n">
        <v>43341</v>
      </c>
      <c r="D5937" s="94" t="n">
        <v>43335</v>
      </c>
      <c r="E5937" s="95" t="n">
        <v>6</v>
      </c>
      <c r="F5937" s="96" t="n">
        <v>12.5</v>
      </c>
      <c r="G5937" s="96" t="n">
        <v>0</v>
      </c>
      <c r="H5937" s="96" t="n">
        <v>0</v>
      </c>
      <c r="I5937" s="97" t="n">
        <v>210</v>
      </c>
      <c r="J5937" s="97" t="n">
        <v>25</v>
      </c>
      <c r="K5937" s="97" t="n">
        <v>300</v>
      </c>
      <c r="L5937" s="97" t="n">
        <v>325</v>
      </c>
      <c r="M5937" s="98" t="n">
        <f aca="false">N5937*O5937</f>
        <v>0</v>
      </c>
      <c r="N5937" s="98" t="n">
        <f aca="false">G5937-H5937</f>
        <v>0</v>
      </c>
      <c r="O5937" s="99" t="n">
        <v>1.7</v>
      </c>
      <c r="P5937" s="100" t="s">
        <v>18</v>
      </c>
    </row>
    <row r="5938" customFormat="false" ht="12.8" hidden="false" customHeight="false" outlineLevel="0" collapsed="false">
      <c r="A5938" s="93" t="s">
        <v>37</v>
      </c>
      <c r="B5938" s="93" t="s">
        <v>400</v>
      </c>
      <c r="C5938" s="94" t="n">
        <v>43341</v>
      </c>
      <c r="D5938" s="94" t="n">
        <v>43335</v>
      </c>
      <c r="E5938" s="95" t="n">
        <v>6</v>
      </c>
      <c r="F5938" s="96" t="n">
        <v>22</v>
      </c>
      <c r="G5938" s="96" t="n">
        <v>12686</v>
      </c>
      <c r="H5938" s="96" t="n">
        <v>12532</v>
      </c>
      <c r="I5938" s="97" t="n">
        <v>315</v>
      </c>
      <c r="J5938" s="97" t="n">
        <v>20</v>
      </c>
      <c r="K5938" s="97" t="n">
        <v>350</v>
      </c>
      <c r="L5938" s="97" t="n">
        <v>370</v>
      </c>
      <c r="M5938" s="98" t="n">
        <f aca="false">N5938*O5938</f>
        <v>400.4</v>
      </c>
      <c r="N5938" s="98" t="n">
        <f aca="false">G5938-H5938</f>
        <v>154</v>
      </c>
      <c r="O5938" s="99" t="n">
        <v>2.6</v>
      </c>
      <c r="P5938" s="93" t="s">
        <v>18</v>
      </c>
    </row>
    <row r="5939" customFormat="false" ht="12.8" hidden="false" customHeight="false" outlineLevel="0" collapsed="false">
      <c r="A5939" s="93" t="s">
        <v>316</v>
      </c>
      <c r="B5939" s="93" t="s">
        <v>137</v>
      </c>
      <c r="C5939" s="94" t="n">
        <v>43341</v>
      </c>
      <c r="D5939" s="94" t="n">
        <v>43335</v>
      </c>
      <c r="E5939" s="95" t="n">
        <v>6</v>
      </c>
      <c r="F5939" s="96" t="n">
        <v>13</v>
      </c>
      <c r="G5939" s="96" t="n">
        <v>3015</v>
      </c>
      <c r="H5939" s="96" t="n">
        <v>2908</v>
      </c>
      <c r="I5939" s="97" t="n">
        <v>140</v>
      </c>
      <c r="J5939" s="97" t="n">
        <v>10</v>
      </c>
      <c r="K5939" s="97" t="n">
        <v>50</v>
      </c>
      <c r="L5939" s="97" t="n">
        <v>60</v>
      </c>
      <c r="M5939" s="98" t="n">
        <f aca="false">N5939*O5939</f>
        <v>107</v>
      </c>
      <c r="N5939" s="98" t="n">
        <f aca="false">G5939-H5939</f>
        <v>107</v>
      </c>
      <c r="O5939" s="99" t="n">
        <v>1</v>
      </c>
      <c r="P5939" s="93" t="s">
        <v>18</v>
      </c>
    </row>
    <row r="5940" customFormat="false" ht="12.8" hidden="false" customHeight="false" outlineLevel="0" collapsed="false">
      <c r="A5940" s="93" t="s">
        <v>301</v>
      </c>
      <c r="B5940" s="93" t="s">
        <v>451</v>
      </c>
      <c r="C5940" s="94" t="n">
        <v>43341</v>
      </c>
      <c r="D5940" s="94" t="n">
        <v>43335</v>
      </c>
      <c r="E5940" s="95" t="n">
        <v>6</v>
      </c>
      <c r="F5940" s="96" t="n">
        <v>12.5</v>
      </c>
      <c r="G5940" s="96" t="n">
        <v>9235</v>
      </c>
      <c r="H5940" s="96" t="n">
        <v>9088</v>
      </c>
      <c r="I5940" s="97" t="n">
        <v>264.5</v>
      </c>
      <c r="J5940" s="97" t="n">
        <v>51</v>
      </c>
      <c r="K5940" s="97" t="n">
        <v>150</v>
      </c>
      <c r="L5940" s="97" t="n">
        <v>201</v>
      </c>
      <c r="M5940" s="98" t="n">
        <f aca="false">N5940*O5940</f>
        <v>249.9</v>
      </c>
      <c r="N5940" s="98" t="n">
        <f aca="false">G5940-H5940</f>
        <v>147</v>
      </c>
      <c r="O5940" s="99" t="n">
        <v>1.7</v>
      </c>
      <c r="P5940" s="93" t="s">
        <v>18</v>
      </c>
    </row>
    <row r="5941" customFormat="false" ht="12.8" hidden="false" customHeight="false" outlineLevel="0" collapsed="false">
      <c r="A5941" s="93" t="s">
        <v>301</v>
      </c>
      <c r="B5941" s="93" t="s">
        <v>426</v>
      </c>
      <c r="C5941" s="94" t="n">
        <v>43343</v>
      </c>
      <c r="D5941" s="94" t="n">
        <v>43337</v>
      </c>
      <c r="E5941" s="95" t="n">
        <v>6</v>
      </c>
      <c r="F5941" s="96" t="n">
        <v>13</v>
      </c>
      <c r="G5941" s="96" t="n">
        <v>6504</v>
      </c>
      <c r="H5941" s="96" t="n">
        <v>6357</v>
      </c>
      <c r="I5941" s="97" t="n">
        <v>370</v>
      </c>
      <c r="J5941" s="97" t="n">
        <v>174</v>
      </c>
      <c r="K5941" s="97" t="n">
        <v>200</v>
      </c>
      <c r="L5941" s="97" t="n">
        <v>374</v>
      </c>
      <c r="M5941" s="98" t="n">
        <f aca="false">N5941*O5941</f>
        <v>147</v>
      </c>
      <c r="N5941" s="98" t="n">
        <f aca="false">G5941-H5941</f>
        <v>147</v>
      </c>
      <c r="O5941" s="99" t="n">
        <v>1</v>
      </c>
      <c r="P5941" s="93" t="s">
        <v>308</v>
      </c>
    </row>
    <row r="5942" customFormat="false" ht="12.8" hidden="false" customHeight="false" outlineLevel="0" collapsed="false">
      <c r="A5942" s="93" t="s">
        <v>70</v>
      </c>
      <c r="B5942" s="93" t="s">
        <v>446</v>
      </c>
      <c r="C5942" s="94" t="n">
        <v>43341</v>
      </c>
      <c r="D5942" s="94" t="n">
        <v>43336</v>
      </c>
      <c r="E5942" s="95" t="n">
        <v>5</v>
      </c>
      <c r="F5942" s="96" t="n">
        <v>20</v>
      </c>
      <c r="G5942" s="96" t="n">
        <v>11505</v>
      </c>
      <c r="H5942" s="96" t="n">
        <v>11418</v>
      </c>
      <c r="I5942" s="97" t="n">
        <v>255</v>
      </c>
      <c r="J5942" s="97" t="n">
        <v>5</v>
      </c>
      <c r="K5942" s="97" t="n">
        <v>300</v>
      </c>
      <c r="L5942" s="97" t="n">
        <v>305</v>
      </c>
      <c r="M5942" s="98" t="n">
        <f aca="false">N5942*O5942</f>
        <v>208.8</v>
      </c>
      <c r="N5942" s="98" t="n">
        <f aca="false">G5942-H5942</f>
        <v>87</v>
      </c>
      <c r="O5942" s="99" t="n">
        <v>2.4</v>
      </c>
      <c r="P5942" s="93" t="s">
        <v>18</v>
      </c>
    </row>
    <row r="5943" customFormat="false" ht="12.8" hidden="false" customHeight="false" outlineLevel="0" collapsed="false">
      <c r="A5943" s="93" t="s">
        <v>23</v>
      </c>
      <c r="B5943" s="93" t="s">
        <v>472</v>
      </c>
      <c r="C5943" s="94" t="n">
        <v>43341</v>
      </c>
      <c r="D5943" s="94" t="n">
        <v>43336</v>
      </c>
      <c r="E5943" s="95" t="n">
        <v>5</v>
      </c>
      <c r="F5943" s="96" t="n">
        <v>20</v>
      </c>
      <c r="G5943" s="96" t="n">
        <v>21401</v>
      </c>
      <c r="H5943" s="96" t="n">
        <v>21325</v>
      </c>
      <c r="I5943" s="97" t="n">
        <v>262.26</v>
      </c>
      <c r="J5943" s="97" t="n">
        <v>22.32</v>
      </c>
      <c r="K5943" s="97" t="n">
        <v>364.56</v>
      </c>
      <c r="L5943" s="97" t="n">
        <v>386.88</v>
      </c>
      <c r="M5943" s="98" t="n">
        <f aca="false">N5943*O5943</f>
        <v>182.4</v>
      </c>
      <c r="N5943" s="98" t="n">
        <f aca="false">G5943-H5943</f>
        <v>76</v>
      </c>
      <c r="O5943" s="99" t="n">
        <v>2.4</v>
      </c>
      <c r="P5943" s="93" t="s">
        <v>18</v>
      </c>
    </row>
    <row r="5944" customFormat="false" ht="12.8" hidden="false" customHeight="false" outlineLevel="0" collapsed="false">
      <c r="A5944" s="93" t="s">
        <v>70</v>
      </c>
      <c r="B5944" s="93" t="s">
        <v>378</v>
      </c>
      <c r="C5944" s="94" t="n">
        <v>43341</v>
      </c>
      <c r="D5944" s="94" t="n">
        <v>43337</v>
      </c>
      <c r="E5944" s="95" t="n">
        <v>4</v>
      </c>
      <c r="F5944" s="96" t="n">
        <v>13</v>
      </c>
      <c r="G5944" s="96" t="n">
        <v>8780</v>
      </c>
      <c r="H5944" s="96" t="n">
        <v>8688</v>
      </c>
      <c r="I5944" s="97" t="n">
        <v>324</v>
      </c>
      <c r="J5944" s="97" t="n">
        <v>6</v>
      </c>
      <c r="K5944" s="97" t="n">
        <v>294</v>
      </c>
      <c r="L5944" s="97" t="n">
        <v>300</v>
      </c>
      <c r="M5944" s="98" t="n">
        <f aca="false">N5944*O5944</f>
        <v>92</v>
      </c>
      <c r="N5944" s="98" t="n">
        <f aca="false">G5944-H5944</f>
        <v>92</v>
      </c>
      <c r="O5944" s="99" t="n">
        <v>1</v>
      </c>
      <c r="P5944" s="93" t="s">
        <v>18</v>
      </c>
    </row>
    <row r="5945" customFormat="false" ht="12.8" hidden="false" customHeight="false" outlineLevel="0" collapsed="false">
      <c r="A5945" s="93" t="s">
        <v>334</v>
      </c>
      <c r="B5945" s="93" t="s">
        <v>444</v>
      </c>
      <c r="C5945" s="94" t="n">
        <v>43341</v>
      </c>
      <c r="D5945" s="94" t="n">
        <v>43338</v>
      </c>
      <c r="E5945" s="95" t="n">
        <v>3</v>
      </c>
      <c r="F5945" s="96" t="n">
        <v>22</v>
      </c>
      <c r="G5945" s="96" t="n">
        <v>2910</v>
      </c>
      <c r="H5945" s="96" t="n">
        <v>2835</v>
      </c>
      <c r="I5945" s="97" t="n">
        <v>290</v>
      </c>
      <c r="J5945" s="97" t="n">
        <v>90</v>
      </c>
      <c r="K5945" s="97" t="n">
        <v>400</v>
      </c>
      <c r="L5945" s="97" t="n">
        <v>490</v>
      </c>
      <c r="M5945" s="98" t="n">
        <f aca="false">N5945*O5945</f>
        <v>195</v>
      </c>
      <c r="N5945" s="98" t="n">
        <f aca="false">G5945-H5945</f>
        <v>75</v>
      </c>
      <c r="O5945" s="99" t="n">
        <v>2.6</v>
      </c>
      <c r="P5945" s="93" t="s">
        <v>18</v>
      </c>
    </row>
    <row r="5946" customFormat="false" ht="12.8" hidden="false" customHeight="false" outlineLevel="0" collapsed="false">
      <c r="A5946" s="93" t="s">
        <v>57</v>
      </c>
      <c r="B5946" s="93" t="s">
        <v>486</v>
      </c>
      <c r="C5946" s="94" t="n">
        <v>43341</v>
      </c>
      <c r="D5946" s="94" t="n">
        <v>43339</v>
      </c>
      <c r="E5946" s="95" t="n">
        <v>2</v>
      </c>
      <c r="F5946" s="96" t="n">
        <v>13.5</v>
      </c>
      <c r="G5946" s="96" t="n">
        <v>28212</v>
      </c>
      <c r="H5946" s="96" t="n">
        <v>28212</v>
      </c>
      <c r="I5946" s="97" t="n">
        <v>110</v>
      </c>
      <c r="J5946" s="97" t="n">
        <v>10</v>
      </c>
      <c r="K5946" s="97" t="n">
        <v>60</v>
      </c>
      <c r="L5946" s="97" t="n">
        <v>70</v>
      </c>
      <c r="M5946" s="98" t="n">
        <f aca="false">N5946*O5946</f>
        <v>0</v>
      </c>
      <c r="N5946" s="98" t="n">
        <f aca="false">G5946-H5946</f>
        <v>0</v>
      </c>
      <c r="O5946" s="99" t="n">
        <v>1.8</v>
      </c>
      <c r="P5946" s="93" t="s">
        <v>18</v>
      </c>
    </row>
    <row r="5947" customFormat="false" ht="12.8" hidden="false" customHeight="false" outlineLevel="0" collapsed="false">
      <c r="A5947" s="93" t="s">
        <v>57</v>
      </c>
      <c r="B5947" s="93" t="s">
        <v>482</v>
      </c>
      <c r="C5947" s="94" t="n">
        <v>43341</v>
      </c>
      <c r="D5947" s="94" t="n">
        <v>43339</v>
      </c>
      <c r="E5947" s="95" t="n">
        <v>2</v>
      </c>
      <c r="F5947" s="96" t="n">
        <v>20</v>
      </c>
      <c r="G5947" s="96" t="n">
        <v>5342</v>
      </c>
      <c r="H5947" s="96" t="n">
        <v>5295</v>
      </c>
      <c r="I5947" s="97" t="n">
        <v>138.38</v>
      </c>
      <c r="J5947" s="97" t="n">
        <v>23.5875</v>
      </c>
      <c r="K5947" s="97" t="n">
        <v>250.0275</v>
      </c>
      <c r="L5947" s="97" t="n">
        <v>273.615</v>
      </c>
      <c r="M5947" s="98" t="n">
        <f aca="false">N5947*O5947</f>
        <v>112.8</v>
      </c>
      <c r="N5947" s="98" t="n">
        <f aca="false">G5947-H5947</f>
        <v>47</v>
      </c>
      <c r="O5947" s="99" t="n">
        <v>2.4</v>
      </c>
      <c r="P5947" s="93" t="s">
        <v>18</v>
      </c>
    </row>
    <row r="5948" customFormat="false" ht="12.8" hidden="false" customHeight="false" outlineLevel="0" collapsed="false">
      <c r="A5948" s="93" t="s">
        <v>23</v>
      </c>
      <c r="B5948" s="93" t="s">
        <v>481</v>
      </c>
      <c r="C5948" s="94" t="n">
        <v>43341</v>
      </c>
      <c r="D5948" s="94" t="n">
        <v>43339</v>
      </c>
      <c r="E5948" s="95" t="n">
        <v>2</v>
      </c>
      <c r="F5948" s="96" t="n">
        <v>13.5</v>
      </c>
      <c r="G5948" s="96" t="n">
        <v>365</v>
      </c>
      <c r="H5948" s="96" t="n">
        <v>315</v>
      </c>
      <c r="I5948" s="97" t="n">
        <v>110</v>
      </c>
      <c r="J5948" s="97" t="n">
        <v>10</v>
      </c>
      <c r="K5948" s="97" t="n">
        <v>100</v>
      </c>
      <c r="L5948" s="97" t="n">
        <v>110</v>
      </c>
      <c r="M5948" s="98" t="n">
        <f aca="false">N5948*O5948</f>
        <v>90</v>
      </c>
      <c r="N5948" s="98" t="n">
        <f aca="false">G5948-H5948</f>
        <v>50</v>
      </c>
      <c r="O5948" s="99" t="n">
        <v>1.8</v>
      </c>
      <c r="P5948" s="93" t="s">
        <v>18</v>
      </c>
    </row>
    <row r="5949" customFormat="false" ht="12.8" hidden="false" customHeight="false" outlineLevel="0" collapsed="false">
      <c r="A5949" s="93" t="s">
        <v>23</v>
      </c>
      <c r="B5949" s="93" t="s">
        <v>495</v>
      </c>
      <c r="C5949" s="94" t="n">
        <v>43341</v>
      </c>
      <c r="D5949" s="94" t="n">
        <v>43339</v>
      </c>
      <c r="E5949" s="95" t="n">
        <v>2</v>
      </c>
      <c r="F5949" s="96" t="n">
        <v>15</v>
      </c>
      <c r="G5949" s="96" t="n">
        <v>570</v>
      </c>
      <c r="H5949" s="96" t="n">
        <v>515</v>
      </c>
      <c r="I5949" s="97" t="n">
        <v>236.25</v>
      </c>
      <c r="J5949" s="97" t="n">
        <v>123.75</v>
      </c>
      <c r="K5949" s="97" t="n">
        <v>160</v>
      </c>
      <c r="L5949" s="97" t="n">
        <v>283.75</v>
      </c>
      <c r="M5949" s="98" t="n">
        <f aca="false">N5949*O5949</f>
        <v>110</v>
      </c>
      <c r="N5949" s="98" t="n">
        <f aca="false">G5949-H5949</f>
        <v>55</v>
      </c>
      <c r="O5949" s="99" t="n">
        <v>2</v>
      </c>
      <c r="P5949" s="93" t="s">
        <v>18</v>
      </c>
    </row>
    <row r="5950" customFormat="false" ht="12.8" hidden="false" customHeight="false" outlineLevel="0" collapsed="false">
      <c r="A5950" s="93" t="s">
        <v>47</v>
      </c>
      <c r="B5950" s="93" t="s">
        <v>480</v>
      </c>
      <c r="C5950" s="94" t="n">
        <v>43341</v>
      </c>
      <c r="D5950" s="94" t="n">
        <v>43339</v>
      </c>
      <c r="E5950" s="95" t="n">
        <v>2</v>
      </c>
      <c r="F5950" s="96" t="n">
        <v>12.5</v>
      </c>
      <c r="G5950" s="96" t="n">
        <v>18414</v>
      </c>
      <c r="H5950" s="96" t="n">
        <v>18364</v>
      </c>
      <c r="I5950" s="97" t="n">
        <v>148</v>
      </c>
      <c r="J5950" s="97" t="n">
        <v>60</v>
      </c>
      <c r="K5950" s="97" t="n">
        <v>600</v>
      </c>
      <c r="L5950" s="97" t="n">
        <v>660</v>
      </c>
      <c r="M5950" s="98" t="n">
        <f aca="false">N5950*O5950</f>
        <v>85</v>
      </c>
      <c r="N5950" s="98" t="n">
        <f aca="false">G5950-H5950</f>
        <v>50</v>
      </c>
      <c r="O5950" s="99" t="n">
        <v>1.7</v>
      </c>
      <c r="P5950" s="93" t="s">
        <v>18</v>
      </c>
    </row>
    <row r="5951" customFormat="false" ht="12.8" hidden="false" customHeight="false" outlineLevel="0" collapsed="false">
      <c r="A5951" s="93" t="s">
        <v>25</v>
      </c>
      <c r="B5951" s="93" t="s">
        <v>124</v>
      </c>
      <c r="C5951" s="94" t="n">
        <v>43367</v>
      </c>
      <c r="D5951" s="94" t="n">
        <v>43361</v>
      </c>
      <c r="E5951" s="95" t="n">
        <v>6</v>
      </c>
      <c r="F5951" s="96" t="n">
        <v>20</v>
      </c>
      <c r="G5951" s="96" t="n">
        <v>26500</v>
      </c>
      <c r="H5951" s="96" t="n">
        <v>26350</v>
      </c>
      <c r="I5951" s="97" t="n">
        <v>2008</v>
      </c>
      <c r="J5951" s="97" t="n">
        <v>2002</v>
      </c>
      <c r="K5951" s="97" t="n">
        <v>0</v>
      </c>
      <c r="L5951" s="97" t="n">
        <v>2002</v>
      </c>
      <c r="M5951" s="98" t="n">
        <f aca="false">N5951*O5951</f>
        <v>360</v>
      </c>
      <c r="N5951" s="98" t="n">
        <f aca="false">G5951-H5951</f>
        <v>150</v>
      </c>
      <c r="O5951" s="99" t="n">
        <v>2.4</v>
      </c>
      <c r="P5951" s="93" t="s">
        <v>18</v>
      </c>
    </row>
    <row r="5952" customFormat="false" ht="12.8" hidden="false" customHeight="false" outlineLevel="0" collapsed="false">
      <c r="A5952" s="93" t="s">
        <v>70</v>
      </c>
      <c r="B5952" s="93" t="s">
        <v>456</v>
      </c>
      <c r="C5952" s="94" t="n">
        <v>43340</v>
      </c>
      <c r="D5952" s="94" t="n">
        <v>43331</v>
      </c>
      <c r="E5952" s="95" t="n">
        <v>9</v>
      </c>
      <c r="F5952" s="96" t="n">
        <v>20</v>
      </c>
      <c r="G5952" s="96" t="n">
        <v>15510</v>
      </c>
      <c r="H5952" s="96" t="n">
        <v>15312</v>
      </c>
      <c r="I5952" s="97" t="n">
        <v>480</v>
      </c>
      <c r="J5952" s="97" t="n">
        <v>10</v>
      </c>
      <c r="K5952" s="97" t="n">
        <v>500</v>
      </c>
      <c r="L5952" s="97" t="n">
        <v>510</v>
      </c>
      <c r="M5952" s="98" t="n">
        <f aca="false">N5952*O5952</f>
        <v>475.2</v>
      </c>
      <c r="N5952" s="98" t="n">
        <f aca="false">G5952-H5952</f>
        <v>198</v>
      </c>
      <c r="O5952" s="99" t="n">
        <v>2.4</v>
      </c>
      <c r="P5952" s="93" t="s">
        <v>18</v>
      </c>
    </row>
    <row r="5953" customFormat="false" ht="12.8" hidden="false" customHeight="false" outlineLevel="0" collapsed="false">
      <c r="A5953" s="93" t="s">
        <v>21</v>
      </c>
      <c r="B5953" s="93" t="s">
        <v>453</v>
      </c>
      <c r="C5953" s="94" t="n">
        <v>43342</v>
      </c>
      <c r="D5953" s="94" t="n">
        <v>43335</v>
      </c>
      <c r="E5953" s="95" t="n">
        <v>7</v>
      </c>
      <c r="F5953" s="96" t="n">
        <v>9</v>
      </c>
      <c r="G5953" s="96" t="n">
        <v>0</v>
      </c>
      <c r="H5953" s="96" t="n">
        <v>0</v>
      </c>
      <c r="I5953" s="97" t="n">
        <v>350</v>
      </c>
      <c r="J5953" s="97" t="n">
        <v>40</v>
      </c>
      <c r="K5953" s="97" t="n">
        <v>390</v>
      </c>
      <c r="L5953" s="97" t="n">
        <v>430</v>
      </c>
      <c r="M5953" s="98" t="n">
        <f aca="false">N5953*O5953</f>
        <v>0</v>
      </c>
      <c r="N5953" s="98" t="n">
        <f aca="false">G5953-H5953</f>
        <v>0</v>
      </c>
      <c r="O5953" s="99" t="n">
        <v>1.57</v>
      </c>
      <c r="P5953" s="93" t="s">
        <v>18</v>
      </c>
    </row>
    <row r="5954" customFormat="false" ht="12.8" hidden="false" customHeight="false" outlineLevel="0" collapsed="false">
      <c r="A5954" s="93" t="s">
        <v>19</v>
      </c>
      <c r="B5954" s="93" t="s">
        <v>200</v>
      </c>
      <c r="C5954" s="94" t="n">
        <v>43340</v>
      </c>
      <c r="D5954" s="94" t="n">
        <v>43332</v>
      </c>
      <c r="E5954" s="95" t="n">
        <v>8</v>
      </c>
      <c r="F5954" s="96" t="n">
        <v>12.5</v>
      </c>
      <c r="G5954" s="96" t="n">
        <v>1256</v>
      </c>
      <c r="H5954" s="96" t="n">
        <v>1125</v>
      </c>
      <c r="I5954" s="97" t="n">
        <v>450</v>
      </c>
      <c r="J5954" s="97" t="n">
        <v>100</v>
      </c>
      <c r="K5954" s="97" t="n">
        <v>300</v>
      </c>
      <c r="L5954" s="97" t="n">
        <v>400</v>
      </c>
      <c r="M5954" s="98" t="n">
        <f aca="false">N5954*O5954</f>
        <v>222.7</v>
      </c>
      <c r="N5954" s="98" t="n">
        <f aca="false">G5954-H5954</f>
        <v>131</v>
      </c>
      <c r="O5954" s="99" t="n">
        <v>1.7</v>
      </c>
      <c r="P5954" s="93" t="s">
        <v>18</v>
      </c>
    </row>
    <row r="5955" customFormat="false" ht="12.8" hidden="false" customHeight="false" outlineLevel="0" collapsed="false">
      <c r="A5955" s="93" t="s">
        <v>19</v>
      </c>
      <c r="B5955" s="93" t="s">
        <v>494</v>
      </c>
      <c r="C5955" s="94" t="n">
        <v>43340</v>
      </c>
      <c r="D5955" s="94" t="n">
        <v>43332</v>
      </c>
      <c r="E5955" s="95" t="n">
        <v>8</v>
      </c>
      <c r="F5955" s="96" t="n">
        <v>15</v>
      </c>
      <c r="G5955" s="96" t="n">
        <v>25757</v>
      </c>
      <c r="H5955" s="96" t="n">
        <v>25570</v>
      </c>
      <c r="I5955" s="97" t="n">
        <v>700</v>
      </c>
      <c r="J5955" s="97" t="n">
        <v>200</v>
      </c>
      <c r="K5955" s="97" t="n">
        <v>400</v>
      </c>
      <c r="L5955" s="97" t="n">
        <v>600</v>
      </c>
      <c r="M5955" s="98" t="n">
        <f aca="false">N5955*O5955</f>
        <v>374</v>
      </c>
      <c r="N5955" s="98" t="n">
        <f aca="false">G5955-H5955</f>
        <v>187</v>
      </c>
      <c r="O5955" s="99" t="n">
        <v>2</v>
      </c>
      <c r="P5955" s="93" t="s">
        <v>18</v>
      </c>
    </row>
    <row r="5956" customFormat="false" ht="12.8" hidden="false" customHeight="false" outlineLevel="0" collapsed="false">
      <c r="A5956" s="93" t="s">
        <v>66</v>
      </c>
      <c r="B5956" s="93" t="s">
        <v>415</v>
      </c>
      <c r="C5956" s="94" t="n">
        <v>43340</v>
      </c>
      <c r="D5956" s="94" t="n">
        <v>43335</v>
      </c>
      <c r="E5956" s="95" t="n">
        <v>5</v>
      </c>
      <c r="F5956" s="96" t="n">
        <v>20</v>
      </c>
      <c r="G5956" s="96" t="n">
        <v>15242</v>
      </c>
      <c r="H5956" s="96" t="n">
        <v>15125</v>
      </c>
      <c r="I5956" s="97" t="n">
        <v>324</v>
      </c>
      <c r="J5956" s="97" t="n">
        <v>29.7</v>
      </c>
      <c r="K5956" s="97" t="n">
        <v>450.9</v>
      </c>
      <c r="L5956" s="97" t="n">
        <v>480.6</v>
      </c>
      <c r="M5956" s="98" t="n">
        <f aca="false">N5956*O5956</f>
        <v>280.8</v>
      </c>
      <c r="N5956" s="98" t="n">
        <f aca="false">G5956-H5956</f>
        <v>117</v>
      </c>
      <c r="O5956" s="99" t="n">
        <v>2.4</v>
      </c>
      <c r="P5956" s="93" t="s">
        <v>18</v>
      </c>
    </row>
    <row r="5957" customFormat="false" ht="12.8" hidden="false" customHeight="false" outlineLevel="0" collapsed="false">
      <c r="A5957" s="93" t="s">
        <v>70</v>
      </c>
      <c r="B5957" s="93" t="s">
        <v>450</v>
      </c>
      <c r="C5957" s="94" t="n">
        <v>43340</v>
      </c>
      <c r="D5957" s="94" t="n">
        <v>43335</v>
      </c>
      <c r="E5957" s="95" t="n">
        <v>5</v>
      </c>
      <c r="F5957" s="96" t="n">
        <v>20</v>
      </c>
      <c r="G5957" s="96" t="n">
        <v>11547</v>
      </c>
      <c r="H5957" s="96" t="n">
        <v>11448</v>
      </c>
      <c r="I5957" s="97" t="n">
        <v>234</v>
      </c>
      <c r="J5957" s="97" t="n">
        <v>5</v>
      </c>
      <c r="K5957" s="97" t="n">
        <v>550</v>
      </c>
      <c r="L5957" s="97" t="n">
        <v>555</v>
      </c>
      <c r="M5957" s="98" t="n">
        <f aca="false">N5957*O5957</f>
        <v>237.6</v>
      </c>
      <c r="N5957" s="98" t="n">
        <f aca="false">G5957-H5957</f>
        <v>99</v>
      </c>
      <c r="O5957" s="99" t="n">
        <v>2.4</v>
      </c>
      <c r="P5957" s="93" t="s">
        <v>18</v>
      </c>
    </row>
    <row r="5958" customFormat="false" ht="12.8" hidden="false" customHeight="false" outlineLevel="0" collapsed="false">
      <c r="A5958" s="93" t="s">
        <v>311</v>
      </c>
      <c r="B5958" s="93" t="s">
        <v>360</v>
      </c>
      <c r="C5958" s="94" t="n">
        <v>43342</v>
      </c>
      <c r="D5958" s="94" t="n">
        <v>43339</v>
      </c>
      <c r="E5958" s="95" t="n">
        <v>3</v>
      </c>
      <c r="F5958" s="96" t="n">
        <v>13</v>
      </c>
      <c r="G5958" s="96" t="n">
        <v>6536</v>
      </c>
      <c r="H5958" s="96" t="n">
        <v>6461</v>
      </c>
      <c r="I5958" s="97" t="n">
        <v>205</v>
      </c>
      <c r="J5958" s="97" t="n">
        <v>80</v>
      </c>
      <c r="K5958" s="97" t="n">
        <v>100</v>
      </c>
      <c r="L5958" s="97" t="n">
        <v>180</v>
      </c>
      <c r="M5958" s="98" t="n">
        <f aca="false">N5958*O5958</f>
        <v>75</v>
      </c>
      <c r="N5958" s="98" t="n">
        <f aca="false">G5958-H5958</f>
        <v>75</v>
      </c>
      <c r="O5958" s="99" t="n">
        <v>1</v>
      </c>
      <c r="P5958" s="93" t="s">
        <v>18</v>
      </c>
    </row>
    <row r="5959" customFormat="false" ht="12.8" hidden="false" customHeight="false" outlineLevel="0" collapsed="false">
      <c r="A5959" s="93" t="s">
        <v>64</v>
      </c>
      <c r="B5959" s="93" t="s">
        <v>438</v>
      </c>
      <c r="C5959" s="94" t="n">
        <v>43340</v>
      </c>
      <c r="D5959" s="94" t="n">
        <v>43337</v>
      </c>
      <c r="E5959" s="95" t="n">
        <v>3</v>
      </c>
      <c r="F5959" s="96" t="n">
        <v>15</v>
      </c>
      <c r="G5959" s="96" t="n">
        <v>619</v>
      </c>
      <c r="H5959" s="96" t="n">
        <v>546</v>
      </c>
      <c r="I5959" s="97" t="n">
        <v>320</v>
      </c>
      <c r="J5959" s="97" t="n">
        <v>180</v>
      </c>
      <c r="K5959" s="97" t="n">
        <v>500</v>
      </c>
      <c r="L5959" s="97" t="n">
        <v>680</v>
      </c>
      <c r="M5959" s="98" t="n">
        <f aca="false">N5959*O5959</f>
        <v>146</v>
      </c>
      <c r="N5959" s="98" t="n">
        <f aca="false">G5959-H5959</f>
        <v>73</v>
      </c>
      <c r="O5959" s="99" t="n">
        <v>2</v>
      </c>
      <c r="P5959" s="93" t="s">
        <v>18</v>
      </c>
    </row>
    <row r="5960" customFormat="false" ht="12.8" hidden="false" customHeight="false" outlineLevel="0" collapsed="false">
      <c r="A5960" s="93" t="s">
        <v>23</v>
      </c>
      <c r="B5960" s="93" t="s">
        <v>467</v>
      </c>
      <c r="C5960" s="94" t="n">
        <v>43340</v>
      </c>
      <c r="D5960" s="94" t="n">
        <v>43337</v>
      </c>
      <c r="E5960" s="95" t="n">
        <v>3</v>
      </c>
      <c r="F5960" s="96" t="n">
        <v>20</v>
      </c>
      <c r="G5960" s="96" t="n">
        <v>10555</v>
      </c>
      <c r="H5960" s="96" t="n">
        <v>10465</v>
      </c>
      <c r="I5960" s="97" t="n">
        <v>220</v>
      </c>
      <c r="J5960" s="97" t="n">
        <v>30</v>
      </c>
      <c r="K5960" s="97" t="n">
        <v>500</v>
      </c>
      <c r="L5960" s="97" t="n">
        <v>530</v>
      </c>
      <c r="M5960" s="98" t="n">
        <f aca="false">N5960*O5960</f>
        <v>216</v>
      </c>
      <c r="N5960" s="98" t="n">
        <f aca="false">G5960-H5960</f>
        <v>90</v>
      </c>
      <c r="O5960" s="99" t="n">
        <v>2.4</v>
      </c>
      <c r="P5960" s="93" t="s">
        <v>18</v>
      </c>
    </row>
    <row r="5961" customFormat="false" ht="12.8" hidden="false" customHeight="false" outlineLevel="0" collapsed="false">
      <c r="A5961" s="93" t="s">
        <v>471</v>
      </c>
      <c r="B5961" s="93" t="s">
        <v>407</v>
      </c>
      <c r="C5961" s="94" t="n">
        <v>43340</v>
      </c>
      <c r="D5961" s="94" t="n">
        <v>43339</v>
      </c>
      <c r="E5961" s="95" t="n">
        <v>1</v>
      </c>
      <c r="F5961" s="96" t="n">
        <v>12.5</v>
      </c>
      <c r="G5961" s="96" t="n">
        <v>19575</v>
      </c>
      <c r="H5961" s="96" t="n">
        <v>19546</v>
      </c>
      <c r="I5961" s="97" t="n">
        <v>60</v>
      </c>
      <c r="J5961" s="97" t="n">
        <v>5</v>
      </c>
      <c r="K5961" s="97" t="n">
        <v>500</v>
      </c>
      <c r="L5961" s="97" t="n">
        <v>505</v>
      </c>
      <c r="M5961" s="98" t="n">
        <f aca="false">N5961*O5961</f>
        <v>49.3</v>
      </c>
      <c r="N5961" s="98" t="n">
        <f aca="false">G5961-H5961</f>
        <v>29</v>
      </c>
      <c r="O5961" s="99" t="n">
        <v>1.7</v>
      </c>
      <c r="P5961" s="93" t="s">
        <v>18</v>
      </c>
    </row>
    <row r="5962" customFormat="false" ht="12.8" hidden="false" customHeight="false" outlineLevel="0" collapsed="false">
      <c r="A5962" s="93" t="s">
        <v>57</v>
      </c>
      <c r="B5962" s="93" t="s">
        <v>487</v>
      </c>
      <c r="C5962" s="94" t="n">
        <v>43340</v>
      </c>
      <c r="D5962" s="94" t="n">
        <v>43339</v>
      </c>
      <c r="E5962" s="95" t="n">
        <v>1</v>
      </c>
      <c r="F5962" s="96" t="n">
        <v>9</v>
      </c>
      <c r="G5962" s="96" t="n">
        <v>13298</v>
      </c>
      <c r="H5962" s="96" t="n">
        <v>13265</v>
      </c>
      <c r="I5962" s="97" t="n">
        <v>114.75</v>
      </c>
      <c r="J5962" s="97" t="n">
        <v>56.25</v>
      </c>
      <c r="K5962" s="97" t="n">
        <v>159.75</v>
      </c>
      <c r="L5962" s="97" t="n">
        <v>216</v>
      </c>
      <c r="M5962" s="98" t="n">
        <f aca="false">N5962*O5962</f>
        <v>51.81</v>
      </c>
      <c r="N5962" s="98" t="n">
        <f aca="false">G5962-H5962</f>
        <v>33</v>
      </c>
      <c r="O5962" s="99" t="n">
        <v>1.57</v>
      </c>
      <c r="P5962" s="93" t="s">
        <v>18</v>
      </c>
    </row>
    <row r="5963" customFormat="false" ht="12.8" hidden="false" customHeight="false" outlineLevel="0" collapsed="false">
      <c r="A5963" s="93" t="s">
        <v>57</v>
      </c>
      <c r="B5963" s="93" t="s">
        <v>488</v>
      </c>
      <c r="C5963" s="94" t="n">
        <v>43340</v>
      </c>
      <c r="D5963" s="94" t="n">
        <v>43339</v>
      </c>
      <c r="E5963" s="95" t="n">
        <v>1</v>
      </c>
      <c r="F5963" s="96" t="n">
        <v>13</v>
      </c>
      <c r="G5963" s="96" t="n">
        <v>16171</v>
      </c>
      <c r="H5963" s="96" t="n">
        <v>16145</v>
      </c>
      <c r="I5963" s="97" t="n">
        <v>129.6</v>
      </c>
      <c r="J5963" s="97" t="n">
        <v>84</v>
      </c>
      <c r="K5963" s="97" t="n">
        <v>160.8</v>
      </c>
      <c r="L5963" s="97" t="n">
        <v>244.8</v>
      </c>
      <c r="M5963" s="98" t="n">
        <f aca="false">N5963*O5963</f>
        <v>46.8</v>
      </c>
      <c r="N5963" s="98" t="n">
        <f aca="false">G5963-H5963</f>
        <v>26</v>
      </c>
      <c r="O5963" s="99" t="n">
        <v>1.8</v>
      </c>
      <c r="P5963" s="93" t="s">
        <v>18</v>
      </c>
    </row>
    <row r="5964" customFormat="false" ht="12.8" hidden="false" customHeight="false" outlineLevel="0" collapsed="false">
      <c r="A5964" s="93" t="s">
        <v>316</v>
      </c>
      <c r="B5964" s="93" t="s">
        <v>417</v>
      </c>
      <c r="C5964" s="94" t="n">
        <v>43339</v>
      </c>
      <c r="D5964" s="94" t="n">
        <v>43322</v>
      </c>
      <c r="E5964" s="95" t="n">
        <v>17</v>
      </c>
      <c r="F5964" s="96" t="n">
        <v>13</v>
      </c>
      <c r="G5964" s="96" t="n">
        <v>7677</v>
      </c>
      <c r="H5964" s="96" t="n">
        <v>7272</v>
      </c>
      <c r="I5964" s="97" t="n">
        <v>560</v>
      </c>
      <c r="J5964" s="97" t="n">
        <v>100</v>
      </c>
      <c r="K5964" s="97" t="n">
        <v>150</v>
      </c>
      <c r="L5964" s="97" t="n">
        <v>250</v>
      </c>
      <c r="M5964" s="98" t="n">
        <f aca="false">N5964*O5964</f>
        <v>405</v>
      </c>
      <c r="N5964" s="98" t="n">
        <f aca="false">G5964-H5964</f>
        <v>405</v>
      </c>
      <c r="O5964" s="99" t="n">
        <v>1</v>
      </c>
      <c r="P5964" s="93" t="s">
        <v>18</v>
      </c>
    </row>
    <row r="5965" customFormat="false" ht="12.8" hidden="false" customHeight="false" outlineLevel="0" collapsed="false">
      <c r="A5965" s="93" t="s">
        <v>471</v>
      </c>
      <c r="B5965" s="93" t="s">
        <v>498</v>
      </c>
      <c r="C5965" s="94" t="n">
        <v>43339</v>
      </c>
      <c r="D5965" s="94" t="n">
        <v>43329</v>
      </c>
      <c r="E5965" s="95" t="n">
        <v>10</v>
      </c>
      <c r="F5965" s="96" t="n">
        <v>20</v>
      </c>
      <c r="G5965" s="96" t="n">
        <v>5396</v>
      </c>
      <c r="H5965" s="96" t="n">
        <v>5259</v>
      </c>
      <c r="I5965" s="97" t="n">
        <v>184</v>
      </c>
      <c r="J5965" s="97" t="n">
        <v>0</v>
      </c>
      <c r="K5965" s="97" t="n">
        <v>50</v>
      </c>
      <c r="L5965" s="97" t="n">
        <v>50</v>
      </c>
      <c r="M5965" s="98" t="n">
        <f aca="false">N5965*O5965</f>
        <v>328.8</v>
      </c>
      <c r="N5965" s="98" t="n">
        <f aca="false">G5965-H5965</f>
        <v>137</v>
      </c>
      <c r="O5965" s="99" t="n">
        <v>2.4</v>
      </c>
      <c r="P5965" s="93" t="s">
        <v>18</v>
      </c>
    </row>
    <row r="5966" customFormat="false" ht="12.8" hidden="false" customHeight="false" outlineLevel="0" collapsed="false">
      <c r="A5966" s="93" t="s">
        <v>471</v>
      </c>
      <c r="B5966" s="93" t="s">
        <v>408</v>
      </c>
      <c r="C5966" s="94" t="n">
        <v>43339</v>
      </c>
      <c r="D5966" s="94" t="n">
        <v>43331</v>
      </c>
      <c r="E5966" s="95" t="n">
        <v>8</v>
      </c>
      <c r="F5966" s="96" t="n">
        <v>9</v>
      </c>
      <c r="G5966" s="96" t="n">
        <v>14911</v>
      </c>
      <c r="H5966" s="96" t="n">
        <v>14737</v>
      </c>
      <c r="I5966" s="97" t="n">
        <v>192</v>
      </c>
      <c r="J5966" s="97" t="n">
        <v>100</v>
      </c>
      <c r="K5966" s="97" t="n">
        <v>50</v>
      </c>
      <c r="L5966" s="97" t="n">
        <v>150</v>
      </c>
      <c r="M5966" s="98" t="n">
        <f aca="false">N5966*O5966</f>
        <v>273.18</v>
      </c>
      <c r="N5966" s="98" t="n">
        <f aca="false">G5966-H5966</f>
        <v>174</v>
      </c>
      <c r="O5966" s="99" t="n">
        <v>1.57</v>
      </c>
      <c r="P5966" s="93" t="s">
        <v>18</v>
      </c>
    </row>
    <row r="5967" customFormat="false" ht="12.8" hidden="false" customHeight="false" outlineLevel="0" collapsed="false">
      <c r="A5967" s="93" t="s">
        <v>342</v>
      </c>
      <c r="B5967" s="93" t="s">
        <v>343</v>
      </c>
      <c r="C5967" s="94" t="n">
        <v>43339</v>
      </c>
      <c r="D5967" s="94" t="n">
        <v>43332</v>
      </c>
      <c r="E5967" s="95" t="n">
        <v>7</v>
      </c>
      <c r="F5967" s="96" t="n">
        <v>13</v>
      </c>
      <c r="G5967" s="96" t="n">
        <v>9649</v>
      </c>
      <c r="H5967" s="96" t="n">
        <v>9481</v>
      </c>
      <c r="I5967" s="97" t="n">
        <v>364.5</v>
      </c>
      <c r="J5967" s="97" t="n">
        <v>195.75</v>
      </c>
      <c r="K5967" s="97" t="n">
        <v>150.75</v>
      </c>
      <c r="L5967" s="97" t="n">
        <v>346.5</v>
      </c>
      <c r="M5967" s="98" t="n">
        <f aca="false">N5967*O5967</f>
        <v>168</v>
      </c>
      <c r="N5967" s="98" t="n">
        <f aca="false">G5967-H5967</f>
        <v>168</v>
      </c>
      <c r="O5967" s="99" t="n">
        <v>1</v>
      </c>
      <c r="P5967" s="93" t="s">
        <v>18</v>
      </c>
    </row>
    <row r="5968" customFormat="false" ht="12.8" hidden="false" customHeight="false" outlineLevel="0" collapsed="false">
      <c r="A5968" s="93" t="s">
        <v>402</v>
      </c>
      <c r="B5968" s="93" t="s">
        <v>403</v>
      </c>
      <c r="C5968" s="94" t="n">
        <v>43339</v>
      </c>
      <c r="D5968" s="94" t="n">
        <v>43332</v>
      </c>
      <c r="E5968" s="95" t="n">
        <v>7</v>
      </c>
      <c r="F5968" s="96" t="n">
        <v>9</v>
      </c>
      <c r="G5968" s="96" t="n">
        <v>729</v>
      </c>
      <c r="H5968" s="96" t="n">
        <v>728</v>
      </c>
      <c r="I5968" s="97" t="n">
        <v>360</v>
      </c>
      <c r="J5968" s="97" t="n">
        <v>358</v>
      </c>
      <c r="K5968" s="97" t="n">
        <v>0</v>
      </c>
      <c r="L5968" s="97" t="n">
        <v>358</v>
      </c>
      <c r="M5968" s="98" t="n">
        <f aca="false">N5968*O5968</f>
        <v>1.57</v>
      </c>
      <c r="N5968" s="98" t="n">
        <f aca="false">G5968-H5968</f>
        <v>1</v>
      </c>
      <c r="O5968" s="99" t="n">
        <v>1.57</v>
      </c>
      <c r="P5968" s="93" t="s">
        <v>18</v>
      </c>
    </row>
    <row r="5969" customFormat="false" ht="12.8" hidden="false" customHeight="false" outlineLevel="0" collapsed="false">
      <c r="A5969" s="93" t="s">
        <v>66</v>
      </c>
      <c r="B5969" s="93" t="s">
        <v>424</v>
      </c>
      <c r="C5969" s="94" t="n">
        <v>43339</v>
      </c>
      <c r="D5969" s="94" t="n">
        <v>43332</v>
      </c>
      <c r="E5969" s="95" t="n">
        <v>7</v>
      </c>
      <c r="F5969" s="96" t="n">
        <v>20</v>
      </c>
      <c r="G5969" s="96" t="n">
        <v>19666</v>
      </c>
      <c r="H5969" s="96" t="n">
        <v>19489</v>
      </c>
      <c r="I5969" s="97" t="n">
        <v>540</v>
      </c>
      <c r="J5969" s="97" t="n">
        <v>80</v>
      </c>
      <c r="K5969" s="97" t="n">
        <v>500</v>
      </c>
      <c r="L5969" s="97" t="n">
        <v>580</v>
      </c>
      <c r="M5969" s="98" t="n">
        <f aca="false">N5969*O5969</f>
        <v>424.8</v>
      </c>
      <c r="N5969" s="98" t="n">
        <f aca="false">G5969-H5969</f>
        <v>177</v>
      </c>
      <c r="O5969" s="99" t="n">
        <v>2.4</v>
      </c>
      <c r="P5969" s="93" t="s">
        <v>18</v>
      </c>
    </row>
    <row r="5970" customFormat="false" ht="12.8" hidden="false" customHeight="false" outlineLevel="0" collapsed="false">
      <c r="A5970" s="93" t="s">
        <v>23</v>
      </c>
      <c r="B5970" s="93" t="s">
        <v>495</v>
      </c>
      <c r="C5970" s="94" t="n">
        <v>43339</v>
      </c>
      <c r="D5970" s="94" t="n">
        <v>43332</v>
      </c>
      <c r="E5970" s="95" t="n">
        <v>7</v>
      </c>
      <c r="F5970" s="96" t="n">
        <v>15</v>
      </c>
      <c r="G5970" s="96" t="n">
        <v>515</v>
      </c>
      <c r="H5970" s="96" t="n">
        <v>382</v>
      </c>
      <c r="I5970" s="97" t="n">
        <v>281.25</v>
      </c>
      <c r="J5970" s="97" t="n">
        <v>11.25</v>
      </c>
      <c r="K5970" s="97" t="n">
        <v>225</v>
      </c>
      <c r="L5970" s="97" t="n">
        <v>236.25</v>
      </c>
      <c r="M5970" s="98" t="n">
        <f aca="false">N5970*O5970</f>
        <v>266</v>
      </c>
      <c r="N5970" s="98" t="n">
        <f aca="false">G5970-H5970</f>
        <v>133</v>
      </c>
      <c r="O5970" s="99" t="n">
        <v>2</v>
      </c>
      <c r="P5970" s="93" t="s">
        <v>18</v>
      </c>
    </row>
    <row r="5971" customFormat="false" ht="12.8" hidden="false" customHeight="false" outlineLevel="0" collapsed="false">
      <c r="A5971" s="93" t="s">
        <v>316</v>
      </c>
      <c r="B5971" s="93" t="s">
        <v>34</v>
      </c>
      <c r="C5971" s="94" t="n">
        <v>43339</v>
      </c>
      <c r="D5971" s="94" t="n">
        <v>43332</v>
      </c>
      <c r="E5971" s="95" t="n">
        <v>7</v>
      </c>
      <c r="F5971" s="96" t="n">
        <v>20</v>
      </c>
      <c r="G5971" s="96" t="n">
        <v>6891</v>
      </c>
      <c r="H5971" s="96" t="n">
        <v>6785</v>
      </c>
      <c r="I5971" s="97" t="n">
        <v>266.42</v>
      </c>
      <c r="J5971" s="97" t="n">
        <v>5</v>
      </c>
      <c r="K5971" s="97" t="n">
        <v>500</v>
      </c>
      <c r="L5971" s="97" t="n">
        <v>505</v>
      </c>
      <c r="M5971" s="98" t="n">
        <f aca="false">N5971*O5971</f>
        <v>254.4</v>
      </c>
      <c r="N5971" s="98" t="n">
        <f aca="false">G5971-H5971</f>
        <v>106</v>
      </c>
      <c r="O5971" s="99" t="n">
        <v>2.4</v>
      </c>
      <c r="P5971" s="93" t="s">
        <v>18</v>
      </c>
    </row>
    <row r="5972" customFormat="false" ht="12.8" hidden="false" customHeight="false" outlineLevel="0" collapsed="false">
      <c r="A5972" s="93" t="s">
        <v>37</v>
      </c>
      <c r="B5972" s="93" t="s">
        <v>409</v>
      </c>
      <c r="C5972" s="94" t="n">
        <v>43342</v>
      </c>
      <c r="D5972" s="94" t="n">
        <v>43336</v>
      </c>
      <c r="E5972" s="95" t="n">
        <v>6</v>
      </c>
      <c r="F5972" s="96" t="n">
        <v>13</v>
      </c>
      <c r="G5972" s="96" t="n">
        <v>15515</v>
      </c>
      <c r="H5972" s="96" t="n">
        <v>15371</v>
      </c>
      <c r="I5972" s="97" t="n">
        <v>170</v>
      </c>
      <c r="J5972" s="97" t="n">
        <v>30</v>
      </c>
      <c r="K5972" s="97" t="n">
        <v>350</v>
      </c>
      <c r="L5972" s="97" t="n">
        <v>380</v>
      </c>
      <c r="M5972" s="98" t="n">
        <f aca="false">N5972*O5972</f>
        <v>144</v>
      </c>
      <c r="N5972" s="98" t="n">
        <f aca="false">G5972-H5972</f>
        <v>144</v>
      </c>
      <c r="O5972" s="99" t="n">
        <v>1</v>
      </c>
      <c r="P5972" s="93" t="s">
        <v>18</v>
      </c>
    </row>
    <row r="5973" customFormat="false" ht="12.8" hidden="false" customHeight="false" outlineLevel="0" collapsed="false">
      <c r="A5973" s="93" t="s">
        <v>19</v>
      </c>
      <c r="B5973" s="93" t="s">
        <v>490</v>
      </c>
      <c r="C5973" s="94" t="n">
        <v>43339</v>
      </c>
      <c r="D5973" s="94" t="n">
        <v>43333</v>
      </c>
      <c r="E5973" s="95" t="n">
        <v>6</v>
      </c>
      <c r="F5973" s="96" t="n">
        <v>12</v>
      </c>
      <c r="G5973" s="96" t="n">
        <v>5383</v>
      </c>
      <c r="H5973" s="96" t="n">
        <v>5236</v>
      </c>
      <c r="I5973" s="97" t="n">
        <v>500</v>
      </c>
      <c r="J5973" s="97" t="n">
        <v>200</v>
      </c>
      <c r="K5973" s="97" t="n">
        <v>300</v>
      </c>
      <c r="L5973" s="97" t="n">
        <v>500</v>
      </c>
      <c r="M5973" s="98" t="n">
        <f aca="false">N5973*O5973</f>
        <v>249.9</v>
      </c>
      <c r="N5973" s="98" t="n">
        <f aca="false">G5973-H5973</f>
        <v>147</v>
      </c>
      <c r="O5973" s="99" t="n">
        <v>1.7</v>
      </c>
      <c r="P5973" s="93" t="s">
        <v>18</v>
      </c>
    </row>
    <row r="5974" customFormat="false" ht="12.8" hidden="false" customHeight="false" outlineLevel="0" collapsed="false">
      <c r="A5974" s="93" t="s">
        <v>402</v>
      </c>
      <c r="B5974" s="93" t="s">
        <v>406</v>
      </c>
      <c r="C5974" s="94" t="n">
        <v>43339</v>
      </c>
      <c r="D5974" s="94" t="n">
        <v>43333</v>
      </c>
      <c r="E5974" s="95" t="n">
        <v>6</v>
      </c>
      <c r="F5974" s="96" t="n">
        <v>13</v>
      </c>
      <c r="G5974" s="96" t="n">
        <v>3799</v>
      </c>
      <c r="H5974" s="96" t="n">
        <v>3655</v>
      </c>
      <c r="I5974" s="97" t="n">
        <v>230</v>
      </c>
      <c r="J5974" s="97" t="n">
        <v>40</v>
      </c>
      <c r="K5974" s="97" t="n">
        <v>500</v>
      </c>
      <c r="L5974" s="97" t="n">
        <v>540</v>
      </c>
      <c r="M5974" s="98" t="n">
        <f aca="false">N5974*O5974</f>
        <v>259.2</v>
      </c>
      <c r="N5974" s="98" t="n">
        <f aca="false">G5974-H5974</f>
        <v>144</v>
      </c>
      <c r="O5974" s="99" t="n">
        <v>1.8</v>
      </c>
      <c r="P5974" s="93" t="s">
        <v>18</v>
      </c>
    </row>
    <row r="5975" customFormat="false" ht="12.8" hidden="false" customHeight="false" outlineLevel="0" collapsed="false">
      <c r="A5975" s="93" t="s">
        <v>518</v>
      </c>
      <c r="B5975" s="93" t="s">
        <v>434</v>
      </c>
      <c r="C5975" s="94" t="n">
        <v>43368</v>
      </c>
      <c r="D5975" s="94" t="n">
        <v>43361</v>
      </c>
      <c r="E5975" s="95" t="n">
        <v>7</v>
      </c>
      <c r="F5975" s="96" t="n">
        <v>22</v>
      </c>
      <c r="G5975" s="96" t="n">
        <v>1106</v>
      </c>
      <c r="H5975" s="96" t="n">
        <v>1106</v>
      </c>
      <c r="I5975" s="97" t="n">
        <v>300.071</v>
      </c>
      <c r="J5975" s="97" t="n">
        <v>300.071</v>
      </c>
      <c r="K5975" s="97" t="n">
        <v>0</v>
      </c>
      <c r="L5975" s="97" t="n">
        <v>300.071</v>
      </c>
      <c r="M5975" s="98" t="n">
        <f aca="false">N5975*O5975</f>
        <v>0</v>
      </c>
      <c r="N5975" s="98" t="n">
        <f aca="false">G5975-H5975</f>
        <v>0</v>
      </c>
      <c r="O5975" s="99" t="n">
        <v>2.6</v>
      </c>
      <c r="P5975" s="93" t="s">
        <v>18</v>
      </c>
    </row>
    <row r="5976" customFormat="false" ht="12.8" hidden="false" customHeight="false" outlineLevel="0" collapsed="false">
      <c r="A5976" s="93" t="s">
        <v>45</v>
      </c>
      <c r="B5976" s="93" t="s">
        <v>336</v>
      </c>
      <c r="C5976" s="94" t="n">
        <v>43368</v>
      </c>
      <c r="D5976" s="94" t="n">
        <v>43353</v>
      </c>
      <c r="E5976" s="95" t="n">
        <v>15</v>
      </c>
      <c r="F5976" s="96" t="n">
        <v>20</v>
      </c>
      <c r="G5976" s="96" t="n">
        <v>11232</v>
      </c>
      <c r="H5976" s="96" t="n">
        <v>11223</v>
      </c>
      <c r="I5976" s="97" t="n">
        <v>107.06</v>
      </c>
      <c r="J5976" s="97" t="n">
        <v>82.214</v>
      </c>
      <c r="K5976" s="97" t="n">
        <v>200</v>
      </c>
      <c r="L5976" s="97" t="n">
        <v>282.214</v>
      </c>
      <c r="M5976" s="98" t="n">
        <f aca="false">N5976*O5976</f>
        <v>21.6</v>
      </c>
      <c r="N5976" s="98" t="n">
        <f aca="false">G5976-H5976</f>
        <v>9</v>
      </c>
      <c r="O5976" s="99" t="n">
        <v>2.4</v>
      </c>
      <c r="P5976" s="93" t="s">
        <v>18</v>
      </c>
    </row>
    <row r="5977" customFormat="false" ht="12.8" hidden="false" customHeight="false" outlineLevel="0" collapsed="false">
      <c r="A5977" s="93" t="s">
        <v>342</v>
      </c>
      <c r="B5977" s="93" t="s">
        <v>345</v>
      </c>
      <c r="C5977" s="94" t="n">
        <v>43339</v>
      </c>
      <c r="D5977" s="94" t="n">
        <v>43334</v>
      </c>
      <c r="E5977" s="95" t="n">
        <v>5</v>
      </c>
      <c r="F5977" s="96" t="n">
        <v>15</v>
      </c>
      <c r="G5977" s="96" t="n">
        <v>43644</v>
      </c>
      <c r="H5977" s="96" t="n">
        <v>43524</v>
      </c>
      <c r="I5977" s="97" t="n">
        <v>330</v>
      </c>
      <c r="J5977" s="97" t="n">
        <v>0</v>
      </c>
      <c r="K5977" s="97" t="n">
        <v>250</v>
      </c>
      <c r="L5977" s="97" t="n">
        <v>250</v>
      </c>
      <c r="M5977" s="98" t="n">
        <f aca="false">N5977*O5977</f>
        <v>240</v>
      </c>
      <c r="N5977" s="98" t="n">
        <f aca="false">G5977-H5977</f>
        <v>120</v>
      </c>
      <c r="O5977" s="99" t="n">
        <v>2</v>
      </c>
      <c r="P5977" s="93" t="s">
        <v>18</v>
      </c>
    </row>
    <row r="5978" customFormat="false" ht="12.8" hidden="false" customHeight="false" outlineLevel="0" collapsed="false">
      <c r="A5978" s="93" t="s">
        <v>57</v>
      </c>
      <c r="B5978" s="93" t="s">
        <v>486</v>
      </c>
      <c r="C5978" s="94" t="n">
        <v>43339</v>
      </c>
      <c r="D5978" s="94" t="n">
        <v>43334</v>
      </c>
      <c r="E5978" s="95" t="n">
        <v>5</v>
      </c>
      <c r="F5978" s="96" t="n">
        <v>13.5</v>
      </c>
      <c r="G5978" s="96" t="n">
        <v>28212</v>
      </c>
      <c r="H5978" s="96" t="n">
        <v>28100</v>
      </c>
      <c r="I5978" s="97" t="n">
        <v>260</v>
      </c>
      <c r="J5978" s="97" t="n">
        <v>10</v>
      </c>
      <c r="K5978" s="97" t="n">
        <v>100</v>
      </c>
      <c r="L5978" s="97" t="n">
        <v>110</v>
      </c>
      <c r="M5978" s="98" t="n">
        <f aca="false">N5978*O5978</f>
        <v>201.6</v>
      </c>
      <c r="N5978" s="98" t="n">
        <f aca="false">G5978-H5978</f>
        <v>112</v>
      </c>
      <c r="O5978" s="99" t="n">
        <v>1.8</v>
      </c>
      <c r="P5978" s="93" t="s">
        <v>18</v>
      </c>
    </row>
    <row r="5979" customFormat="false" ht="12.8" hidden="false" customHeight="false" outlineLevel="0" collapsed="false">
      <c r="A5979" s="93" t="s">
        <v>57</v>
      </c>
      <c r="B5979" s="93" t="s">
        <v>487</v>
      </c>
      <c r="C5979" s="94" t="n">
        <v>43339</v>
      </c>
      <c r="D5979" s="94" t="n">
        <v>43334</v>
      </c>
      <c r="E5979" s="95" t="n">
        <v>5</v>
      </c>
      <c r="F5979" s="96" t="n">
        <v>9</v>
      </c>
      <c r="G5979" s="96" t="n">
        <v>13265</v>
      </c>
      <c r="H5979" s="96" t="n">
        <v>13153</v>
      </c>
      <c r="I5979" s="97" t="n">
        <v>204.75</v>
      </c>
      <c r="J5979" s="97" t="n">
        <v>13.5</v>
      </c>
      <c r="K5979" s="97" t="n">
        <v>101.25</v>
      </c>
      <c r="L5979" s="97" t="n">
        <v>114.75</v>
      </c>
      <c r="M5979" s="98" t="n">
        <f aca="false">N5979*O5979</f>
        <v>175.84</v>
      </c>
      <c r="N5979" s="98" t="n">
        <f aca="false">G5979-H5979</f>
        <v>112</v>
      </c>
      <c r="O5979" s="99" t="n">
        <v>1.57</v>
      </c>
      <c r="P5979" s="93" t="s">
        <v>18</v>
      </c>
    </row>
    <row r="5980" customFormat="false" ht="12.8" hidden="false" customHeight="false" outlineLevel="0" collapsed="false">
      <c r="A5980" s="93" t="s">
        <v>57</v>
      </c>
      <c r="B5980" s="93" t="s">
        <v>488</v>
      </c>
      <c r="C5980" s="94" t="n">
        <v>43339</v>
      </c>
      <c r="D5980" s="94" t="n">
        <v>43334</v>
      </c>
      <c r="E5980" s="95" t="n">
        <v>5</v>
      </c>
      <c r="F5980" s="96" t="n">
        <v>13</v>
      </c>
      <c r="G5980" s="96" t="n">
        <v>16145</v>
      </c>
      <c r="H5980" s="96" t="n">
        <v>16020</v>
      </c>
      <c r="I5980" s="97" t="n">
        <v>270</v>
      </c>
      <c r="J5980" s="97" t="n">
        <v>28.8</v>
      </c>
      <c r="K5980" s="97" t="n">
        <v>100.8</v>
      </c>
      <c r="L5980" s="97" t="n">
        <v>129.6</v>
      </c>
      <c r="M5980" s="98" t="n">
        <f aca="false">N5980*O5980</f>
        <v>225</v>
      </c>
      <c r="N5980" s="98" t="n">
        <f aca="false">G5980-H5980</f>
        <v>125</v>
      </c>
      <c r="O5980" s="99" t="n">
        <v>1.8</v>
      </c>
      <c r="P5980" s="93" t="s">
        <v>18</v>
      </c>
    </row>
    <row r="5981" customFormat="false" ht="12.8" hidden="false" customHeight="false" outlineLevel="0" collapsed="false">
      <c r="A5981" s="93" t="s">
        <v>311</v>
      </c>
      <c r="B5981" s="93" t="s">
        <v>428</v>
      </c>
      <c r="C5981" s="94" t="n">
        <v>43341</v>
      </c>
      <c r="D5981" s="94" t="n">
        <v>43336</v>
      </c>
      <c r="E5981" s="95" t="n">
        <v>5</v>
      </c>
      <c r="F5981" s="96" t="n">
        <v>13</v>
      </c>
      <c r="G5981" s="96" t="n">
        <v>22347</v>
      </c>
      <c r="H5981" s="96" t="n">
        <v>22216</v>
      </c>
      <c r="I5981" s="97" t="n">
        <v>140</v>
      </c>
      <c r="J5981" s="97" t="n">
        <v>15</v>
      </c>
      <c r="K5981" s="97" t="n">
        <v>150</v>
      </c>
      <c r="L5981" s="97" t="n">
        <v>165</v>
      </c>
      <c r="M5981" s="98" t="n">
        <f aca="false">N5981*O5981</f>
        <v>131</v>
      </c>
      <c r="N5981" s="98" t="n">
        <f aca="false">G5981-H5981</f>
        <v>131</v>
      </c>
      <c r="O5981" s="99" t="n">
        <v>1</v>
      </c>
      <c r="P5981" s="93" t="s">
        <v>18</v>
      </c>
    </row>
    <row r="5982" customFormat="false" ht="12.8" hidden="false" customHeight="false" outlineLevel="0" collapsed="false">
      <c r="A5982" s="93" t="s">
        <v>19</v>
      </c>
      <c r="B5982" s="93" t="s">
        <v>477</v>
      </c>
      <c r="C5982" s="94" t="n">
        <v>43339</v>
      </c>
      <c r="D5982" s="94" t="n">
        <v>43335</v>
      </c>
      <c r="E5982" s="95" t="n">
        <v>4</v>
      </c>
      <c r="F5982" s="96" t="n">
        <v>20</v>
      </c>
      <c r="G5982" s="96" t="n">
        <v>10317</v>
      </c>
      <c r="H5982" s="96" t="n">
        <v>10219</v>
      </c>
      <c r="I5982" s="97" t="n">
        <v>630</v>
      </c>
      <c r="J5982" s="97" t="n">
        <v>390</v>
      </c>
      <c r="K5982" s="97" t="n">
        <v>400</v>
      </c>
      <c r="L5982" s="97" t="n">
        <v>790</v>
      </c>
      <c r="M5982" s="98" t="n">
        <f aca="false">N5982*O5982</f>
        <v>235.2</v>
      </c>
      <c r="N5982" s="98" t="n">
        <f aca="false">G5982-H5982</f>
        <v>98</v>
      </c>
      <c r="O5982" s="99" t="n">
        <v>2.4</v>
      </c>
      <c r="P5982" s="93" t="s">
        <v>18</v>
      </c>
    </row>
    <row r="5983" customFormat="false" ht="12.8" hidden="false" customHeight="false" outlineLevel="0" collapsed="false">
      <c r="A5983" s="93" t="s">
        <v>471</v>
      </c>
      <c r="B5983" s="93" t="s">
        <v>407</v>
      </c>
      <c r="C5983" s="94" t="n">
        <v>43339</v>
      </c>
      <c r="D5983" s="94" t="n">
        <v>43335</v>
      </c>
      <c r="E5983" s="95" t="n">
        <v>4</v>
      </c>
      <c r="F5983" s="96" t="n">
        <v>12.5</v>
      </c>
      <c r="G5983" s="96" t="n">
        <v>19546</v>
      </c>
      <c r="H5983" s="96" t="n">
        <v>19453</v>
      </c>
      <c r="I5983" s="97" t="n">
        <v>170</v>
      </c>
      <c r="J5983" s="97" t="n">
        <v>10</v>
      </c>
      <c r="K5983" s="97" t="n">
        <v>50</v>
      </c>
      <c r="L5983" s="97" t="n">
        <v>60</v>
      </c>
      <c r="M5983" s="98" t="n">
        <f aca="false">N5983*O5983</f>
        <v>158.1</v>
      </c>
      <c r="N5983" s="98" t="n">
        <f aca="false">G5983-H5983</f>
        <v>93</v>
      </c>
      <c r="O5983" s="99" t="n">
        <v>1.7</v>
      </c>
      <c r="P5983" s="93" t="s">
        <v>18</v>
      </c>
    </row>
    <row r="5984" customFormat="false" ht="12.8" hidden="false" customHeight="false" outlineLevel="0" collapsed="false">
      <c r="A5984" s="93" t="s">
        <v>47</v>
      </c>
      <c r="B5984" s="93" t="s">
        <v>480</v>
      </c>
      <c r="C5984" s="94" t="n">
        <v>43339</v>
      </c>
      <c r="D5984" s="94" t="n">
        <v>43335</v>
      </c>
      <c r="E5984" s="95" t="n">
        <v>4</v>
      </c>
      <c r="F5984" s="96" t="n">
        <v>12.5</v>
      </c>
      <c r="G5984" s="96" t="n">
        <v>18364</v>
      </c>
      <c r="H5984" s="96" t="n">
        <v>18262</v>
      </c>
      <c r="I5984" s="97" t="n">
        <v>280</v>
      </c>
      <c r="J5984" s="97" t="n">
        <v>98</v>
      </c>
      <c r="K5984" s="97" t="n">
        <v>50</v>
      </c>
      <c r="L5984" s="97" t="n">
        <v>148</v>
      </c>
      <c r="M5984" s="98" t="n">
        <f aca="false">N5984*O5984</f>
        <v>173.4</v>
      </c>
      <c r="N5984" s="98" t="n">
        <f aca="false">G5984-H5984</f>
        <v>102</v>
      </c>
      <c r="O5984" s="99" t="n">
        <v>1.7</v>
      </c>
      <c r="P5984" s="93" t="s">
        <v>18</v>
      </c>
    </row>
    <row r="5985" customFormat="false" ht="12.8" hidden="false" customHeight="false" outlineLevel="0" collapsed="false">
      <c r="A5985" s="93" t="s">
        <v>57</v>
      </c>
      <c r="B5985" s="93" t="s">
        <v>482</v>
      </c>
      <c r="C5985" s="94" t="n">
        <v>43339</v>
      </c>
      <c r="D5985" s="94" t="n">
        <v>43335</v>
      </c>
      <c r="E5985" s="95" t="n">
        <v>4</v>
      </c>
      <c r="F5985" s="96" t="n">
        <v>20</v>
      </c>
      <c r="G5985" s="96" t="n">
        <v>5295</v>
      </c>
      <c r="H5985" s="96" t="n">
        <v>5202</v>
      </c>
      <c r="I5985" s="97" t="n">
        <v>264.18</v>
      </c>
      <c r="J5985" s="97" t="n">
        <v>39.3125</v>
      </c>
      <c r="K5985" s="97" t="n">
        <v>99.0675</v>
      </c>
      <c r="L5985" s="97" t="n">
        <v>138.38</v>
      </c>
      <c r="M5985" s="98" t="n">
        <f aca="false">N5985*O5985</f>
        <v>223.2</v>
      </c>
      <c r="N5985" s="98" t="n">
        <f aca="false">G5985-H5985</f>
        <v>93</v>
      </c>
      <c r="O5985" s="99" t="n">
        <v>2.4</v>
      </c>
      <c r="P5985" s="93" t="s">
        <v>18</v>
      </c>
    </row>
    <row r="5986" customFormat="false" ht="12.8" hidden="false" customHeight="false" outlineLevel="0" collapsed="false">
      <c r="A5986" s="93" t="s">
        <v>23</v>
      </c>
      <c r="B5986" s="93" t="s">
        <v>481</v>
      </c>
      <c r="C5986" s="94" t="n">
        <v>43339</v>
      </c>
      <c r="D5986" s="94" t="n">
        <v>43335</v>
      </c>
      <c r="E5986" s="95" t="n">
        <v>4</v>
      </c>
      <c r="F5986" s="96" t="n">
        <v>13.5</v>
      </c>
      <c r="G5986" s="96" t="n">
        <v>315</v>
      </c>
      <c r="H5986" s="96" t="n">
        <v>249</v>
      </c>
      <c r="I5986" s="97" t="n">
        <v>170</v>
      </c>
      <c r="J5986" s="97" t="n">
        <v>10</v>
      </c>
      <c r="K5986" s="97" t="n">
        <v>100</v>
      </c>
      <c r="L5986" s="97" t="n">
        <v>110</v>
      </c>
      <c r="M5986" s="98" t="n">
        <f aca="false">N5986*O5986</f>
        <v>118.8</v>
      </c>
      <c r="N5986" s="98" t="n">
        <f aca="false">G5986-H5986</f>
        <v>66</v>
      </c>
      <c r="O5986" s="99" t="n">
        <v>1.8</v>
      </c>
      <c r="P5986" s="93" t="s">
        <v>18</v>
      </c>
    </row>
    <row r="5987" customFormat="false" ht="12.8" hidden="false" customHeight="false" outlineLevel="0" collapsed="false">
      <c r="A5987" s="93" t="s">
        <v>342</v>
      </c>
      <c r="B5987" s="93" t="s">
        <v>449</v>
      </c>
      <c r="C5987" s="94" t="n">
        <v>43339</v>
      </c>
      <c r="D5987" s="94" t="n">
        <v>43336</v>
      </c>
      <c r="E5987" s="95" t="n">
        <v>3</v>
      </c>
      <c r="F5987" s="96" t="n">
        <v>9</v>
      </c>
      <c r="G5987" s="96" t="n">
        <v>8672</v>
      </c>
      <c r="H5987" s="96" t="n">
        <v>8600</v>
      </c>
      <c r="I5987" s="97" t="n">
        <v>299.25</v>
      </c>
      <c r="J5987" s="97" t="n">
        <v>155.25</v>
      </c>
      <c r="K5987" s="97" t="n">
        <v>249.75</v>
      </c>
      <c r="L5987" s="97" t="n">
        <v>405</v>
      </c>
      <c r="M5987" s="98" t="n">
        <f aca="false">N5987*O5987</f>
        <v>113.04</v>
      </c>
      <c r="N5987" s="98" t="n">
        <f aca="false">G5987-H5987</f>
        <v>72</v>
      </c>
      <c r="O5987" s="99" t="n">
        <v>1.57</v>
      </c>
      <c r="P5987" s="93" t="s">
        <v>18</v>
      </c>
    </row>
    <row r="5988" customFormat="false" ht="12.8" hidden="false" customHeight="false" outlineLevel="0" collapsed="false">
      <c r="A5988" s="93" t="s">
        <v>53</v>
      </c>
      <c r="B5988" s="93" t="s">
        <v>350</v>
      </c>
      <c r="C5988" s="94" t="n">
        <v>43341</v>
      </c>
      <c r="D5988" s="94" t="n">
        <v>43332</v>
      </c>
      <c r="E5988" s="95" t="n">
        <v>9</v>
      </c>
      <c r="F5988" s="96" t="n">
        <v>13</v>
      </c>
      <c r="G5988" s="96" t="n">
        <v>28198</v>
      </c>
      <c r="H5988" s="96" t="n">
        <v>27982</v>
      </c>
      <c r="I5988" s="97" t="n">
        <v>351.884</v>
      </c>
      <c r="J5988" s="97" t="n">
        <v>34.6632</v>
      </c>
      <c r="K5988" s="97" t="n">
        <v>525.2</v>
      </c>
      <c r="L5988" s="97" t="n">
        <v>559.8632</v>
      </c>
      <c r="M5988" s="98" t="n">
        <f aca="false">N5988*O5988</f>
        <v>216</v>
      </c>
      <c r="N5988" s="98" t="n">
        <f aca="false">G5988-H5988</f>
        <v>216</v>
      </c>
      <c r="O5988" s="99" t="n">
        <v>1</v>
      </c>
      <c r="P5988" s="93" t="s">
        <v>18</v>
      </c>
    </row>
    <row r="5989" customFormat="false" ht="12.8" hidden="false" customHeight="false" outlineLevel="0" collapsed="false">
      <c r="A5989" s="93" t="s">
        <v>47</v>
      </c>
      <c r="B5989" s="93" t="s">
        <v>479</v>
      </c>
      <c r="C5989" s="94" t="n">
        <v>43341</v>
      </c>
      <c r="D5989" s="94" t="n">
        <v>43339</v>
      </c>
      <c r="E5989" s="95" t="n">
        <v>2</v>
      </c>
      <c r="F5989" s="96" t="n">
        <v>22</v>
      </c>
      <c r="G5989" s="96" t="n">
        <v>19126</v>
      </c>
      <c r="H5989" s="96" t="n">
        <v>19126</v>
      </c>
      <c r="I5989" s="97" t="n">
        <v>182.7</v>
      </c>
      <c r="J5989" s="97" t="n">
        <v>57.75</v>
      </c>
      <c r="K5989" s="97" t="n">
        <v>735</v>
      </c>
      <c r="L5989" s="97" t="n">
        <v>792.75</v>
      </c>
      <c r="M5989" s="98" t="n">
        <f aca="false">N5989*O5989</f>
        <v>0</v>
      </c>
      <c r="N5989" s="98" t="n">
        <f aca="false">G5989-H5989</f>
        <v>0</v>
      </c>
      <c r="O5989" s="99" t="n">
        <v>2.6</v>
      </c>
      <c r="P5989" s="93" t="s">
        <v>18</v>
      </c>
    </row>
    <row r="5990" customFormat="false" ht="12.8" hidden="false" customHeight="false" outlineLevel="0" collapsed="false">
      <c r="A5990" s="93" t="s">
        <v>311</v>
      </c>
      <c r="B5990" s="93" t="s">
        <v>412</v>
      </c>
      <c r="C5990" s="94" t="n">
        <v>43339</v>
      </c>
      <c r="D5990" s="94" t="n">
        <v>43337</v>
      </c>
      <c r="E5990" s="95" t="n">
        <v>2</v>
      </c>
      <c r="F5990" s="96" t="n">
        <v>13</v>
      </c>
      <c r="G5990" s="96" t="n">
        <v>24526</v>
      </c>
      <c r="H5990" s="96" t="n">
        <v>24511</v>
      </c>
      <c r="I5990" s="97" t="n">
        <v>45</v>
      </c>
      <c r="J5990" s="97" t="n">
        <v>15</v>
      </c>
      <c r="K5990" s="97" t="n">
        <v>100</v>
      </c>
      <c r="L5990" s="97" t="n">
        <v>115</v>
      </c>
      <c r="M5990" s="98" t="n">
        <f aca="false">N5990*O5990</f>
        <v>27</v>
      </c>
      <c r="N5990" s="98" t="n">
        <f aca="false">G5990-H5990</f>
        <v>15</v>
      </c>
      <c r="O5990" s="99" t="n">
        <v>1.8</v>
      </c>
      <c r="P5990" s="93" t="s">
        <v>18</v>
      </c>
    </row>
    <row r="5991" customFormat="false" ht="12.8" hidden="false" customHeight="false" outlineLevel="0" collapsed="false">
      <c r="A5991" s="93" t="s">
        <v>19</v>
      </c>
      <c r="B5991" s="93" t="s">
        <v>463</v>
      </c>
      <c r="C5991" s="94" t="n">
        <v>43339</v>
      </c>
      <c r="D5991" s="94" t="n">
        <v>43337</v>
      </c>
      <c r="E5991" s="95" t="n">
        <v>2</v>
      </c>
      <c r="F5991" s="96" t="n">
        <v>9</v>
      </c>
      <c r="G5991" s="96" t="n">
        <v>31357</v>
      </c>
      <c r="H5991" s="96" t="n">
        <v>31316</v>
      </c>
      <c r="I5991" s="97" t="n">
        <v>80</v>
      </c>
      <c r="J5991" s="97" t="n">
        <v>10</v>
      </c>
      <c r="K5991" s="97" t="n">
        <v>290</v>
      </c>
      <c r="L5991" s="97" t="n">
        <v>300</v>
      </c>
      <c r="M5991" s="98" t="n">
        <f aca="false">N5991*O5991</f>
        <v>64.37</v>
      </c>
      <c r="N5991" s="98" t="n">
        <f aca="false">G5991-H5991</f>
        <v>41</v>
      </c>
      <c r="O5991" s="99" t="n">
        <v>1.57</v>
      </c>
      <c r="P5991" s="93" t="s">
        <v>18</v>
      </c>
    </row>
    <row r="5992" customFormat="false" ht="12.8" hidden="false" customHeight="false" outlineLevel="0" collapsed="false">
      <c r="A5992" s="93" t="s">
        <v>301</v>
      </c>
      <c r="B5992" s="93" t="s">
        <v>120</v>
      </c>
      <c r="C5992" s="94" t="n">
        <v>43339</v>
      </c>
      <c r="D5992" s="94" t="n">
        <v>43337</v>
      </c>
      <c r="E5992" s="95" t="n">
        <v>2</v>
      </c>
      <c r="F5992" s="96" t="n">
        <v>12.5</v>
      </c>
      <c r="G5992" s="96" t="n">
        <v>21835</v>
      </c>
      <c r="H5992" s="96" t="n">
        <v>21795</v>
      </c>
      <c r="I5992" s="97" t="n">
        <v>140</v>
      </c>
      <c r="J5992" s="97" t="n">
        <v>210</v>
      </c>
      <c r="K5992" s="97" t="n">
        <v>380</v>
      </c>
      <c r="L5992" s="97" t="n">
        <v>590</v>
      </c>
      <c r="M5992" s="98" t="n">
        <f aca="false">N5992*O5992</f>
        <v>68</v>
      </c>
      <c r="N5992" s="98" t="n">
        <f aca="false">G5992-H5992</f>
        <v>40</v>
      </c>
      <c r="O5992" s="99" t="n">
        <v>1.7</v>
      </c>
      <c r="P5992" s="93" t="s">
        <v>18</v>
      </c>
    </row>
    <row r="5993" customFormat="false" ht="12.8" hidden="false" customHeight="false" outlineLevel="0" collapsed="false">
      <c r="A5993" s="93" t="s">
        <v>301</v>
      </c>
      <c r="B5993" s="93" t="s">
        <v>433</v>
      </c>
      <c r="C5993" s="94" t="n">
        <v>43339</v>
      </c>
      <c r="D5993" s="94" t="n">
        <v>43337</v>
      </c>
      <c r="E5993" s="95" t="n">
        <v>2</v>
      </c>
      <c r="F5993" s="96" t="n">
        <v>13</v>
      </c>
      <c r="G5993" s="96" t="n">
        <v>21187</v>
      </c>
      <c r="H5993" s="96" t="n">
        <v>21146</v>
      </c>
      <c r="I5993" s="97" t="n">
        <v>225</v>
      </c>
      <c r="J5993" s="97" t="n">
        <v>177</v>
      </c>
      <c r="K5993" s="97" t="n">
        <v>300</v>
      </c>
      <c r="L5993" s="97" t="n">
        <v>477</v>
      </c>
      <c r="M5993" s="98" t="n">
        <f aca="false">N5993*O5993</f>
        <v>41</v>
      </c>
      <c r="N5993" s="98" t="n">
        <f aca="false">G5993-H5993</f>
        <v>41</v>
      </c>
      <c r="O5993" s="99" t="n">
        <v>1</v>
      </c>
      <c r="P5993" s="93" t="s">
        <v>18</v>
      </c>
    </row>
    <row r="5994" customFormat="false" ht="12.8" hidden="false" customHeight="false" outlineLevel="0" collapsed="false">
      <c r="A5994" s="93" t="s">
        <v>301</v>
      </c>
      <c r="B5994" s="93" t="s">
        <v>22</v>
      </c>
      <c r="C5994" s="94" t="n">
        <v>43339</v>
      </c>
      <c r="D5994" s="94" t="n">
        <v>43337</v>
      </c>
      <c r="E5994" s="95" t="n">
        <v>2</v>
      </c>
      <c r="F5994" s="96" t="n">
        <v>13</v>
      </c>
      <c r="G5994" s="96" t="n">
        <v>23941</v>
      </c>
      <c r="H5994" s="96" t="n">
        <v>23894</v>
      </c>
      <c r="I5994" s="97" t="n">
        <v>125</v>
      </c>
      <c r="J5994" s="97" t="n">
        <v>80</v>
      </c>
      <c r="K5994" s="97" t="n">
        <v>200</v>
      </c>
      <c r="L5994" s="97" t="n">
        <v>280</v>
      </c>
      <c r="M5994" s="98" t="n">
        <f aca="false">N5994*O5994</f>
        <v>47</v>
      </c>
      <c r="N5994" s="98" t="n">
        <f aca="false">G5994-H5994</f>
        <v>47</v>
      </c>
      <c r="O5994" s="99" t="n">
        <v>1</v>
      </c>
      <c r="P5994" s="93" t="s">
        <v>18</v>
      </c>
    </row>
    <row r="5995" customFormat="false" ht="12.8" hidden="false" customHeight="false" outlineLevel="0" collapsed="false">
      <c r="A5995" s="93" t="s">
        <v>301</v>
      </c>
      <c r="B5995" s="93" t="s">
        <v>447</v>
      </c>
      <c r="C5995" s="94" t="n">
        <v>43339</v>
      </c>
      <c r="D5995" s="94" t="n">
        <v>43337</v>
      </c>
      <c r="E5995" s="95" t="n">
        <v>2</v>
      </c>
      <c r="F5995" s="96" t="n">
        <v>13</v>
      </c>
      <c r="G5995" s="96" t="n">
        <v>29449</v>
      </c>
      <c r="H5995" s="96" t="n">
        <v>29398</v>
      </c>
      <c r="I5995" s="97" t="n">
        <v>235</v>
      </c>
      <c r="J5995" s="97" t="n">
        <v>180</v>
      </c>
      <c r="K5995" s="97" t="n">
        <v>300</v>
      </c>
      <c r="L5995" s="97" t="n">
        <v>480</v>
      </c>
      <c r="M5995" s="98" t="n">
        <f aca="false">N5995*O5995</f>
        <v>51</v>
      </c>
      <c r="N5995" s="98" t="n">
        <f aca="false">G5995-H5995</f>
        <v>51</v>
      </c>
      <c r="O5995" s="99" t="n">
        <v>1</v>
      </c>
      <c r="P5995" s="93" t="s">
        <v>18</v>
      </c>
    </row>
    <row r="5996" customFormat="false" ht="12.8" hidden="false" customHeight="false" outlineLevel="0" collapsed="false">
      <c r="A5996" s="93" t="s">
        <v>306</v>
      </c>
      <c r="B5996" s="93" t="s">
        <v>307</v>
      </c>
      <c r="C5996" s="94" t="n">
        <v>43338</v>
      </c>
      <c r="D5996" s="94" t="n">
        <v>43318</v>
      </c>
      <c r="E5996" s="95" t="n">
        <v>20</v>
      </c>
      <c r="F5996" s="96" t="n">
        <v>13</v>
      </c>
      <c r="G5996" s="96" t="n">
        <v>4246</v>
      </c>
      <c r="H5996" s="96" t="n">
        <v>3818</v>
      </c>
      <c r="I5996" s="97" t="n">
        <v>580</v>
      </c>
      <c r="J5996" s="97" t="n">
        <v>60.492</v>
      </c>
      <c r="K5996" s="97" t="n">
        <v>1000</v>
      </c>
      <c r="L5996" s="97" t="n">
        <v>1060.492</v>
      </c>
      <c r="M5996" s="98" t="n">
        <f aca="false">N5996*O5996</f>
        <v>428</v>
      </c>
      <c r="N5996" s="98" t="n">
        <f aca="false">G5996-H5996</f>
        <v>428</v>
      </c>
      <c r="O5996" s="99" t="n">
        <v>1</v>
      </c>
      <c r="P5996" s="93" t="s">
        <v>18</v>
      </c>
    </row>
    <row r="5997" customFormat="false" ht="12.8" hidden="false" customHeight="false" outlineLevel="0" collapsed="false">
      <c r="A5997" s="93" t="s">
        <v>301</v>
      </c>
      <c r="B5997" s="93" t="s">
        <v>439</v>
      </c>
      <c r="C5997" s="94" t="n">
        <v>43338</v>
      </c>
      <c r="D5997" s="94" t="n">
        <v>43332</v>
      </c>
      <c r="E5997" s="95" t="n">
        <v>6</v>
      </c>
      <c r="F5997" s="96" t="n">
        <v>12.5</v>
      </c>
      <c r="G5997" s="96" t="n">
        <v>10232</v>
      </c>
      <c r="H5997" s="96" t="n">
        <v>10136</v>
      </c>
      <c r="I5997" s="97" t="n">
        <v>230.115</v>
      </c>
      <c r="J5997" s="97" t="n">
        <v>88.6075</v>
      </c>
      <c r="K5997" s="97" t="n">
        <v>250</v>
      </c>
      <c r="L5997" s="97" t="n">
        <v>338.6075</v>
      </c>
      <c r="M5997" s="98" t="n">
        <f aca="false">N5997*O5997</f>
        <v>163.2</v>
      </c>
      <c r="N5997" s="98" t="n">
        <f aca="false">G5997-H5997</f>
        <v>96</v>
      </c>
      <c r="O5997" s="99" t="n">
        <v>1.7</v>
      </c>
      <c r="P5997" s="93" t="s">
        <v>18</v>
      </c>
    </row>
    <row r="5998" customFormat="false" ht="12.8" hidden="false" customHeight="false" outlineLevel="0" collapsed="false">
      <c r="A5998" s="93" t="s">
        <v>316</v>
      </c>
      <c r="B5998" s="93" t="s">
        <v>278</v>
      </c>
      <c r="C5998" s="94" t="n">
        <v>43338</v>
      </c>
      <c r="D5998" s="94" t="n">
        <v>43332</v>
      </c>
      <c r="E5998" s="95" t="n">
        <v>6</v>
      </c>
      <c r="F5998" s="96" t="n">
        <v>13</v>
      </c>
      <c r="G5998" s="96" t="n">
        <v>6750</v>
      </c>
      <c r="H5998" s="96" t="n">
        <v>6618</v>
      </c>
      <c r="I5998" s="97" t="n">
        <v>300</v>
      </c>
      <c r="J5998" s="97" t="n">
        <v>20</v>
      </c>
      <c r="K5998" s="97" t="n">
        <v>530</v>
      </c>
      <c r="L5998" s="97" t="n">
        <v>550</v>
      </c>
      <c r="M5998" s="98" t="n">
        <f aca="false">N5998*O5998</f>
        <v>237.6</v>
      </c>
      <c r="N5998" s="98" t="n">
        <f aca="false">G5998-H5998</f>
        <v>132</v>
      </c>
      <c r="O5998" s="99" t="n">
        <v>1.8</v>
      </c>
      <c r="P5998" s="93" t="s">
        <v>18</v>
      </c>
    </row>
    <row r="5999" customFormat="false" ht="12.8" hidden="false" customHeight="false" outlineLevel="0" collapsed="false">
      <c r="A5999" s="93" t="s">
        <v>37</v>
      </c>
      <c r="B5999" s="93" t="s">
        <v>443</v>
      </c>
      <c r="C5999" s="94" t="n">
        <v>43338</v>
      </c>
      <c r="D5999" s="94" t="n">
        <v>43333</v>
      </c>
      <c r="E5999" s="95" t="n">
        <v>5</v>
      </c>
      <c r="F5999" s="96" t="n">
        <v>9</v>
      </c>
      <c r="G5999" s="96" t="n">
        <v>22388</v>
      </c>
      <c r="H5999" s="96" t="n">
        <v>22268</v>
      </c>
      <c r="I5999" s="97" t="n">
        <v>250</v>
      </c>
      <c r="J5999" s="97" t="n">
        <v>70</v>
      </c>
      <c r="K5999" s="97" t="n">
        <v>400</v>
      </c>
      <c r="L5999" s="97" t="n">
        <v>470</v>
      </c>
      <c r="M5999" s="98" t="n">
        <f aca="false">N5999*O5999</f>
        <v>188.4</v>
      </c>
      <c r="N5999" s="98" t="n">
        <f aca="false">G5999-H5999</f>
        <v>120</v>
      </c>
      <c r="O5999" s="99" t="n">
        <v>1.57</v>
      </c>
      <c r="P5999" s="93" t="s">
        <v>18</v>
      </c>
    </row>
    <row r="6000" customFormat="false" ht="12.8" hidden="false" customHeight="false" outlineLevel="0" collapsed="false">
      <c r="A6000" s="93" t="s">
        <v>69</v>
      </c>
      <c r="B6000" s="93" t="s">
        <v>431</v>
      </c>
      <c r="C6000" s="94" t="n">
        <v>43338</v>
      </c>
      <c r="D6000" s="94" t="n">
        <v>43333</v>
      </c>
      <c r="E6000" s="95" t="n">
        <v>5</v>
      </c>
      <c r="F6000" s="96" t="n">
        <v>9</v>
      </c>
      <c r="G6000" s="96" t="n">
        <v>12771</v>
      </c>
      <c r="H6000" s="96" t="n">
        <v>12688</v>
      </c>
      <c r="I6000" s="97" t="n">
        <v>225</v>
      </c>
      <c r="J6000" s="97" t="n">
        <v>100</v>
      </c>
      <c r="K6000" s="97" t="n">
        <v>225</v>
      </c>
      <c r="L6000" s="97" t="n">
        <v>325</v>
      </c>
      <c r="M6000" s="98" t="n">
        <f aca="false">N6000*O6000</f>
        <v>130.31</v>
      </c>
      <c r="N6000" s="98" t="n">
        <f aca="false">G6000-H6000</f>
        <v>83</v>
      </c>
      <c r="O6000" s="99" t="n">
        <v>1.57</v>
      </c>
      <c r="P6000" s="93" t="s">
        <v>18</v>
      </c>
    </row>
    <row r="6001" customFormat="false" ht="12.8" hidden="false" customHeight="false" outlineLevel="0" collapsed="false">
      <c r="A6001" s="93" t="s">
        <v>334</v>
      </c>
      <c r="B6001" s="93" t="s">
        <v>421</v>
      </c>
      <c r="C6001" s="94" t="n">
        <v>43338</v>
      </c>
      <c r="D6001" s="94" t="n">
        <v>43334</v>
      </c>
      <c r="E6001" s="95" t="n">
        <v>4</v>
      </c>
      <c r="F6001" s="96" t="n">
        <v>22</v>
      </c>
      <c r="G6001" s="96" t="n">
        <v>21539</v>
      </c>
      <c r="H6001" s="96" t="n">
        <v>21453</v>
      </c>
      <c r="I6001" s="97" t="n">
        <v>290</v>
      </c>
      <c r="J6001" s="97" t="n">
        <v>75</v>
      </c>
      <c r="K6001" s="97" t="n">
        <v>300</v>
      </c>
      <c r="L6001" s="97" t="n">
        <v>375</v>
      </c>
      <c r="M6001" s="98" t="n">
        <f aca="false">N6001*O6001</f>
        <v>223.6</v>
      </c>
      <c r="N6001" s="98" t="n">
        <f aca="false">G6001-H6001</f>
        <v>86</v>
      </c>
      <c r="O6001" s="99" t="n">
        <v>2.6</v>
      </c>
      <c r="P6001" s="93" t="s">
        <v>18</v>
      </c>
    </row>
    <row r="6002" customFormat="false" ht="12.8" hidden="false" customHeight="false" outlineLevel="0" collapsed="false">
      <c r="A6002" s="93" t="s">
        <v>334</v>
      </c>
      <c r="B6002" s="93" t="s">
        <v>444</v>
      </c>
      <c r="C6002" s="94" t="n">
        <v>43338</v>
      </c>
      <c r="D6002" s="94" t="n">
        <v>43335</v>
      </c>
      <c r="E6002" s="95" t="n">
        <v>3</v>
      </c>
      <c r="F6002" s="96" t="n">
        <v>22</v>
      </c>
      <c r="G6002" s="96" t="n">
        <v>2835</v>
      </c>
      <c r="H6002" s="96" t="n">
        <v>2766</v>
      </c>
      <c r="I6002" s="97" t="n">
        <v>220</v>
      </c>
      <c r="J6002" s="97" t="n">
        <v>40</v>
      </c>
      <c r="K6002" s="97" t="n">
        <v>250</v>
      </c>
      <c r="L6002" s="97" t="n">
        <v>290</v>
      </c>
      <c r="M6002" s="98" t="n">
        <f aca="false">N6002*O6002</f>
        <v>179.4</v>
      </c>
      <c r="N6002" s="98" t="n">
        <f aca="false">G6002-H6002</f>
        <v>69</v>
      </c>
      <c r="O6002" s="99" t="n">
        <v>2.6</v>
      </c>
      <c r="P6002" s="93" t="s">
        <v>18</v>
      </c>
    </row>
    <row r="6003" customFormat="false" ht="12.8" hidden="false" customHeight="false" outlineLevel="0" collapsed="false">
      <c r="A6003" s="93" t="s">
        <v>334</v>
      </c>
      <c r="B6003" s="93" t="s">
        <v>435</v>
      </c>
      <c r="C6003" s="94" t="n">
        <v>43338</v>
      </c>
      <c r="D6003" s="94" t="n">
        <v>43336</v>
      </c>
      <c r="E6003" s="95" t="n">
        <v>2</v>
      </c>
      <c r="F6003" s="96" t="n">
        <v>20</v>
      </c>
      <c r="G6003" s="96" t="n">
        <v>28480</v>
      </c>
      <c r="H6003" s="96" t="n">
        <v>28435</v>
      </c>
      <c r="I6003" s="97" t="n">
        <v>220</v>
      </c>
      <c r="J6003" s="97" t="n">
        <v>110</v>
      </c>
      <c r="K6003" s="97" t="n">
        <v>150</v>
      </c>
      <c r="L6003" s="97" t="n">
        <v>260</v>
      </c>
      <c r="M6003" s="98" t="n">
        <f aca="false">N6003*O6003</f>
        <v>108</v>
      </c>
      <c r="N6003" s="98" t="n">
        <f aca="false">G6003-H6003</f>
        <v>45</v>
      </c>
      <c r="O6003" s="99" t="n">
        <v>2.4</v>
      </c>
      <c r="P6003" s="93" t="s">
        <v>18</v>
      </c>
    </row>
    <row r="6004" customFormat="false" ht="12.8" hidden="false" customHeight="false" outlineLevel="0" collapsed="false">
      <c r="A6004" s="93" t="s">
        <v>47</v>
      </c>
      <c r="B6004" s="93" t="s">
        <v>355</v>
      </c>
      <c r="C6004" s="94" t="n">
        <v>43338</v>
      </c>
      <c r="D6004" s="94" t="n">
        <v>43336</v>
      </c>
      <c r="E6004" s="95" t="n">
        <v>2</v>
      </c>
      <c r="F6004" s="96" t="n">
        <v>22</v>
      </c>
      <c r="G6004" s="96" t="n">
        <v>28793</v>
      </c>
      <c r="H6004" s="96" t="n">
        <v>28751</v>
      </c>
      <c r="I6004" s="97" t="n">
        <v>160</v>
      </c>
      <c r="J6004" s="97" t="n">
        <v>50</v>
      </c>
      <c r="K6004" s="97" t="n">
        <v>400</v>
      </c>
      <c r="L6004" s="97" t="n">
        <v>450</v>
      </c>
      <c r="M6004" s="98" t="n">
        <f aca="false">N6004*O6004</f>
        <v>109.2</v>
      </c>
      <c r="N6004" s="98" t="n">
        <f aca="false">G6004-H6004</f>
        <v>42</v>
      </c>
      <c r="O6004" s="99" t="n">
        <v>2.6</v>
      </c>
      <c r="P6004" s="93" t="s">
        <v>18</v>
      </c>
    </row>
    <row r="6005" customFormat="false" ht="12.8" hidden="false" customHeight="false" outlineLevel="0" collapsed="false">
      <c r="A6005" s="93" t="s">
        <v>69</v>
      </c>
      <c r="B6005" s="93" t="s">
        <v>423</v>
      </c>
      <c r="C6005" s="94" t="n">
        <v>43338</v>
      </c>
      <c r="D6005" s="94" t="n">
        <v>43334</v>
      </c>
      <c r="E6005" s="95" t="n">
        <v>4</v>
      </c>
      <c r="F6005" s="96" t="n">
        <v>16</v>
      </c>
      <c r="G6005" s="96" t="n">
        <v>11916</v>
      </c>
      <c r="H6005" s="96" t="n">
        <v>11807</v>
      </c>
      <c r="I6005" s="97" t="n">
        <v>290</v>
      </c>
      <c r="J6005" s="97" t="n">
        <v>90</v>
      </c>
      <c r="K6005" s="97" t="n">
        <v>300</v>
      </c>
      <c r="L6005" s="97" t="n">
        <v>390</v>
      </c>
      <c r="M6005" s="98" t="n">
        <f aca="false">N6005*O6005</f>
        <v>218</v>
      </c>
      <c r="N6005" s="98" t="n">
        <f aca="false">G6005-H6005</f>
        <v>109</v>
      </c>
      <c r="O6005" s="99" t="n">
        <v>2</v>
      </c>
      <c r="P6005" s="93" t="s">
        <v>18</v>
      </c>
    </row>
    <row r="6006" customFormat="false" ht="12.8" hidden="false" customHeight="false" outlineLevel="0" collapsed="false">
      <c r="A6006" s="93" t="s">
        <v>21</v>
      </c>
      <c r="B6006" s="93" t="s">
        <v>493</v>
      </c>
      <c r="C6006" s="94" t="n">
        <v>43340</v>
      </c>
      <c r="D6006" s="94" t="n">
        <v>43332</v>
      </c>
      <c r="E6006" s="95" t="n">
        <v>8</v>
      </c>
      <c r="F6006" s="96" t="n">
        <v>13</v>
      </c>
      <c r="G6006" s="96" t="n">
        <v>1704</v>
      </c>
      <c r="H6006" s="96" t="n">
        <v>1596</v>
      </c>
      <c r="I6006" s="97" t="n">
        <v>515</v>
      </c>
      <c r="J6006" s="97" t="n">
        <v>215</v>
      </c>
      <c r="K6006" s="97" t="n">
        <v>295</v>
      </c>
      <c r="L6006" s="97" t="n">
        <v>510</v>
      </c>
      <c r="M6006" s="98" t="n">
        <f aca="false">N6006*O6006</f>
        <v>194.4</v>
      </c>
      <c r="N6006" s="98" t="n">
        <f aca="false">G6006-H6006</f>
        <v>108</v>
      </c>
      <c r="O6006" s="99" t="n">
        <v>1.8</v>
      </c>
      <c r="P6006" s="93" t="s">
        <v>18</v>
      </c>
    </row>
    <row r="6007" customFormat="false" ht="12.8" hidden="false" customHeight="false" outlineLevel="0" collapsed="false">
      <c r="A6007" s="93" t="s">
        <v>21</v>
      </c>
      <c r="B6007" s="93" t="s">
        <v>492</v>
      </c>
      <c r="C6007" s="94" t="n">
        <v>43340</v>
      </c>
      <c r="D6007" s="94" t="n">
        <v>43332</v>
      </c>
      <c r="E6007" s="95" t="n">
        <v>8</v>
      </c>
      <c r="F6007" s="96" t="n">
        <v>20</v>
      </c>
      <c r="G6007" s="96" t="n">
        <v>19056</v>
      </c>
      <c r="H6007" s="96" t="n">
        <v>18868</v>
      </c>
      <c r="I6007" s="97" t="n">
        <v>750</v>
      </c>
      <c r="J6007" s="97" t="n">
        <v>340</v>
      </c>
      <c r="K6007" s="97" t="n">
        <v>200</v>
      </c>
      <c r="L6007" s="97" t="n">
        <v>540</v>
      </c>
      <c r="M6007" s="98" t="n">
        <f aca="false">N6007*O6007</f>
        <v>451.2</v>
      </c>
      <c r="N6007" s="98" t="n">
        <f aca="false">G6007-H6007</f>
        <v>188</v>
      </c>
      <c r="O6007" s="99" t="n">
        <v>2.4</v>
      </c>
      <c r="P6007" s="93" t="s">
        <v>18</v>
      </c>
    </row>
    <row r="6008" customFormat="false" ht="12.8" hidden="false" customHeight="false" outlineLevel="0" collapsed="false">
      <c r="A6008" s="93" t="s">
        <v>47</v>
      </c>
      <c r="B6008" s="93" t="s">
        <v>466</v>
      </c>
      <c r="C6008" s="94" t="n">
        <v>43340</v>
      </c>
      <c r="D6008" s="94" t="n">
        <v>43337</v>
      </c>
      <c r="E6008" s="95" t="n">
        <v>3</v>
      </c>
      <c r="F6008" s="96" t="n">
        <v>13</v>
      </c>
      <c r="G6008" s="96" t="n">
        <v>5090</v>
      </c>
      <c r="H6008" s="96" t="n">
        <v>5052</v>
      </c>
      <c r="I6008" s="97" t="n">
        <v>120</v>
      </c>
      <c r="J6008" s="97" t="n">
        <v>12</v>
      </c>
      <c r="K6008" s="97" t="n">
        <v>400</v>
      </c>
      <c r="L6008" s="97" t="n">
        <v>412</v>
      </c>
      <c r="M6008" s="98" t="n">
        <f aca="false">N6008*O6008</f>
        <v>38</v>
      </c>
      <c r="N6008" s="98" t="n">
        <f aca="false">G6008-H6008</f>
        <v>38</v>
      </c>
      <c r="O6008" s="99" t="n">
        <v>1</v>
      </c>
      <c r="P6008" s="93" t="s">
        <v>308</v>
      </c>
    </row>
    <row r="6009" customFormat="false" ht="12.8" hidden="false" customHeight="false" outlineLevel="0" collapsed="false">
      <c r="A6009" s="93" t="s">
        <v>311</v>
      </c>
      <c r="B6009" s="93" t="s">
        <v>360</v>
      </c>
      <c r="C6009" s="94" t="n">
        <v>43339</v>
      </c>
      <c r="D6009" s="94" t="n">
        <v>43337</v>
      </c>
      <c r="E6009" s="95" t="n">
        <v>2</v>
      </c>
      <c r="F6009" s="96" t="n">
        <v>13</v>
      </c>
      <c r="G6009" s="96" t="n">
        <v>6461</v>
      </c>
      <c r="H6009" s="96" t="n">
        <v>6416</v>
      </c>
      <c r="I6009" s="97" t="n">
        <v>135</v>
      </c>
      <c r="J6009" s="97" t="n">
        <v>55</v>
      </c>
      <c r="K6009" s="97" t="n">
        <v>150</v>
      </c>
      <c r="L6009" s="97" t="n">
        <v>205</v>
      </c>
      <c r="M6009" s="98" t="n">
        <f aca="false">N6009*O6009</f>
        <v>45</v>
      </c>
      <c r="N6009" s="98" t="n">
        <f aca="false">G6009-H6009</f>
        <v>45</v>
      </c>
      <c r="O6009" s="99" t="n">
        <v>1</v>
      </c>
      <c r="P6009" s="93" t="s">
        <v>18</v>
      </c>
    </row>
    <row r="6010" customFormat="false" ht="12.8" hidden="false" customHeight="false" outlineLevel="0" collapsed="false">
      <c r="A6010" s="93" t="s">
        <v>47</v>
      </c>
      <c r="B6010" s="93" t="s">
        <v>479</v>
      </c>
      <c r="C6010" s="94" t="n">
        <v>43339</v>
      </c>
      <c r="D6010" s="94" t="n">
        <v>43335</v>
      </c>
      <c r="E6010" s="95" t="n">
        <v>4</v>
      </c>
      <c r="F6010" s="96" t="n">
        <v>22</v>
      </c>
      <c r="G6010" s="96" t="n">
        <v>19126</v>
      </c>
      <c r="H6010" s="96" t="n">
        <v>19028</v>
      </c>
      <c r="I6010" s="97" t="n">
        <v>278.25</v>
      </c>
      <c r="J6010" s="97" t="n">
        <v>25.2</v>
      </c>
      <c r="K6010" s="97" t="n">
        <v>157.5</v>
      </c>
      <c r="L6010" s="97" t="n">
        <v>182.7</v>
      </c>
      <c r="M6010" s="98" t="n">
        <f aca="false">N6010*O6010</f>
        <v>254.8</v>
      </c>
      <c r="N6010" s="98" t="n">
        <f aca="false">G6010-H6010</f>
        <v>98</v>
      </c>
      <c r="O6010" s="99" t="n">
        <v>2.6</v>
      </c>
      <c r="P6010" s="93" t="s">
        <v>18</v>
      </c>
    </row>
    <row r="6011" customFormat="false" ht="12.8" hidden="false" customHeight="false" outlineLevel="0" collapsed="false">
      <c r="A6011" s="93" t="s">
        <v>311</v>
      </c>
      <c r="B6011" s="93" t="s">
        <v>442</v>
      </c>
      <c r="C6011" s="94" t="n">
        <v>43338</v>
      </c>
      <c r="D6011" s="94" t="n">
        <v>43337</v>
      </c>
      <c r="E6011" s="95" t="n">
        <v>1</v>
      </c>
      <c r="F6011" s="96" t="n">
        <v>13</v>
      </c>
      <c r="G6011" s="96" t="n">
        <v>8866</v>
      </c>
      <c r="H6011" s="96" t="n">
        <v>8836</v>
      </c>
      <c r="I6011" s="97" t="n">
        <v>110.902</v>
      </c>
      <c r="J6011" s="97" t="n">
        <v>80.656</v>
      </c>
      <c r="K6011" s="97" t="n">
        <v>201.64</v>
      </c>
      <c r="L6011" s="97" t="n">
        <v>282.296</v>
      </c>
      <c r="M6011" s="98" t="n">
        <f aca="false">N6011*O6011</f>
        <v>30</v>
      </c>
      <c r="N6011" s="98" t="n">
        <f aca="false">G6011-H6011</f>
        <v>30</v>
      </c>
      <c r="O6011" s="99" t="n">
        <v>1</v>
      </c>
      <c r="P6011" s="93" t="s">
        <v>308</v>
      </c>
    </row>
  </sheetData>
  <conditionalFormatting sqref="N2:O28 B2:L28">
    <cfRule type="expression" priority="2" aboveAverage="0" equalAverage="0" bottom="0" percent="0" rank="0" text="" dxfId="0">
      <formula>#REF!="Pas bon"</formula>
    </cfRule>
    <cfRule type="expression" priority="3" aboveAverage="0" equalAverage="0" bottom="0" percent="0" rank="0" text="" dxfId="0">
      <formula>$H1="Pas bon"</formula>
    </cfRule>
  </conditionalFormatting>
  <conditionalFormatting sqref="A2:A28">
    <cfRule type="expression" priority="4" aboveAverage="0" equalAverage="0" bottom="0" percent="0" rank="0" text="" dxfId="0">
      <formula>#REF!="Pas bon"</formula>
    </cfRule>
    <cfRule type="expression" priority="5" aboveAverage="0" equalAverage="0" bottom="0" percent="0" rank="0" text="" dxfId="0">
      <formula>$H1="Pas bon"</formula>
    </cfRule>
  </conditionalFormatting>
  <conditionalFormatting sqref="P2:P28">
    <cfRule type="expression" priority="6" aboveAverage="0" equalAverage="0" bottom="0" percent="0" rank="0" text="" dxfId="0">
      <formula>#REF!="Pas bon"</formula>
    </cfRule>
    <cfRule type="expression" priority="7" aboveAverage="0" equalAverage="0" bottom="0" percent="0" rank="0" text="" dxfId="0">
      <formula>$H1="Pas bon"</formula>
    </cfRule>
  </conditionalFormatting>
  <conditionalFormatting sqref="N29:P29 B29:L29">
    <cfRule type="expression" priority="8" aboveAverage="0" equalAverage="0" bottom="0" percent="0" rank="0" text="" dxfId="0">
      <formula>#REF!="Pas bon"</formula>
    </cfRule>
    <cfRule type="expression" priority="9" aboveAverage="0" equalAverage="0" bottom="0" percent="0" rank="0" text="" dxfId="0">
      <formula>$H28="Pas bon"</formula>
    </cfRule>
  </conditionalFormatting>
  <conditionalFormatting sqref="A29">
    <cfRule type="expression" priority="10" aboveAverage="0" equalAverage="0" bottom="0" percent="0" rank="0" text="" dxfId="0">
      <formula>#REF!="Pas bon"</formula>
    </cfRule>
    <cfRule type="expression" priority="11" aboveAverage="0" equalAverage="0" bottom="0" percent="0" rank="0" text="" dxfId="0">
      <formula>$H28="Pas bon"</formula>
    </cfRule>
  </conditionalFormatting>
  <conditionalFormatting sqref="N30:P30 B30:L30">
    <cfRule type="expression" priority="12" aboveAverage="0" equalAverage="0" bottom="0" percent="0" rank="0" text="" dxfId="0">
      <formula>#REF!="Pas bon"</formula>
    </cfRule>
    <cfRule type="expression" priority="13" aboveAverage="0" equalAverage="0" bottom="0" percent="0" rank="0" text="" dxfId="0">
      <formula>$H29="Pas bon"</formula>
    </cfRule>
  </conditionalFormatting>
  <conditionalFormatting sqref="A30">
    <cfRule type="expression" priority="14" aboveAverage="0" equalAverage="0" bottom="0" percent="0" rank="0" text="" dxfId="0">
      <formula>#REF!="Pas bon"</formula>
    </cfRule>
    <cfRule type="expression" priority="15" aboveAverage="0" equalAverage="0" bottom="0" percent="0" rank="0" text="" dxfId="0">
      <formula>$H29="Pas bon"</formula>
    </cfRule>
  </conditionalFormatting>
  <conditionalFormatting sqref="N31:P31 B31:L31">
    <cfRule type="expression" priority="16" aboveAverage="0" equalAverage="0" bottom="0" percent="0" rank="0" text="" dxfId="0">
      <formula>#REF!="Pas bon"</formula>
    </cfRule>
    <cfRule type="expression" priority="17" aboveAverage="0" equalAverage="0" bottom="0" percent="0" rank="0" text="" dxfId="0">
      <formula>$H30="Pas bon"</formula>
    </cfRule>
  </conditionalFormatting>
  <conditionalFormatting sqref="A31">
    <cfRule type="expression" priority="18" aboveAverage="0" equalAverage="0" bottom="0" percent="0" rank="0" text="" dxfId="0">
      <formula>#REF!="Pas bon"</formula>
    </cfRule>
    <cfRule type="expression" priority="19" aboveAverage="0" equalAverage="0" bottom="0" percent="0" rank="0" text="" dxfId="0">
      <formula>$H30="Pas bon"</formula>
    </cfRule>
  </conditionalFormatting>
  <conditionalFormatting sqref="N32:P32 B32:L32">
    <cfRule type="expression" priority="20" aboveAverage="0" equalAverage="0" bottom="0" percent="0" rank="0" text="" dxfId="0">
      <formula>#REF!="Pas bon"</formula>
    </cfRule>
    <cfRule type="expression" priority="21" aboveAverage="0" equalAverage="0" bottom="0" percent="0" rank="0" text="" dxfId="0">
      <formula>$H31="Pas bon"</formula>
    </cfRule>
  </conditionalFormatting>
  <conditionalFormatting sqref="A32">
    <cfRule type="expression" priority="22" aboveAverage="0" equalAverage="0" bottom="0" percent="0" rank="0" text="" dxfId="0">
      <formula>#REF!="Pas bon"</formula>
    </cfRule>
    <cfRule type="expression" priority="23" aboveAverage="0" equalAverage="0" bottom="0" percent="0" rank="0" text="" dxfId="0">
      <formula>$H31="Pas bon"</formula>
    </cfRule>
  </conditionalFormatting>
  <conditionalFormatting sqref="N33:P33 B33:L33">
    <cfRule type="expression" priority="24" aboveAverage="0" equalAverage="0" bottom="0" percent="0" rank="0" text="" dxfId="0">
      <formula>#REF!="Pas bon"</formula>
    </cfRule>
    <cfRule type="expression" priority="25" aboveAverage="0" equalAverage="0" bottom="0" percent="0" rank="0" text="" dxfId="0">
      <formula>$H32="Pas bon"</formula>
    </cfRule>
  </conditionalFormatting>
  <conditionalFormatting sqref="A33">
    <cfRule type="expression" priority="26" aboveAverage="0" equalAverage="0" bottom="0" percent="0" rank="0" text="" dxfId="0">
      <formula>#REF!="Pas bon"</formula>
    </cfRule>
    <cfRule type="expression" priority="27" aboveAverage="0" equalAverage="0" bottom="0" percent="0" rank="0" text="" dxfId="0">
      <formula>$H32="Pas bon"</formula>
    </cfRule>
  </conditionalFormatting>
  <conditionalFormatting sqref="N34:P34 B34:L34">
    <cfRule type="expression" priority="28" aboveAverage="0" equalAverage="0" bottom="0" percent="0" rank="0" text="" dxfId="0">
      <formula>#REF!="Pas bon"</formula>
    </cfRule>
    <cfRule type="expression" priority="29" aboveAverage="0" equalAverage="0" bottom="0" percent="0" rank="0" text="" dxfId="0">
      <formula>$H33="Pas bon"</formula>
    </cfRule>
  </conditionalFormatting>
  <conditionalFormatting sqref="A34">
    <cfRule type="expression" priority="30" aboveAverage="0" equalAverage="0" bottom="0" percent="0" rank="0" text="" dxfId="0">
      <formula>#REF!="Pas bon"</formula>
    </cfRule>
    <cfRule type="expression" priority="31" aboveAverage="0" equalAverage="0" bottom="0" percent="0" rank="0" text="" dxfId="0">
      <formula>$H33="Pas bon"</formula>
    </cfRule>
  </conditionalFormatting>
  <conditionalFormatting sqref="N35:P35 B35:L35">
    <cfRule type="expression" priority="32" aboveAverage="0" equalAverage="0" bottom="0" percent="0" rank="0" text="" dxfId="0">
      <formula>#REF!="Pas bon"</formula>
    </cfRule>
    <cfRule type="expression" priority="33" aboveAverage="0" equalAverage="0" bottom="0" percent="0" rank="0" text="" dxfId="0">
      <formula>$H34="Pas bon"</formula>
    </cfRule>
  </conditionalFormatting>
  <conditionalFormatting sqref="A35">
    <cfRule type="expression" priority="34" aboveAverage="0" equalAverage="0" bottom="0" percent="0" rank="0" text="" dxfId="0">
      <formula>#REF!="Pas bon"</formula>
    </cfRule>
    <cfRule type="expression" priority="35" aboveAverage="0" equalAverage="0" bottom="0" percent="0" rank="0" text="" dxfId="0">
      <formula>$H34="Pas bon"</formula>
    </cfRule>
  </conditionalFormatting>
  <conditionalFormatting sqref="N36:P36 B36:L36">
    <cfRule type="expression" priority="36" aboveAverage="0" equalAverage="0" bottom="0" percent="0" rank="0" text="" dxfId="0">
      <formula>#REF!="Pas bon"</formula>
    </cfRule>
    <cfRule type="expression" priority="37" aboveAverage="0" equalAverage="0" bottom="0" percent="0" rank="0" text="" dxfId="0">
      <formula>$H35="Pas bon"</formula>
    </cfRule>
  </conditionalFormatting>
  <conditionalFormatting sqref="A36">
    <cfRule type="expression" priority="38" aboveAverage="0" equalAverage="0" bottom="0" percent="0" rank="0" text="" dxfId="0">
      <formula>#REF!="Pas bon"</formula>
    </cfRule>
    <cfRule type="expression" priority="39" aboveAverage="0" equalAverage="0" bottom="0" percent="0" rank="0" text="" dxfId="0">
      <formula>$H35="Pas bon"</formula>
    </cfRule>
  </conditionalFormatting>
  <conditionalFormatting sqref="N37:P37 B37:L37">
    <cfRule type="expression" priority="40" aboveAverage="0" equalAverage="0" bottom="0" percent="0" rank="0" text="" dxfId="0">
      <formula>#REF!="Pas bon"</formula>
    </cfRule>
    <cfRule type="expression" priority="41" aboveAverage="0" equalAverage="0" bottom="0" percent="0" rank="0" text="" dxfId="0">
      <formula>$H36="Pas bon"</formula>
    </cfRule>
  </conditionalFormatting>
  <conditionalFormatting sqref="A37">
    <cfRule type="expression" priority="42" aboveAverage="0" equalAverage="0" bottom="0" percent="0" rank="0" text="" dxfId="0">
      <formula>#REF!="Pas bon"</formula>
    </cfRule>
    <cfRule type="expression" priority="43" aboveAverage="0" equalAverage="0" bottom="0" percent="0" rank="0" text="" dxfId="0">
      <formula>$H36="Pas bon"</formula>
    </cfRule>
  </conditionalFormatting>
  <conditionalFormatting sqref="N38:P38 B38:L38">
    <cfRule type="expression" priority="44" aboveAverage="0" equalAverage="0" bottom="0" percent="0" rank="0" text="" dxfId="0">
      <formula>#REF!="Pas bon"</formula>
    </cfRule>
    <cfRule type="expression" priority="45" aboveAverage="0" equalAverage="0" bottom="0" percent="0" rank="0" text="" dxfId="0">
      <formula>$H37="Pas bon"</formula>
    </cfRule>
  </conditionalFormatting>
  <conditionalFormatting sqref="A38">
    <cfRule type="expression" priority="46" aboveAverage="0" equalAverage="0" bottom="0" percent="0" rank="0" text="" dxfId="0">
      <formula>#REF!="Pas bon"</formula>
    </cfRule>
    <cfRule type="expression" priority="47" aboveAverage="0" equalAverage="0" bottom="0" percent="0" rank="0" text="" dxfId="0">
      <formula>$H37="Pas bon"</formula>
    </cfRule>
  </conditionalFormatting>
  <conditionalFormatting sqref="N39:P39 B39:L39">
    <cfRule type="expression" priority="48" aboveAverage="0" equalAverage="0" bottom="0" percent="0" rank="0" text="" dxfId="0">
      <formula>#REF!="Pas bon"</formula>
    </cfRule>
    <cfRule type="expression" priority="49" aboveAverage="0" equalAverage="0" bottom="0" percent="0" rank="0" text="" dxfId="0">
      <formula>$H38="Pas bon"</formula>
    </cfRule>
  </conditionalFormatting>
  <conditionalFormatting sqref="A39">
    <cfRule type="expression" priority="50" aboveAverage="0" equalAverage="0" bottom="0" percent="0" rank="0" text="" dxfId="0">
      <formula>#REF!="Pas bon"</formula>
    </cfRule>
    <cfRule type="expression" priority="51" aboveAverage="0" equalAverage="0" bottom="0" percent="0" rank="0" text="" dxfId="0">
      <formula>$H38="Pas bon"</formula>
    </cfRule>
  </conditionalFormatting>
  <conditionalFormatting sqref="N40:P40 B40:L40">
    <cfRule type="expression" priority="52" aboveAverage="0" equalAverage="0" bottom="0" percent="0" rank="0" text="" dxfId="0">
      <formula>#REF!="Pas bon"</formula>
    </cfRule>
    <cfRule type="expression" priority="53" aboveAverage="0" equalAverage="0" bottom="0" percent="0" rank="0" text="" dxfId="0">
      <formula>$H39="Pas bon"</formula>
    </cfRule>
  </conditionalFormatting>
  <conditionalFormatting sqref="A40">
    <cfRule type="expression" priority="54" aboveAverage="0" equalAverage="0" bottom="0" percent="0" rank="0" text="" dxfId="0">
      <formula>#REF!="Pas bon"</formula>
    </cfRule>
    <cfRule type="expression" priority="55" aboveAverage="0" equalAverage="0" bottom="0" percent="0" rank="0" text="" dxfId="0">
      <formula>$H39="Pas bon"</formula>
    </cfRule>
  </conditionalFormatting>
  <conditionalFormatting sqref="N41:P164 B41:L164">
    <cfRule type="expression" priority="56" aboveAverage="0" equalAverage="0" bottom="0" percent="0" rank="0" text="" dxfId="0">
      <formula>#REF!="Pas bon"</formula>
    </cfRule>
    <cfRule type="expression" priority="57" aboveAverage="0" equalAverage="0" bottom="0" percent="0" rank="0" text="" dxfId="0">
      <formula>$H40="Pas bon"</formula>
    </cfRule>
  </conditionalFormatting>
  <conditionalFormatting sqref="A41:A164">
    <cfRule type="expression" priority="58" aboveAverage="0" equalAverage="0" bottom="0" percent="0" rank="0" text="" dxfId="0">
      <formula>#REF!="Pas bon"</formula>
    </cfRule>
    <cfRule type="expression" priority="59" aboveAverage="0" equalAverage="0" bottom="0" percent="0" rank="0" text="" dxfId="0">
      <formula>$H40="Pas bon"</formula>
    </cfRule>
  </conditionalFormatting>
  <conditionalFormatting sqref="N165:P165 B165:L165">
    <cfRule type="expression" priority="60" aboveAverage="0" equalAverage="0" bottom="0" percent="0" rank="0" text="" dxfId="0">
      <formula>#REF!="Pas bon"</formula>
    </cfRule>
    <cfRule type="expression" priority="61" aboveAverage="0" equalAverage="0" bottom="0" percent="0" rank="0" text="" dxfId="0">
      <formula>$H164="Pas bon"</formula>
    </cfRule>
  </conditionalFormatting>
  <conditionalFormatting sqref="A165">
    <cfRule type="expression" priority="62" aboveAverage="0" equalAverage="0" bottom="0" percent="0" rank="0" text="" dxfId="0">
      <formula>#REF!="Pas bon"</formula>
    </cfRule>
    <cfRule type="expression" priority="63" aboveAverage="0" equalAverage="0" bottom="0" percent="0" rank="0" text="" dxfId="0">
      <formula>$H164="Pas bon"</formula>
    </cfRule>
  </conditionalFormatting>
  <conditionalFormatting sqref="N166:P166 B166:L166">
    <cfRule type="expression" priority="64" aboveAverage="0" equalAverage="0" bottom="0" percent="0" rank="0" text="" dxfId="0">
      <formula>#REF!="Pas bon"</formula>
    </cfRule>
    <cfRule type="expression" priority="65" aboveAverage="0" equalAverage="0" bottom="0" percent="0" rank="0" text="" dxfId="0">
      <formula>$H165="Pas bon"</formula>
    </cfRule>
  </conditionalFormatting>
  <conditionalFormatting sqref="A166">
    <cfRule type="expression" priority="66" aboveAverage="0" equalAverage="0" bottom="0" percent="0" rank="0" text="" dxfId="0">
      <formula>#REF!="Pas bon"</formula>
    </cfRule>
    <cfRule type="expression" priority="67" aboveAverage="0" equalAverage="0" bottom="0" percent="0" rank="0" text="" dxfId="0">
      <formula>$H165="Pas bon"</formula>
    </cfRule>
  </conditionalFormatting>
  <conditionalFormatting sqref="N167:P167 B167:L167">
    <cfRule type="expression" priority="68" aboveAverage="0" equalAverage="0" bottom="0" percent="0" rank="0" text="" dxfId="0">
      <formula>#REF!="Pas bon"</formula>
    </cfRule>
    <cfRule type="expression" priority="69" aboveAverage="0" equalAverage="0" bottom="0" percent="0" rank="0" text="" dxfId="0">
      <formula>$H166="Pas bon"</formula>
    </cfRule>
  </conditionalFormatting>
  <conditionalFormatting sqref="A167">
    <cfRule type="expression" priority="70" aboveAverage="0" equalAverage="0" bottom="0" percent="0" rank="0" text="" dxfId="0">
      <formula>#REF!="Pas bon"</formula>
    </cfRule>
    <cfRule type="expression" priority="71" aboveAverage="0" equalAverage="0" bottom="0" percent="0" rank="0" text="" dxfId="0">
      <formula>$H166="Pas bon"</formula>
    </cfRule>
  </conditionalFormatting>
  <conditionalFormatting sqref="N168:P169 B168:L169">
    <cfRule type="expression" priority="72" aboveAverage="0" equalAverage="0" bottom="0" percent="0" rank="0" text="" dxfId="0">
      <formula>#REF!="Pas bon"</formula>
    </cfRule>
    <cfRule type="expression" priority="73" aboveAverage="0" equalAverage="0" bottom="0" percent="0" rank="0" text="" dxfId="0">
      <formula>$H167="Pas bon"</formula>
    </cfRule>
  </conditionalFormatting>
  <conditionalFormatting sqref="A168:A169">
    <cfRule type="expression" priority="74" aboveAverage="0" equalAverage="0" bottom="0" percent="0" rank="0" text="" dxfId="0">
      <formula>#REF!="Pas bon"</formula>
    </cfRule>
    <cfRule type="expression" priority="75" aboveAverage="0" equalAverage="0" bottom="0" percent="0" rank="0" text="" dxfId="0">
      <formula>$H167="Pas bon"</formula>
    </cfRule>
  </conditionalFormatting>
  <conditionalFormatting sqref="N170:P171 B170:L171">
    <cfRule type="expression" priority="76" aboveAverage="0" equalAverage="0" bottom="0" percent="0" rank="0" text="" dxfId="0">
      <formula>#REF!="Pas bon"</formula>
    </cfRule>
    <cfRule type="expression" priority="77" aboveAverage="0" equalAverage="0" bottom="0" percent="0" rank="0" text="" dxfId="0">
      <formula>$H169="Pas bon"</formula>
    </cfRule>
  </conditionalFormatting>
  <conditionalFormatting sqref="A170:A171">
    <cfRule type="expression" priority="78" aboveAverage="0" equalAverage="0" bottom="0" percent="0" rank="0" text="" dxfId="0">
      <formula>#REF!="Pas bon"</formula>
    </cfRule>
    <cfRule type="expression" priority="79" aboveAverage="0" equalAverage="0" bottom="0" percent="0" rank="0" text="" dxfId="0">
      <formula>$H169="Pas bon"</formula>
    </cfRule>
  </conditionalFormatting>
  <conditionalFormatting sqref="N172:P173 B172:L173">
    <cfRule type="expression" priority="80" aboveAverage="0" equalAverage="0" bottom="0" percent="0" rank="0" text="" dxfId="0">
      <formula>#REF!="Pas bon"</formula>
    </cfRule>
    <cfRule type="expression" priority="81" aboveAverage="0" equalAverage="0" bottom="0" percent="0" rank="0" text="" dxfId="0">
      <formula>$H171="Pas bon"</formula>
    </cfRule>
  </conditionalFormatting>
  <conditionalFormatting sqref="A172:A173">
    <cfRule type="expression" priority="82" aboveAverage="0" equalAverage="0" bottom="0" percent="0" rank="0" text="" dxfId="0">
      <formula>#REF!="Pas bon"</formula>
    </cfRule>
    <cfRule type="expression" priority="83" aboveAverage="0" equalAverage="0" bottom="0" percent="0" rank="0" text="" dxfId="0">
      <formula>$H171="Pas bon"</formula>
    </cfRule>
  </conditionalFormatting>
  <conditionalFormatting sqref="N174:P174 B174:L174">
    <cfRule type="expression" priority="84" aboveAverage="0" equalAverage="0" bottom="0" percent="0" rank="0" text="" dxfId="0">
      <formula>#REF!="Pas bon"</formula>
    </cfRule>
    <cfRule type="expression" priority="85" aboveAverage="0" equalAverage="0" bottom="0" percent="0" rank="0" text="" dxfId="0">
      <formula>$H173="Pas bon"</formula>
    </cfRule>
  </conditionalFormatting>
  <conditionalFormatting sqref="A174">
    <cfRule type="expression" priority="86" aboveAverage="0" equalAverage="0" bottom="0" percent="0" rank="0" text="" dxfId="0">
      <formula>#REF!="Pas bon"</formula>
    </cfRule>
    <cfRule type="expression" priority="87" aboveAverage="0" equalAverage="0" bottom="0" percent="0" rank="0" text="" dxfId="0">
      <formula>$H173="Pas bon"</formula>
    </cfRule>
  </conditionalFormatting>
  <conditionalFormatting sqref="N175:P175 B175:L175">
    <cfRule type="expression" priority="88" aboveAverage="0" equalAverage="0" bottom="0" percent="0" rank="0" text="" dxfId="0">
      <formula>#REF!="Pas bon"</formula>
    </cfRule>
    <cfRule type="expression" priority="89" aboveAverage="0" equalAverage="0" bottom="0" percent="0" rank="0" text="" dxfId="0">
      <formula>$H174="Pas bon"</formula>
    </cfRule>
  </conditionalFormatting>
  <conditionalFormatting sqref="A175">
    <cfRule type="expression" priority="90" aboveAverage="0" equalAverage="0" bottom="0" percent="0" rank="0" text="" dxfId="0">
      <formula>#REF!="Pas bon"</formula>
    </cfRule>
    <cfRule type="expression" priority="91" aboveAverage="0" equalAverage="0" bottom="0" percent="0" rank="0" text="" dxfId="0">
      <formula>$H174="Pas bon"</formula>
    </cfRule>
  </conditionalFormatting>
  <conditionalFormatting sqref="N176:P176 B176:L176">
    <cfRule type="expression" priority="92" aboveAverage="0" equalAverage="0" bottom="0" percent="0" rank="0" text="" dxfId="0">
      <formula>#REF!="Pas bon"</formula>
    </cfRule>
    <cfRule type="expression" priority="93" aboveAverage="0" equalAverage="0" bottom="0" percent="0" rank="0" text="" dxfId="0">
      <formula>$H175="Pas bon"</formula>
    </cfRule>
  </conditionalFormatting>
  <conditionalFormatting sqref="A176">
    <cfRule type="expression" priority="94" aboveAverage="0" equalAverage="0" bottom="0" percent="0" rank="0" text="" dxfId="0">
      <formula>#REF!="Pas bon"</formula>
    </cfRule>
    <cfRule type="expression" priority="95" aboveAverage="0" equalAverage="0" bottom="0" percent="0" rank="0" text="" dxfId="0">
      <formula>$H175="Pas bon"</formula>
    </cfRule>
  </conditionalFormatting>
  <conditionalFormatting sqref="N177:P177 B177:L177">
    <cfRule type="expression" priority="96" aboveAverage="0" equalAverage="0" bottom="0" percent="0" rank="0" text="" dxfId="0">
      <formula>#REF!="Pas bon"</formula>
    </cfRule>
    <cfRule type="expression" priority="97" aboveAverage="0" equalAverage="0" bottom="0" percent="0" rank="0" text="" dxfId="0">
      <formula>$H176="Pas bon"</formula>
    </cfRule>
  </conditionalFormatting>
  <conditionalFormatting sqref="A177">
    <cfRule type="expression" priority="98" aboveAverage="0" equalAverage="0" bottom="0" percent="0" rank="0" text="" dxfId="0">
      <formula>#REF!="Pas bon"</formula>
    </cfRule>
    <cfRule type="expression" priority="99" aboveAverage="0" equalAverage="0" bottom="0" percent="0" rank="0" text="" dxfId="0">
      <formula>$H176="Pas bon"</formula>
    </cfRule>
  </conditionalFormatting>
  <conditionalFormatting sqref="N178:P178 B178:L178">
    <cfRule type="expression" priority="100" aboveAverage="0" equalAverage="0" bottom="0" percent="0" rank="0" text="" dxfId="0">
      <formula>#REF!="Pas bon"</formula>
    </cfRule>
    <cfRule type="expression" priority="101" aboveAverage="0" equalAverage="0" bottom="0" percent="0" rank="0" text="" dxfId="0">
      <formula>$H177="Pas bon"</formula>
    </cfRule>
  </conditionalFormatting>
  <conditionalFormatting sqref="A178">
    <cfRule type="expression" priority="102" aboveAverage="0" equalAverage="0" bottom="0" percent="0" rank="0" text="" dxfId="0">
      <formula>#REF!="Pas bon"</formula>
    </cfRule>
    <cfRule type="expression" priority="103" aboveAverage="0" equalAverage="0" bottom="0" percent="0" rank="0" text="" dxfId="0">
      <formula>$H177="Pas bon"</formula>
    </cfRule>
  </conditionalFormatting>
  <conditionalFormatting sqref="N179:P179 B179:L179">
    <cfRule type="expression" priority="104" aboveAverage="0" equalAverage="0" bottom="0" percent="0" rank="0" text="" dxfId="0">
      <formula>#REF!="Pas bon"</formula>
    </cfRule>
    <cfRule type="expression" priority="105" aboveAverage="0" equalAverage="0" bottom="0" percent="0" rank="0" text="" dxfId="0">
      <formula>$H178="Pas bon"</formula>
    </cfRule>
  </conditionalFormatting>
  <conditionalFormatting sqref="A179">
    <cfRule type="expression" priority="106" aboveAverage="0" equalAverage="0" bottom="0" percent="0" rank="0" text="" dxfId="0">
      <formula>#REF!="Pas bon"</formula>
    </cfRule>
    <cfRule type="expression" priority="107" aboveAverage="0" equalAverage="0" bottom="0" percent="0" rank="0" text="" dxfId="0">
      <formula>$H178="Pas bon"</formula>
    </cfRule>
  </conditionalFormatting>
  <conditionalFormatting sqref="N180:P180 B180:L180">
    <cfRule type="expression" priority="108" aboveAverage="0" equalAverage="0" bottom="0" percent="0" rank="0" text="" dxfId="0">
      <formula>#REF!="Pas bon"</formula>
    </cfRule>
    <cfRule type="expression" priority="109" aboveAverage="0" equalAverage="0" bottom="0" percent="0" rank="0" text="" dxfId="0">
      <formula>$H179="Pas bon"</formula>
    </cfRule>
  </conditionalFormatting>
  <conditionalFormatting sqref="A180">
    <cfRule type="expression" priority="110" aboveAverage="0" equalAverage="0" bottom="0" percent="0" rank="0" text="" dxfId="0">
      <formula>#REF!="Pas bon"</formula>
    </cfRule>
    <cfRule type="expression" priority="111" aboveAverage="0" equalAverage="0" bottom="0" percent="0" rank="0" text="" dxfId="0">
      <formula>$H179="Pas bon"</formula>
    </cfRule>
  </conditionalFormatting>
  <conditionalFormatting sqref="N181:P181 B181:L181">
    <cfRule type="expression" priority="112" aboveAverage="0" equalAverage="0" bottom="0" percent="0" rank="0" text="" dxfId="0">
      <formula>#REF!="Pas bon"</formula>
    </cfRule>
    <cfRule type="expression" priority="113" aboveAverage="0" equalAverage="0" bottom="0" percent="0" rank="0" text="" dxfId="0">
      <formula>$H180="Pas bon"</formula>
    </cfRule>
  </conditionalFormatting>
  <conditionalFormatting sqref="A181">
    <cfRule type="expression" priority="114" aboveAverage="0" equalAverage="0" bottom="0" percent="0" rank="0" text="" dxfId="0">
      <formula>#REF!="Pas bon"</formula>
    </cfRule>
    <cfRule type="expression" priority="115" aboveAverage="0" equalAverage="0" bottom="0" percent="0" rank="0" text="" dxfId="0">
      <formula>$H180="Pas bon"</formula>
    </cfRule>
  </conditionalFormatting>
  <conditionalFormatting sqref="N182:P182 B182:L182">
    <cfRule type="expression" priority="116" aboveAverage="0" equalAverage="0" bottom="0" percent="0" rank="0" text="" dxfId="0">
      <formula>#REF!="Pas bon"</formula>
    </cfRule>
    <cfRule type="expression" priority="117" aboveAverage="0" equalAverage="0" bottom="0" percent="0" rank="0" text="" dxfId="0">
      <formula>$H181="Pas bon"</formula>
    </cfRule>
  </conditionalFormatting>
  <conditionalFormatting sqref="A182">
    <cfRule type="expression" priority="118" aboveAverage="0" equalAverage="0" bottom="0" percent="0" rank="0" text="" dxfId="0">
      <formula>#REF!="Pas bon"</formula>
    </cfRule>
    <cfRule type="expression" priority="119" aboveAverage="0" equalAverage="0" bottom="0" percent="0" rank="0" text="" dxfId="0">
      <formula>$H181="Pas bon"</formula>
    </cfRule>
  </conditionalFormatting>
  <conditionalFormatting sqref="N183:P183 B183:L183">
    <cfRule type="expression" priority="120" aboveAverage="0" equalAverage="0" bottom="0" percent="0" rank="0" text="" dxfId="0">
      <formula>#REF!="Pas bon"</formula>
    </cfRule>
    <cfRule type="expression" priority="121" aboveAverage="0" equalAverage="0" bottom="0" percent="0" rank="0" text="" dxfId="0">
      <formula>$H182="Pas bon"</formula>
    </cfRule>
  </conditionalFormatting>
  <conditionalFormatting sqref="A183">
    <cfRule type="expression" priority="122" aboveAverage="0" equalAverage="0" bottom="0" percent="0" rank="0" text="" dxfId="0">
      <formula>#REF!="Pas bon"</formula>
    </cfRule>
    <cfRule type="expression" priority="123" aboveAverage="0" equalAverage="0" bottom="0" percent="0" rank="0" text="" dxfId="0">
      <formula>$H182="Pas bon"</formula>
    </cfRule>
  </conditionalFormatting>
  <conditionalFormatting sqref="N184:P184 B184:L184">
    <cfRule type="expression" priority="124" aboveAverage="0" equalAverage="0" bottom="0" percent="0" rank="0" text="" dxfId="0">
      <formula>#REF!="Pas bon"</formula>
    </cfRule>
    <cfRule type="expression" priority="125" aboveAverage="0" equalAverage="0" bottom="0" percent="0" rank="0" text="" dxfId="0">
      <formula>$H183="Pas bon"</formula>
    </cfRule>
  </conditionalFormatting>
  <conditionalFormatting sqref="A184">
    <cfRule type="expression" priority="126" aboveAverage="0" equalAverage="0" bottom="0" percent="0" rank="0" text="" dxfId="0">
      <formula>#REF!="Pas bon"</formula>
    </cfRule>
    <cfRule type="expression" priority="127" aboveAverage="0" equalAverage="0" bottom="0" percent="0" rank="0" text="" dxfId="0">
      <formula>$H183="Pas bon"</formula>
    </cfRule>
  </conditionalFormatting>
  <conditionalFormatting sqref="N185:P214 B185:L214">
    <cfRule type="expression" priority="128" aboveAverage="0" equalAverage="0" bottom="0" percent="0" rank="0" text="" dxfId="0">
      <formula>#REF!="Pas bon"</formula>
    </cfRule>
    <cfRule type="expression" priority="129" aboveAverage="0" equalAverage="0" bottom="0" percent="0" rank="0" text="" dxfId="0">
      <formula>$H142="Pas bon"</formula>
    </cfRule>
  </conditionalFormatting>
  <conditionalFormatting sqref="A185:A214">
    <cfRule type="expression" priority="130" aboveAverage="0" equalAverage="0" bottom="0" percent="0" rank="0" text="" dxfId="0">
      <formula>#REF!="Pas bon"</formula>
    </cfRule>
    <cfRule type="expression" priority="131" aboveAverage="0" equalAverage="0" bottom="0" percent="0" rank="0" text="" dxfId="0">
      <formula>$H184="Pas bon"</formula>
    </cfRule>
  </conditionalFormatting>
  <conditionalFormatting sqref="N215:P215 B215:L215">
    <cfRule type="expression" priority="132" aboveAverage="0" equalAverage="0" bottom="0" percent="0" rank="0" text="" dxfId="0">
      <formula>#REF!="Pas bon"</formula>
    </cfRule>
    <cfRule type="expression" priority="133" aboveAverage="0" equalAverage="0" bottom="0" percent="0" rank="0" text="" dxfId="0">
      <formula>$H214="Pas bon"</formula>
    </cfRule>
  </conditionalFormatting>
  <conditionalFormatting sqref="A215">
    <cfRule type="expression" priority="134" aboveAverage="0" equalAverage="0" bottom="0" percent="0" rank="0" text="" dxfId="0">
      <formula>#REF!="Pas bon"</formula>
    </cfRule>
    <cfRule type="expression" priority="135" aboveAverage="0" equalAverage="0" bottom="0" percent="0" rank="0" text="" dxfId="0">
      <formula>$H214="Pas bon"</formula>
    </cfRule>
  </conditionalFormatting>
  <conditionalFormatting sqref="N216:P216 B216:L216">
    <cfRule type="expression" priority="136" aboveAverage="0" equalAverage="0" bottom="0" percent="0" rank="0" text="" dxfId="0">
      <formula>#REF!="Pas bon"</formula>
    </cfRule>
    <cfRule type="expression" priority="137" aboveAverage="0" equalAverage="0" bottom="0" percent="0" rank="0" text="" dxfId="0">
      <formula>$H215="Pas bon"</formula>
    </cfRule>
  </conditionalFormatting>
  <conditionalFormatting sqref="A216">
    <cfRule type="expression" priority="138" aboveAverage="0" equalAverage="0" bottom="0" percent="0" rank="0" text="" dxfId="0">
      <formula>#REF!="Pas bon"</formula>
    </cfRule>
    <cfRule type="expression" priority="139" aboveAverage="0" equalAverage="0" bottom="0" percent="0" rank="0" text="" dxfId="0">
      <formula>$H215="Pas bon"</formula>
    </cfRule>
  </conditionalFormatting>
  <conditionalFormatting sqref="N217:P217 B217:L217">
    <cfRule type="expression" priority="140" aboveAverage="0" equalAverage="0" bottom="0" percent="0" rank="0" text="" dxfId="0">
      <formula>#REF!="Pas bon"</formula>
    </cfRule>
    <cfRule type="expression" priority="141" aboveAverage="0" equalAverage="0" bottom="0" percent="0" rank="0" text="" dxfId="0">
      <formula>$H216="Pas bon"</formula>
    </cfRule>
  </conditionalFormatting>
  <conditionalFormatting sqref="A217">
    <cfRule type="expression" priority="142" aboveAverage="0" equalAverage="0" bottom="0" percent="0" rank="0" text="" dxfId="0">
      <formula>#REF!="Pas bon"</formula>
    </cfRule>
    <cfRule type="expression" priority="143" aboveAverage="0" equalAverage="0" bottom="0" percent="0" rank="0" text="" dxfId="0">
      <formula>$H216="Pas bon"</formula>
    </cfRule>
  </conditionalFormatting>
  <conditionalFormatting sqref="N218:P218 B218:L218">
    <cfRule type="expression" priority="144" aboveAverage="0" equalAverage="0" bottom="0" percent="0" rank="0" text="" dxfId="0">
      <formula>#REF!="Pas bon"</formula>
    </cfRule>
    <cfRule type="expression" priority="145" aboveAverage="0" equalAverage="0" bottom="0" percent="0" rank="0" text="" dxfId="0">
      <formula>$H217="Pas bon"</formula>
    </cfRule>
  </conditionalFormatting>
  <conditionalFormatting sqref="A218">
    <cfRule type="expression" priority="146" aboveAverage="0" equalAverage="0" bottom="0" percent="0" rank="0" text="" dxfId="0">
      <formula>#REF!="Pas bon"</formula>
    </cfRule>
    <cfRule type="expression" priority="147" aboveAverage="0" equalAverage="0" bottom="0" percent="0" rank="0" text="" dxfId="0">
      <formula>$H217="Pas bon"</formula>
    </cfRule>
  </conditionalFormatting>
  <conditionalFormatting sqref="N219:P219 B219:L219">
    <cfRule type="expression" priority="148" aboveAverage="0" equalAverage="0" bottom="0" percent="0" rank="0" text="" dxfId="0">
      <formula>#REF!="Pas bon"</formula>
    </cfRule>
    <cfRule type="expression" priority="149" aboveAverage="0" equalAverage="0" bottom="0" percent="0" rank="0" text="" dxfId="0">
      <formula>$H218="Pas bon"</formula>
    </cfRule>
  </conditionalFormatting>
  <conditionalFormatting sqref="A219">
    <cfRule type="expression" priority="150" aboveAverage="0" equalAverage="0" bottom="0" percent="0" rank="0" text="" dxfId="0">
      <formula>#REF!="Pas bon"</formula>
    </cfRule>
    <cfRule type="expression" priority="151" aboveAverage="0" equalAverage="0" bottom="0" percent="0" rank="0" text="" dxfId="0">
      <formula>$H218="Pas bon"</formula>
    </cfRule>
  </conditionalFormatting>
  <conditionalFormatting sqref="N220:P220 B220:L220">
    <cfRule type="expression" priority="152" aboveAverage="0" equalAverage="0" bottom="0" percent="0" rank="0" text="" dxfId="0">
      <formula>#REF!="Pas bon"</formula>
    </cfRule>
    <cfRule type="expression" priority="153" aboveAverage="0" equalAverage="0" bottom="0" percent="0" rank="0" text="" dxfId="0">
      <formula>$H219="Pas bon"</formula>
    </cfRule>
  </conditionalFormatting>
  <conditionalFormatting sqref="A220">
    <cfRule type="expression" priority="154" aboveAverage="0" equalAverage="0" bottom="0" percent="0" rank="0" text="" dxfId="0">
      <formula>#REF!="Pas bon"</formula>
    </cfRule>
    <cfRule type="expression" priority="155" aboveAverage="0" equalAverage="0" bottom="0" percent="0" rank="0" text="" dxfId="0">
      <formula>$H219="Pas bon"</formula>
    </cfRule>
  </conditionalFormatting>
  <conditionalFormatting sqref="N221:P221 B221:L221">
    <cfRule type="expression" priority="156" aboveAverage="0" equalAverage="0" bottom="0" percent="0" rank="0" text="" dxfId="0">
      <formula>#REF!="Pas bon"</formula>
    </cfRule>
    <cfRule type="expression" priority="157" aboveAverage="0" equalAverage="0" bottom="0" percent="0" rank="0" text="" dxfId="0">
      <formula>$H220="Pas bon"</formula>
    </cfRule>
  </conditionalFormatting>
  <conditionalFormatting sqref="A221">
    <cfRule type="expression" priority="158" aboveAverage="0" equalAverage="0" bottom="0" percent="0" rank="0" text="" dxfId="0">
      <formula>#REF!="Pas bon"</formula>
    </cfRule>
    <cfRule type="expression" priority="159" aboveAverage="0" equalAverage="0" bottom="0" percent="0" rank="0" text="" dxfId="0">
      <formula>$H220="Pas bon"</formula>
    </cfRule>
  </conditionalFormatting>
  <conditionalFormatting sqref="H258">
    <cfRule type="expression" priority="160" aboveAverage="0" equalAverage="0" bottom="0" percent="0" rank="0" text="" dxfId="0">
      <formula>#REF!="Pas bon"</formula>
    </cfRule>
    <cfRule type="expression" priority="161" aboveAverage="0" equalAverage="0" bottom="0" percent="0" rank="0" text="" dxfId="0">
      <formula>#REF!="Pas bon"</formula>
    </cfRule>
  </conditionalFormatting>
  <conditionalFormatting sqref="E222:E384 N222:P384 F246:G246 F258:G258 F235:G235 C246 C234:C235 C236:D245 C265 C266:D273 C263 C264:D264 C303 C304:D311 C296:C297 C298:D302 C274 C275:D295 C316 C317:D384 C312:C313 C314:D315 C222:D233 F259:H384 F222:H234 C247:D262 F236:H245 F247:H257 B222:B384 I222:L384">
    <cfRule type="expression" priority="162" aboveAverage="0" equalAverage="0" bottom="0" percent="0" rank="0" text="" dxfId="0">
      <formula>#REF!="Pas bon"</formula>
    </cfRule>
    <cfRule type="expression" priority="163" aboveAverage="0" equalAverage="0" bottom="0" percent="0" rank="0" text="" dxfId="0">
      <formula>$H221="Pas bon"</formula>
    </cfRule>
  </conditionalFormatting>
  <conditionalFormatting sqref="A222:A384">
    <cfRule type="expression" priority="164" aboveAverage="0" equalAverage="0" bottom="0" percent="0" rank="0" text="" dxfId="0">
      <formula>#REF!="Pas bon"</formula>
    </cfRule>
    <cfRule type="expression" priority="165" aboveAverage="0" equalAverage="0" bottom="0" percent="0" rank="0" text="" dxfId="0">
      <formula>$H221="Pas bon"</formula>
    </cfRule>
  </conditionalFormatting>
  <conditionalFormatting sqref="D312:D313 D316 D274 D296:D297 D303 D263 D265 D234:D235 D246">
    <cfRule type="expression" priority="166" aboveAverage="0" equalAverage="0" bottom="0" percent="0" rank="0" text="" dxfId="0">
      <formula>#REF!="Pas bon"</formula>
    </cfRule>
    <cfRule type="expression" priority="167" aboveAverage="0" equalAverage="0" bottom="0" percent="0" rank="0" text="" dxfId="0">
      <formula>#REF!="Pas bon"</formula>
    </cfRule>
  </conditionalFormatting>
  <conditionalFormatting sqref="H246">
    <cfRule type="expression" priority="168" aboveAverage="0" equalAverage="0" bottom="0" percent="0" rank="0" text="" dxfId="0">
      <formula>#REF!="Pas bon"</formula>
    </cfRule>
    <cfRule type="expression" priority="169" aboveAverage="0" equalAverage="0" bottom="0" percent="0" rank="0" text="" dxfId="0">
      <formula>#REF!="Pas bon"</formula>
    </cfRule>
  </conditionalFormatting>
  <conditionalFormatting sqref="N385:P385 B385:L385">
    <cfRule type="expression" priority="170" aboveAverage="0" equalAverage="0" bottom="0" percent="0" rank="0" text="" dxfId="0">
      <formula>#REF!="Pas bon"</formula>
    </cfRule>
    <cfRule type="expression" priority="171" aboveAverage="0" equalAverage="0" bottom="0" percent="0" rank="0" text="" dxfId="0">
      <formula>$H384="Pas bon"</formula>
    </cfRule>
  </conditionalFormatting>
  <conditionalFormatting sqref="A385">
    <cfRule type="expression" priority="172" aboveAverage="0" equalAverage="0" bottom="0" percent="0" rank="0" text="" dxfId="0">
      <formula>#REF!="Pas bon"</formula>
    </cfRule>
    <cfRule type="expression" priority="173" aboveAverage="0" equalAverage="0" bottom="0" percent="0" rank="0" text="" dxfId="0">
      <formula>$H384="Pas bon"</formula>
    </cfRule>
  </conditionalFormatting>
  <conditionalFormatting sqref="N386:P386 B386:L386">
    <cfRule type="expression" priority="174" aboveAverage="0" equalAverage="0" bottom="0" percent="0" rank="0" text="" dxfId="0">
      <formula>#REF!="Pas bon"</formula>
    </cfRule>
    <cfRule type="expression" priority="175" aboveAverage="0" equalAverage="0" bottom="0" percent="0" rank="0" text="" dxfId="0">
      <formula>$H385="Pas bon"</formula>
    </cfRule>
  </conditionalFormatting>
  <conditionalFormatting sqref="A386">
    <cfRule type="expression" priority="176" aboveAverage="0" equalAverage="0" bottom="0" percent="0" rank="0" text="" dxfId="0">
      <formula>#REF!="Pas bon"</formula>
    </cfRule>
    <cfRule type="expression" priority="177" aboveAverage="0" equalAverage="0" bottom="0" percent="0" rank="0" text="" dxfId="0">
      <formula>$H385="Pas bon"</formula>
    </cfRule>
  </conditionalFormatting>
  <conditionalFormatting sqref="N387:P387 B387:L387">
    <cfRule type="expression" priority="178" aboveAverage="0" equalAverage="0" bottom="0" percent="0" rank="0" text="" dxfId="0">
      <formula>#REF!="Pas bon"</formula>
    </cfRule>
    <cfRule type="expression" priority="179" aboveAverage="0" equalAverage="0" bottom="0" percent="0" rank="0" text="" dxfId="0">
      <formula>$H386="Pas bon"</formula>
    </cfRule>
  </conditionalFormatting>
  <conditionalFormatting sqref="A387">
    <cfRule type="expression" priority="180" aboveAverage="0" equalAverage="0" bottom="0" percent="0" rank="0" text="" dxfId="0">
      <formula>#REF!="Pas bon"</formula>
    </cfRule>
    <cfRule type="expression" priority="181" aboveAverage="0" equalAverage="0" bottom="0" percent="0" rank="0" text="" dxfId="0">
      <formula>$H386="Pas bon"</formula>
    </cfRule>
  </conditionalFormatting>
  <conditionalFormatting sqref="N388:P389 B388:L389">
    <cfRule type="expression" priority="182" aboveAverage="0" equalAverage="0" bottom="0" percent="0" rank="0" text="" dxfId="0">
      <formula>#REF!="Pas bon"</formula>
    </cfRule>
    <cfRule type="expression" priority="183" aboveAverage="0" equalAverage="0" bottom="0" percent="0" rank="0" text="" dxfId="0">
      <formula>$H387="Pas bon"</formula>
    </cfRule>
  </conditionalFormatting>
  <conditionalFormatting sqref="A388:A389">
    <cfRule type="expression" priority="184" aboveAverage="0" equalAverage="0" bottom="0" percent="0" rank="0" text="" dxfId="0">
      <formula>#REF!="Pas bon"</formula>
    </cfRule>
    <cfRule type="expression" priority="185" aboveAverage="0" equalAverage="0" bottom="0" percent="0" rank="0" text="" dxfId="0">
      <formula>$H387="Pas bon"</formula>
    </cfRule>
  </conditionalFormatting>
  <conditionalFormatting sqref="N390:P390 B390:L390">
    <cfRule type="expression" priority="186" aboveAverage="0" equalAverage="0" bottom="0" percent="0" rank="0" text="" dxfId="0">
      <formula>#REF!="Pas bon"</formula>
    </cfRule>
    <cfRule type="expression" priority="187" aboveAverage="0" equalAverage="0" bottom="0" percent="0" rank="0" text="" dxfId="0">
      <formula>$H389="Pas bon"</formula>
    </cfRule>
  </conditionalFormatting>
  <conditionalFormatting sqref="A390">
    <cfRule type="expression" priority="188" aboveAverage="0" equalAverage="0" bottom="0" percent="0" rank="0" text="" dxfId="0">
      <formula>#REF!="Pas bon"</formula>
    </cfRule>
    <cfRule type="expression" priority="189" aboveAverage="0" equalAverage="0" bottom="0" percent="0" rank="0" text="" dxfId="0">
      <formula>$H389="Pas bon"</formula>
    </cfRule>
  </conditionalFormatting>
  <conditionalFormatting sqref="N391:P391 B391:L391">
    <cfRule type="expression" priority="190" aboveAverage="0" equalAverage="0" bottom="0" percent="0" rank="0" text="" dxfId="0">
      <formula>#REF!="Pas bon"</formula>
    </cfRule>
    <cfRule type="expression" priority="191" aboveAverage="0" equalAverage="0" bottom="0" percent="0" rank="0" text="" dxfId="0">
      <formula>$H390="Pas bon"</formula>
    </cfRule>
  </conditionalFormatting>
  <conditionalFormatting sqref="A391">
    <cfRule type="expression" priority="192" aboveAverage="0" equalAverage="0" bottom="0" percent="0" rank="0" text="" dxfId="0">
      <formula>#REF!="Pas bon"</formula>
    </cfRule>
    <cfRule type="expression" priority="193" aboveAverage="0" equalAverage="0" bottom="0" percent="0" rank="0" text="" dxfId="0">
      <formula>$H390="Pas bon"</formula>
    </cfRule>
  </conditionalFormatting>
  <conditionalFormatting sqref="N392:P392 B392:L392">
    <cfRule type="expression" priority="194" aboveAverage="0" equalAverage="0" bottom="0" percent="0" rank="0" text="" dxfId="0">
      <formula>#REF!="Pas bon"</formula>
    </cfRule>
    <cfRule type="expression" priority="195" aboveAverage="0" equalAverage="0" bottom="0" percent="0" rank="0" text="" dxfId="0">
      <formula>$H391="Pas bon"</formula>
    </cfRule>
  </conditionalFormatting>
  <conditionalFormatting sqref="A392">
    <cfRule type="expression" priority="196" aboveAverage="0" equalAverage="0" bottom="0" percent="0" rank="0" text="" dxfId="0">
      <formula>#REF!="Pas bon"</formula>
    </cfRule>
    <cfRule type="expression" priority="197" aboveAverage="0" equalAverage="0" bottom="0" percent="0" rank="0" text="" dxfId="0">
      <formula>$H391="Pas bon"</formula>
    </cfRule>
  </conditionalFormatting>
  <conditionalFormatting sqref="N393:P394 B393:L394">
    <cfRule type="expression" priority="198" aboveAverage="0" equalAverage="0" bottom="0" percent="0" rank="0" text="" dxfId="0">
      <formula>#REF!="Pas bon"</formula>
    </cfRule>
    <cfRule type="expression" priority="199" aboveAverage="0" equalAverage="0" bottom="0" percent="0" rank="0" text="" dxfId="0">
      <formula>$H392="Pas bon"</formula>
    </cfRule>
  </conditionalFormatting>
  <conditionalFormatting sqref="A393:A394">
    <cfRule type="expression" priority="200" aboveAverage="0" equalAverage="0" bottom="0" percent="0" rank="0" text="" dxfId="0">
      <formula>#REF!="Pas bon"</formula>
    </cfRule>
    <cfRule type="expression" priority="201" aboveAverage="0" equalAverage="0" bottom="0" percent="0" rank="0" text="" dxfId="0">
      <formula>$H392="Pas bon"</formula>
    </cfRule>
  </conditionalFormatting>
  <conditionalFormatting sqref="N395:P396 B395:L396">
    <cfRule type="expression" priority="202" aboveAverage="0" equalAverage="0" bottom="0" percent="0" rank="0" text="" dxfId="0">
      <formula>#REF!="Pas bon"</formula>
    </cfRule>
    <cfRule type="expression" priority="203" aboveAverage="0" equalAverage="0" bottom="0" percent="0" rank="0" text="" dxfId="0">
      <formula>$H394="Pas bon"</formula>
    </cfRule>
  </conditionalFormatting>
  <conditionalFormatting sqref="A395:A396">
    <cfRule type="expression" priority="204" aboveAverage="0" equalAverage="0" bottom="0" percent="0" rank="0" text="" dxfId="0">
      <formula>#REF!="Pas bon"</formula>
    </cfRule>
    <cfRule type="expression" priority="205" aboveAverage="0" equalAverage="0" bottom="0" percent="0" rank="0" text="" dxfId="0">
      <formula>$H394="Pas bon"</formula>
    </cfRule>
  </conditionalFormatting>
  <conditionalFormatting sqref="N397:P397 B397:L397">
    <cfRule type="expression" priority="206" aboveAverage="0" equalAverage="0" bottom="0" percent="0" rank="0" text="" dxfId="0">
      <formula>#REF!="Pas bon"</formula>
    </cfRule>
    <cfRule type="expression" priority="207" aboveAverage="0" equalAverage="0" bottom="0" percent="0" rank="0" text="" dxfId="0">
      <formula>$H396="Pas bon"</formula>
    </cfRule>
  </conditionalFormatting>
  <conditionalFormatting sqref="A397">
    <cfRule type="expression" priority="208" aboveAverage="0" equalAverage="0" bottom="0" percent="0" rank="0" text="" dxfId="0">
      <formula>#REF!="Pas bon"</formula>
    </cfRule>
    <cfRule type="expression" priority="209" aboveAverage="0" equalAverage="0" bottom="0" percent="0" rank="0" text="" dxfId="0">
      <formula>$H396="Pas bon"</formula>
    </cfRule>
  </conditionalFormatting>
  <conditionalFormatting sqref="N398:P399 B398:L399">
    <cfRule type="expression" priority="210" aboveAverage="0" equalAverage="0" bottom="0" percent="0" rank="0" text="" dxfId="0">
      <formula>#REF!="Pas bon"</formula>
    </cfRule>
    <cfRule type="expression" priority="211" aboveAverage="0" equalAverage="0" bottom="0" percent="0" rank="0" text="" dxfId="0">
      <formula>$H397="Pas bon"</formula>
    </cfRule>
  </conditionalFormatting>
  <conditionalFormatting sqref="A398:A399">
    <cfRule type="expression" priority="212" aboveAverage="0" equalAverage="0" bottom="0" percent="0" rank="0" text="" dxfId="0">
      <formula>#REF!="Pas bon"</formula>
    </cfRule>
    <cfRule type="expression" priority="213" aboveAverage="0" equalAverage="0" bottom="0" percent="0" rank="0" text="" dxfId="0">
      <formula>$H397="Pas bon"</formula>
    </cfRule>
  </conditionalFormatting>
  <conditionalFormatting sqref="N400:P400 B400:L400">
    <cfRule type="expression" priority="214" aboveAverage="0" equalAverage="0" bottom="0" percent="0" rank="0" text="" dxfId="0">
      <formula>#REF!="Pas bon"</formula>
    </cfRule>
    <cfRule type="expression" priority="215" aboveAverage="0" equalAverage="0" bottom="0" percent="0" rank="0" text="" dxfId="0">
      <formula>$H399="Pas bon"</formula>
    </cfRule>
  </conditionalFormatting>
  <conditionalFormatting sqref="A400">
    <cfRule type="expression" priority="216" aboveAverage="0" equalAverage="0" bottom="0" percent="0" rank="0" text="" dxfId="0">
      <formula>#REF!="Pas bon"</formula>
    </cfRule>
    <cfRule type="expression" priority="217" aboveAverage="0" equalAverage="0" bottom="0" percent="0" rank="0" text="" dxfId="0">
      <formula>$H399="Pas bon"</formula>
    </cfRule>
  </conditionalFormatting>
  <conditionalFormatting sqref="N401:P401 B401:L401">
    <cfRule type="expression" priority="218" aboveAverage="0" equalAverage="0" bottom="0" percent="0" rank="0" text="" dxfId="0">
      <formula>#REF!="Pas bon"</formula>
    </cfRule>
    <cfRule type="expression" priority="219" aboveAverage="0" equalAverage="0" bottom="0" percent="0" rank="0" text="" dxfId="0">
      <formula>$H400="Pas bon"</formula>
    </cfRule>
  </conditionalFormatting>
  <conditionalFormatting sqref="A401">
    <cfRule type="expression" priority="220" aboveAverage="0" equalAverage="0" bottom="0" percent="0" rank="0" text="" dxfId="0">
      <formula>#REF!="Pas bon"</formula>
    </cfRule>
    <cfRule type="expression" priority="221" aboveAverage="0" equalAverage="0" bottom="0" percent="0" rank="0" text="" dxfId="0">
      <formula>$H400="Pas bon"</formula>
    </cfRule>
  </conditionalFormatting>
  <conditionalFormatting sqref="N402 L402">
    <cfRule type="expression" priority="222" aboveAverage="0" equalAverage="0" bottom="0" percent="0" rank="0" text="" dxfId="0">
      <formula>#REF!="Pas bon"</formula>
    </cfRule>
    <cfRule type="expression" priority="223" aboveAverage="0" equalAverage="0" bottom="0" percent="0" rank="0" text="" dxfId="0">
      <formula>#REF!="Pas bon"</formula>
    </cfRule>
  </conditionalFormatting>
  <conditionalFormatting sqref="B402:K402 O402:P402">
    <cfRule type="expression" priority="224" aboveAverage="0" equalAverage="0" bottom="0" percent="0" rank="0" text="" dxfId="0">
      <formula>#REF!="Pas bon"</formula>
    </cfRule>
    <cfRule type="expression" priority="225" aboveAverage="0" equalAverage="0" bottom="0" percent="0" rank="0" text="" dxfId="0">
      <formula>#REF!="Pas bon"</formula>
    </cfRule>
  </conditionalFormatting>
  <conditionalFormatting sqref="A402">
    <cfRule type="expression" priority="226" aboveAverage="0" equalAverage="0" bottom="0" percent="0" rank="0" text="" dxfId="0">
      <formula>#REF!="Pas bon"</formula>
    </cfRule>
    <cfRule type="expression" priority="227" aboveAverage="0" equalAverage="0" bottom="0" percent="0" rank="0" text="" dxfId="0">
      <formula>$H401="Pas bon"</formula>
    </cfRule>
  </conditionalFormatting>
  <conditionalFormatting sqref="N403:N404 L403:L404">
    <cfRule type="expression" priority="228" aboveAverage="0" equalAverage="0" bottom="0" percent="0" rank="0" text="" dxfId="0">
      <formula>#REF!="Pas bon"</formula>
    </cfRule>
    <cfRule type="expression" priority="229" aboveAverage="0" equalAverage="0" bottom="0" percent="0" rank="0" text="" dxfId="0">
      <formula>#REF!="Pas bon"</formula>
    </cfRule>
  </conditionalFormatting>
  <conditionalFormatting sqref="B403:K404 O403:P404">
    <cfRule type="expression" priority="230" aboveAverage="0" equalAverage="0" bottom="0" percent="0" rank="0" text="" dxfId="0">
      <formula>#REF!="Pas bon"</formula>
    </cfRule>
    <cfRule type="expression" priority="231" aboveAverage="0" equalAverage="0" bottom="0" percent="0" rank="0" text="" dxfId="0">
      <formula>#REF!="Pas bon"</formula>
    </cfRule>
  </conditionalFormatting>
  <conditionalFormatting sqref="A403:A404">
    <cfRule type="expression" priority="232" aboveAverage="0" equalAverage="0" bottom="0" percent="0" rank="0" text="" dxfId="0">
      <formula>#REF!="Pas bon"</formula>
    </cfRule>
    <cfRule type="expression" priority="233" aboveAverage="0" equalAverage="0" bottom="0" percent="0" rank="0" text="" dxfId="0">
      <formula>$H402="Pas bon"</formula>
    </cfRule>
  </conditionalFormatting>
  <conditionalFormatting sqref="N405:N406 L405:L406">
    <cfRule type="expression" priority="234" aboveAverage="0" equalAverage="0" bottom="0" percent="0" rank="0" text="" dxfId="0">
      <formula>#REF!="Pas bon"</formula>
    </cfRule>
    <cfRule type="expression" priority="235" aboveAverage="0" equalAverage="0" bottom="0" percent="0" rank="0" text="" dxfId="0">
      <formula>#REF!="Pas bon"</formula>
    </cfRule>
  </conditionalFormatting>
  <conditionalFormatting sqref="B405:K406 O405:P406">
    <cfRule type="expression" priority="236" aboveAverage="0" equalAverage="0" bottom="0" percent="0" rank="0" text="" dxfId="0">
      <formula>#REF!="Pas bon"</formula>
    </cfRule>
    <cfRule type="expression" priority="237" aboveAverage="0" equalAverage="0" bottom="0" percent="0" rank="0" text="" dxfId="0">
      <formula>#REF!="Pas bon"</formula>
    </cfRule>
  </conditionalFormatting>
  <conditionalFormatting sqref="A405:A406">
    <cfRule type="expression" priority="238" aboveAverage="0" equalAverage="0" bottom="0" percent="0" rank="0" text="" dxfId="0">
      <formula>#REF!="Pas bon"</formula>
    </cfRule>
    <cfRule type="expression" priority="239" aboveAverage="0" equalAverage="0" bottom="0" percent="0" rank="0" text="" dxfId="0">
      <formula>$H404="Pas bon"</formula>
    </cfRule>
  </conditionalFormatting>
  <conditionalFormatting sqref="N407 L407">
    <cfRule type="expression" priority="240" aboveAverage="0" equalAverage="0" bottom="0" percent="0" rank="0" text="" dxfId="0">
      <formula>#REF!="Pas bon"</formula>
    </cfRule>
    <cfRule type="expression" priority="241" aboveAverage="0" equalAverage="0" bottom="0" percent="0" rank="0" text="" dxfId="0">
      <formula>#REF!="Pas bon"</formula>
    </cfRule>
  </conditionalFormatting>
  <conditionalFormatting sqref="B407:K407 O407:P407">
    <cfRule type="expression" priority="242" aboveAverage="0" equalAverage="0" bottom="0" percent="0" rank="0" text="" dxfId="0">
      <formula>#REF!="Pas bon"</formula>
    </cfRule>
    <cfRule type="expression" priority="243" aboveAverage="0" equalAverage="0" bottom="0" percent="0" rank="0" text="" dxfId="0">
      <formula>#REF!="Pas bon"</formula>
    </cfRule>
  </conditionalFormatting>
  <conditionalFormatting sqref="A407">
    <cfRule type="expression" priority="244" aboveAverage="0" equalAverage="0" bottom="0" percent="0" rank="0" text="" dxfId="0">
      <formula>#REF!="Pas bon"</formula>
    </cfRule>
    <cfRule type="expression" priority="245" aboveAverage="0" equalAverage="0" bottom="0" percent="0" rank="0" text="" dxfId="0">
      <formula>$H406="Pas bon"</formula>
    </cfRule>
  </conditionalFormatting>
  <conditionalFormatting sqref="N408 L408">
    <cfRule type="expression" priority="246" aboveAverage="0" equalAverage="0" bottom="0" percent="0" rank="0" text="" dxfId="0">
      <formula>#REF!="Pas bon"</formula>
    </cfRule>
    <cfRule type="expression" priority="247" aboveAverage="0" equalAverage="0" bottom="0" percent="0" rank="0" text="" dxfId="0">
      <formula>#REF!="Pas bon"</formula>
    </cfRule>
  </conditionalFormatting>
  <conditionalFormatting sqref="B408:K408 O408:P408">
    <cfRule type="expression" priority="248" aboveAverage="0" equalAverage="0" bottom="0" percent="0" rank="0" text="" dxfId="0">
      <formula>#REF!="Pas bon"</formula>
    </cfRule>
    <cfRule type="expression" priority="249" aboveAverage="0" equalAverage="0" bottom="0" percent="0" rank="0" text="" dxfId="0">
      <formula>#REF!="Pas bon"</formula>
    </cfRule>
  </conditionalFormatting>
  <conditionalFormatting sqref="A408">
    <cfRule type="expression" priority="250" aboveAverage="0" equalAverage="0" bottom="0" percent="0" rank="0" text="" dxfId="0">
      <formula>#REF!="Pas bon"</formula>
    </cfRule>
    <cfRule type="expression" priority="251" aboveAverage="0" equalAverage="0" bottom="0" percent="0" rank="0" text="" dxfId="0">
      <formula>$H407="Pas bon"</formula>
    </cfRule>
  </conditionalFormatting>
  <conditionalFormatting sqref="N409:N411 L409:L411">
    <cfRule type="expression" priority="252" aboveAverage="0" equalAverage="0" bottom="0" percent="0" rank="0" text="" dxfId="0">
      <formula>#REF!="Pas bon"</formula>
    </cfRule>
    <cfRule type="expression" priority="253" aboveAverage="0" equalAverage="0" bottom="0" percent="0" rank="0" text="" dxfId="0">
      <formula>#REF!="Pas bon"</formula>
    </cfRule>
  </conditionalFormatting>
  <conditionalFormatting sqref="B409:K411 O409:P411">
    <cfRule type="expression" priority="254" aboveAverage="0" equalAverage="0" bottom="0" percent="0" rank="0" text="" dxfId="0">
      <formula>#REF!="Pas bon"</formula>
    </cfRule>
    <cfRule type="expression" priority="255" aboveAverage="0" equalAverage="0" bottom="0" percent="0" rank="0" text="" dxfId="0">
      <formula>#REF!="Pas bon"</formula>
    </cfRule>
  </conditionalFormatting>
  <conditionalFormatting sqref="A409:A411">
    <cfRule type="expression" priority="256" aboveAverage="0" equalAverage="0" bottom="0" percent="0" rank="0" text="" dxfId="0">
      <formula>#REF!="Pas bon"</formula>
    </cfRule>
    <cfRule type="expression" priority="257" aboveAverage="0" equalAverage="0" bottom="0" percent="0" rank="0" text="" dxfId="0">
      <formula>$H408="Pas bon"</formula>
    </cfRule>
  </conditionalFormatting>
  <conditionalFormatting sqref="N412 L412">
    <cfRule type="expression" priority="258" aboveAverage="0" equalAverage="0" bottom="0" percent="0" rank="0" text="" dxfId="0">
      <formula>#REF!="Pas bon"</formula>
    </cfRule>
    <cfRule type="expression" priority="259" aboveAverage="0" equalAverage="0" bottom="0" percent="0" rank="0" text="" dxfId="0">
      <formula>#REF!="Pas bon"</formula>
    </cfRule>
  </conditionalFormatting>
  <conditionalFormatting sqref="B412:K412 O412:P412">
    <cfRule type="expression" priority="260" aboveAverage="0" equalAverage="0" bottom="0" percent="0" rank="0" text="" dxfId="0">
      <formula>#REF!="Pas bon"</formula>
    </cfRule>
    <cfRule type="expression" priority="261" aboveAverage="0" equalAverage="0" bottom="0" percent="0" rank="0" text="" dxfId="0">
      <formula>#REF!="Pas bon"</formula>
    </cfRule>
  </conditionalFormatting>
  <conditionalFormatting sqref="A412">
    <cfRule type="expression" priority="262" aboveAverage="0" equalAverage="0" bottom="0" percent="0" rank="0" text="" dxfId="0">
      <formula>#REF!="Pas bon"</formula>
    </cfRule>
    <cfRule type="expression" priority="263" aboveAverage="0" equalAverage="0" bottom="0" percent="0" rank="0" text="" dxfId="0">
      <formula>$H411="Pas bon"</formula>
    </cfRule>
  </conditionalFormatting>
  <conditionalFormatting sqref="N413 L413">
    <cfRule type="expression" priority="264" aboveAverage="0" equalAverage="0" bottom="0" percent="0" rank="0" text="" dxfId="0">
      <formula>#REF!="Pas bon"</formula>
    </cfRule>
    <cfRule type="expression" priority="265" aboveAverage="0" equalAverage="0" bottom="0" percent="0" rank="0" text="" dxfId="0">
      <formula>#REF!="Pas bon"</formula>
    </cfRule>
  </conditionalFormatting>
  <conditionalFormatting sqref="B413:K413 O413:P413">
    <cfRule type="expression" priority="266" aboveAverage="0" equalAverage="0" bottom="0" percent="0" rank="0" text="" dxfId="0">
      <formula>#REF!="Pas bon"</formula>
    </cfRule>
    <cfRule type="expression" priority="267" aboveAverage="0" equalAverage="0" bottom="0" percent="0" rank="0" text="" dxfId="0">
      <formula>#REF!="Pas bon"</formula>
    </cfRule>
  </conditionalFormatting>
  <conditionalFormatting sqref="A413">
    <cfRule type="expression" priority="268" aboveAverage="0" equalAverage="0" bottom="0" percent="0" rank="0" text="" dxfId="0">
      <formula>#REF!="Pas bon"</formula>
    </cfRule>
    <cfRule type="expression" priority="269" aboveAverage="0" equalAverage="0" bottom="0" percent="0" rank="0" text="" dxfId="0">
      <formula>$H412="Pas bon"</formula>
    </cfRule>
  </conditionalFormatting>
  <conditionalFormatting sqref="N414:N415 L414:L415">
    <cfRule type="expression" priority="270" aboveAverage="0" equalAverage="0" bottom="0" percent="0" rank="0" text="" dxfId="0">
      <formula>#REF!="Pas bon"</formula>
    </cfRule>
    <cfRule type="expression" priority="271" aboveAverage="0" equalAverage="0" bottom="0" percent="0" rank="0" text="" dxfId="0">
      <formula>#REF!="Pas bon"</formula>
    </cfRule>
  </conditionalFormatting>
  <conditionalFormatting sqref="B414:K415 O414:P415">
    <cfRule type="expression" priority="272" aboveAverage="0" equalAverage="0" bottom="0" percent="0" rank="0" text="" dxfId="0">
      <formula>#REF!="Pas bon"</formula>
    </cfRule>
    <cfRule type="expression" priority="273" aboveAverage="0" equalAverage="0" bottom="0" percent="0" rank="0" text="" dxfId="0">
      <formula>#REF!="Pas bon"</formula>
    </cfRule>
  </conditionalFormatting>
  <conditionalFormatting sqref="A414:A415">
    <cfRule type="expression" priority="274" aboveAverage="0" equalAverage="0" bottom="0" percent="0" rank="0" text="" dxfId="0">
      <formula>#REF!="Pas bon"</formula>
    </cfRule>
    <cfRule type="expression" priority="275" aboveAverage="0" equalAverage="0" bottom="0" percent="0" rank="0" text="" dxfId="0">
      <formula>$H413="Pas bon"</formula>
    </cfRule>
  </conditionalFormatting>
  <conditionalFormatting sqref="N416:N419 L416:L419">
    <cfRule type="expression" priority="276" aboveAverage="0" equalAverage="0" bottom="0" percent="0" rank="0" text="" dxfId="0">
      <formula>#REF!="Pas bon"</formula>
    </cfRule>
    <cfRule type="expression" priority="277" aboveAverage="0" equalAverage="0" bottom="0" percent="0" rank="0" text="" dxfId="0">
      <formula>#REF!="Pas bon"</formula>
    </cfRule>
  </conditionalFormatting>
  <conditionalFormatting sqref="O416:P419 B416:K419">
    <cfRule type="expression" priority="278" aboveAverage="0" equalAverage="0" bottom="0" percent="0" rank="0" text="" dxfId="0">
      <formula>#REF!="Pas bon"</formula>
    </cfRule>
    <cfRule type="expression" priority="279" aboveAverage="0" equalAverage="0" bottom="0" percent="0" rank="0" text="" dxfId="0">
      <formula>#REF!="Pas bon"</formula>
    </cfRule>
  </conditionalFormatting>
  <conditionalFormatting sqref="A416:A419">
    <cfRule type="expression" priority="280" aboveAverage="0" equalAverage="0" bottom="0" percent="0" rank="0" text="" dxfId="0">
      <formula>#REF!="Pas bon"</formula>
    </cfRule>
    <cfRule type="expression" priority="281" aboveAverage="0" equalAverage="0" bottom="0" percent="0" rank="0" text="" dxfId="0">
      <formula>$H415="Pas bon"</formula>
    </cfRule>
  </conditionalFormatting>
  <conditionalFormatting sqref="N420 L420">
    <cfRule type="expression" priority="282" aboveAverage="0" equalAverage="0" bottom="0" percent="0" rank="0" text="" dxfId="0">
      <formula>#REF!="Pas bon"</formula>
    </cfRule>
    <cfRule type="expression" priority="283" aboveAverage="0" equalAverage="0" bottom="0" percent="0" rank="0" text="" dxfId="0">
      <formula>#REF!="Pas bon"</formula>
    </cfRule>
  </conditionalFormatting>
  <conditionalFormatting sqref="B420:K420 O420:P420">
    <cfRule type="expression" priority="284" aboveAverage="0" equalAverage="0" bottom="0" percent="0" rank="0" text="" dxfId="0">
      <formula>#REF!="Pas bon"</formula>
    </cfRule>
    <cfRule type="expression" priority="285" aboveAverage="0" equalAverage="0" bottom="0" percent="0" rank="0" text="" dxfId="0">
      <formula>#REF!="Pas bon"</formula>
    </cfRule>
  </conditionalFormatting>
  <conditionalFormatting sqref="A420">
    <cfRule type="expression" priority="286" aboveAverage="0" equalAverage="0" bottom="0" percent="0" rank="0" text="" dxfId="0">
      <formula>#REF!="Pas bon"</formula>
    </cfRule>
    <cfRule type="expression" priority="287" aboveAverage="0" equalAverage="0" bottom="0" percent="0" rank="0" text="" dxfId="0">
      <formula>$H419="Pas bon"</formula>
    </cfRule>
  </conditionalFormatting>
  <conditionalFormatting sqref="N421:N521 L421:L521">
    <cfRule type="expression" priority="288" aboveAverage="0" equalAverage="0" bottom="0" percent="0" rank="0" text="" dxfId="0">
      <formula>#REF!="Pas bon"</formula>
    </cfRule>
    <cfRule type="expression" priority="289" aboveAverage="0" equalAverage="0" bottom="0" percent="0" rank="0" text="" dxfId="0">
      <formula>#REF!="Pas bon"</formula>
    </cfRule>
  </conditionalFormatting>
  <conditionalFormatting sqref="I421:K521 O421:P521 G421:H509 G511:H521 B421:F521">
    <cfRule type="expression" priority="290" aboveAverage="0" equalAverage="0" bottom="0" percent="0" rank="0" text="" dxfId="0">
      <formula>#REF!="Pas bon"</formula>
    </cfRule>
    <cfRule type="expression" priority="291" aboveAverage="0" equalAverage="0" bottom="0" percent="0" rank="0" text="" dxfId="0">
      <formula>#REF!="Pas bon"</formula>
    </cfRule>
  </conditionalFormatting>
  <conditionalFormatting sqref="G510:H510">
    <cfRule type="expression" priority="292" aboveAverage="0" equalAverage="0" bottom="0" percent="0" rank="0" text="" dxfId="0">
      <formula>#REF!="Pas bon"</formula>
    </cfRule>
  </conditionalFormatting>
  <conditionalFormatting sqref="A421:A521">
    <cfRule type="expression" priority="293" aboveAverage="0" equalAverage="0" bottom="0" percent="0" rank="0" text="" dxfId="0">
      <formula>#REF!="Pas bon"</formula>
    </cfRule>
    <cfRule type="expression" priority="294" aboveAverage="0" equalAverage="0" bottom="0" percent="0" rank="0" text="" dxfId="0">
      <formula>$H420="Pas bon"</formula>
    </cfRule>
  </conditionalFormatting>
  <conditionalFormatting sqref="N522:N523 L522:L523">
    <cfRule type="expression" priority="295" aboveAverage="0" equalAverage="0" bottom="0" percent="0" rank="0" text="" dxfId="0">
      <formula>#REF!="Pas bon"</formula>
    </cfRule>
    <cfRule type="expression" priority="296" aboveAverage="0" equalAverage="0" bottom="0" percent="0" rank="0" text="" dxfId="0">
      <formula>#REF!="Pas bon"</formula>
    </cfRule>
  </conditionalFormatting>
  <conditionalFormatting sqref="B522:K523 O522:P523">
    <cfRule type="expression" priority="297" aboveAverage="0" equalAverage="0" bottom="0" percent="0" rank="0" text="" dxfId="0">
      <formula>#REF!="Pas bon"</formula>
    </cfRule>
    <cfRule type="expression" priority="298" aboveAverage="0" equalAverage="0" bottom="0" percent="0" rank="0" text="" dxfId="0">
      <formula>#REF!="Pas bon"</formula>
    </cfRule>
  </conditionalFormatting>
  <conditionalFormatting sqref="A522:A523">
    <cfRule type="expression" priority="299" aboveAverage="0" equalAverage="0" bottom="0" percent="0" rank="0" text="" dxfId="0">
      <formula>#REF!="Pas bon"</formula>
    </cfRule>
    <cfRule type="expression" priority="300" aboveAverage="0" equalAverage="0" bottom="0" percent="0" rank="0" text="" dxfId="0">
      <formula>$H521="Pas bon"</formula>
    </cfRule>
  </conditionalFormatting>
  <conditionalFormatting sqref="N524 L524">
    <cfRule type="expression" priority="301" aboveAverage="0" equalAverage="0" bottom="0" percent="0" rank="0" text="" dxfId="0">
      <formula>#REF!="Pas bon"</formula>
    </cfRule>
    <cfRule type="expression" priority="302" aboveAverage="0" equalAverage="0" bottom="0" percent="0" rank="0" text="" dxfId="0">
      <formula>#REF!="Pas bon"</formula>
    </cfRule>
  </conditionalFormatting>
  <conditionalFormatting sqref="B524:K524 O524:P524">
    <cfRule type="expression" priority="303" aboveAverage="0" equalAverage="0" bottom="0" percent="0" rank="0" text="" dxfId="0">
      <formula>#REF!="Pas bon"</formula>
    </cfRule>
    <cfRule type="expression" priority="304" aboveAverage="0" equalAverage="0" bottom="0" percent="0" rank="0" text="" dxfId="0">
      <formula>#REF!="Pas bon"</formula>
    </cfRule>
  </conditionalFormatting>
  <conditionalFormatting sqref="A524">
    <cfRule type="expression" priority="305" aboveAverage="0" equalAverage="0" bottom="0" percent="0" rank="0" text="" dxfId="0">
      <formula>#REF!="Pas bon"</formula>
    </cfRule>
    <cfRule type="expression" priority="306" aboveAverage="0" equalAverage="0" bottom="0" percent="0" rank="0" text="" dxfId="0">
      <formula>$H523="Pas bon"</formula>
    </cfRule>
  </conditionalFormatting>
  <conditionalFormatting sqref="N525:N527 L525:L527">
    <cfRule type="expression" priority="307" aboveAverage="0" equalAverage="0" bottom="0" percent="0" rank="0" text="" dxfId="0">
      <formula>#REF!="Pas bon"</formula>
    </cfRule>
    <cfRule type="expression" priority="308" aboveAverage="0" equalAverage="0" bottom="0" percent="0" rank="0" text="" dxfId="0">
      <formula>#REF!="Pas bon"</formula>
    </cfRule>
  </conditionalFormatting>
  <conditionalFormatting sqref="B525:K527 O525:P527">
    <cfRule type="expression" priority="309" aboveAverage="0" equalAverage="0" bottom="0" percent="0" rank="0" text="" dxfId="0">
      <formula>#REF!="Pas bon"</formula>
    </cfRule>
    <cfRule type="expression" priority="310" aboveAverage="0" equalAverage="0" bottom="0" percent="0" rank="0" text="" dxfId="0">
      <formula>#REF!="Pas bon"</formula>
    </cfRule>
  </conditionalFormatting>
  <conditionalFormatting sqref="A525:A527">
    <cfRule type="expression" priority="311" aboveAverage="0" equalAverage="0" bottom="0" percent="0" rank="0" text="" dxfId="0">
      <formula>#REF!="Pas bon"</formula>
    </cfRule>
    <cfRule type="expression" priority="312" aboveAverage="0" equalAverage="0" bottom="0" percent="0" rank="0" text="" dxfId="0">
      <formula>$H524="Pas bon"</formula>
    </cfRule>
  </conditionalFormatting>
  <conditionalFormatting sqref="N528 L528">
    <cfRule type="expression" priority="313" aboveAverage="0" equalAverage="0" bottom="0" percent="0" rank="0" text="" dxfId="0">
      <formula>#REF!="Pas bon"</formula>
    </cfRule>
    <cfRule type="expression" priority="314" aboveAverage="0" equalAverage="0" bottom="0" percent="0" rank="0" text="" dxfId="0">
      <formula>#REF!="Pas bon"</formula>
    </cfRule>
  </conditionalFormatting>
  <conditionalFormatting sqref="B528:K528 O528:P528">
    <cfRule type="expression" priority="315" aboveAverage="0" equalAverage="0" bottom="0" percent="0" rank="0" text="" dxfId="0">
      <formula>#REF!="Pas bon"</formula>
    </cfRule>
    <cfRule type="expression" priority="316" aboveAverage="0" equalAverage="0" bottom="0" percent="0" rank="0" text="" dxfId="0">
      <formula>#REF!="Pas bon"</formula>
    </cfRule>
  </conditionalFormatting>
  <conditionalFormatting sqref="A528">
    <cfRule type="expression" priority="317" aboveAverage="0" equalAverage="0" bottom="0" percent="0" rank="0" text="" dxfId="0">
      <formula>#REF!="Pas bon"</formula>
    </cfRule>
    <cfRule type="expression" priority="318" aboveAverage="0" equalAverage="0" bottom="0" percent="0" rank="0" text="" dxfId="0">
      <formula>$H527="Pas bon"</formula>
    </cfRule>
  </conditionalFormatting>
  <conditionalFormatting sqref="N529:N530 L529:L530">
    <cfRule type="expression" priority="319" aboveAverage="0" equalAverage="0" bottom="0" percent="0" rank="0" text="" dxfId="0">
      <formula>#REF!="Pas bon"</formula>
    </cfRule>
    <cfRule type="expression" priority="320" aboveAverage="0" equalAverage="0" bottom="0" percent="0" rank="0" text="" dxfId="0">
      <formula>#REF!="Pas bon"</formula>
    </cfRule>
  </conditionalFormatting>
  <conditionalFormatting sqref="B529:K530 O529:P530">
    <cfRule type="expression" priority="321" aboveAverage="0" equalAverage="0" bottom="0" percent="0" rank="0" text="" dxfId="0">
      <formula>#REF!="Pas bon"</formula>
    </cfRule>
    <cfRule type="expression" priority="322" aboveAverage="0" equalAverage="0" bottom="0" percent="0" rank="0" text="" dxfId="0">
      <formula>#REF!="Pas bon"</formula>
    </cfRule>
  </conditionalFormatting>
  <conditionalFormatting sqref="A529:A530">
    <cfRule type="expression" priority="323" aboveAverage="0" equalAverage="0" bottom="0" percent="0" rank="0" text="" dxfId="0">
      <formula>#REF!="Pas bon"</formula>
    </cfRule>
    <cfRule type="expression" priority="324" aboveAverage="0" equalAverage="0" bottom="0" percent="0" rank="0" text="" dxfId="0">
      <formula>$H528="Pas bon"</formula>
    </cfRule>
  </conditionalFormatting>
  <conditionalFormatting sqref="N531 L531">
    <cfRule type="expression" priority="325" aboveAverage="0" equalAverage="0" bottom="0" percent="0" rank="0" text="" dxfId="0">
      <formula>#REF!="Pas bon"</formula>
    </cfRule>
    <cfRule type="expression" priority="326" aboveAverage="0" equalAverage="0" bottom="0" percent="0" rank="0" text="" dxfId="0">
      <formula>#REF!="Pas bon"</formula>
    </cfRule>
  </conditionalFormatting>
  <conditionalFormatting sqref="B531:K531 O531:P531">
    <cfRule type="expression" priority="327" aboveAverage="0" equalAverage="0" bottom="0" percent="0" rank="0" text="" dxfId="0">
      <formula>#REF!="Pas bon"</formula>
    </cfRule>
    <cfRule type="expression" priority="328" aboveAverage="0" equalAverage="0" bottom="0" percent="0" rank="0" text="" dxfId="0">
      <formula>#REF!="Pas bon"</formula>
    </cfRule>
  </conditionalFormatting>
  <conditionalFormatting sqref="A531">
    <cfRule type="expression" priority="329" aboveAverage="0" equalAverage="0" bottom="0" percent="0" rank="0" text="" dxfId="0">
      <formula>#REF!="Pas bon"</formula>
    </cfRule>
    <cfRule type="expression" priority="330" aboveAverage="0" equalAverage="0" bottom="0" percent="0" rank="0" text="" dxfId="0">
      <formula>$H530="Pas bon"</formula>
    </cfRule>
  </conditionalFormatting>
  <conditionalFormatting sqref="N532 L532">
    <cfRule type="expression" priority="331" aboveAverage="0" equalAverage="0" bottom="0" percent="0" rank="0" text="" dxfId="0">
      <formula>#REF!="Pas bon"</formula>
    </cfRule>
    <cfRule type="expression" priority="332" aboveAverage="0" equalAverage="0" bottom="0" percent="0" rank="0" text="" dxfId="0">
      <formula>#REF!="Pas bon"</formula>
    </cfRule>
  </conditionalFormatting>
  <conditionalFormatting sqref="B532:K532 O532:P532">
    <cfRule type="expression" priority="333" aboveAverage="0" equalAverage="0" bottom="0" percent="0" rank="0" text="" dxfId="0">
      <formula>#REF!="Pas bon"</formula>
    </cfRule>
    <cfRule type="expression" priority="334" aboveAverage="0" equalAverage="0" bottom="0" percent="0" rank="0" text="" dxfId="0">
      <formula>#REF!="Pas bon"</formula>
    </cfRule>
  </conditionalFormatting>
  <conditionalFormatting sqref="A532">
    <cfRule type="expression" priority="335" aboveAverage="0" equalAverage="0" bottom="0" percent="0" rank="0" text="" dxfId="0">
      <formula>#REF!="Pas bon"</formula>
    </cfRule>
    <cfRule type="expression" priority="336" aboveAverage="0" equalAverage="0" bottom="0" percent="0" rank="0" text="" dxfId="0">
      <formula>$H531="Pas bon"</formula>
    </cfRule>
  </conditionalFormatting>
  <conditionalFormatting sqref="N533:N535 L533:L535">
    <cfRule type="expression" priority="337" aboveAverage="0" equalAverage="0" bottom="0" percent="0" rank="0" text="" dxfId="0">
      <formula>#REF!="Pas bon"</formula>
    </cfRule>
    <cfRule type="expression" priority="338" aboveAverage="0" equalAverage="0" bottom="0" percent="0" rank="0" text="" dxfId="0">
      <formula>#REF!="Pas bon"</formula>
    </cfRule>
  </conditionalFormatting>
  <conditionalFormatting sqref="B533:K535 O533:P535">
    <cfRule type="expression" priority="339" aboveAverage="0" equalAverage="0" bottom="0" percent="0" rank="0" text="" dxfId="0">
      <formula>#REF!="Pas bon"</formula>
    </cfRule>
    <cfRule type="expression" priority="340" aboveAverage="0" equalAverage="0" bottom="0" percent="0" rank="0" text="" dxfId="0">
      <formula>#REF!="Pas bon"</formula>
    </cfRule>
  </conditionalFormatting>
  <conditionalFormatting sqref="A533:A535">
    <cfRule type="expression" priority="341" aboveAverage="0" equalAverage="0" bottom="0" percent="0" rank="0" text="" dxfId="0">
      <formula>#REF!="Pas bon"</formula>
    </cfRule>
    <cfRule type="expression" priority="342" aboveAverage="0" equalAverage="0" bottom="0" percent="0" rank="0" text="" dxfId="0">
      <formula>$H532="Pas bon"</formula>
    </cfRule>
  </conditionalFormatting>
  <conditionalFormatting sqref="N536:N537 L536:L537">
    <cfRule type="expression" priority="343" aboveAverage="0" equalAverage="0" bottom="0" percent="0" rank="0" text="" dxfId="0">
      <formula>#REF!="Pas bon"</formula>
    </cfRule>
    <cfRule type="expression" priority="344" aboveAverage="0" equalAverage="0" bottom="0" percent="0" rank="0" text="" dxfId="0">
      <formula>#REF!="Pas bon"</formula>
    </cfRule>
  </conditionalFormatting>
  <conditionalFormatting sqref="B536:K537 O536:P537">
    <cfRule type="expression" priority="345" aboveAverage="0" equalAverage="0" bottom="0" percent="0" rank="0" text="" dxfId="0">
      <formula>#REF!="Pas bon"</formula>
    </cfRule>
    <cfRule type="expression" priority="346" aboveAverage="0" equalAverage="0" bottom="0" percent="0" rank="0" text="" dxfId="0">
      <formula>#REF!="Pas bon"</formula>
    </cfRule>
  </conditionalFormatting>
  <conditionalFormatting sqref="A536:A537">
    <cfRule type="expression" priority="347" aboveAverage="0" equalAverage="0" bottom="0" percent="0" rank="0" text="" dxfId="0">
      <formula>#REF!="Pas bon"</formula>
    </cfRule>
    <cfRule type="expression" priority="348" aboveAverage="0" equalAverage="0" bottom="0" percent="0" rank="0" text="" dxfId="0">
      <formula>$H535="Pas bon"</formula>
    </cfRule>
  </conditionalFormatting>
  <conditionalFormatting sqref="N538 L538">
    <cfRule type="expression" priority="349" aboveAverage="0" equalAverage="0" bottom="0" percent="0" rank="0" text="" dxfId="0">
      <formula>#REF!="Pas bon"</formula>
    </cfRule>
    <cfRule type="expression" priority="350" aboveAverage="0" equalAverage="0" bottom="0" percent="0" rank="0" text="" dxfId="0">
      <formula>#REF!="Pas bon"</formula>
    </cfRule>
  </conditionalFormatting>
  <conditionalFormatting sqref="B538:K538 O538:P538">
    <cfRule type="expression" priority="351" aboveAverage="0" equalAverage="0" bottom="0" percent="0" rank="0" text="" dxfId="0">
      <formula>#REF!="Pas bon"</formula>
    </cfRule>
    <cfRule type="expression" priority="352" aboveAverage="0" equalAverage="0" bottom="0" percent="0" rank="0" text="" dxfId="0">
      <formula>#REF!="Pas bon"</formula>
    </cfRule>
  </conditionalFormatting>
  <conditionalFormatting sqref="A538">
    <cfRule type="expression" priority="353" aboveAverage="0" equalAverage="0" bottom="0" percent="0" rank="0" text="" dxfId="0">
      <formula>#REF!="Pas bon"</formula>
    </cfRule>
    <cfRule type="expression" priority="354" aboveAverage="0" equalAverage="0" bottom="0" percent="0" rank="0" text="" dxfId="0">
      <formula>$H537="Pas bon"</formula>
    </cfRule>
  </conditionalFormatting>
  <conditionalFormatting sqref="N539:N540 L539:L540">
    <cfRule type="expression" priority="355" aboveAverage="0" equalAverage="0" bottom="0" percent="0" rank="0" text="" dxfId="0">
      <formula>#REF!="Pas bon"</formula>
    </cfRule>
    <cfRule type="expression" priority="356" aboveAverage="0" equalAverage="0" bottom="0" percent="0" rank="0" text="" dxfId="0">
      <formula>#REF!="Pas bon"</formula>
    </cfRule>
  </conditionalFormatting>
  <conditionalFormatting sqref="B539:K540 O539:P540">
    <cfRule type="expression" priority="357" aboveAverage="0" equalAverage="0" bottom="0" percent="0" rank="0" text="" dxfId="0">
      <formula>#REF!="Pas bon"</formula>
    </cfRule>
    <cfRule type="expression" priority="358" aboveAverage="0" equalAverage="0" bottom="0" percent="0" rank="0" text="" dxfId="0">
      <formula>#REF!="Pas bon"</formula>
    </cfRule>
  </conditionalFormatting>
  <conditionalFormatting sqref="A539:A540">
    <cfRule type="expression" priority="359" aboveAverage="0" equalAverage="0" bottom="0" percent="0" rank="0" text="" dxfId="0">
      <formula>#REF!="Pas bon"</formula>
    </cfRule>
    <cfRule type="expression" priority="360" aboveAverage="0" equalAverage="0" bottom="0" percent="0" rank="0" text="" dxfId="0">
      <formula>$H538="Pas bon"</formula>
    </cfRule>
  </conditionalFormatting>
  <conditionalFormatting sqref="N541:N543 L541:L543">
    <cfRule type="expression" priority="361" aboveAverage="0" equalAverage="0" bottom="0" percent="0" rank="0" text="" dxfId="0">
      <formula>#REF!="Pas bon"</formula>
    </cfRule>
    <cfRule type="expression" priority="362" aboveAverage="0" equalAverage="0" bottom="0" percent="0" rank="0" text="" dxfId="0">
      <formula>#REF!="Pas bon"</formula>
    </cfRule>
  </conditionalFormatting>
  <conditionalFormatting sqref="B541:K543 O541:P543">
    <cfRule type="expression" priority="363" aboveAverage="0" equalAverage="0" bottom="0" percent="0" rank="0" text="" dxfId="0">
      <formula>#REF!="Pas bon"</formula>
    </cfRule>
    <cfRule type="expression" priority="364" aboveAverage="0" equalAverage="0" bottom="0" percent="0" rank="0" text="" dxfId="0">
      <formula>#REF!="Pas bon"</formula>
    </cfRule>
  </conditionalFormatting>
  <conditionalFormatting sqref="A541:A543">
    <cfRule type="expression" priority="365" aboveAverage="0" equalAverage="0" bottom="0" percent="0" rank="0" text="" dxfId="0">
      <formula>#REF!="Pas bon"</formula>
    </cfRule>
    <cfRule type="expression" priority="366" aboveAverage="0" equalAverage="0" bottom="0" percent="0" rank="0" text="" dxfId="0">
      <formula>$H540="Pas bon"</formula>
    </cfRule>
  </conditionalFormatting>
  <conditionalFormatting sqref="N544 L544">
    <cfRule type="expression" priority="367" aboveAverage="0" equalAverage="0" bottom="0" percent="0" rank="0" text="" dxfId="0">
      <formula>#REF!="Pas bon"</formula>
    </cfRule>
    <cfRule type="expression" priority="368" aboveAverage="0" equalAverage="0" bottom="0" percent="0" rank="0" text="" dxfId="0">
      <formula>#REF!="Pas bon"</formula>
    </cfRule>
  </conditionalFormatting>
  <conditionalFormatting sqref="O544 E544">
    <cfRule type="expression" priority="369" aboveAverage="0" equalAverage="0" bottom="0" percent="0" rank="0" text="" dxfId="0">
      <formula>#REF!="Pas bon"</formula>
    </cfRule>
    <cfRule type="expression" priority="370" aboveAverage="0" equalAverage="0" bottom="0" percent="0" rank="0" text="" dxfId="0">
      <formula>#REF!="Pas bon"</formula>
    </cfRule>
  </conditionalFormatting>
  <conditionalFormatting sqref="A544">
    <cfRule type="expression" priority="371" aboveAverage="0" equalAverage="0" bottom="0" percent="0" rank="0" text="" dxfId="0">
      <formula>#REF!="Pas bon"</formula>
    </cfRule>
    <cfRule type="expression" priority="372" aboveAverage="0" equalAverage="0" bottom="0" percent="0" rank="0" text="" dxfId="0">
      <formula>$H543="Pas bon"</formula>
    </cfRule>
  </conditionalFormatting>
  <conditionalFormatting sqref="N545 L545">
    <cfRule type="expression" priority="373" aboveAverage="0" equalAverage="0" bottom="0" percent="0" rank="0" text="" dxfId="0">
      <formula>#REF!="Pas bon"</formula>
    </cfRule>
    <cfRule type="expression" priority="374" aboveAverage="0" equalAverage="0" bottom="0" percent="0" rank="0" text="" dxfId="0">
      <formula>#REF!="Pas bon"</formula>
    </cfRule>
  </conditionalFormatting>
  <conditionalFormatting sqref="O545 E545">
    <cfRule type="expression" priority="375" aboveAverage="0" equalAverage="0" bottom="0" percent="0" rank="0" text="" dxfId="0">
      <formula>#REF!="Pas bon"</formula>
    </cfRule>
    <cfRule type="expression" priority="376" aboveAverage="0" equalAverage="0" bottom="0" percent="0" rank="0" text="" dxfId="0">
      <formula>#REF!="Pas bon"</formula>
    </cfRule>
  </conditionalFormatting>
  <conditionalFormatting sqref="A545">
    <cfRule type="expression" priority="377" aboveAverage="0" equalAverage="0" bottom="0" percent="0" rank="0" text="" dxfId="0">
      <formula>#REF!="Pas bon"</formula>
    </cfRule>
    <cfRule type="expression" priority="378" aboveAverage="0" equalAverage="0" bottom="0" percent="0" rank="0" text="" dxfId="0">
      <formula>$H544="Pas bon"</formula>
    </cfRule>
  </conditionalFormatting>
  <conditionalFormatting sqref="N546 L546">
    <cfRule type="expression" priority="379" aboveAverage="0" equalAverage="0" bottom="0" percent="0" rank="0" text="" dxfId="0">
      <formula>#REF!="Pas bon"</formula>
    </cfRule>
    <cfRule type="expression" priority="380" aboveAverage="0" equalAverage="0" bottom="0" percent="0" rank="0" text="" dxfId="0">
      <formula>#REF!="Pas bon"</formula>
    </cfRule>
  </conditionalFormatting>
  <conditionalFormatting sqref="O546 E546">
    <cfRule type="expression" priority="381" aboveAverage="0" equalAverage="0" bottom="0" percent="0" rank="0" text="" dxfId="0">
      <formula>#REF!="Pas bon"</formula>
    </cfRule>
    <cfRule type="expression" priority="382" aboveAverage="0" equalAverage="0" bottom="0" percent="0" rank="0" text="" dxfId="0">
      <formula>#REF!="Pas bon"</formula>
    </cfRule>
  </conditionalFormatting>
  <conditionalFormatting sqref="A546">
    <cfRule type="expression" priority="383" aboveAverage="0" equalAverage="0" bottom="0" percent="0" rank="0" text="" dxfId="0">
      <formula>#REF!="Pas bon"</formula>
    </cfRule>
    <cfRule type="expression" priority="384" aboveAverage="0" equalAverage="0" bottom="0" percent="0" rank="0" text="" dxfId="0">
      <formula>$H545="Pas bon"</formula>
    </cfRule>
  </conditionalFormatting>
  <conditionalFormatting sqref="N547 L547">
    <cfRule type="expression" priority="385" aboveAverage="0" equalAverage="0" bottom="0" percent="0" rank="0" text="" dxfId="0">
      <formula>#REF!="Pas bon"</formula>
    </cfRule>
    <cfRule type="expression" priority="386" aboveAverage="0" equalAverage="0" bottom="0" percent="0" rank="0" text="" dxfId="0">
      <formula>#REF!="Pas bon"</formula>
    </cfRule>
  </conditionalFormatting>
  <conditionalFormatting sqref="O547 E547">
    <cfRule type="expression" priority="387" aboveAverage="0" equalAverage="0" bottom="0" percent="0" rank="0" text="" dxfId="0">
      <formula>#REF!="Pas bon"</formula>
    </cfRule>
    <cfRule type="expression" priority="388" aboveAverage="0" equalAverage="0" bottom="0" percent="0" rank="0" text="" dxfId="0">
      <formula>#REF!="Pas bon"</formula>
    </cfRule>
  </conditionalFormatting>
  <conditionalFormatting sqref="A547">
    <cfRule type="expression" priority="389" aboveAverage="0" equalAverage="0" bottom="0" percent="0" rank="0" text="" dxfId="0">
      <formula>#REF!="Pas bon"</formula>
    </cfRule>
    <cfRule type="expression" priority="390" aboveAverage="0" equalAverage="0" bottom="0" percent="0" rank="0" text="" dxfId="0">
      <formula>$H546="Pas bon"</formula>
    </cfRule>
  </conditionalFormatting>
  <conditionalFormatting sqref="N548:N549 L548:L549">
    <cfRule type="expression" priority="391" aboveAverage="0" equalAverage="0" bottom="0" percent="0" rank="0" text="" dxfId="0">
      <formula>#REF!="Pas bon"</formula>
    </cfRule>
    <cfRule type="expression" priority="392" aboveAverage="0" equalAverage="0" bottom="0" percent="0" rank="0" text="" dxfId="0">
      <formula>#REF!="Pas bon"</formula>
    </cfRule>
  </conditionalFormatting>
  <conditionalFormatting sqref="O548:O549 E548:E549">
    <cfRule type="expression" priority="393" aboveAverage="0" equalAverage="0" bottom="0" percent="0" rank="0" text="" dxfId="0">
      <formula>#REF!="Pas bon"</formula>
    </cfRule>
    <cfRule type="expression" priority="394" aboveAverage="0" equalAverage="0" bottom="0" percent="0" rank="0" text="" dxfId="0">
      <formula>#REF!="Pas bon"</formula>
    </cfRule>
  </conditionalFormatting>
  <conditionalFormatting sqref="A548:A549">
    <cfRule type="expression" priority="395" aboveAverage="0" equalAverage="0" bottom="0" percent="0" rank="0" text="" dxfId="0">
      <formula>#REF!="Pas bon"</formula>
    </cfRule>
    <cfRule type="expression" priority="396" aboveAverage="0" equalAverage="0" bottom="0" percent="0" rank="0" text="" dxfId="0">
      <formula>$H547="Pas bon"</formula>
    </cfRule>
  </conditionalFormatting>
  <conditionalFormatting sqref="N550:N551 L550:L551">
    <cfRule type="expression" priority="397" aboveAverage="0" equalAverage="0" bottom="0" percent="0" rank="0" text="" dxfId="0">
      <formula>#REF!="Pas bon"</formula>
    </cfRule>
    <cfRule type="expression" priority="398" aboveAverage="0" equalAverage="0" bottom="0" percent="0" rank="0" text="" dxfId="0">
      <formula>#REF!="Pas bon"</formula>
    </cfRule>
  </conditionalFormatting>
  <conditionalFormatting sqref="O550:O551 E550:E551">
    <cfRule type="expression" priority="399" aboveAverage="0" equalAverage="0" bottom="0" percent="0" rank="0" text="" dxfId="0">
      <formula>#REF!="Pas bon"</formula>
    </cfRule>
    <cfRule type="expression" priority="400" aboveAverage="0" equalAverage="0" bottom="0" percent="0" rank="0" text="" dxfId="0">
      <formula>#REF!="Pas bon"</formula>
    </cfRule>
  </conditionalFormatting>
  <conditionalFormatting sqref="A550:A551">
    <cfRule type="expression" priority="401" aboveAverage="0" equalAverage="0" bottom="0" percent="0" rank="0" text="" dxfId="0">
      <formula>#REF!="Pas bon"</formula>
    </cfRule>
    <cfRule type="expression" priority="402" aboveAverage="0" equalAverage="0" bottom="0" percent="0" rank="0" text="" dxfId="0">
      <formula>$H549="Pas bon"</formula>
    </cfRule>
  </conditionalFormatting>
  <conditionalFormatting sqref="N552:N553 L552:L553">
    <cfRule type="expression" priority="403" aboveAverage="0" equalAverage="0" bottom="0" percent="0" rank="0" text="" dxfId="0">
      <formula>#REF!="Pas bon"</formula>
    </cfRule>
    <cfRule type="expression" priority="404" aboveAverage="0" equalAverage="0" bottom="0" percent="0" rank="0" text="" dxfId="0">
      <formula>#REF!="Pas bon"</formula>
    </cfRule>
  </conditionalFormatting>
  <conditionalFormatting sqref="O552:O553 E552:E553">
    <cfRule type="expression" priority="405" aboveAverage="0" equalAverage="0" bottom="0" percent="0" rank="0" text="" dxfId="0">
      <formula>#REF!="Pas bon"</formula>
    </cfRule>
    <cfRule type="expression" priority="406" aboveAverage="0" equalAverage="0" bottom="0" percent="0" rank="0" text="" dxfId="0">
      <formula>#REF!="Pas bon"</formula>
    </cfRule>
  </conditionalFormatting>
  <conditionalFormatting sqref="A552:A553">
    <cfRule type="expression" priority="407" aboveAverage="0" equalAverage="0" bottom="0" percent="0" rank="0" text="" dxfId="0">
      <formula>#REF!="Pas bon"</formula>
    </cfRule>
    <cfRule type="expression" priority="408" aboveAverage="0" equalAverage="0" bottom="0" percent="0" rank="0" text="" dxfId="0">
      <formula>$H551="Pas bon"</formula>
    </cfRule>
  </conditionalFormatting>
  <conditionalFormatting sqref="N554:N555 L554:L555">
    <cfRule type="expression" priority="409" aboveAverage="0" equalAverage="0" bottom="0" percent="0" rank="0" text="" dxfId="0">
      <formula>#REF!="Pas bon"</formula>
    </cfRule>
    <cfRule type="expression" priority="410" aboveAverage="0" equalAverage="0" bottom="0" percent="0" rank="0" text="" dxfId="0">
      <formula>#REF!="Pas bon"</formula>
    </cfRule>
  </conditionalFormatting>
  <conditionalFormatting sqref="O554:O555 E554:E555">
    <cfRule type="expression" priority="411" aboveAverage="0" equalAverage="0" bottom="0" percent="0" rank="0" text="" dxfId="0">
      <formula>#REF!="Pas bon"</formula>
    </cfRule>
    <cfRule type="expression" priority="412" aboveAverage="0" equalAverage="0" bottom="0" percent="0" rank="0" text="" dxfId="0">
      <formula>#REF!="Pas bon"</formula>
    </cfRule>
  </conditionalFormatting>
  <conditionalFormatting sqref="A554:A555">
    <cfRule type="expression" priority="413" aboveAverage="0" equalAverage="0" bottom="0" percent="0" rank="0" text="" dxfId="0">
      <formula>#REF!="Pas bon"</formula>
    </cfRule>
    <cfRule type="expression" priority="414" aboveAverage="0" equalAverage="0" bottom="0" percent="0" rank="0" text="" dxfId="0">
      <formula>$H553="Pas bon"</formula>
    </cfRule>
  </conditionalFormatting>
  <conditionalFormatting sqref="N556 L556">
    <cfRule type="expression" priority="415" aboveAverage="0" equalAverage="0" bottom="0" percent="0" rank="0" text="" dxfId="0">
      <formula>#REF!="Pas bon"</formula>
    </cfRule>
    <cfRule type="expression" priority="416" aboveAverage="0" equalAverage="0" bottom="0" percent="0" rank="0" text="" dxfId="0">
      <formula>#REF!="Pas bon"</formula>
    </cfRule>
  </conditionalFormatting>
  <conditionalFormatting sqref="O556 E556">
    <cfRule type="expression" priority="417" aboveAverage="0" equalAverage="0" bottom="0" percent="0" rank="0" text="" dxfId="0">
      <formula>#REF!="Pas bon"</formula>
    </cfRule>
    <cfRule type="expression" priority="418" aboveAverage="0" equalAverage="0" bottom="0" percent="0" rank="0" text="" dxfId="0">
      <formula>#REF!="Pas bon"</formula>
    </cfRule>
  </conditionalFormatting>
  <conditionalFormatting sqref="A556">
    <cfRule type="expression" priority="419" aboveAverage="0" equalAverage="0" bottom="0" percent="0" rank="0" text="" dxfId="0">
      <formula>#REF!="Pas bon"</formula>
    </cfRule>
    <cfRule type="expression" priority="420" aboveAverage="0" equalAverage="0" bottom="0" percent="0" rank="0" text="" dxfId="0">
      <formula>$H555="Pas bon"</formula>
    </cfRule>
  </conditionalFormatting>
  <conditionalFormatting sqref="N557 L557">
    <cfRule type="expression" priority="421" aboveAverage="0" equalAverage="0" bottom="0" percent="0" rank="0" text="" dxfId="0">
      <formula>#REF!="Pas bon"</formula>
    </cfRule>
    <cfRule type="expression" priority="422" aboveAverage="0" equalAverage="0" bottom="0" percent="0" rank="0" text="" dxfId="0">
      <formula>#REF!="Pas bon"</formula>
    </cfRule>
  </conditionalFormatting>
  <conditionalFormatting sqref="O557 E557">
    <cfRule type="expression" priority="423" aboveAverage="0" equalAverage="0" bottom="0" percent="0" rank="0" text="" dxfId="0">
      <formula>#REF!="Pas bon"</formula>
    </cfRule>
    <cfRule type="expression" priority="424" aboveAverage="0" equalAverage="0" bottom="0" percent="0" rank="0" text="" dxfId="0">
      <formula>#REF!="Pas bon"</formula>
    </cfRule>
  </conditionalFormatting>
  <conditionalFormatting sqref="A557">
    <cfRule type="expression" priority="425" aboveAverage="0" equalAverage="0" bottom="0" percent="0" rank="0" text="" dxfId="0">
      <formula>#REF!="Pas bon"</formula>
    </cfRule>
    <cfRule type="expression" priority="426" aboveAverage="0" equalAverage="0" bottom="0" percent="0" rank="0" text="" dxfId="0">
      <formula>$H556="Pas bon"</formula>
    </cfRule>
  </conditionalFormatting>
  <conditionalFormatting sqref="N558 L558">
    <cfRule type="expression" priority="427" aboveAverage="0" equalAverage="0" bottom="0" percent="0" rank="0" text="" dxfId="0">
      <formula>#REF!="Pas bon"</formula>
    </cfRule>
    <cfRule type="expression" priority="428" aboveAverage="0" equalAverage="0" bottom="0" percent="0" rank="0" text="" dxfId="0">
      <formula>#REF!="Pas bon"</formula>
    </cfRule>
  </conditionalFormatting>
  <conditionalFormatting sqref="O558 E558">
    <cfRule type="expression" priority="429" aboveAverage="0" equalAverage="0" bottom="0" percent="0" rank="0" text="" dxfId="0">
      <formula>#REF!="Pas bon"</formula>
    </cfRule>
    <cfRule type="expression" priority="430" aboveAverage="0" equalAverage="0" bottom="0" percent="0" rank="0" text="" dxfId="0">
      <formula>#REF!="Pas bon"</formula>
    </cfRule>
  </conditionalFormatting>
  <conditionalFormatting sqref="A558">
    <cfRule type="expression" priority="431" aboveAverage="0" equalAverage="0" bottom="0" percent="0" rank="0" text="" dxfId="0">
      <formula>#REF!="Pas bon"</formula>
    </cfRule>
    <cfRule type="expression" priority="432" aboveAverage="0" equalAverage="0" bottom="0" percent="0" rank="0" text="" dxfId="0">
      <formula>$H557="Pas bon"</formula>
    </cfRule>
  </conditionalFormatting>
  <conditionalFormatting sqref="N559:N560 L559:L560">
    <cfRule type="expression" priority="433" aboveAverage="0" equalAverage="0" bottom="0" percent="0" rank="0" text="" dxfId="0">
      <formula>#REF!="Pas bon"</formula>
    </cfRule>
    <cfRule type="expression" priority="434" aboveAverage="0" equalAverage="0" bottom="0" percent="0" rank="0" text="" dxfId="0">
      <formula>#REF!="Pas bon"</formula>
    </cfRule>
  </conditionalFormatting>
  <conditionalFormatting sqref="O559:O560 E559:E560">
    <cfRule type="expression" priority="435" aboveAverage="0" equalAverage="0" bottom="0" percent="0" rank="0" text="" dxfId="0">
      <formula>#REF!="Pas bon"</formula>
    </cfRule>
    <cfRule type="expression" priority="436" aboveAverage="0" equalAverage="0" bottom="0" percent="0" rank="0" text="" dxfId="0">
      <formula>#REF!="Pas bon"</formula>
    </cfRule>
  </conditionalFormatting>
  <conditionalFormatting sqref="A559:A560">
    <cfRule type="expression" priority="437" aboveAverage="0" equalAverage="0" bottom="0" percent="0" rank="0" text="" dxfId="0">
      <formula>#REF!="Pas bon"</formula>
    </cfRule>
    <cfRule type="expression" priority="438" aboveAverage="0" equalAverage="0" bottom="0" percent="0" rank="0" text="" dxfId="0">
      <formula>$H558="Pas bon"</formula>
    </cfRule>
  </conditionalFormatting>
  <conditionalFormatting sqref="N561:N562 L561:L562">
    <cfRule type="expression" priority="439" aboveAverage="0" equalAverage="0" bottom="0" percent="0" rank="0" text="" dxfId="0">
      <formula>#REF!="Pas bon"</formula>
    </cfRule>
    <cfRule type="expression" priority="440" aboveAverage="0" equalAverage="0" bottom="0" percent="0" rank="0" text="" dxfId="0">
      <formula>#REF!="Pas bon"</formula>
    </cfRule>
  </conditionalFormatting>
  <conditionalFormatting sqref="O561:O562 E561:E562">
    <cfRule type="expression" priority="441" aboveAverage="0" equalAverage="0" bottom="0" percent="0" rank="0" text="" dxfId="0">
      <formula>#REF!="Pas bon"</formula>
    </cfRule>
    <cfRule type="expression" priority="442" aboveAverage="0" equalAverage="0" bottom="0" percent="0" rank="0" text="" dxfId="0">
      <formula>#REF!="Pas bon"</formula>
    </cfRule>
  </conditionalFormatting>
  <conditionalFormatting sqref="A561:A562">
    <cfRule type="expression" priority="443" aboveAverage="0" equalAverage="0" bottom="0" percent="0" rank="0" text="" dxfId="0">
      <formula>#REF!="Pas bon"</formula>
    </cfRule>
    <cfRule type="expression" priority="444" aboveAverage="0" equalAverage="0" bottom="0" percent="0" rank="0" text="" dxfId="0">
      <formula>$H560="Pas bon"</formula>
    </cfRule>
  </conditionalFormatting>
  <conditionalFormatting sqref="N563:N564 L563:L564">
    <cfRule type="expression" priority="445" aboveAverage="0" equalAverage="0" bottom="0" percent="0" rank="0" text="" dxfId="0">
      <formula>#REF!="Pas bon"</formula>
    </cfRule>
    <cfRule type="expression" priority="446" aboveAverage="0" equalAverage="0" bottom="0" percent="0" rank="0" text="" dxfId="0">
      <formula>#REF!="Pas bon"</formula>
    </cfRule>
  </conditionalFormatting>
  <conditionalFormatting sqref="O563:O564 E563:E564">
    <cfRule type="expression" priority="447" aboveAverage="0" equalAverage="0" bottom="0" percent="0" rank="0" text="" dxfId="0">
      <formula>#REF!="Pas bon"</formula>
    </cfRule>
    <cfRule type="expression" priority="448" aboveAverage="0" equalAverage="0" bottom="0" percent="0" rank="0" text="" dxfId="0">
      <formula>#REF!="Pas bon"</formula>
    </cfRule>
  </conditionalFormatting>
  <conditionalFormatting sqref="A563:A564">
    <cfRule type="expression" priority="449" aboveAverage="0" equalAverage="0" bottom="0" percent="0" rank="0" text="" dxfId="0">
      <formula>#REF!="Pas bon"</formula>
    </cfRule>
    <cfRule type="expression" priority="450" aboveAverage="0" equalAverage="0" bottom="0" percent="0" rank="0" text="" dxfId="0">
      <formula>$H562="Pas bon"</formula>
    </cfRule>
  </conditionalFormatting>
  <conditionalFormatting sqref="N565 L565">
    <cfRule type="expression" priority="451" aboveAverage="0" equalAverage="0" bottom="0" percent="0" rank="0" text="" dxfId="0">
      <formula>#REF!="Pas bon"</formula>
    </cfRule>
    <cfRule type="expression" priority="452" aboveAverage="0" equalAverage="0" bottom="0" percent="0" rank="0" text="" dxfId="0">
      <formula>#REF!="Pas bon"</formula>
    </cfRule>
  </conditionalFormatting>
  <conditionalFormatting sqref="O565 E565">
    <cfRule type="expression" priority="453" aboveAverage="0" equalAverage="0" bottom="0" percent="0" rank="0" text="" dxfId="0">
      <formula>#REF!="Pas bon"</formula>
    </cfRule>
    <cfRule type="expression" priority="454" aboveAverage="0" equalAverage="0" bottom="0" percent="0" rank="0" text="" dxfId="0">
      <formula>#REF!="Pas bon"</formula>
    </cfRule>
  </conditionalFormatting>
  <conditionalFormatting sqref="A565">
    <cfRule type="expression" priority="455" aboveAverage="0" equalAverage="0" bottom="0" percent="0" rank="0" text="" dxfId="0">
      <formula>#REF!="Pas bon"</formula>
    </cfRule>
    <cfRule type="expression" priority="456" aboveAverage="0" equalAverage="0" bottom="0" percent="0" rank="0" text="" dxfId="0">
      <formula>$H564="Pas bon"</formula>
    </cfRule>
  </conditionalFormatting>
  <conditionalFormatting sqref="N566 L566">
    <cfRule type="expression" priority="457" aboveAverage="0" equalAverage="0" bottom="0" percent="0" rank="0" text="" dxfId="0">
      <formula>#REF!="Pas bon"</formula>
    </cfRule>
    <cfRule type="expression" priority="458" aboveAverage="0" equalAverage="0" bottom="0" percent="0" rank="0" text="" dxfId="0">
      <formula>#REF!="Pas bon"</formula>
    </cfRule>
  </conditionalFormatting>
  <conditionalFormatting sqref="O566 E566">
    <cfRule type="expression" priority="459" aboveAverage="0" equalAverage="0" bottom="0" percent="0" rank="0" text="" dxfId="0">
      <formula>#REF!="Pas bon"</formula>
    </cfRule>
    <cfRule type="expression" priority="460" aboveAverage="0" equalAverage="0" bottom="0" percent="0" rank="0" text="" dxfId="0">
      <formula>#REF!="Pas bon"</formula>
    </cfRule>
  </conditionalFormatting>
  <conditionalFormatting sqref="A566">
    <cfRule type="expression" priority="461" aboveAverage="0" equalAverage="0" bottom="0" percent="0" rank="0" text="" dxfId="0">
      <formula>#REF!="Pas bon"</formula>
    </cfRule>
    <cfRule type="expression" priority="462" aboveAverage="0" equalAverage="0" bottom="0" percent="0" rank="0" text="" dxfId="0">
      <formula>$H565="Pas bon"</formula>
    </cfRule>
  </conditionalFormatting>
  <conditionalFormatting sqref="N567:N695 L567:L695">
    <cfRule type="expression" priority="463" aboveAverage="0" equalAverage="0" bottom="0" percent="0" rank="0" text="" dxfId="0">
      <formula>#REF!="Pas bon"</formula>
    </cfRule>
    <cfRule type="expression" priority="464" aboveAverage="0" equalAverage="0" bottom="0" percent="0" rank="0" text="" dxfId="0">
      <formula>#REF!="Pas bon"</formula>
    </cfRule>
  </conditionalFormatting>
  <conditionalFormatting sqref="O567:O695 E567:E695">
    <cfRule type="expression" priority="465" aboveAverage="0" equalAverage="0" bottom="0" percent="0" rank="0" text="" dxfId="0">
      <formula>#REF!="Pas bon"</formula>
    </cfRule>
    <cfRule type="expression" priority="466" aboveAverage="0" equalAverage="0" bottom="0" percent="0" rank="0" text="" dxfId="0">
      <formula>#REF!="Pas bon"</formula>
    </cfRule>
  </conditionalFormatting>
  <conditionalFormatting sqref="A567:A695">
    <cfRule type="expression" priority="467" aboveAverage="0" equalAverage="0" bottom="0" percent="0" rank="0" text="" dxfId="0">
      <formula>#REF!="Pas bon"</formula>
    </cfRule>
    <cfRule type="expression" priority="468" aboveAverage="0" equalAverage="0" bottom="0" percent="0" rank="0" text="" dxfId="0">
      <formula>$H566="Pas bon"</formula>
    </cfRule>
  </conditionalFormatting>
  <conditionalFormatting sqref="N696 L696">
    <cfRule type="expression" priority="469" aboveAverage="0" equalAverage="0" bottom="0" percent="0" rank="0" text="" dxfId="0">
      <formula>#REF!="Pas bon"</formula>
    </cfRule>
    <cfRule type="expression" priority="470" aboveAverage="0" equalAverage="0" bottom="0" percent="0" rank="0" text="" dxfId="0">
      <formula>#REF!="Pas bon"</formula>
    </cfRule>
  </conditionalFormatting>
  <conditionalFormatting sqref="O696 E696">
    <cfRule type="expression" priority="471" aboveAverage="0" equalAverage="0" bottom="0" percent="0" rank="0" text="" dxfId="0">
      <formula>#REF!="Pas bon"</formula>
    </cfRule>
    <cfRule type="expression" priority="472" aboveAverage="0" equalAverage="0" bottom="0" percent="0" rank="0" text="" dxfId="0">
      <formula>#REF!="Pas bon"</formula>
    </cfRule>
  </conditionalFormatting>
  <conditionalFormatting sqref="A696">
    <cfRule type="expression" priority="473" aboveAverage="0" equalAverage="0" bottom="0" percent="0" rank="0" text="" dxfId="0">
      <formula>#REF!="Pas bon"</formula>
    </cfRule>
    <cfRule type="expression" priority="474" aboveAverage="0" equalAverage="0" bottom="0" percent="0" rank="0" text="" dxfId="0">
      <formula>$H695="Pas bon"</formula>
    </cfRule>
  </conditionalFormatting>
  <conditionalFormatting sqref="N697:N698 L697:L698">
    <cfRule type="expression" priority="475" aboveAverage="0" equalAverage="0" bottom="0" percent="0" rank="0" text="" dxfId="0">
      <formula>#REF!="Pas bon"</formula>
    </cfRule>
    <cfRule type="expression" priority="476" aboveAverage="0" equalAverage="0" bottom="0" percent="0" rank="0" text="" dxfId="0">
      <formula>#REF!="Pas bon"</formula>
    </cfRule>
  </conditionalFormatting>
  <conditionalFormatting sqref="O697:O698 E697:E698">
    <cfRule type="expression" priority="477" aboveAverage="0" equalAverage="0" bottom="0" percent="0" rank="0" text="" dxfId="0">
      <formula>#REF!="Pas bon"</formula>
    </cfRule>
    <cfRule type="expression" priority="478" aboveAverage="0" equalAverage="0" bottom="0" percent="0" rank="0" text="" dxfId="0">
      <formula>#REF!="Pas bon"</formula>
    </cfRule>
  </conditionalFormatting>
  <conditionalFormatting sqref="A697:A698">
    <cfRule type="expression" priority="479" aboveAverage="0" equalAverage="0" bottom="0" percent="0" rank="0" text="" dxfId="0">
      <formula>#REF!="Pas bon"</formula>
    </cfRule>
    <cfRule type="expression" priority="480" aboveAverage="0" equalAverage="0" bottom="0" percent="0" rank="0" text="" dxfId="0">
      <formula>$H696="Pas bon"</formula>
    </cfRule>
  </conditionalFormatting>
  <conditionalFormatting sqref="N699:N700 L699:L700">
    <cfRule type="expression" priority="481" aboveAverage="0" equalAverage="0" bottom="0" percent="0" rank="0" text="" dxfId="0">
      <formula>#REF!="Pas bon"</formula>
    </cfRule>
    <cfRule type="expression" priority="482" aboveAverage="0" equalAverage="0" bottom="0" percent="0" rank="0" text="" dxfId="0">
      <formula>#REF!="Pas bon"</formula>
    </cfRule>
  </conditionalFormatting>
  <conditionalFormatting sqref="O699:O700 E699:E700">
    <cfRule type="expression" priority="483" aboveAverage="0" equalAverage="0" bottom="0" percent="0" rank="0" text="" dxfId="0">
      <formula>#REF!="Pas bon"</formula>
    </cfRule>
    <cfRule type="expression" priority="484" aboveAverage="0" equalAverage="0" bottom="0" percent="0" rank="0" text="" dxfId="0">
      <formula>#REF!="Pas bon"</formula>
    </cfRule>
  </conditionalFormatting>
  <conditionalFormatting sqref="A699:A700">
    <cfRule type="expression" priority="485" aboveAverage="0" equalAverage="0" bottom="0" percent="0" rank="0" text="" dxfId="0">
      <formula>#REF!="Pas bon"</formula>
    </cfRule>
    <cfRule type="expression" priority="486" aboveAverage="0" equalAverage="0" bottom="0" percent="0" rank="0" text="" dxfId="0">
      <formula>$H698="Pas bon"</formula>
    </cfRule>
  </conditionalFormatting>
  <conditionalFormatting sqref="N701:N702 L701:L702">
    <cfRule type="expression" priority="487" aboveAverage="0" equalAverage="0" bottom="0" percent="0" rank="0" text="" dxfId="0">
      <formula>#REF!="Pas bon"</formula>
    </cfRule>
    <cfRule type="expression" priority="488" aboveAverage="0" equalAverage="0" bottom="0" percent="0" rank="0" text="" dxfId="0">
      <formula>#REF!="Pas bon"</formula>
    </cfRule>
  </conditionalFormatting>
  <conditionalFormatting sqref="O701:O702 E701:E702">
    <cfRule type="expression" priority="489" aboveAverage="0" equalAverage="0" bottom="0" percent="0" rank="0" text="" dxfId="0">
      <formula>#REF!="Pas bon"</formula>
    </cfRule>
    <cfRule type="expression" priority="490" aboveAverage="0" equalAverage="0" bottom="0" percent="0" rank="0" text="" dxfId="0">
      <formula>#REF!="Pas bon"</formula>
    </cfRule>
  </conditionalFormatting>
  <conditionalFormatting sqref="A701:A702">
    <cfRule type="expression" priority="491" aboveAverage="0" equalAverage="0" bottom="0" percent="0" rank="0" text="" dxfId="0">
      <formula>#REF!="Pas bon"</formula>
    </cfRule>
    <cfRule type="expression" priority="492" aboveAverage="0" equalAverage="0" bottom="0" percent="0" rank="0" text="" dxfId="0">
      <formula>$H700="Pas bon"</formula>
    </cfRule>
  </conditionalFormatting>
  <conditionalFormatting sqref="N703 L703">
    <cfRule type="expression" priority="493" aboveAverage="0" equalAverage="0" bottom="0" percent="0" rank="0" text="" dxfId="0">
      <formula>#REF!="Pas bon"</formula>
    </cfRule>
    <cfRule type="expression" priority="494" aboveAverage="0" equalAverage="0" bottom="0" percent="0" rank="0" text="" dxfId="0">
      <formula>#REF!="Pas bon"</formula>
    </cfRule>
  </conditionalFormatting>
  <conditionalFormatting sqref="O703 E703">
    <cfRule type="expression" priority="495" aboveAverage="0" equalAverage="0" bottom="0" percent="0" rank="0" text="" dxfId="0">
      <formula>#REF!="Pas bon"</formula>
    </cfRule>
    <cfRule type="expression" priority="496" aboveAverage="0" equalAverage="0" bottom="0" percent="0" rank="0" text="" dxfId="0">
      <formula>#REF!="Pas bon"</formula>
    </cfRule>
  </conditionalFormatting>
  <conditionalFormatting sqref="A703">
    <cfRule type="expression" priority="497" aboveAverage="0" equalAverage="0" bottom="0" percent="0" rank="0" text="" dxfId="0">
      <formula>#REF!="Pas bon"</formula>
    </cfRule>
    <cfRule type="expression" priority="498" aboveAverage="0" equalAverage="0" bottom="0" percent="0" rank="0" text="" dxfId="0">
      <formula>$H702="Pas bon"</formula>
    </cfRule>
  </conditionalFormatting>
  <conditionalFormatting sqref="N704:N706 L704:L706">
    <cfRule type="expression" priority="499" aboveAverage="0" equalAverage="0" bottom="0" percent="0" rank="0" text="" dxfId="0">
      <formula>#REF!="Pas bon"</formula>
    </cfRule>
    <cfRule type="expression" priority="500" aboveAverage="0" equalAverage="0" bottom="0" percent="0" rank="0" text="" dxfId="0">
      <formula>#REF!="Pas bon"</formula>
    </cfRule>
  </conditionalFormatting>
  <conditionalFormatting sqref="O704:O706 E704:E706">
    <cfRule type="expression" priority="501" aboveAverage="0" equalAverage="0" bottom="0" percent="0" rank="0" text="" dxfId="0">
      <formula>#REF!="Pas bon"</formula>
    </cfRule>
    <cfRule type="expression" priority="502" aboveAverage="0" equalAverage="0" bottom="0" percent="0" rank="0" text="" dxfId="0">
      <formula>#REF!="Pas bon"</formula>
    </cfRule>
  </conditionalFormatting>
  <conditionalFormatting sqref="A704:A706">
    <cfRule type="expression" priority="503" aboveAverage="0" equalAverage="0" bottom="0" percent="0" rank="0" text="" dxfId="0">
      <formula>#REF!="Pas bon"</formula>
    </cfRule>
    <cfRule type="expression" priority="504" aboveAverage="0" equalAverage="0" bottom="0" percent="0" rank="0" text="" dxfId="0">
      <formula>$H703="Pas bon"</formula>
    </cfRule>
  </conditionalFormatting>
  <conditionalFormatting sqref="N707 L707">
    <cfRule type="expression" priority="505" aboveAverage="0" equalAverage="0" bottom="0" percent="0" rank="0" text="" dxfId="0">
      <formula>#REF!="Pas bon"</formula>
    </cfRule>
    <cfRule type="expression" priority="506" aboveAverage="0" equalAverage="0" bottom="0" percent="0" rank="0" text="" dxfId="0">
      <formula>#REF!="Pas bon"</formula>
    </cfRule>
  </conditionalFormatting>
  <conditionalFormatting sqref="O707 E707">
    <cfRule type="expression" priority="507" aboveAverage="0" equalAverage="0" bottom="0" percent="0" rank="0" text="" dxfId="0">
      <formula>#REF!="Pas bon"</formula>
    </cfRule>
    <cfRule type="expression" priority="508" aboveAverage="0" equalAverage="0" bottom="0" percent="0" rank="0" text="" dxfId="0">
      <formula>#REF!="Pas bon"</formula>
    </cfRule>
  </conditionalFormatting>
  <conditionalFormatting sqref="A707">
    <cfRule type="expression" priority="509" aboveAverage="0" equalAverage="0" bottom="0" percent="0" rank="0" text="" dxfId="0">
      <formula>#REF!="Pas bon"</formula>
    </cfRule>
    <cfRule type="expression" priority="510" aboveAverage="0" equalAverage="0" bottom="0" percent="0" rank="0" text="" dxfId="0">
      <formula>$H706="Pas bon"</formula>
    </cfRule>
  </conditionalFormatting>
  <conditionalFormatting sqref="N708:N709 L708:L709">
    <cfRule type="expression" priority="511" aboveAverage="0" equalAverage="0" bottom="0" percent="0" rank="0" text="" dxfId="0">
      <formula>#REF!="Pas bon"</formula>
    </cfRule>
    <cfRule type="expression" priority="512" aboveAverage="0" equalAverage="0" bottom="0" percent="0" rank="0" text="" dxfId="0">
      <formula>#REF!="Pas bon"</formula>
    </cfRule>
  </conditionalFormatting>
  <conditionalFormatting sqref="O708:O709 E708:E709">
    <cfRule type="expression" priority="513" aboveAverage="0" equalAverage="0" bottom="0" percent="0" rank="0" text="" dxfId="0">
      <formula>#REF!="Pas bon"</formula>
    </cfRule>
    <cfRule type="expression" priority="514" aboveAverage="0" equalAverage="0" bottom="0" percent="0" rank="0" text="" dxfId="0">
      <formula>#REF!="Pas bon"</formula>
    </cfRule>
  </conditionalFormatting>
  <conditionalFormatting sqref="A708:A709">
    <cfRule type="expression" priority="515" aboveAverage="0" equalAverage="0" bottom="0" percent="0" rank="0" text="" dxfId="0">
      <formula>#REF!="Pas bon"</formula>
    </cfRule>
    <cfRule type="expression" priority="516" aboveAverage="0" equalAverage="0" bottom="0" percent="0" rank="0" text="" dxfId="0">
      <formula>$H707="Pas bon"</formula>
    </cfRule>
  </conditionalFormatting>
  <conditionalFormatting sqref="N710 L710">
    <cfRule type="expression" priority="517" aboveAverage="0" equalAverage="0" bottom="0" percent="0" rank="0" text="" dxfId="0">
      <formula>#REF!="Pas bon"</formula>
    </cfRule>
    <cfRule type="expression" priority="518" aboveAverage="0" equalAverage="0" bottom="0" percent="0" rank="0" text="" dxfId="0">
      <formula>#REF!="Pas bon"</formula>
    </cfRule>
  </conditionalFormatting>
  <conditionalFormatting sqref="O710 E710">
    <cfRule type="expression" priority="519" aboveAverage="0" equalAverage="0" bottom="0" percent="0" rank="0" text="" dxfId="0">
      <formula>#REF!="Pas bon"</formula>
    </cfRule>
    <cfRule type="expression" priority="520" aboveAverage="0" equalAverage="0" bottom="0" percent="0" rank="0" text="" dxfId="0">
      <formula>#REF!="Pas bon"</formula>
    </cfRule>
  </conditionalFormatting>
  <conditionalFormatting sqref="A710">
    <cfRule type="expression" priority="521" aboveAverage="0" equalAverage="0" bottom="0" percent="0" rank="0" text="" dxfId="0">
      <formula>#REF!="Pas bon"</formula>
    </cfRule>
    <cfRule type="expression" priority="522" aboveAverage="0" equalAverage="0" bottom="0" percent="0" rank="0" text="" dxfId="0">
      <formula>$H709="Pas bon"</formula>
    </cfRule>
  </conditionalFormatting>
  <conditionalFormatting sqref="N711 L711">
    <cfRule type="expression" priority="523" aboveAverage="0" equalAverage="0" bottom="0" percent="0" rank="0" text="" dxfId="0">
      <formula>#REF!="Pas bon"</formula>
    </cfRule>
    <cfRule type="expression" priority="524" aboveAverage="0" equalAverage="0" bottom="0" percent="0" rank="0" text="" dxfId="0">
      <formula>#REF!="Pas bon"</formula>
    </cfRule>
  </conditionalFormatting>
  <conditionalFormatting sqref="O711 E711">
    <cfRule type="expression" priority="525" aboveAverage="0" equalAverage="0" bottom="0" percent="0" rank="0" text="" dxfId="0">
      <formula>#REF!="Pas bon"</formula>
    </cfRule>
    <cfRule type="expression" priority="526" aboveAverage="0" equalAverage="0" bottom="0" percent="0" rank="0" text="" dxfId="0">
      <formula>#REF!="Pas bon"</formula>
    </cfRule>
  </conditionalFormatting>
  <conditionalFormatting sqref="A711">
    <cfRule type="expression" priority="527" aboveAverage="0" equalAverage="0" bottom="0" percent="0" rank="0" text="" dxfId="0">
      <formula>#REF!="Pas bon"</formula>
    </cfRule>
    <cfRule type="expression" priority="528" aboveAverage="0" equalAverage="0" bottom="0" percent="0" rank="0" text="" dxfId="0">
      <formula>$H710="Pas bon"</formula>
    </cfRule>
  </conditionalFormatting>
  <conditionalFormatting sqref="N712:N713 L712:L713">
    <cfRule type="expression" priority="529" aboveAverage="0" equalAverage="0" bottom="0" percent="0" rank="0" text="" dxfId="0">
      <formula>#REF!="Pas bon"</formula>
    </cfRule>
    <cfRule type="expression" priority="530" aboveAverage="0" equalAverage="0" bottom="0" percent="0" rank="0" text="" dxfId="0">
      <formula>#REF!="Pas bon"</formula>
    </cfRule>
  </conditionalFormatting>
  <conditionalFormatting sqref="O712:O713 E712:E713">
    <cfRule type="expression" priority="531" aboveAverage="0" equalAverage="0" bottom="0" percent="0" rank="0" text="" dxfId="0">
      <formula>#REF!="Pas bon"</formula>
    </cfRule>
    <cfRule type="expression" priority="532" aboveAverage="0" equalAverage="0" bottom="0" percent="0" rank="0" text="" dxfId="0">
      <formula>#REF!="Pas bon"</formula>
    </cfRule>
  </conditionalFormatting>
  <conditionalFormatting sqref="A712:A713">
    <cfRule type="expression" priority="533" aboveAverage="0" equalAverage="0" bottom="0" percent="0" rank="0" text="" dxfId="0">
      <formula>#REF!="Pas bon"</formula>
    </cfRule>
    <cfRule type="expression" priority="534" aboveAverage="0" equalAverage="0" bottom="0" percent="0" rank="0" text="" dxfId="0">
      <formula>$H711="Pas bon"</formula>
    </cfRule>
  </conditionalFormatting>
  <conditionalFormatting sqref="N714 L714">
    <cfRule type="expression" priority="535" aboveAverage="0" equalAverage="0" bottom="0" percent="0" rank="0" text="" dxfId="0">
      <formula>#REF!="Pas bon"</formula>
    </cfRule>
    <cfRule type="expression" priority="536" aboveAverage="0" equalAverage="0" bottom="0" percent="0" rank="0" text="" dxfId="0">
      <formula>#REF!="Pas bon"</formula>
    </cfRule>
  </conditionalFormatting>
  <conditionalFormatting sqref="O714 E714">
    <cfRule type="expression" priority="537" aboveAverage="0" equalAverage="0" bottom="0" percent="0" rank="0" text="" dxfId="0">
      <formula>#REF!="Pas bon"</formula>
    </cfRule>
    <cfRule type="expression" priority="538" aboveAverage="0" equalAverage="0" bottom="0" percent="0" rank="0" text="" dxfId="0">
      <formula>#REF!="Pas bon"</formula>
    </cfRule>
  </conditionalFormatting>
  <conditionalFormatting sqref="A714">
    <cfRule type="expression" priority="539" aboveAverage="0" equalAverage="0" bottom="0" percent="0" rank="0" text="" dxfId="0">
      <formula>#REF!="Pas bon"</formula>
    </cfRule>
    <cfRule type="expression" priority="540" aboveAverage="0" equalAverage="0" bottom="0" percent="0" rank="0" text="" dxfId="0">
      <formula>$H713="Pas bon"</formula>
    </cfRule>
  </conditionalFormatting>
  <conditionalFormatting sqref="N715:N717 L715:L717">
    <cfRule type="expression" priority="541" aboveAverage="0" equalAverage="0" bottom="0" percent="0" rank="0" text="" dxfId="0">
      <formula>#REF!="Pas bon"</formula>
    </cfRule>
    <cfRule type="expression" priority="542" aboveAverage="0" equalAverage="0" bottom="0" percent="0" rank="0" text="" dxfId="0">
      <formula>#REF!="Pas bon"</formula>
    </cfRule>
  </conditionalFormatting>
  <conditionalFormatting sqref="O715:O717 E715:E717">
    <cfRule type="expression" priority="543" aboveAverage="0" equalAverage="0" bottom="0" percent="0" rank="0" text="" dxfId="0">
      <formula>#REF!="Pas bon"</formula>
    </cfRule>
    <cfRule type="expression" priority="544" aboveAverage="0" equalAverage="0" bottom="0" percent="0" rank="0" text="" dxfId="0">
      <formula>#REF!="Pas bon"</formula>
    </cfRule>
  </conditionalFormatting>
  <conditionalFormatting sqref="A715:A717">
    <cfRule type="expression" priority="545" aboveAverage="0" equalAverage="0" bottom="0" percent="0" rank="0" text="" dxfId="0">
      <formula>#REF!="Pas bon"</formula>
    </cfRule>
    <cfRule type="expression" priority="546" aboveAverage="0" equalAverage="0" bottom="0" percent="0" rank="0" text="" dxfId="0">
      <formula>$H714="Pas bon"</formula>
    </cfRule>
  </conditionalFormatting>
  <conditionalFormatting sqref="N718 L718">
    <cfRule type="expression" priority="547" aboveAverage="0" equalAverage="0" bottom="0" percent="0" rank="0" text="" dxfId="0">
      <formula>#REF!="Pas bon"</formula>
    </cfRule>
    <cfRule type="expression" priority="548" aboveAverage="0" equalAverage="0" bottom="0" percent="0" rank="0" text="" dxfId="0">
      <formula>#REF!="Pas bon"</formula>
    </cfRule>
  </conditionalFormatting>
  <conditionalFormatting sqref="O718 E718">
    <cfRule type="expression" priority="549" aboveAverage="0" equalAverage="0" bottom="0" percent="0" rank="0" text="" dxfId="0">
      <formula>#REF!="Pas bon"</formula>
    </cfRule>
    <cfRule type="expression" priority="550" aboveAverage="0" equalAverage="0" bottom="0" percent="0" rank="0" text="" dxfId="0">
      <formula>#REF!="Pas bon"</formula>
    </cfRule>
  </conditionalFormatting>
  <conditionalFormatting sqref="A718">
    <cfRule type="expression" priority="551" aboveAverage="0" equalAverage="0" bottom="0" percent="0" rank="0" text="" dxfId="0">
      <formula>#REF!="Pas bon"</formula>
    </cfRule>
    <cfRule type="expression" priority="552" aboveAverage="0" equalAverage="0" bottom="0" percent="0" rank="0" text="" dxfId="0">
      <formula>$H717="Pas bon"</formula>
    </cfRule>
  </conditionalFormatting>
  <conditionalFormatting sqref="N719 L719">
    <cfRule type="expression" priority="553" aboveAverage="0" equalAverage="0" bottom="0" percent="0" rank="0" text="" dxfId="0">
      <formula>#REF!="Pas bon"</formula>
    </cfRule>
    <cfRule type="expression" priority="554" aboveAverage="0" equalAverage="0" bottom="0" percent="0" rank="0" text="" dxfId="0">
      <formula>#REF!="Pas bon"</formula>
    </cfRule>
  </conditionalFormatting>
  <conditionalFormatting sqref="O719 E719">
    <cfRule type="expression" priority="555" aboveAverage="0" equalAverage="0" bottom="0" percent="0" rank="0" text="" dxfId="0">
      <formula>#REF!="Pas bon"</formula>
    </cfRule>
    <cfRule type="expression" priority="556" aboveAverage="0" equalAverage="0" bottom="0" percent="0" rank="0" text="" dxfId="0">
      <formula>#REF!="Pas bon"</formula>
    </cfRule>
  </conditionalFormatting>
  <conditionalFormatting sqref="A719">
    <cfRule type="expression" priority="557" aboveAverage="0" equalAverage="0" bottom="0" percent="0" rank="0" text="" dxfId="0">
      <formula>#REF!="Pas bon"</formula>
    </cfRule>
    <cfRule type="expression" priority="558" aboveAverage="0" equalAverage="0" bottom="0" percent="0" rank="0" text="" dxfId="0">
      <formula>$H718="Pas bon"</formula>
    </cfRule>
  </conditionalFormatting>
  <conditionalFormatting sqref="N720 L720">
    <cfRule type="expression" priority="559" aboveAverage="0" equalAverage="0" bottom="0" percent="0" rank="0" text="" dxfId="0">
      <formula>#REF!="Pas bon"</formula>
    </cfRule>
    <cfRule type="expression" priority="560" aboveAverage="0" equalAverage="0" bottom="0" percent="0" rank="0" text="" dxfId="0">
      <formula>#REF!="Pas bon"</formula>
    </cfRule>
  </conditionalFormatting>
  <conditionalFormatting sqref="O720 E720">
    <cfRule type="expression" priority="561" aboveAverage="0" equalAverage="0" bottom="0" percent="0" rank="0" text="" dxfId="0">
      <formula>#REF!="Pas bon"</formula>
    </cfRule>
    <cfRule type="expression" priority="562" aboveAverage="0" equalAverage="0" bottom="0" percent="0" rank="0" text="" dxfId="0">
      <formula>#REF!="Pas bon"</formula>
    </cfRule>
  </conditionalFormatting>
  <conditionalFormatting sqref="A720">
    <cfRule type="expression" priority="563" aboveAverage="0" equalAverage="0" bottom="0" percent="0" rank="0" text="" dxfId="0">
      <formula>#REF!="Pas bon"</formula>
    </cfRule>
    <cfRule type="expression" priority="564" aboveAverage="0" equalAverage="0" bottom="0" percent="0" rank="0" text="" dxfId="0">
      <formula>$H719="Pas bon"</formula>
    </cfRule>
  </conditionalFormatting>
  <conditionalFormatting sqref="N721 L721">
    <cfRule type="expression" priority="565" aboveAverage="0" equalAverage="0" bottom="0" percent="0" rank="0" text="" dxfId="0">
      <formula>#REF!="Pas bon"</formula>
    </cfRule>
    <cfRule type="expression" priority="566" aboveAverage="0" equalAverage="0" bottom="0" percent="0" rank="0" text="" dxfId="0">
      <formula>#REF!="Pas bon"</formula>
    </cfRule>
  </conditionalFormatting>
  <conditionalFormatting sqref="O721 E721">
    <cfRule type="expression" priority="567" aboveAverage="0" equalAverage="0" bottom="0" percent="0" rank="0" text="" dxfId="0">
      <formula>#REF!="Pas bon"</formula>
    </cfRule>
    <cfRule type="expression" priority="568" aboveAverage="0" equalAverage="0" bottom="0" percent="0" rank="0" text="" dxfId="0">
      <formula>#REF!="Pas bon"</formula>
    </cfRule>
  </conditionalFormatting>
  <conditionalFormatting sqref="A721">
    <cfRule type="expression" priority="569" aboveAverage="0" equalAverage="0" bottom="0" percent="0" rank="0" text="" dxfId="0">
      <formula>#REF!="Pas bon"</formula>
    </cfRule>
    <cfRule type="expression" priority="570" aboveAverage="0" equalAverage="0" bottom="0" percent="0" rank="0" text="" dxfId="0">
      <formula>$H720="Pas bon"</formula>
    </cfRule>
  </conditionalFormatting>
  <conditionalFormatting sqref="N722 L722">
    <cfRule type="expression" priority="571" aboveAverage="0" equalAverage="0" bottom="0" percent="0" rank="0" text="" dxfId="0">
      <formula>#REF!="Pas bon"</formula>
    </cfRule>
    <cfRule type="expression" priority="572" aboveAverage="0" equalAverage="0" bottom="0" percent="0" rank="0" text="" dxfId="0">
      <formula>#REF!="Pas bon"</formula>
    </cfRule>
  </conditionalFormatting>
  <conditionalFormatting sqref="O722 E722">
    <cfRule type="expression" priority="573" aboveAverage="0" equalAverage="0" bottom="0" percent="0" rank="0" text="" dxfId="0">
      <formula>#REF!="Pas bon"</formula>
    </cfRule>
    <cfRule type="expression" priority="574" aboveAverage="0" equalAverage="0" bottom="0" percent="0" rank="0" text="" dxfId="0">
      <formula>#REF!="Pas bon"</formula>
    </cfRule>
  </conditionalFormatting>
  <conditionalFormatting sqref="A722">
    <cfRule type="expression" priority="575" aboveAverage="0" equalAverage="0" bottom="0" percent="0" rank="0" text="" dxfId="0">
      <formula>#REF!="Pas bon"</formula>
    </cfRule>
    <cfRule type="expression" priority="576" aboveAverage="0" equalAverage="0" bottom="0" percent="0" rank="0" text="" dxfId="0">
      <formula>$H721="Pas bon"</formula>
    </cfRule>
  </conditionalFormatting>
  <conditionalFormatting sqref="N723 L723">
    <cfRule type="expression" priority="577" aboveAverage="0" equalAverage="0" bottom="0" percent="0" rank="0" text="" dxfId="0">
      <formula>#REF!="Pas bon"</formula>
    </cfRule>
    <cfRule type="expression" priority="578" aboveAverage="0" equalAverage="0" bottom="0" percent="0" rank="0" text="" dxfId="0">
      <formula>#REF!="Pas bon"</formula>
    </cfRule>
  </conditionalFormatting>
  <conditionalFormatting sqref="O723 E723">
    <cfRule type="expression" priority="579" aboveAverage="0" equalAverage="0" bottom="0" percent="0" rank="0" text="" dxfId="0">
      <formula>#REF!="Pas bon"</formula>
    </cfRule>
    <cfRule type="expression" priority="580" aboveAverage="0" equalAverage="0" bottom="0" percent="0" rank="0" text="" dxfId="0">
      <formula>#REF!="Pas bon"</formula>
    </cfRule>
  </conditionalFormatting>
  <conditionalFormatting sqref="A723">
    <cfRule type="expression" priority="581" aboveAverage="0" equalAverage="0" bottom="0" percent="0" rank="0" text="" dxfId="0">
      <formula>#REF!="Pas bon"</formula>
    </cfRule>
    <cfRule type="expression" priority="582" aboveAverage="0" equalAverage="0" bottom="0" percent="0" rank="0" text="" dxfId="0">
      <formula>$H722="Pas bon"</formula>
    </cfRule>
  </conditionalFormatting>
  <conditionalFormatting sqref="N724 L724">
    <cfRule type="expression" priority="583" aboveAverage="0" equalAverage="0" bottom="0" percent="0" rank="0" text="" dxfId="0">
      <formula>#REF!="Pas bon"</formula>
    </cfRule>
    <cfRule type="expression" priority="584" aboveAverage="0" equalAverage="0" bottom="0" percent="0" rank="0" text="" dxfId="0">
      <formula>#REF!="Pas bon"</formula>
    </cfRule>
  </conditionalFormatting>
  <conditionalFormatting sqref="O724 E724">
    <cfRule type="expression" priority="585" aboveAverage="0" equalAverage="0" bottom="0" percent="0" rank="0" text="" dxfId="0">
      <formula>#REF!="Pas bon"</formula>
    </cfRule>
    <cfRule type="expression" priority="586" aboveAverage="0" equalAverage="0" bottom="0" percent="0" rank="0" text="" dxfId="0">
      <formula>#REF!="Pas bon"</formula>
    </cfRule>
  </conditionalFormatting>
  <conditionalFormatting sqref="A724">
    <cfRule type="expression" priority="587" aboveAverage="0" equalAverage="0" bottom="0" percent="0" rank="0" text="" dxfId="0">
      <formula>#REF!="Pas bon"</formula>
    </cfRule>
    <cfRule type="expression" priority="588" aboveAverage="0" equalAverage="0" bottom="0" percent="0" rank="0" text="" dxfId="0">
      <formula>$H723="Pas bon"</formula>
    </cfRule>
  </conditionalFormatting>
  <conditionalFormatting sqref="N725:N726 L725:L726">
    <cfRule type="expression" priority="589" aboveAverage="0" equalAverage="0" bottom="0" percent="0" rank="0" text="" dxfId="0">
      <formula>#REF!="Pas bon"</formula>
    </cfRule>
    <cfRule type="expression" priority="590" aboveAverage="0" equalAverage="0" bottom="0" percent="0" rank="0" text="" dxfId="0">
      <formula>#REF!="Pas bon"</formula>
    </cfRule>
  </conditionalFormatting>
  <conditionalFormatting sqref="O725:O726 E725:E726">
    <cfRule type="expression" priority="591" aboveAverage="0" equalAverage="0" bottom="0" percent="0" rank="0" text="" dxfId="0">
      <formula>#REF!="Pas bon"</formula>
    </cfRule>
    <cfRule type="expression" priority="592" aboveAverage="0" equalAverage="0" bottom="0" percent="0" rank="0" text="" dxfId="0">
      <formula>#REF!="Pas bon"</formula>
    </cfRule>
  </conditionalFormatting>
  <conditionalFormatting sqref="A725:A726">
    <cfRule type="expression" priority="593" aboveAverage="0" equalAverage="0" bottom="0" percent="0" rank="0" text="" dxfId="0">
      <formula>#REF!="Pas bon"</formula>
    </cfRule>
    <cfRule type="expression" priority="594" aboveAverage="0" equalAverage="0" bottom="0" percent="0" rank="0" text="" dxfId="0">
      <formula>$H724="Pas bon"</formula>
    </cfRule>
  </conditionalFormatting>
  <conditionalFormatting sqref="N727:N728 L727:L728">
    <cfRule type="expression" priority="595" aboveAverage="0" equalAverage="0" bottom="0" percent="0" rank="0" text="" dxfId="0">
      <formula>#REF!="Pas bon"</formula>
    </cfRule>
    <cfRule type="expression" priority="596" aboveAverage="0" equalAverage="0" bottom="0" percent="0" rank="0" text="" dxfId="0">
      <formula>#REF!="Pas bon"</formula>
    </cfRule>
  </conditionalFormatting>
  <conditionalFormatting sqref="O727:O728 E727:E728">
    <cfRule type="expression" priority="597" aboveAverage="0" equalAverage="0" bottom="0" percent="0" rank="0" text="" dxfId="0">
      <formula>#REF!="Pas bon"</formula>
    </cfRule>
    <cfRule type="expression" priority="598" aboveAverage="0" equalAverage="0" bottom="0" percent="0" rank="0" text="" dxfId="0">
      <formula>#REF!="Pas bon"</formula>
    </cfRule>
  </conditionalFormatting>
  <conditionalFormatting sqref="A727:A728">
    <cfRule type="expression" priority="599" aboveAverage="0" equalAverage="0" bottom="0" percent="0" rank="0" text="" dxfId="0">
      <formula>#REF!="Pas bon"</formula>
    </cfRule>
    <cfRule type="expression" priority="600" aboveAverage="0" equalAverage="0" bottom="0" percent="0" rank="0" text="" dxfId="0">
      <formula>$H726="Pas bon"</formula>
    </cfRule>
  </conditionalFormatting>
  <conditionalFormatting sqref="N729:N730 L729:L730">
    <cfRule type="expression" priority="601" aboveAverage="0" equalAverage="0" bottom="0" percent="0" rank="0" text="" dxfId="0">
      <formula>#REF!="Pas bon"</formula>
    </cfRule>
    <cfRule type="expression" priority="602" aboveAverage="0" equalAverage="0" bottom="0" percent="0" rank="0" text="" dxfId="0">
      <formula>#REF!="Pas bon"</formula>
    </cfRule>
  </conditionalFormatting>
  <conditionalFormatting sqref="O729:O730 E729:E730">
    <cfRule type="expression" priority="603" aboveAverage="0" equalAverage="0" bottom="0" percent="0" rank="0" text="" dxfId="0">
      <formula>#REF!="Pas bon"</formula>
    </cfRule>
    <cfRule type="expression" priority="604" aboveAverage="0" equalAverage="0" bottom="0" percent="0" rank="0" text="" dxfId="0">
      <formula>#REF!="Pas bon"</formula>
    </cfRule>
  </conditionalFormatting>
  <conditionalFormatting sqref="A729:A730">
    <cfRule type="expression" priority="605" aboveAverage="0" equalAverage="0" bottom="0" percent="0" rank="0" text="" dxfId="0">
      <formula>#REF!="Pas bon"</formula>
    </cfRule>
    <cfRule type="expression" priority="606" aboveAverage="0" equalAverage="0" bottom="0" percent="0" rank="0" text="" dxfId="0">
      <formula>$H728="Pas bon"</formula>
    </cfRule>
  </conditionalFormatting>
  <conditionalFormatting sqref="N731 L731">
    <cfRule type="expression" priority="607" aboveAverage="0" equalAverage="0" bottom="0" percent="0" rank="0" text="" dxfId="0">
      <formula>#REF!="Pas bon"</formula>
    </cfRule>
    <cfRule type="expression" priority="608" aboveAverage="0" equalAverage="0" bottom="0" percent="0" rank="0" text="" dxfId="0">
      <formula>#REF!="Pas bon"</formula>
    </cfRule>
  </conditionalFormatting>
  <conditionalFormatting sqref="O731 E731">
    <cfRule type="expression" priority="609" aboveAverage="0" equalAverage="0" bottom="0" percent="0" rank="0" text="" dxfId="0">
      <formula>#REF!="Pas bon"</formula>
    </cfRule>
    <cfRule type="expression" priority="610" aboveAverage="0" equalAverage="0" bottom="0" percent="0" rank="0" text="" dxfId="0">
      <formula>#REF!="Pas bon"</formula>
    </cfRule>
  </conditionalFormatting>
  <conditionalFormatting sqref="A731">
    <cfRule type="expression" priority="611" aboveAverage="0" equalAverage="0" bottom="0" percent="0" rank="0" text="" dxfId="0">
      <formula>#REF!="Pas bon"</formula>
    </cfRule>
    <cfRule type="expression" priority="612" aboveAverage="0" equalAverage="0" bottom="0" percent="0" rank="0" text="" dxfId="0">
      <formula>$H730="Pas bon"</formula>
    </cfRule>
  </conditionalFormatting>
  <conditionalFormatting sqref="N732:N733 L732:L733">
    <cfRule type="expression" priority="613" aboveAverage="0" equalAverage="0" bottom="0" percent="0" rank="0" text="" dxfId="0">
      <formula>#REF!="Pas bon"</formula>
    </cfRule>
    <cfRule type="expression" priority="614" aboveAverage="0" equalAverage="0" bottom="0" percent="0" rank="0" text="" dxfId="0">
      <formula>#REF!="Pas bon"</formula>
    </cfRule>
  </conditionalFormatting>
  <conditionalFormatting sqref="O732:O733 E732:E733">
    <cfRule type="expression" priority="615" aboveAverage="0" equalAverage="0" bottom="0" percent="0" rank="0" text="" dxfId="0">
      <formula>#REF!="Pas bon"</formula>
    </cfRule>
    <cfRule type="expression" priority="616" aboveAverage="0" equalAverage="0" bottom="0" percent="0" rank="0" text="" dxfId="0">
      <formula>#REF!="Pas bon"</formula>
    </cfRule>
  </conditionalFormatting>
  <conditionalFormatting sqref="A732:A733">
    <cfRule type="expression" priority="617" aboveAverage="0" equalAverage="0" bottom="0" percent="0" rank="0" text="" dxfId="0">
      <formula>#REF!="Pas bon"</formula>
    </cfRule>
    <cfRule type="expression" priority="618" aboveAverage="0" equalAverage="0" bottom="0" percent="0" rank="0" text="" dxfId="0">
      <formula>$H731="Pas bon"</formula>
    </cfRule>
  </conditionalFormatting>
  <conditionalFormatting sqref="N734:O734 L734">
    <cfRule type="expression" priority="619" aboveAverage="0" equalAverage="0" bottom="0" percent="0" rank="0" text="" dxfId="0">
      <formula>#REF!="Pas bon"</formula>
    </cfRule>
    <cfRule type="expression" priority="620" aboveAverage="0" equalAverage="0" bottom="0" percent="0" rank="0" text="" dxfId="0">
      <formula>#REF!="Pas bon"</formula>
    </cfRule>
  </conditionalFormatting>
  <conditionalFormatting sqref="E734">
    <cfRule type="expression" priority="621" aboveAverage="0" equalAverage="0" bottom="0" percent="0" rank="0" text="" dxfId="0">
      <formula>#REF!="Pas bon"</formula>
    </cfRule>
    <cfRule type="expression" priority="622" aboveAverage="0" equalAverage="0" bottom="0" percent="0" rank="0" text="" dxfId="0">
      <formula>#REF!="Pas bon"</formula>
    </cfRule>
  </conditionalFormatting>
  <conditionalFormatting sqref="A734">
    <cfRule type="expression" priority="623" aboveAverage="0" equalAverage="0" bottom="0" percent="0" rank="0" text="" dxfId="0">
      <formula>#REF!="Pas bon"</formula>
    </cfRule>
    <cfRule type="expression" priority="624" aboveAverage="0" equalAverage="0" bottom="0" percent="0" rank="0" text="" dxfId="0">
      <formula>$H733="Pas bon"</formula>
    </cfRule>
  </conditionalFormatting>
  <conditionalFormatting sqref="N735:O735 L735">
    <cfRule type="expression" priority="625" aboveAverage="0" equalAverage="0" bottom="0" percent="0" rank="0" text="" dxfId="0">
      <formula>#REF!="Pas bon"</formula>
    </cfRule>
    <cfRule type="expression" priority="626" aboveAverage="0" equalAverage="0" bottom="0" percent="0" rank="0" text="" dxfId="0">
      <formula>#REF!="Pas bon"</formula>
    </cfRule>
  </conditionalFormatting>
  <conditionalFormatting sqref="E735">
    <cfRule type="expression" priority="627" aboveAverage="0" equalAverage="0" bottom="0" percent="0" rank="0" text="" dxfId="0">
      <formula>#REF!="Pas bon"</formula>
    </cfRule>
    <cfRule type="expression" priority="628" aboveAverage="0" equalAverage="0" bottom="0" percent="0" rank="0" text="" dxfId="0">
      <formula>#REF!="Pas bon"</formula>
    </cfRule>
  </conditionalFormatting>
  <conditionalFormatting sqref="A735">
    <cfRule type="expression" priority="629" aboveAverage="0" equalAverage="0" bottom="0" percent="0" rank="0" text="" dxfId="0">
      <formula>#REF!="Pas bon"</formula>
    </cfRule>
    <cfRule type="expression" priority="630" aboveAverage="0" equalAverage="0" bottom="0" percent="0" rank="0" text="" dxfId="0">
      <formula>$H734="Pas bon"</formula>
    </cfRule>
  </conditionalFormatting>
  <conditionalFormatting sqref="N736:O736 L736">
    <cfRule type="expression" priority="631" aboveAverage="0" equalAverage="0" bottom="0" percent="0" rank="0" text="" dxfId="0">
      <formula>#REF!="Pas bon"</formula>
    </cfRule>
    <cfRule type="expression" priority="632" aboveAverage="0" equalAverage="0" bottom="0" percent="0" rank="0" text="" dxfId="0">
      <formula>#REF!="Pas bon"</formula>
    </cfRule>
  </conditionalFormatting>
  <conditionalFormatting sqref="E736">
    <cfRule type="expression" priority="633" aboveAverage="0" equalAverage="0" bottom="0" percent="0" rank="0" text="" dxfId="0">
      <formula>#REF!="Pas bon"</formula>
    </cfRule>
    <cfRule type="expression" priority="634" aboveAverage="0" equalAverage="0" bottom="0" percent="0" rank="0" text="" dxfId="0">
      <formula>#REF!="Pas bon"</formula>
    </cfRule>
  </conditionalFormatting>
  <conditionalFormatting sqref="A736">
    <cfRule type="expression" priority="635" aboveAverage="0" equalAverage="0" bottom="0" percent="0" rank="0" text="" dxfId="0">
      <formula>#REF!="Pas bon"</formula>
    </cfRule>
    <cfRule type="expression" priority="636" aboveAverage="0" equalAverage="0" bottom="0" percent="0" rank="0" text="" dxfId="0">
      <formula>$H735="Pas bon"</formula>
    </cfRule>
  </conditionalFormatting>
  <conditionalFormatting sqref="N737:O740 L737:L740">
    <cfRule type="expression" priority="637" aboveAverage="0" equalAverage="0" bottom="0" percent="0" rank="0" text="" dxfId="0">
      <formula>#REF!="Pas bon"</formula>
    </cfRule>
    <cfRule type="expression" priority="638" aboveAverage="0" equalAverage="0" bottom="0" percent="0" rank="0" text="" dxfId="0">
      <formula>#REF!="Pas bon"</formula>
    </cfRule>
  </conditionalFormatting>
  <conditionalFormatting sqref="E737:E740">
    <cfRule type="expression" priority="639" aboveAverage="0" equalAverage="0" bottom="0" percent="0" rank="0" text="" dxfId="0">
      <formula>#REF!="Pas bon"</formula>
    </cfRule>
    <cfRule type="expression" priority="640" aboveAverage="0" equalAverage="0" bottom="0" percent="0" rank="0" text="" dxfId="0">
      <formula>#REF!="Pas bon"</formula>
    </cfRule>
  </conditionalFormatting>
  <conditionalFormatting sqref="A737:A740">
    <cfRule type="expression" priority="641" aboveAverage="0" equalAverage="0" bottom="0" percent="0" rank="0" text="" dxfId="0">
      <formula>#REF!="Pas bon"</formula>
    </cfRule>
    <cfRule type="expression" priority="642" aboveAverage="0" equalAverage="0" bottom="0" percent="0" rank="0" text="" dxfId="0">
      <formula>$H736="Pas bon"</formula>
    </cfRule>
  </conditionalFormatting>
  <conditionalFormatting sqref="N741:O741 L741">
    <cfRule type="expression" priority="643" aboveAverage="0" equalAverage="0" bottom="0" percent="0" rank="0" text="" dxfId="0">
      <formula>#REF!="Pas bon"</formula>
    </cfRule>
    <cfRule type="expression" priority="644" aboveAverage="0" equalAverage="0" bottom="0" percent="0" rank="0" text="" dxfId="0">
      <formula>#REF!="Pas bon"</formula>
    </cfRule>
  </conditionalFormatting>
  <conditionalFormatting sqref="E741">
    <cfRule type="expression" priority="645" aboveAverage="0" equalAverage="0" bottom="0" percent="0" rank="0" text="" dxfId="0">
      <formula>#REF!="Pas bon"</formula>
    </cfRule>
    <cfRule type="expression" priority="646" aboveAverage="0" equalAverage="0" bottom="0" percent="0" rank="0" text="" dxfId="0">
      <formula>#REF!="Pas bon"</formula>
    </cfRule>
  </conditionalFormatting>
  <conditionalFormatting sqref="A741">
    <cfRule type="expression" priority="647" aboveAverage="0" equalAverage="0" bottom="0" percent="0" rank="0" text="" dxfId="0">
      <formula>#REF!="Pas bon"</formula>
    </cfRule>
    <cfRule type="expression" priority="648" aboveAverage="0" equalAverage="0" bottom="0" percent="0" rank="0" text="" dxfId="0">
      <formula>$H740="Pas bon"</formula>
    </cfRule>
  </conditionalFormatting>
  <conditionalFormatting sqref="N742:O742 L742">
    <cfRule type="expression" priority="649" aboveAverage="0" equalAverage="0" bottom="0" percent="0" rank="0" text="" dxfId="0">
      <formula>#REF!="Pas bon"</formula>
    </cfRule>
    <cfRule type="expression" priority="650" aboveAverage="0" equalAverage="0" bottom="0" percent="0" rank="0" text="" dxfId="0">
      <formula>#REF!="Pas bon"</formula>
    </cfRule>
  </conditionalFormatting>
  <conditionalFormatting sqref="E742">
    <cfRule type="expression" priority="651" aboveAverage="0" equalAverage="0" bottom="0" percent="0" rank="0" text="" dxfId="0">
      <formula>#REF!="Pas bon"</formula>
    </cfRule>
    <cfRule type="expression" priority="652" aboveAverage="0" equalAverage="0" bottom="0" percent="0" rank="0" text="" dxfId="0">
      <formula>#REF!="Pas bon"</formula>
    </cfRule>
  </conditionalFormatting>
  <conditionalFormatting sqref="A742">
    <cfRule type="expression" priority="653" aboveAverage="0" equalAverage="0" bottom="0" percent="0" rank="0" text="" dxfId="0">
      <formula>#REF!="Pas bon"</formula>
    </cfRule>
    <cfRule type="expression" priority="654" aboveAverage="0" equalAverage="0" bottom="0" percent="0" rank="0" text="" dxfId="0">
      <formula>$H741="Pas bon"</formula>
    </cfRule>
  </conditionalFormatting>
  <conditionalFormatting sqref="N743:O743 L743">
    <cfRule type="expression" priority="655" aboveAverage="0" equalAverage="0" bottom="0" percent="0" rank="0" text="" dxfId="0">
      <formula>#REF!="Pas bon"</formula>
    </cfRule>
    <cfRule type="expression" priority="656" aboveAverage="0" equalAverage="0" bottom="0" percent="0" rank="0" text="" dxfId="0">
      <formula>#REF!="Pas bon"</formula>
    </cfRule>
  </conditionalFormatting>
  <conditionalFormatting sqref="E743">
    <cfRule type="expression" priority="657" aboveAverage="0" equalAverage="0" bottom="0" percent="0" rank="0" text="" dxfId="0">
      <formula>#REF!="Pas bon"</formula>
    </cfRule>
    <cfRule type="expression" priority="658" aboveAverage="0" equalAverage="0" bottom="0" percent="0" rank="0" text="" dxfId="0">
      <formula>#REF!="Pas bon"</formula>
    </cfRule>
  </conditionalFormatting>
  <conditionalFormatting sqref="A743">
    <cfRule type="expression" priority="659" aboveAverage="0" equalAverage="0" bottom="0" percent="0" rank="0" text="" dxfId="0">
      <formula>#REF!="Pas bon"</formula>
    </cfRule>
    <cfRule type="expression" priority="660" aboveAverage="0" equalAverage="0" bottom="0" percent="0" rank="0" text="" dxfId="0">
      <formula>$H742="Pas bon"</formula>
    </cfRule>
  </conditionalFormatting>
  <conditionalFormatting sqref="N744:O744 L744">
    <cfRule type="expression" priority="661" aboveAverage="0" equalAverage="0" bottom="0" percent="0" rank="0" text="" dxfId="0">
      <formula>#REF!="Pas bon"</formula>
    </cfRule>
    <cfRule type="expression" priority="662" aboveAverage="0" equalAverage="0" bottom="0" percent="0" rank="0" text="" dxfId="0">
      <formula>#REF!="Pas bon"</formula>
    </cfRule>
  </conditionalFormatting>
  <conditionalFormatting sqref="E744">
    <cfRule type="expression" priority="663" aboveAverage="0" equalAverage="0" bottom="0" percent="0" rank="0" text="" dxfId="0">
      <formula>#REF!="Pas bon"</formula>
    </cfRule>
    <cfRule type="expression" priority="664" aboveAverage="0" equalAverage="0" bottom="0" percent="0" rank="0" text="" dxfId="0">
      <formula>#REF!="Pas bon"</formula>
    </cfRule>
  </conditionalFormatting>
  <conditionalFormatting sqref="A744">
    <cfRule type="expression" priority="665" aboveAverage="0" equalAverage="0" bottom="0" percent="0" rank="0" text="" dxfId="0">
      <formula>#REF!="Pas bon"</formula>
    </cfRule>
    <cfRule type="expression" priority="666" aboveAverage="0" equalAverage="0" bottom="0" percent="0" rank="0" text="" dxfId="0">
      <formula>$H743="Pas bon"</formula>
    </cfRule>
  </conditionalFormatting>
  <conditionalFormatting sqref="N745:O745 L745">
    <cfRule type="expression" priority="667" aboveAverage="0" equalAverage="0" bottom="0" percent="0" rank="0" text="" dxfId="0">
      <formula>#REF!="Pas bon"</formula>
    </cfRule>
    <cfRule type="expression" priority="668" aboveAverage="0" equalAverage="0" bottom="0" percent="0" rank="0" text="" dxfId="0">
      <formula>#REF!="Pas bon"</formula>
    </cfRule>
  </conditionalFormatting>
  <conditionalFormatting sqref="E745">
    <cfRule type="expression" priority="669" aboveAverage="0" equalAverage="0" bottom="0" percent="0" rank="0" text="" dxfId="0">
      <formula>#REF!="Pas bon"</formula>
    </cfRule>
    <cfRule type="expression" priority="670" aboveAverage="0" equalAverage="0" bottom="0" percent="0" rank="0" text="" dxfId="0">
      <formula>#REF!="Pas bon"</formula>
    </cfRule>
  </conditionalFormatting>
  <conditionalFormatting sqref="A745">
    <cfRule type="expression" priority="671" aboveAverage="0" equalAverage="0" bottom="0" percent="0" rank="0" text="" dxfId="0">
      <formula>#REF!="Pas bon"</formula>
    </cfRule>
    <cfRule type="expression" priority="672" aboveAverage="0" equalAverage="0" bottom="0" percent="0" rank="0" text="" dxfId="0">
      <formula>$H744="Pas bon"</formula>
    </cfRule>
  </conditionalFormatting>
  <conditionalFormatting sqref="N746:O746 L746">
    <cfRule type="expression" priority="673" aboveAverage="0" equalAverage="0" bottom="0" percent="0" rank="0" text="" dxfId="0">
      <formula>#REF!="Pas bon"</formula>
    </cfRule>
    <cfRule type="expression" priority="674" aboveAverage="0" equalAverage="0" bottom="0" percent="0" rank="0" text="" dxfId="0">
      <formula>#REF!="Pas bon"</formula>
    </cfRule>
  </conditionalFormatting>
  <conditionalFormatting sqref="E746">
    <cfRule type="expression" priority="675" aboveAverage="0" equalAverage="0" bottom="0" percent="0" rank="0" text="" dxfId="0">
      <formula>#REF!="Pas bon"</formula>
    </cfRule>
    <cfRule type="expression" priority="676" aboveAverage="0" equalAverage="0" bottom="0" percent="0" rank="0" text="" dxfId="0">
      <formula>#REF!="Pas bon"</formula>
    </cfRule>
  </conditionalFormatting>
  <conditionalFormatting sqref="A746">
    <cfRule type="expression" priority="677" aboveAverage="0" equalAverage="0" bottom="0" percent="0" rank="0" text="" dxfId="0">
      <formula>#REF!="Pas bon"</formula>
    </cfRule>
    <cfRule type="expression" priority="678" aboveAverage="0" equalAverage="0" bottom="0" percent="0" rank="0" text="" dxfId="0">
      <formula>$H745="Pas bon"</formula>
    </cfRule>
  </conditionalFormatting>
  <conditionalFormatting sqref="N747:O747 L747">
    <cfRule type="expression" priority="679" aboveAverage="0" equalAverage="0" bottom="0" percent="0" rank="0" text="" dxfId="0">
      <formula>#REF!="Pas bon"</formula>
    </cfRule>
    <cfRule type="expression" priority="680" aboveAverage="0" equalAverage="0" bottom="0" percent="0" rank="0" text="" dxfId="0">
      <formula>#REF!="Pas bon"</formula>
    </cfRule>
  </conditionalFormatting>
  <conditionalFormatting sqref="E747">
    <cfRule type="expression" priority="681" aboveAverage="0" equalAverage="0" bottom="0" percent="0" rank="0" text="" dxfId="0">
      <formula>#REF!="Pas bon"</formula>
    </cfRule>
    <cfRule type="expression" priority="682" aboveAverage="0" equalAverage="0" bottom="0" percent="0" rank="0" text="" dxfId="0">
      <formula>#REF!="Pas bon"</formula>
    </cfRule>
  </conditionalFormatting>
  <conditionalFormatting sqref="A747">
    <cfRule type="expression" priority="683" aboveAverage="0" equalAverage="0" bottom="0" percent="0" rank="0" text="" dxfId="0">
      <formula>#REF!="Pas bon"</formula>
    </cfRule>
    <cfRule type="expression" priority="684" aboveAverage="0" equalAverage="0" bottom="0" percent="0" rank="0" text="" dxfId="0">
      <formula>$H746="Pas bon"</formula>
    </cfRule>
  </conditionalFormatting>
  <conditionalFormatting sqref="N748:O749 L748:L749">
    <cfRule type="expression" priority="685" aboveAverage="0" equalAverage="0" bottom="0" percent="0" rank="0" text="" dxfId="0">
      <formula>#REF!="Pas bon"</formula>
    </cfRule>
    <cfRule type="expression" priority="686" aboveAverage="0" equalAverage="0" bottom="0" percent="0" rank="0" text="" dxfId="0">
      <formula>#REF!="Pas bon"</formula>
    </cfRule>
  </conditionalFormatting>
  <conditionalFormatting sqref="E748:E749">
    <cfRule type="expression" priority="687" aboveAverage="0" equalAverage="0" bottom="0" percent="0" rank="0" text="" dxfId="0">
      <formula>#REF!="Pas bon"</formula>
    </cfRule>
    <cfRule type="expression" priority="688" aboveAverage="0" equalAverage="0" bottom="0" percent="0" rank="0" text="" dxfId="0">
      <formula>#REF!="Pas bon"</formula>
    </cfRule>
  </conditionalFormatting>
  <conditionalFormatting sqref="A748:A749">
    <cfRule type="expression" priority="689" aboveAverage="0" equalAverage="0" bottom="0" percent="0" rank="0" text="" dxfId="0">
      <formula>#REF!="Pas bon"</formula>
    </cfRule>
    <cfRule type="expression" priority="690" aboveAverage="0" equalAverage="0" bottom="0" percent="0" rank="0" text="" dxfId="0">
      <formula>$H747="Pas bon"</formula>
    </cfRule>
  </conditionalFormatting>
  <conditionalFormatting sqref="N750:O750 L750">
    <cfRule type="expression" priority="691" aboveAverage="0" equalAverage="0" bottom="0" percent="0" rank="0" text="" dxfId="0">
      <formula>#REF!="Pas bon"</formula>
    </cfRule>
    <cfRule type="expression" priority="692" aboveAverage="0" equalAverage="0" bottom="0" percent="0" rank="0" text="" dxfId="0">
      <formula>#REF!="Pas bon"</formula>
    </cfRule>
  </conditionalFormatting>
  <conditionalFormatting sqref="E750">
    <cfRule type="expression" priority="693" aboveAverage="0" equalAverage="0" bottom="0" percent="0" rank="0" text="" dxfId="0">
      <formula>#REF!="Pas bon"</formula>
    </cfRule>
    <cfRule type="expression" priority="694" aboveAverage="0" equalAverage="0" bottom="0" percent="0" rank="0" text="" dxfId="0">
      <formula>#REF!="Pas bon"</formula>
    </cfRule>
  </conditionalFormatting>
  <conditionalFormatting sqref="A750">
    <cfRule type="expression" priority="695" aboveAverage="0" equalAverage="0" bottom="0" percent="0" rank="0" text="" dxfId="0">
      <formula>#REF!="Pas bon"</formula>
    </cfRule>
    <cfRule type="expression" priority="696" aboveAverage="0" equalAverage="0" bottom="0" percent="0" rank="0" text="" dxfId="0">
      <formula>$H749="Pas bon"</formula>
    </cfRule>
  </conditionalFormatting>
  <conditionalFormatting sqref="N751:O751 L751">
    <cfRule type="expression" priority="697" aboveAverage="0" equalAverage="0" bottom="0" percent="0" rank="0" text="" dxfId="0">
      <formula>#REF!="Pas bon"</formula>
    </cfRule>
    <cfRule type="expression" priority="698" aboveAverage="0" equalAverage="0" bottom="0" percent="0" rank="0" text="" dxfId="0">
      <formula>#REF!="Pas bon"</formula>
    </cfRule>
  </conditionalFormatting>
  <conditionalFormatting sqref="E751">
    <cfRule type="expression" priority="699" aboveAverage="0" equalAverage="0" bottom="0" percent="0" rank="0" text="" dxfId="0">
      <formula>#REF!="Pas bon"</formula>
    </cfRule>
    <cfRule type="expression" priority="700" aboveAverage="0" equalAverage="0" bottom="0" percent="0" rank="0" text="" dxfId="0">
      <formula>#REF!="Pas bon"</formula>
    </cfRule>
  </conditionalFormatting>
  <conditionalFormatting sqref="A751">
    <cfRule type="expression" priority="701" aboveAverage="0" equalAverage="0" bottom="0" percent="0" rank="0" text="" dxfId="0">
      <formula>#REF!="Pas bon"</formula>
    </cfRule>
    <cfRule type="expression" priority="702" aboveAverage="0" equalAverage="0" bottom="0" percent="0" rank="0" text="" dxfId="0">
      <formula>$H750="Pas bon"</formula>
    </cfRule>
  </conditionalFormatting>
  <conditionalFormatting sqref="N752:O753 L752:L753">
    <cfRule type="expression" priority="703" aboveAverage="0" equalAverage="0" bottom="0" percent="0" rank="0" text="" dxfId="0">
      <formula>#REF!="Pas bon"</formula>
    </cfRule>
    <cfRule type="expression" priority="704" aboveAverage="0" equalAverage="0" bottom="0" percent="0" rank="0" text="" dxfId="0">
      <formula>#REF!="Pas bon"</formula>
    </cfRule>
  </conditionalFormatting>
  <conditionalFormatting sqref="E752:E753">
    <cfRule type="expression" priority="705" aboveAverage="0" equalAverage="0" bottom="0" percent="0" rank="0" text="" dxfId="0">
      <formula>#REF!="Pas bon"</formula>
    </cfRule>
    <cfRule type="expression" priority="706" aboveAverage="0" equalAverage="0" bottom="0" percent="0" rank="0" text="" dxfId="0">
      <formula>#REF!="Pas bon"</formula>
    </cfRule>
  </conditionalFormatting>
  <conditionalFormatting sqref="A752:A753">
    <cfRule type="expression" priority="707" aboveAverage="0" equalAverage="0" bottom="0" percent="0" rank="0" text="" dxfId="0">
      <formula>#REF!="Pas bon"</formula>
    </cfRule>
    <cfRule type="expression" priority="708" aboveAverage="0" equalAverage="0" bottom="0" percent="0" rank="0" text="" dxfId="0">
      <formula>$H751="Pas bon"</formula>
    </cfRule>
  </conditionalFormatting>
  <conditionalFormatting sqref="N754:O754 L754">
    <cfRule type="expression" priority="709" aboveAverage="0" equalAverage="0" bottom="0" percent="0" rank="0" text="" dxfId="0">
      <formula>#REF!="Pas bon"</formula>
    </cfRule>
    <cfRule type="expression" priority="710" aboveAverage="0" equalAverage="0" bottom="0" percent="0" rank="0" text="" dxfId="0">
      <formula>#REF!="Pas bon"</formula>
    </cfRule>
  </conditionalFormatting>
  <conditionalFormatting sqref="E754">
    <cfRule type="expression" priority="711" aboveAverage="0" equalAverage="0" bottom="0" percent="0" rank="0" text="" dxfId="0">
      <formula>#REF!="Pas bon"</formula>
    </cfRule>
    <cfRule type="expression" priority="712" aboveAverage="0" equalAverage="0" bottom="0" percent="0" rank="0" text="" dxfId="0">
      <formula>#REF!="Pas bon"</formula>
    </cfRule>
  </conditionalFormatting>
  <conditionalFormatting sqref="A754">
    <cfRule type="expression" priority="713" aboveAverage="0" equalAverage="0" bottom="0" percent="0" rank="0" text="" dxfId="0">
      <formula>#REF!="Pas bon"</formula>
    </cfRule>
    <cfRule type="expression" priority="714" aboveAverage="0" equalAverage="0" bottom="0" percent="0" rank="0" text="" dxfId="0">
      <formula>$H753="Pas bon"</formula>
    </cfRule>
  </conditionalFormatting>
  <conditionalFormatting sqref="N755:O755 L755">
    <cfRule type="expression" priority="715" aboveAverage="0" equalAverage="0" bottom="0" percent="0" rank="0" text="" dxfId="0">
      <formula>#REF!="Pas bon"</formula>
    </cfRule>
    <cfRule type="expression" priority="716" aboveAverage="0" equalAverage="0" bottom="0" percent="0" rank="0" text="" dxfId="0">
      <formula>#REF!="Pas bon"</formula>
    </cfRule>
  </conditionalFormatting>
  <conditionalFormatting sqref="E755">
    <cfRule type="expression" priority="717" aboveAverage="0" equalAverage="0" bottom="0" percent="0" rank="0" text="" dxfId="0">
      <formula>#REF!="Pas bon"</formula>
    </cfRule>
    <cfRule type="expression" priority="718" aboveAverage="0" equalAverage="0" bottom="0" percent="0" rank="0" text="" dxfId="0">
      <formula>#REF!="Pas bon"</formula>
    </cfRule>
  </conditionalFormatting>
  <conditionalFormatting sqref="A755">
    <cfRule type="expression" priority="719" aboveAverage="0" equalAverage="0" bottom="0" percent="0" rank="0" text="" dxfId="0">
      <formula>#REF!="Pas bon"</formula>
    </cfRule>
    <cfRule type="expression" priority="720" aboveAverage="0" equalAverage="0" bottom="0" percent="0" rank="0" text="" dxfId="0">
      <formula>$H754="Pas bon"</formula>
    </cfRule>
  </conditionalFormatting>
  <conditionalFormatting sqref="N756:O756 L756">
    <cfRule type="expression" priority="721" aboveAverage="0" equalAverage="0" bottom="0" percent="0" rank="0" text="" dxfId="0">
      <formula>#REF!="Pas bon"</formula>
    </cfRule>
    <cfRule type="expression" priority="722" aboveAverage="0" equalAverage="0" bottom="0" percent="0" rank="0" text="" dxfId="0">
      <formula>#REF!="Pas bon"</formula>
    </cfRule>
  </conditionalFormatting>
  <conditionalFormatting sqref="E756">
    <cfRule type="expression" priority="723" aboveAverage="0" equalAverage="0" bottom="0" percent="0" rank="0" text="" dxfId="0">
      <formula>#REF!="Pas bon"</formula>
    </cfRule>
    <cfRule type="expression" priority="724" aboveAverage="0" equalAverage="0" bottom="0" percent="0" rank="0" text="" dxfId="0">
      <formula>#REF!="Pas bon"</formula>
    </cfRule>
  </conditionalFormatting>
  <conditionalFormatting sqref="A756">
    <cfRule type="expression" priority="725" aboveAverage="0" equalAverage="0" bottom="0" percent="0" rank="0" text="" dxfId="0">
      <formula>#REF!="Pas bon"</formula>
    </cfRule>
    <cfRule type="expression" priority="726" aboveAverage="0" equalAverage="0" bottom="0" percent="0" rank="0" text="" dxfId="0">
      <formula>$H755="Pas bon"</formula>
    </cfRule>
  </conditionalFormatting>
  <conditionalFormatting sqref="N757:O757 L757">
    <cfRule type="expression" priority="727" aboveAverage="0" equalAverage="0" bottom="0" percent="0" rank="0" text="" dxfId="0">
      <formula>#REF!="Pas bon"</formula>
    </cfRule>
    <cfRule type="expression" priority="728" aboveAverage="0" equalAverage="0" bottom="0" percent="0" rank="0" text="" dxfId="0">
      <formula>#REF!="Pas bon"</formula>
    </cfRule>
  </conditionalFormatting>
  <conditionalFormatting sqref="E757">
    <cfRule type="expression" priority="729" aboveAverage="0" equalAverage="0" bottom="0" percent="0" rank="0" text="" dxfId="0">
      <formula>#REF!="Pas bon"</formula>
    </cfRule>
    <cfRule type="expression" priority="730" aboveAverage="0" equalAverage="0" bottom="0" percent="0" rank="0" text="" dxfId="0">
      <formula>#REF!="Pas bon"</formula>
    </cfRule>
  </conditionalFormatting>
  <conditionalFormatting sqref="A757">
    <cfRule type="expression" priority="731" aboveAverage="0" equalAverage="0" bottom="0" percent="0" rank="0" text="" dxfId="0">
      <formula>#REF!="Pas bon"</formula>
    </cfRule>
    <cfRule type="expression" priority="732" aboveAverage="0" equalAverage="0" bottom="0" percent="0" rank="0" text="" dxfId="0">
      <formula>$H756="Pas bon"</formula>
    </cfRule>
  </conditionalFormatting>
  <conditionalFormatting sqref="N758:O758 L758">
    <cfRule type="expression" priority="733" aboveAverage="0" equalAverage="0" bottom="0" percent="0" rank="0" text="" dxfId="0">
      <formula>#REF!="Pas bon"</formula>
    </cfRule>
    <cfRule type="expression" priority="734" aboveAverage="0" equalAverage="0" bottom="0" percent="0" rank="0" text="" dxfId="0">
      <formula>#REF!="Pas bon"</formula>
    </cfRule>
  </conditionalFormatting>
  <conditionalFormatting sqref="E758">
    <cfRule type="expression" priority="735" aboveAverage="0" equalAverage="0" bottom="0" percent="0" rank="0" text="" dxfId="0">
      <formula>#REF!="Pas bon"</formula>
    </cfRule>
    <cfRule type="expression" priority="736" aboveAverage="0" equalAverage="0" bottom="0" percent="0" rank="0" text="" dxfId="0">
      <formula>#REF!="Pas bon"</formula>
    </cfRule>
  </conditionalFormatting>
  <conditionalFormatting sqref="A758">
    <cfRule type="expression" priority="737" aboveAverage="0" equalAverage="0" bottom="0" percent="0" rank="0" text="" dxfId="0">
      <formula>#REF!="Pas bon"</formula>
    </cfRule>
    <cfRule type="expression" priority="738" aboveAverage="0" equalAverage="0" bottom="0" percent="0" rank="0" text="" dxfId="0">
      <formula>$H757="Pas bon"</formula>
    </cfRule>
  </conditionalFormatting>
  <conditionalFormatting sqref="N759:O761 L759:L761">
    <cfRule type="expression" priority="739" aboveAverage="0" equalAverage="0" bottom="0" percent="0" rank="0" text="" dxfId="0">
      <formula>#REF!="Pas bon"</formula>
    </cfRule>
    <cfRule type="expression" priority="740" aboveAverage="0" equalAverage="0" bottom="0" percent="0" rank="0" text="" dxfId="0">
      <formula>#REF!="Pas bon"</formula>
    </cfRule>
  </conditionalFormatting>
  <conditionalFormatting sqref="E759:E761">
    <cfRule type="expression" priority="741" aboveAverage="0" equalAverage="0" bottom="0" percent="0" rank="0" text="" dxfId="0">
      <formula>#REF!="Pas bon"</formula>
    </cfRule>
    <cfRule type="expression" priority="742" aboveAverage="0" equalAverage="0" bottom="0" percent="0" rank="0" text="" dxfId="0">
      <formula>#REF!="Pas bon"</formula>
    </cfRule>
  </conditionalFormatting>
  <conditionalFormatting sqref="A759:A761">
    <cfRule type="expression" priority="743" aboveAverage="0" equalAverage="0" bottom="0" percent="0" rank="0" text="" dxfId="0">
      <formula>#REF!="Pas bon"</formula>
    </cfRule>
    <cfRule type="expression" priority="744" aboveAverage="0" equalAverage="0" bottom="0" percent="0" rank="0" text="" dxfId="0">
      <formula>$H758="Pas bon"</formula>
    </cfRule>
  </conditionalFormatting>
  <conditionalFormatting sqref="N762:O762 L762">
    <cfRule type="expression" priority="745" aboveAverage="0" equalAverage="0" bottom="0" percent="0" rank="0" text="" dxfId="0">
      <formula>#REF!="Pas bon"</formula>
    </cfRule>
    <cfRule type="expression" priority="746" aboveAverage="0" equalAverage="0" bottom="0" percent="0" rank="0" text="" dxfId="0">
      <formula>#REF!="Pas bon"</formula>
    </cfRule>
  </conditionalFormatting>
  <conditionalFormatting sqref="E762">
    <cfRule type="expression" priority="747" aboveAverage="0" equalAverage="0" bottom="0" percent="0" rank="0" text="" dxfId="0">
      <formula>#REF!="Pas bon"</formula>
    </cfRule>
    <cfRule type="expression" priority="748" aboveAverage="0" equalAverage="0" bottom="0" percent="0" rank="0" text="" dxfId="0">
      <formula>#REF!="Pas bon"</formula>
    </cfRule>
  </conditionalFormatting>
  <conditionalFormatting sqref="A762">
    <cfRule type="expression" priority="749" aboveAverage="0" equalAverage="0" bottom="0" percent="0" rank="0" text="" dxfId="0">
      <formula>#REF!="Pas bon"</formula>
    </cfRule>
    <cfRule type="expression" priority="750" aboveAverage="0" equalAverage="0" bottom="0" percent="0" rank="0" text="" dxfId="0">
      <formula>$H761="Pas bon"</formula>
    </cfRule>
  </conditionalFormatting>
  <conditionalFormatting sqref="N763:O763 L763">
    <cfRule type="expression" priority="751" aboveAverage="0" equalAverage="0" bottom="0" percent="0" rank="0" text="" dxfId="0">
      <formula>#REF!="Pas bon"</formula>
    </cfRule>
    <cfRule type="expression" priority="752" aboveAverage="0" equalAverage="0" bottom="0" percent="0" rank="0" text="" dxfId="0">
      <formula>#REF!="Pas bon"</formula>
    </cfRule>
  </conditionalFormatting>
  <conditionalFormatting sqref="E763">
    <cfRule type="expression" priority="753" aboveAverage="0" equalAverage="0" bottom="0" percent="0" rank="0" text="" dxfId="0">
      <formula>#REF!="Pas bon"</formula>
    </cfRule>
    <cfRule type="expression" priority="754" aboveAverage="0" equalAverage="0" bottom="0" percent="0" rank="0" text="" dxfId="0">
      <formula>#REF!="Pas bon"</formula>
    </cfRule>
  </conditionalFormatting>
  <conditionalFormatting sqref="A763">
    <cfRule type="expression" priority="755" aboveAverage="0" equalAverage="0" bottom="0" percent="0" rank="0" text="" dxfId="0">
      <formula>#REF!="Pas bon"</formula>
    </cfRule>
    <cfRule type="expression" priority="756" aboveAverage="0" equalAverage="0" bottom="0" percent="0" rank="0" text="" dxfId="0">
      <formula>$H762="Pas bon"</formula>
    </cfRule>
  </conditionalFormatting>
  <conditionalFormatting sqref="N764:O765 L764:L765">
    <cfRule type="expression" priority="757" aboveAverage="0" equalAverage="0" bottom="0" percent="0" rank="0" text="" dxfId="0">
      <formula>#REF!="Pas bon"</formula>
    </cfRule>
    <cfRule type="expression" priority="758" aboveAverage="0" equalAverage="0" bottom="0" percent="0" rank="0" text="" dxfId="0">
      <formula>#REF!="Pas bon"</formula>
    </cfRule>
  </conditionalFormatting>
  <conditionalFormatting sqref="E764:E765">
    <cfRule type="expression" priority="759" aboveAverage="0" equalAverage="0" bottom="0" percent="0" rank="0" text="" dxfId="0">
      <formula>#REF!="Pas bon"</formula>
    </cfRule>
    <cfRule type="expression" priority="760" aboveAverage="0" equalAverage="0" bottom="0" percent="0" rank="0" text="" dxfId="0">
      <formula>#REF!="Pas bon"</formula>
    </cfRule>
  </conditionalFormatting>
  <conditionalFormatting sqref="A764:A765">
    <cfRule type="expression" priority="761" aboveAverage="0" equalAverage="0" bottom="0" percent="0" rank="0" text="" dxfId="0">
      <formula>#REF!="Pas bon"</formula>
    </cfRule>
    <cfRule type="expression" priority="762" aboveAverage="0" equalAverage="0" bottom="0" percent="0" rank="0" text="" dxfId="0">
      <formula>$H763="Pas bon"</formula>
    </cfRule>
  </conditionalFormatting>
  <conditionalFormatting sqref="N766:O906 L766:L906">
    <cfRule type="expression" priority="763" aboveAverage="0" equalAverage="0" bottom="0" percent="0" rank="0" text="" dxfId="0">
      <formula>#REF!="Pas bon"</formula>
    </cfRule>
    <cfRule type="expression" priority="764" aboveAverage="0" equalAverage="0" bottom="0" percent="0" rank="0" text="" dxfId="0">
      <formula>#REF!="Pas bon"</formula>
    </cfRule>
  </conditionalFormatting>
  <conditionalFormatting sqref="E766:E906">
    <cfRule type="expression" priority="765" aboveAverage="0" equalAverage="0" bottom="0" percent="0" rank="0" text="" dxfId="0">
      <formula>#REF!="Pas bon"</formula>
    </cfRule>
    <cfRule type="expression" priority="766" aboveAverage="0" equalAverage="0" bottom="0" percent="0" rank="0" text="" dxfId="0">
      <formula>#REF!="Pas bon"</formula>
    </cfRule>
  </conditionalFormatting>
  <conditionalFormatting sqref="A766:A906">
    <cfRule type="expression" priority="767" aboveAverage="0" equalAverage="0" bottom="0" percent="0" rank="0" text="" dxfId="0">
      <formula>#REF!="Pas bon"</formula>
    </cfRule>
    <cfRule type="expression" priority="768" aboveAverage="0" equalAverage="0" bottom="0" percent="0" rank="0" text="" dxfId="0">
      <formula>$H765="Pas bon"</formula>
    </cfRule>
  </conditionalFormatting>
  <conditionalFormatting sqref="N907:O907 L907">
    <cfRule type="expression" priority="769" aboveAverage="0" equalAverage="0" bottom="0" percent="0" rank="0" text="" dxfId="0">
      <formula>#REF!="Pas bon"</formula>
    </cfRule>
    <cfRule type="expression" priority="770" aboveAverage="0" equalAverage="0" bottom="0" percent="0" rank="0" text="" dxfId="0">
      <formula>#REF!="Pas bon"</formula>
    </cfRule>
  </conditionalFormatting>
  <conditionalFormatting sqref="E907">
    <cfRule type="expression" priority="771" aboveAverage="0" equalAverage="0" bottom="0" percent="0" rank="0" text="" dxfId="0">
      <formula>#REF!="Pas bon"</formula>
    </cfRule>
    <cfRule type="expression" priority="772" aboveAverage="0" equalAverage="0" bottom="0" percent="0" rank="0" text="" dxfId="0">
      <formula>#REF!="Pas bon"</formula>
    </cfRule>
  </conditionalFormatting>
  <conditionalFormatting sqref="A907">
    <cfRule type="expression" priority="773" aboveAverage="0" equalAverage="0" bottom="0" percent="0" rank="0" text="" dxfId="0">
      <formula>#REF!="Pas bon"</formula>
    </cfRule>
    <cfRule type="expression" priority="774" aboveAverage="0" equalAverage="0" bottom="0" percent="0" rank="0" text="" dxfId="0">
      <formula>$H906="Pas bon"</formula>
    </cfRule>
  </conditionalFormatting>
  <conditionalFormatting sqref="N908:O908 L908">
    <cfRule type="expression" priority="775" aboveAverage="0" equalAverage="0" bottom="0" percent="0" rank="0" text="" dxfId="0">
      <formula>#REF!="Pas bon"</formula>
    </cfRule>
    <cfRule type="expression" priority="776" aboveAverage="0" equalAverage="0" bottom="0" percent="0" rank="0" text="" dxfId="0">
      <formula>#REF!="Pas bon"</formula>
    </cfRule>
  </conditionalFormatting>
  <conditionalFormatting sqref="E908">
    <cfRule type="expression" priority="777" aboveAverage="0" equalAverage="0" bottom="0" percent="0" rank="0" text="" dxfId="0">
      <formula>#REF!="Pas bon"</formula>
    </cfRule>
    <cfRule type="expression" priority="778" aboveAverage="0" equalAverage="0" bottom="0" percent="0" rank="0" text="" dxfId="0">
      <formula>#REF!="Pas bon"</formula>
    </cfRule>
  </conditionalFormatting>
  <conditionalFormatting sqref="A908">
    <cfRule type="expression" priority="779" aboveAverage="0" equalAverage="0" bottom="0" percent="0" rank="0" text="" dxfId="0">
      <formula>#REF!="Pas bon"</formula>
    </cfRule>
    <cfRule type="expression" priority="780" aboveAverage="0" equalAverage="0" bottom="0" percent="0" rank="0" text="" dxfId="0">
      <formula>$H907="Pas bon"</formula>
    </cfRule>
  </conditionalFormatting>
  <conditionalFormatting sqref="N909:O912 L909:L912">
    <cfRule type="expression" priority="781" aboveAverage="0" equalAverage="0" bottom="0" percent="0" rank="0" text="" dxfId="0">
      <formula>#REF!="Pas bon"</formula>
    </cfRule>
    <cfRule type="expression" priority="782" aboveAverage="0" equalAverage="0" bottom="0" percent="0" rank="0" text="" dxfId="0">
      <formula>#REF!="Pas bon"</formula>
    </cfRule>
  </conditionalFormatting>
  <conditionalFormatting sqref="E909:E912">
    <cfRule type="expression" priority="783" aboveAverage="0" equalAverage="0" bottom="0" percent="0" rank="0" text="" dxfId="0">
      <formula>#REF!="Pas bon"</formula>
    </cfRule>
    <cfRule type="expression" priority="784" aboveAverage="0" equalAverage="0" bottom="0" percent="0" rank="0" text="" dxfId="0">
      <formula>#REF!="Pas bon"</formula>
    </cfRule>
  </conditionalFormatting>
  <conditionalFormatting sqref="A909:A912">
    <cfRule type="expression" priority="785" aboveAverage="0" equalAverage="0" bottom="0" percent="0" rank="0" text="" dxfId="0">
      <formula>#REF!="Pas bon"</formula>
    </cfRule>
    <cfRule type="expression" priority="786" aboveAverage="0" equalAverage="0" bottom="0" percent="0" rank="0" text="" dxfId="0">
      <formula>$H908="Pas bon"</formula>
    </cfRule>
  </conditionalFormatting>
  <conditionalFormatting sqref="N913:O913 L913">
    <cfRule type="expression" priority="787" aboveAverage="0" equalAverage="0" bottom="0" percent="0" rank="0" text="" dxfId="0">
      <formula>#REF!="Pas bon"</formula>
    </cfRule>
    <cfRule type="expression" priority="788" aboveAverage="0" equalAverage="0" bottom="0" percent="0" rank="0" text="" dxfId="0">
      <formula>#REF!="Pas bon"</formula>
    </cfRule>
  </conditionalFormatting>
  <conditionalFormatting sqref="E913">
    <cfRule type="expression" priority="789" aboveAverage="0" equalAverage="0" bottom="0" percent="0" rank="0" text="" dxfId="0">
      <formula>#REF!="Pas bon"</formula>
    </cfRule>
    <cfRule type="expression" priority="790" aboveAverage="0" equalAverage="0" bottom="0" percent="0" rank="0" text="" dxfId="0">
      <formula>#REF!="Pas bon"</formula>
    </cfRule>
  </conditionalFormatting>
  <conditionalFormatting sqref="A913">
    <cfRule type="expression" priority="791" aboveAverage="0" equalAverage="0" bottom="0" percent="0" rank="0" text="" dxfId="0">
      <formula>#REF!="Pas bon"</formula>
    </cfRule>
    <cfRule type="expression" priority="792" aboveAverage="0" equalAverage="0" bottom="0" percent="0" rank="0" text="" dxfId="0">
      <formula>$H912="Pas bon"</formula>
    </cfRule>
  </conditionalFormatting>
  <conditionalFormatting sqref="N914:O916 L914:L916">
    <cfRule type="expression" priority="793" aboveAverage="0" equalAverage="0" bottom="0" percent="0" rank="0" text="" dxfId="0">
      <formula>#REF!="Pas bon"</formula>
    </cfRule>
    <cfRule type="expression" priority="794" aboveAverage="0" equalAverage="0" bottom="0" percent="0" rank="0" text="" dxfId="0">
      <formula>#REF!="Pas bon"</formula>
    </cfRule>
  </conditionalFormatting>
  <conditionalFormatting sqref="E914:E916">
    <cfRule type="expression" priority="795" aboveAverage="0" equalAverage="0" bottom="0" percent="0" rank="0" text="" dxfId="0">
      <formula>#REF!="Pas bon"</formula>
    </cfRule>
    <cfRule type="expression" priority="796" aboveAverage="0" equalAverage="0" bottom="0" percent="0" rank="0" text="" dxfId="0">
      <formula>#REF!="Pas bon"</formula>
    </cfRule>
  </conditionalFormatting>
  <conditionalFormatting sqref="A914:A916">
    <cfRule type="expression" priority="797" aboveAverage="0" equalAverage="0" bottom="0" percent="0" rank="0" text="" dxfId="0">
      <formula>#REF!="Pas bon"</formula>
    </cfRule>
    <cfRule type="expression" priority="798" aboveAverage="0" equalAverage="0" bottom="0" percent="0" rank="0" text="" dxfId="0">
      <formula>$H913="Pas bon"</formula>
    </cfRule>
  </conditionalFormatting>
  <conditionalFormatting sqref="N917:O917 L917">
    <cfRule type="expression" priority="799" aboveAverage="0" equalAverage="0" bottom="0" percent="0" rank="0" text="" dxfId="0">
      <formula>#REF!="Pas bon"</formula>
    </cfRule>
    <cfRule type="expression" priority="800" aboveAverage="0" equalAverage="0" bottom="0" percent="0" rank="0" text="" dxfId="0">
      <formula>#REF!="Pas bon"</formula>
    </cfRule>
  </conditionalFormatting>
  <conditionalFormatting sqref="E917">
    <cfRule type="expression" priority="801" aboveAverage="0" equalAverage="0" bottom="0" percent="0" rank="0" text="" dxfId="0">
      <formula>#REF!="Pas bon"</formula>
    </cfRule>
    <cfRule type="expression" priority="802" aboveAverage="0" equalAverage="0" bottom="0" percent="0" rank="0" text="" dxfId="0">
      <formula>#REF!="Pas bon"</formula>
    </cfRule>
  </conditionalFormatting>
  <conditionalFormatting sqref="A917">
    <cfRule type="expression" priority="803" aboveAverage="0" equalAverage="0" bottom="0" percent="0" rank="0" text="" dxfId="0">
      <formula>#REF!="Pas bon"</formula>
    </cfRule>
    <cfRule type="expression" priority="804" aboveAverage="0" equalAverage="0" bottom="0" percent="0" rank="0" text="" dxfId="0">
      <formula>$H916="Pas bon"</formula>
    </cfRule>
  </conditionalFormatting>
  <conditionalFormatting sqref="N918:O920 L918:L920">
    <cfRule type="expression" priority="805" aboveAverage="0" equalAverage="0" bottom="0" percent="0" rank="0" text="" dxfId="0">
      <formula>#REF!="Pas bon"</formula>
    </cfRule>
    <cfRule type="expression" priority="806" aboveAverage="0" equalAverage="0" bottom="0" percent="0" rank="0" text="" dxfId="0">
      <formula>#REF!="Pas bon"</formula>
    </cfRule>
  </conditionalFormatting>
  <conditionalFormatting sqref="E918:E920">
    <cfRule type="expression" priority="807" aboveAverage="0" equalAverage="0" bottom="0" percent="0" rank="0" text="" dxfId="0">
      <formula>#REF!="Pas bon"</formula>
    </cfRule>
    <cfRule type="expression" priority="808" aboveAverage="0" equalAverage="0" bottom="0" percent="0" rank="0" text="" dxfId="0">
      <formula>#REF!="Pas bon"</formula>
    </cfRule>
  </conditionalFormatting>
  <conditionalFormatting sqref="A918:A920">
    <cfRule type="expression" priority="809" aboveAverage="0" equalAverage="0" bottom="0" percent="0" rank="0" text="" dxfId="0">
      <formula>#REF!="Pas bon"</formula>
    </cfRule>
    <cfRule type="expression" priority="810" aboveAverage="0" equalAverage="0" bottom="0" percent="0" rank="0" text="" dxfId="0">
      <formula>$H917="Pas bon"</formula>
    </cfRule>
  </conditionalFormatting>
  <conditionalFormatting sqref="N921:O930 L921:L930">
    <cfRule type="expression" priority="811" aboveAverage="0" equalAverage="0" bottom="0" percent="0" rank="0" text="" dxfId="0">
      <formula>#REF!="Pas bon"</formula>
    </cfRule>
    <cfRule type="expression" priority="812" aboveAverage="0" equalAverage="0" bottom="0" percent="0" rank="0" text="" dxfId="0">
      <formula>#REF!="Pas bon"</formula>
    </cfRule>
  </conditionalFormatting>
  <conditionalFormatting sqref="E921:E930">
    <cfRule type="expression" priority="813" aboveAverage="0" equalAverage="0" bottom="0" percent="0" rank="0" text="" dxfId="0">
      <formula>#REF!="Pas bon"</formula>
    </cfRule>
    <cfRule type="expression" priority="814" aboveAverage="0" equalAverage="0" bottom="0" percent="0" rank="0" text="" dxfId="0">
      <formula>#REF!="Pas bon"</formula>
    </cfRule>
  </conditionalFormatting>
  <conditionalFormatting sqref="A921:A930">
    <cfRule type="expression" priority="815" aboveAverage="0" equalAverage="0" bottom="0" percent="0" rank="0" text="" dxfId="0">
      <formula>#REF!="Pas bon"</formula>
    </cfRule>
    <cfRule type="expression" priority="816" aboveAverage="0" equalAverage="0" bottom="0" percent="0" rank="0" text="" dxfId="0">
      <formula>$H920="Pas bon"</formula>
    </cfRule>
  </conditionalFormatting>
  <conditionalFormatting sqref="N931:O936 L931:L936">
    <cfRule type="expression" priority="817" aboveAverage="0" equalAverage="0" bottom="0" percent="0" rank="0" text="" dxfId="0">
      <formula>#REF!="Pas bon"</formula>
    </cfRule>
    <cfRule type="expression" priority="818" aboveAverage="0" equalAverage="0" bottom="0" percent="0" rank="0" text="" dxfId="0">
      <formula>#REF!="Pas bon"</formula>
    </cfRule>
  </conditionalFormatting>
  <conditionalFormatting sqref="E931:E936">
    <cfRule type="expression" priority="819" aboveAverage="0" equalAverage="0" bottom="0" percent="0" rank="0" text="" dxfId="0">
      <formula>#REF!="Pas bon"</formula>
    </cfRule>
    <cfRule type="expression" priority="820" aboveAverage="0" equalAverage="0" bottom="0" percent="0" rank="0" text="" dxfId="0">
      <formula>#REF!="Pas bon"</formula>
    </cfRule>
  </conditionalFormatting>
  <conditionalFormatting sqref="A931:A936">
    <cfRule type="expression" priority="821" aboveAverage="0" equalAverage="0" bottom="0" percent="0" rank="0" text="" dxfId="0">
      <formula>#REF!="Pas bon"</formula>
    </cfRule>
    <cfRule type="expression" priority="822" aboveAverage="0" equalAverage="0" bottom="0" percent="0" rank="0" text="" dxfId="0">
      <formula>$H930="Pas bon"</formula>
    </cfRule>
  </conditionalFormatting>
  <conditionalFormatting sqref="N937:O938 L937:L938">
    <cfRule type="expression" priority="823" aboveAverage="0" equalAverage="0" bottom="0" percent="0" rank="0" text="" dxfId="0">
      <formula>#REF!="Pas bon"</formula>
    </cfRule>
    <cfRule type="expression" priority="824" aboveAverage="0" equalAverage="0" bottom="0" percent="0" rank="0" text="" dxfId="0">
      <formula>#REF!="Pas bon"</formula>
    </cfRule>
  </conditionalFormatting>
  <conditionalFormatting sqref="E937:E938">
    <cfRule type="expression" priority="825" aboveAverage="0" equalAverage="0" bottom="0" percent="0" rank="0" text="" dxfId="0">
      <formula>#REF!="Pas bon"</formula>
    </cfRule>
    <cfRule type="expression" priority="826" aboveAverage="0" equalAverage="0" bottom="0" percent="0" rank="0" text="" dxfId="0">
      <formula>#REF!="Pas bon"</formula>
    </cfRule>
  </conditionalFormatting>
  <conditionalFormatting sqref="A937:A938">
    <cfRule type="expression" priority="827" aboveAverage="0" equalAverage="0" bottom="0" percent="0" rank="0" text="" dxfId="0">
      <formula>#REF!="Pas bon"</formula>
    </cfRule>
    <cfRule type="expression" priority="828" aboveAverage="0" equalAverage="0" bottom="0" percent="0" rank="0" text="" dxfId="0">
      <formula>$H936="Pas bon"</formula>
    </cfRule>
  </conditionalFormatting>
  <conditionalFormatting sqref="N939:O940 L939:L940">
    <cfRule type="expression" priority="829" aboveAverage="0" equalAverage="0" bottom="0" percent="0" rank="0" text="" dxfId="0">
      <formula>#REF!="Pas bon"</formula>
    </cfRule>
    <cfRule type="expression" priority="830" aboveAverage="0" equalAverage="0" bottom="0" percent="0" rank="0" text="" dxfId="0">
      <formula>#REF!="Pas bon"</formula>
    </cfRule>
  </conditionalFormatting>
  <conditionalFormatting sqref="E939:E940">
    <cfRule type="expression" priority="831" aboveAverage="0" equalAverage="0" bottom="0" percent="0" rank="0" text="" dxfId="0">
      <formula>#REF!="Pas bon"</formula>
    </cfRule>
    <cfRule type="expression" priority="832" aboveAverage="0" equalAverage="0" bottom="0" percent="0" rank="0" text="" dxfId="0">
      <formula>#REF!="Pas bon"</formula>
    </cfRule>
  </conditionalFormatting>
  <conditionalFormatting sqref="A939:A940">
    <cfRule type="expression" priority="833" aboveAverage="0" equalAverage="0" bottom="0" percent="0" rank="0" text="" dxfId="0">
      <formula>#REF!="Pas bon"</formula>
    </cfRule>
    <cfRule type="expression" priority="834" aboveAverage="0" equalAverage="0" bottom="0" percent="0" rank="0" text="" dxfId="0">
      <formula>$H938="Pas bon"</formula>
    </cfRule>
  </conditionalFormatting>
  <conditionalFormatting sqref="N941:O941 L941">
    <cfRule type="expression" priority="835" aboveAverage="0" equalAverage="0" bottom="0" percent="0" rank="0" text="" dxfId="0">
      <formula>#REF!="Pas bon"</formula>
    </cfRule>
    <cfRule type="expression" priority="836" aboveAverage="0" equalAverage="0" bottom="0" percent="0" rank="0" text="" dxfId="0">
      <formula>#REF!="Pas bon"</formula>
    </cfRule>
  </conditionalFormatting>
  <conditionalFormatting sqref="E941">
    <cfRule type="expression" priority="837" aboveAverage="0" equalAverage="0" bottom="0" percent="0" rank="0" text="" dxfId="0">
      <formula>#REF!="Pas bon"</formula>
    </cfRule>
    <cfRule type="expression" priority="838" aboveAverage="0" equalAverage="0" bottom="0" percent="0" rank="0" text="" dxfId="0">
      <formula>#REF!="Pas bon"</formula>
    </cfRule>
  </conditionalFormatting>
  <conditionalFormatting sqref="A941">
    <cfRule type="expression" priority="839" aboveAverage="0" equalAverage="0" bottom="0" percent="0" rank="0" text="" dxfId="0">
      <formula>#REF!="Pas bon"</formula>
    </cfRule>
    <cfRule type="expression" priority="840" aboveAverage="0" equalAverage="0" bottom="0" percent="0" rank="0" text="" dxfId="0">
      <formula>$H940="Pas bon"</formula>
    </cfRule>
  </conditionalFormatting>
  <conditionalFormatting sqref="N942:O947 L942:L947">
    <cfRule type="expression" priority="841" aboveAverage="0" equalAverage="0" bottom="0" percent="0" rank="0" text="" dxfId="0">
      <formula>#REF!="Pas bon"</formula>
    </cfRule>
    <cfRule type="expression" priority="842" aboveAverage="0" equalAverage="0" bottom="0" percent="0" rank="0" text="" dxfId="0">
      <formula>#REF!="Pas bon"</formula>
    </cfRule>
  </conditionalFormatting>
  <conditionalFormatting sqref="E942:E947">
    <cfRule type="expression" priority="843" aboveAverage="0" equalAverage="0" bottom="0" percent="0" rank="0" text="" dxfId="0">
      <formula>#REF!="Pas bon"</formula>
    </cfRule>
    <cfRule type="expression" priority="844" aboveAverage="0" equalAverage="0" bottom="0" percent="0" rank="0" text="" dxfId="0">
      <formula>#REF!="Pas bon"</formula>
    </cfRule>
  </conditionalFormatting>
  <conditionalFormatting sqref="A942:A947">
    <cfRule type="expression" priority="845" aboveAverage="0" equalAverage="0" bottom="0" percent="0" rank="0" text="" dxfId="0">
      <formula>#REF!="Pas bon"</formula>
    </cfRule>
    <cfRule type="expression" priority="846" aboveAverage="0" equalAverage="0" bottom="0" percent="0" rank="0" text="" dxfId="0">
      <formula>$H941="Pas bon"</formula>
    </cfRule>
  </conditionalFormatting>
  <conditionalFormatting sqref="N948:O950 L948:L950">
    <cfRule type="expression" priority="847" aboveAverage="0" equalAverage="0" bottom="0" percent="0" rank="0" text="" dxfId="0">
      <formula>#REF!="Pas bon"</formula>
    </cfRule>
    <cfRule type="expression" priority="848" aboveAverage="0" equalAverage="0" bottom="0" percent="0" rank="0" text="" dxfId="0">
      <formula>#REF!="Pas bon"</formula>
    </cfRule>
  </conditionalFormatting>
  <conditionalFormatting sqref="E948:E950">
    <cfRule type="expression" priority="849" aboveAverage="0" equalAverage="0" bottom="0" percent="0" rank="0" text="" dxfId="0">
      <formula>#REF!="Pas bon"</formula>
    </cfRule>
    <cfRule type="expression" priority="850" aboveAverage="0" equalAverage="0" bottom="0" percent="0" rank="0" text="" dxfId="0">
      <formula>#REF!="Pas bon"</formula>
    </cfRule>
  </conditionalFormatting>
  <conditionalFormatting sqref="A948:A950">
    <cfRule type="expression" priority="851" aboveAverage="0" equalAverage="0" bottom="0" percent="0" rank="0" text="" dxfId="0">
      <formula>#REF!="Pas bon"</formula>
    </cfRule>
    <cfRule type="expression" priority="852" aboveAverage="0" equalAverage="0" bottom="0" percent="0" rank="0" text="" dxfId="0">
      <formula>$H947="Pas bon"</formula>
    </cfRule>
  </conditionalFormatting>
  <conditionalFormatting sqref="N951:O953 L951:L953">
    <cfRule type="expression" priority="853" aboveAverage="0" equalAverage="0" bottom="0" percent="0" rank="0" text="" dxfId="0">
      <formula>#REF!="Pas bon"</formula>
    </cfRule>
    <cfRule type="expression" priority="854" aboveAverage="0" equalAverage="0" bottom="0" percent="0" rank="0" text="" dxfId="0">
      <formula>#REF!="Pas bon"</formula>
    </cfRule>
  </conditionalFormatting>
  <conditionalFormatting sqref="E951:E953">
    <cfRule type="expression" priority="855" aboveAverage="0" equalAverage="0" bottom="0" percent="0" rank="0" text="" dxfId="0">
      <formula>#REF!="Pas bon"</formula>
    </cfRule>
    <cfRule type="expression" priority="856" aboveAverage="0" equalAverage="0" bottom="0" percent="0" rank="0" text="" dxfId="0">
      <formula>#REF!="Pas bon"</formula>
    </cfRule>
  </conditionalFormatting>
  <conditionalFormatting sqref="A951:A953">
    <cfRule type="expression" priority="857" aboveAverage="0" equalAverage="0" bottom="0" percent="0" rank="0" text="" dxfId="0">
      <formula>#REF!="Pas bon"</formula>
    </cfRule>
    <cfRule type="expression" priority="858" aboveAverage="0" equalAverage="0" bottom="0" percent="0" rank="0" text="" dxfId="0">
      <formula>$H950="Pas bon"</formula>
    </cfRule>
  </conditionalFormatting>
  <conditionalFormatting sqref="N954:O955 L954:L955">
    <cfRule type="expression" priority="859" aboveAverage="0" equalAverage="0" bottom="0" percent="0" rank="0" text="" dxfId="0">
      <formula>#REF!="Pas bon"</formula>
    </cfRule>
    <cfRule type="expression" priority="860" aboveAverage="0" equalAverage="0" bottom="0" percent="0" rank="0" text="" dxfId="0">
      <formula>#REF!="Pas bon"</formula>
    </cfRule>
  </conditionalFormatting>
  <conditionalFormatting sqref="E954:E955">
    <cfRule type="expression" priority="861" aboveAverage="0" equalAverage="0" bottom="0" percent="0" rank="0" text="" dxfId="0">
      <formula>#REF!="Pas bon"</formula>
    </cfRule>
    <cfRule type="expression" priority="862" aboveAverage="0" equalAverage="0" bottom="0" percent="0" rank="0" text="" dxfId="0">
      <formula>#REF!="Pas bon"</formula>
    </cfRule>
  </conditionalFormatting>
  <conditionalFormatting sqref="A954:A955">
    <cfRule type="expression" priority="863" aboveAverage="0" equalAverage="0" bottom="0" percent="0" rank="0" text="" dxfId="0">
      <formula>#REF!="Pas bon"</formula>
    </cfRule>
    <cfRule type="expression" priority="864" aboveAverage="0" equalAverage="0" bottom="0" percent="0" rank="0" text="" dxfId="0">
      <formula>$H953="Pas bon"</formula>
    </cfRule>
  </conditionalFormatting>
  <conditionalFormatting sqref="N956:O956 L956">
    <cfRule type="expression" priority="865" aboveAverage="0" equalAverage="0" bottom="0" percent="0" rank="0" text="" dxfId="0">
      <formula>#REF!="Pas bon"</formula>
    </cfRule>
    <cfRule type="expression" priority="866" aboveAverage="0" equalAverage="0" bottom="0" percent="0" rank="0" text="" dxfId="0">
      <formula>#REF!="Pas bon"</formula>
    </cfRule>
  </conditionalFormatting>
  <conditionalFormatting sqref="E956">
    <cfRule type="expression" priority="867" aboveAverage="0" equalAverage="0" bottom="0" percent="0" rank="0" text="" dxfId="0">
      <formula>#REF!="Pas bon"</formula>
    </cfRule>
    <cfRule type="expression" priority="868" aboveAverage="0" equalAverage="0" bottom="0" percent="0" rank="0" text="" dxfId="0">
      <formula>#REF!="Pas bon"</formula>
    </cfRule>
  </conditionalFormatting>
  <conditionalFormatting sqref="A956">
    <cfRule type="expression" priority="869" aboveAverage="0" equalAverage="0" bottom="0" percent="0" rank="0" text="" dxfId="0">
      <formula>#REF!="Pas bon"</formula>
    </cfRule>
    <cfRule type="expression" priority="870" aboveAverage="0" equalAverage="0" bottom="0" percent="0" rank="0" text="" dxfId="0">
      <formula>$H955="Pas bon"</formula>
    </cfRule>
  </conditionalFormatting>
  <conditionalFormatting sqref="N957:O959 L957:L959">
    <cfRule type="expression" priority="871" aboveAverage="0" equalAverage="0" bottom="0" percent="0" rank="0" text="" dxfId="0">
      <formula>#REF!="Pas bon"</formula>
    </cfRule>
    <cfRule type="expression" priority="872" aboveAverage="0" equalAverage="0" bottom="0" percent="0" rank="0" text="" dxfId="0">
      <formula>#REF!="Pas bon"</formula>
    </cfRule>
  </conditionalFormatting>
  <conditionalFormatting sqref="E957:E959">
    <cfRule type="expression" priority="873" aboveAverage="0" equalAverage="0" bottom="0" percent="0" rank="0" text="" dxfId="0">
      <formula>#REF!="Pas bon"</formula>
    </cfRule>
    <cfRule type="expression" priority="874" aboveAverage="0" equalAverage="0" bottom="0" percent="0" rank="0" text="" dxfId="0">
      <formula>#REF!="Pas bon"</formula>
    </cfRule>
  </conditionalFormatting>
  <conditionalFormatting sqref="A957:A959">
    <cfRule type="expression" priority="875" aboveAverage="0" equalAverage="0" bottom="0" percent="0" rank="0" text="" dxfId="0">
      <formula>#REF!="Pas bon"</formula>
    </cfRule>
    <cfRule type="expression" priority="876" aboveAverage="0" equalAverage="0" bottom="0" percent="0" rank="0" text="" dxfId="0">
      <formula>$H956="Pas bon"</formula>
    </cfRule>
  </conditionalFormatting>
  <conditionalFormatting sqref="N960:O962 L960:L962">
    <cfRule type="expression" priority="877" aboveAverage="0" equalAverage="0" bottom="0" percent="0" rank="0" text="" dxfId="0">
      <formula>#REF!="Pas bon"</formula>
    </cfRule>
    <cfRule type="expression" priority="878" aboveAverage="0" equalAverage="0" bottom="0" percent="0" rank="0" text="" dxfId="0">
      <formula>#REF!="Pas bon"</formula>
    </cfRule>
  </conditionalFormatting>
  <conditionalFormatting sqref="E960:E962">
    <cfRule type="expression" priority="879" aboveAverage="0" equalAverage="0" bottom="0" percent="0" rank="0" text="" dxfId="0">
      <formula>#REF!="Pas bon"</formula>
    </cfRule>
    <cfRule type="expression" priority="880" aboveAverage="0" equalAverage="0" bottom="0" percent="0" rank="0" text="" dxfId="0">
      <formula>#REF!="Pas bon"</formula>
    </cfRule>
  </conditionalFormatting>
  <conditionalFormatting sqref="A960:A962">
    <cfRule type="expression" priority="881" aboveAverage="0" equalAverage="0" bottom="0" percent="0" rank="0" text="" dxfId="0">
      <formula>#REF!="Pas bon"</formula>
    </cfRule>
    <cfRule type="expression" priority="882" aboveAverage="0" equalAverage="0" bottom="0" percent="0" rank="0" text="" dxfId="0">
      <formula>$H959="Pas bon"</formula>
    </cfRule>
  </conditionalFormatting>
  <conditionalFormatting sqref="N963:O1021 L963:L1021">
    <cfRule type="expression" priority="883" aboveAverage="0" equalAverage="0" bottom="0" percent="0" rank="0" text="" dxfId="0">
      <formula>#REF!="Pas bon"</formula>
    </cfRule>
    <cfRule type="expression" priority="884" aboveAverage="0" equalAverage="0" bottom="0" percent="0" rank="0" text="" dxfId="0">
      <formula>#REF!="Pas bon"</formula>
    </cfRule>
  </conditionalFormatting>
  <conditionalFormatting sqref="E963:E1021">
    <cfRule type="expression" priority="885" aboveAverage="0" equalAverage="0" bottom="0" percent="0" rank="0" text="" dxfId="0">
      <formula>#REF!="Pas bon"</formula>
    </cfRule>
    <cfRule type="expression" priority="886" aboveAverage="0" equalAverage="0" bottom="0" percent="0" rank="0" text="" dxfId="0">
      <formula>#REF!="Pas bon"</formula>
    </cfRule>
  </conditionalFormatting>
  <conditionalFormatting sqref="A963:A1021">
    <cfRule type="expression" priority="887" aboveAverage="0" equalAverage="0" bottom="0" percent="0" rank="0" text="" dxfId="0">
      <formula>#REF!="Pas bon"</formula>
    </cfRule>
    <cfRule type="expression" priority="888" aboveAverage="0" equalAverage="0" bottom="0" percent="0" rank="0" text="" dxfId="0">
      <formula>$H962="Pas bon"</formula>
    </cfRule>
  </conditionalFormatting>
  <conditionalFormatting sqref="A1499:A1503">
    <cfRule type="expression" priority="889" aboveAverage="0" equalAverage="0" bottom="0" percent="0" rank="0" text="" dxfId="0">
      <formula>#REF!="Pas bon"</formula>
    </cfRule>
    <cfRule type="expression" priority="890" aboveAverage="0" equalAverage="0" bottom="0" percent="0" rank="0" text="" dxfId="0">
      <formula>$H1498="Pas bon"</formula>
    </cfRule>
  </conditionalFormatting>
  <conditionalFormatting sqref="A1504:A1505">
    <cfRule type="expression" priority="891" aboveAverage="0" equalAverage="0" bottom="0" percent="0" rank="0" text="" dxfId="0">
      <formula>#REF!="Pas bon"</formula>
    </cfRule>
    <cfRule type="expression" priority="892" aboveAverage="0" equalAverage="0" bottom="0" percent="0" rank="0" text="" dxfId="0">
      <formula>$H1503="Pas bon"</formula>
    </cfRule>
  </conditionalFormatting>
  <conditionalFormatting sqref="A1506">
    <cfRule type="expression" priority="893" aboveAverage="0" equalAverage="0" bottom="0" percent="0" rank="0" text="" dxfId="0">
      <formula>#REF!="Pas bon"</formula>
    </cfRule>
    <cfRule type="expression" priority="894" aboveAverage="0" equalAverage="0" bottom="0" percent="0" rank="0" text="" dxfId="0">
      <formula>$H1505="Pas bon"</formula>
    </cfRule>
  </conditionalFormatting>
  <conditionalFormatting sqref="A1507:A1510">
    <cfRule type="expression" priority="895" aboveAverage="0" equalAverage="0" bottom="0" percent="0" rank="0" text="" dxfId="0">
      <formula>#REF!="Pas bon"</formula>
    </cfRule>
    <cfRule type="expression" priority="896" aboveAverage="0" equalAverage="0" bottom="0" percent="0" rank="0" text="" dxfId="0">
      <formula>$H1506="Pas bon"</formula>
    </cfRule>
  </conditionalFormatting>
  <conditionalFormatting sqref="A1511:A1512">
    <cfRule type="expression" priority="897" aboveAverage="0" equalAverage="0" bottom="0" percent="0" rank="0" text="" dxfId="0">
      <formula>#REF!="Pas bon"</formula>
    </cfRule>
    <cfRule type="expression" priority="898" aboveAverage="0" equalAverage="0" bottom="0" percent="0" rank="0" text="" dxfId="0">
      <formula>$H1510="Pas bon"</formula>
    </cfRule>
  </conditionalFormatting>
  <conditionalFormatting sqref="A1513:A1514">
    <cfRule type="expression" priority="899" aboveAverage="0" equalAverage="0" bottom="0" percent="0" rank="0" text="" dxfId="0">
      <formula>#REF!="Pas bon"</formula>
    </cfRule>
    <cfRule type="expression" priority="900" aboveAverage="0" equalAverage="0" bottom="0" percent="0" rank="0" text="" dxfId="0">
      <formula>$H1512="Pas bon"</formula>
    </cfRule>
  </conditionalFormatting>
  <conditionalFormatting sqref="A1515:A1519">
    <cfRule type="expression" priority="901" aboveAverage="0" equalAverage="0" bottom="0" percent="0" rank="0" text="" dxfId="0">
      <formula>#REF!="Pas bon"</formula>
    </cfRule>
    <cfRule type="expression" priority="902" aboveAverage="0" equalAverage="0" bottom="0" percent="0" rank="0" text="" dxfId="0">
      <formula>$H1514="Pas bon"</formula>
    </cfRule>
  </conditionalFormatting>
  <conditionalFormatting sqref="A1520:A1521">
    <cfRule type="expression" priority="903" aboveAverage="0" equalAverage="0" bottom="0" percent="0" rank="0" text="" dxfId="0">
      <formula>#REF!="Pas bon"</formula>
    </cfRule>
    <cfRule type="expression" priority="904" aboveAverage="0" equalAverage="0" bottom="0" percent="0" rank="0" text="" dxfId="0">
      <formula>$H1519="Pas bon"</formula>
    </cfRule>
  </conditionalFormatting>
  <conditionalFormatting sqref="A1522:A1529">
    <cfRule type="expression" priority="905" aboveAverage="0" equalAverage="0" bottom="0" percent="0" rank="0" text="" dxfId="0">
      <formula>#REF!="Pas bon"</formula>
    </cfRule>
    <cfRule type="expression" priority="906" aboveAverage="0" equalAverage="0" bottom="0" percent="0" rank="0" text="" dxfId="0">
      <formula>$H1521="Pas bon"</formula>
    </cfRule>
  </conditionalFormatting>
  <conditionalFormatting sqref="A1530">
    <cfRule type="expression" priority="907" aboveAverage="0" equalAverage="0" bottom="0" percent="0" rank="0" text="" dxfId="0">
      <formula>#REF!="Pas bon"</formula>
    </cfRule>
    <cfRule type="expression" priority="908" aboveAverage="0" equalAverage="0" bottom="0" percent="0" rank="0" text="" dxfId="0">
      <formula>$H1529="Pas bon"</formula>
    </cfRule>
  </conditionalFormatting>
  <conditionalFormatting sqref="A1531:A1532">
    <cfRule type="expression" priority="909" aboveAverage="0" equalAverage="0" bottom="0" percent="0" rank="0" text="" dxfId="0">
      <formula>#REF!="Pas bon"</formula>
    </cfRule>
    <cfRule type="expression" priority="910" aboveAverage="0" equalAverage="0" bottom="0" percent="0" rank="0" text="" dxfId="0">
      <formula>$H1530="Pas bon"</formula>
    </cfRule>
  </conditionalFormatting>
  <conditionalFormatting sqref="A1533:A1535">
    <cfRule type="expression" priority="911" aboveAverage="0" equalAverage="0" bottom="0" percent="0" rank="0" text="" dxfId="0">
      <formula>#REF!="Pas bon"</formula>
    </cfRule>
    <cfRule type="expression" priority="912" aboveAverage="0" equalAverage="0" bottom="0" percent="0" rank="0" text="" dxfId="0">
      <formula>$H1532="Pas bon"</formula>
    </cfRule>
  </conditionalFormatting>
  <conditionalFormatting sqref="A1536:A1542">
    <cfRule type="expression" priority="913" aboveAverage="0" equalAverage="0" bottom="0" percent="0" rank="0" text="" dxfId="0">
      <formula>#REF!="Pas bon"</formula>
    </cfRule>
    <cfRule type="expression" priority="914" aboveAverage="0" equalAverage="0" bottom="0" percent="0" rank="0" text="" dxfId="0">
      <formula>$H1535="Pas bon"</formula>
    </cfRule>
  </conditionalFormatting>
  <conditionalFormatting sqref="A1543:A1545">
    <cfRule type="expression" priority="915" aboveAverage="0" equalAverage="0" bottom="0" percent="0" rank="0" text="" dxfId="0">
      <formula>#REF!="Pas bon"</formula>
    </cfRule>
    <cfRule type="expression" priority="916" aboveAverage="0" equalAverage="0" bottom="0" percent="0" rank="0" text="" dxfId="0">
      <formula>$H1542="Pas bon"</formula>
    </cfRule>
  </conditionalFormatting>
  <conditionalFormatting sqref="A1546">
    <cfRule type="expression" priority="917" aboveAverage="0" equalAverage="0" bottom="0" percent="0" rank="0" text="" dxfId="0">
      <formula>#REF!="Pas bon"</formula>
    </cfRule>
    <cfRule type="expression" priority="918" aboveAverage="0" equalAverage="0" bottom="0" percent="0" rank="0" text="" dxfId="0">
      <formula>$H1545="Pas bon"</formula>
    </cfRule>
  </conditionalFormatting>
  <conditionalFormatting sqref="A1547:A1551">
    <cfRule type="expression" priority="919" aboveAverage="0" equalAverage="0" bottom="0" percent="0" rank="0" text="" dxfId="0">
      <formula>#REF!="Pas bon"</formula>
    </cfRule>
    <cfRule type="expression" priority="920" aboveAverage="0" equalAverage="0" bottom="0" percent="0" rank="0" text="" dxfId="0">
      <formula>$H1546="Pas bon"</formula>
    </cfRule>
  </conditionalFormatting>
  <conditionalFormatting sqref="A1552:A1553">
    <cfRule type="expression" priority="921" aboveAverage="0" equalAverage="0" bottom="0" percent="0" rank="0" text="" dxfId="0">
      <formula>#REF!="Pas bon"</formula>
    </cfRule>
    <cfRule type="expression" priority="922" aboveAverage="0" equalAverage="0" bottom="0" percent="0" rank="0" text="" dxfId="0">
      <formula>$H1551="Pas bon"</formula>
    </cfRule>
  </conditionalFormatting>
  <conditionalFormatting sqref="A1554:A1557">
    <cfRule type="expression" priority="923" aboveAverage="0" equalAverage="0" bottom="0" percent="0" rank="0" text="" dxfId="0">
      <formula>#REF!="Pas bon"</formula>
    </cfRule>
    <cfRule type="expression" priority="924" aboveAverage="0" equalAverage="0" bottom="0" percent="0" rank="0" text="" dxfId="0">
      <formula>$H1553="Pas bon"</formula>
    </cfRule>
  </conditionalFormatting>
  <conditionalFormatting sqref="A1558">
    <cfRule type="expression" priority="925" aboveAverage="0" equalAverage="0" bottom="0" percent="0" rank="0" text="" dxfId="0">
      <formula>#REF!="Pas bon"</formula>
    </cfRule>
    <cfRule type="expression" priority="926" aboveAverage="0" equalAverage="0" bottom="0" percent="0" rank="0" text="" dxfId="0">
      <formula>$H1557="Pas bon"</formula>
    </cfRule>
  </conditionalFormatting>
  <conditionalFormatting sqref="A1559">
    <cfRule type="expression" priority="927" aboveAverage="0" equalAverage="0" bottom="0" percent="0" rank="0" text="" dxfId="0">
      <formula>#REF!="Pas bon"</formula>
    </cfRule>
    <cfRule type="expression" priority="928" aboveAverage="0" equalAverage="0" bottom="0" percent="0" rank="0" text="" dxfId="0">
      <formula>$H1558="Pas bon"</formula>
    </cfRule>
  </conditionalFormatting>
  <conditionalFormatting sqref="A1560:A1642">
    <cfRule type="expression" priority="929" aboveAverage="0" equalAverage="0" bottom="0" percent="0" rank="0" text="" dxfId="0">
      <formula>#REF!="Pas bon"</formula>
    </cfRule>
    <cfRule type="expression" priority="930" aboveAverage="0" equalAverage="0" bottom="0" percent="0" rank="0" text="" dxfId="0">
      <formula>$H1559="Pas bon"</formula>
    </cfRule>
  </conditionalFormatting>
  <conditionalFormatting sqref="A1643">
    <cfRule type="expression" priority="931" aboveAverage="0" equalAverage="0" bottom="0" percent="0" rank="0" text="" dxfId="0">
      <formula>#REF!="Pas bon"</formula>
    </cfRule>
    <cfRule type="expression" priority="932" aboveAverage="0" equalAverage="0" bottom="0" percent="0" rank="0" text="" dxfId="0">
      <formula>$H1642="Pas bon"</formula>
    </cfRule>
  </conditionalFormatting>
  <conditionalFormatting sqref="A1644">
    <cfRule type="expression" priority="933" aboveAverage="0" equalAverage="0" bottom="0" percent="0" rank="0" text="" dxfId="0">
      <formula>#REF!="Pas bon"</formula>
    </cfRule>
    <cfRule type="expression" priority="934" aboveAverage="0" equalAverage="0" bottom="0" percent="0" rank="0" text="" dxfId="0">
      <formula>$H1643="Pas bon"</formula>
    </cfRule>
  </conditionalFormatting>
  <conditionalFormatting sqref="A1645">
    <cfRule type="expression" priority="935" aboveAverage="0" equalAverage="0" bottom="0" percent="0" rank="0" text="" dxfId="0">
      <formula>#REF!="Pas bon"</formula>
    </cfRule>
    <cfRule type="expression" priority="936" aboveAverage="0" equalAverage="0" bottom="0" percent="0" rank="0" text="" dxfId="0">
      <formula>$H1644="Pas bon"</formula>
    </cfRule>
  </conditionalFormatting>
  <conditionalFormatting sqref="A1646:A1647">
    <cfRule type="expression" priority="937" aboveAverage="0" equalAverage="0" bottom="0" percent="0" rank="0" text="" dxfId="0">
      <formula>#REF!="Pas bon"</formula>
    </cfRule>
    <cfRule type="expression" priority="938" aboveAverage="0" equalAverage="0" bottom="0" percent="0" rank="0" text="" dxfId="0">
      <formula>$H1645="Pas bon"</formula>
    </cfRule>
  </conditionalFormatting>
  <conditionalFormatting sqref="A1648">
    <cfRule type="expression" priority="939" aboveAverage="0" equalAverage="0" bottom="0" percent="0" rank="0" text="" dxfId="0">
      <formula>#REF!="Pas bon"</formula>
    </cfRule>
    <cfRule type="expression" priority="940" aboveAverage="0" equalAverage="0" bottom="0" percent="0" rank="0" text="" dxfId="0">
      <formula>$H1647="Pas bon"</formula>
    </cfRule>
  </conditionalFormatting>
  <conditionalFormatting sqref="A1649">
    <cfRule type="expression" priority="941" aboveAverage="0" equalAverage="0" bottom="0" percent="0" rank="0" text="" dxfId="0">
      <formula>#REF!="Pas bon"</formula>
    </cfRule>
    <cfRule type="expression" priority="942" aboveAverage="0" equalAverage="0" bottom="0" percent="0" rank="0" text="" dxfId="0">
      <formula>$H1648="Pas bon"</formula>
    </cfRule>
  </conditionalFormatting>
  <conditionalFormatting sqref="A1650:A1654">
    <cfRule type="expression" priority="943" aboveAverage="0" equalAverage="0" bottom="0" percent="0" rank="0" text="" dxfId="0">
      <formula>#REF!="Pas bon"</formula>
    </cfRule>
    <cfRule type="expression" priority="944" aboveAverage="0" equalAverage="0" bottom="0" percent="0" rank="0" text="" dxfId="0">
      <formula>$H1649="Pas bon"</formula>
    </cfRule>
  </conditionalFormatting>
  <conditionalFormatting sqref="A1655:A1658">
    <cfRule type="expression" priority="945" aboveAverage="0" equalAverage="0" bottom="0" percent="0" rank="0" text="" dxfId="0">
      <formula>#REF!="Pas bon"</formula>
    </cfRule>
    <cfRule type="expression" priority="946" aboveAverage="0" equalAverage="0" bottom="0" percent="0" rank="0" text="" dxfId="0">
      <formula>$H1654="Pas bon"</formula>
    </cfRule>
  </conditionalFormatting>
  <conditionalFormatting sqref="A1659:A1662">
    <cfRule type="expression" priority="947" aboveAverage="0" equalAverage="0" bottom="0" percent="0" rank="0" text="" dxfId="0">
      <formula>#REF!="Pas bon"</formula>
    </cfRule>
    <cfRule type="expression" priority="948" aboveAverage="0" equalAverage="0" bottom="0" percent="0" rank="0" text="" dxfId="0">
      <formula>$H1658="Pas bon"</formula>
    </cfRule>
  </conditionalFormatting>
  <conditionalFormatting sqref="A1663:A1667">
    <cfRule type="expression" priority="949" aboveAverage="0" equalAverage="0" bottom="0" percent="0" rank="0" text="" dxfId="0">
      <formula>#REF!="Pas bon"</formula>
    </cfRule>
    <cfRule type="expression" priority="950" aboveAverage="0" equalAverage="0" bottom="0" percent="0" rank="0" text="" dxfId="0">
      <formula>$H1662="Pas bon"</formula>
    </cfRule>
  </conditionalFormatting>
  <conditionalFormatting sqref="A1668:A1670">
    <cfRule type="expression" priority="951" aboveAverage="0" equalAverage="0" bottom="0" percent="0" rank="0" text="" dxfId="0">
      <formula>#REF!="Pas bon"</formula>
    </cfRule>
    <cfRule type="expression" priority="952" aboveAverage="0" equalAverage="0" bottom="0" percent="0" rank="0" text="" dxfId="0">
      <formula>$H1667="Pas bon"</formula>
    </cfRule>
  </conditionalFormatting>
  <conditionalFormatting sqref="A1671:A1673">
    <cfRule type="expression" priority="953" aboveAverage="0" equalAverage="0" bottom="0" percent="0" rank="0" text="" dxfId="0">
      <formula>#REF!="Pas bon"</formula>
    </cfRule>
    <cfRule type="expression" priority="954" aboveAverage="0" equalAverage="0" bottom="0" percent="0" rank="0" text="" dxfId="0">
      <formula>$H1670="Pas bon"</formula>
    </cfRule>
  </conditionalFormatting>
  <conditionalFormatting sqref="A1674">
    <cfRule type="expression" priority="955" aboveAverage="0" equalAverage="0" bottom="0" percent="0" rank="0" text="" dxfId="0">
      <formula>#REF!="Pas bon"</formula>
    </cfRule>
    <cfRule type="expression" priority="956" aboveAverage="0" equalAverage="0" bottom="0" percent="0" rank="0" text="" dxfId="0">
      <formula>$H1673="Pas bon"</formula>
    </cfRule>
  </conditionalFormatting>
  <conditionalFormatting sqref="A1675:A1729">
    <cfRule type="expression" priority="957" aboveAverage="0" equalAverage="0" bottom="0" percent="0" rank="0" text="" dxfId="0">
      <formula>#REF!="Pas bon"</formula>
    </cfRule>
    <cfRule type="expression" priority="958" aboveAverage="0" equalAverage="0" bottom="0" percent="0" rank="0" text="" dxfId="0">
      <formula>$H1674="Pas bon"</formula>
    </cfRule>
  </conditionalFormatting>
  <conditionalFormatting sqref="A1730">
    <cfRule type="expression" priority="959" aboveAverage="0" equalAverage="0" bottom="0" percent="0" rank="0" text="" dxfId="0">
      <formula>#REF!="Pas bon"</formula>
    </cfRule>
    <cfRule type="expression" priority="960" aboveAverage="0" equalAverage="0" bottom="0" percent="0" rank="0" text="" dxfId="0">
      <formula>$H1729="Pas bon"</formula>
    </cfRule>
  </conditionalFormatting>
  <conditionalFormatting sqref="A1731">
    <cfRule type="expression" priority="961" aboveAverage="0" equalAverage="0" bottom="0" percent="0" rank="0" text="" dxfId="0">
      <formula>#REF!="Pas bon"</formula>
    </cfRule>
    <cfRule type="expression" priority="962" aboveAverage="0" equalAverage="0" bottom="0" percent="0" rank="0" text="" dxfId="0">
      <formula>$H1730="Pas bon"</formula>
    </cfRule>
  </conditionalFormatting>
  <conditionalFormatting sqref="A1732">
    <cfRule type="expression" priority="963" aboveAverage="0" equalAverage="0" bottom="0" percent="0" rank="0" text="" dxfId="0">
      <formula>#REF!="Pas bon"</formula>
    </cfRule>
    <cfRule type="expression" priority="964" aboveAverage="0" equalAverage="0" bottom="0" percent="0" rank="0" text="" dxfId="0">
      <formula>$H1731="Pas bon"</formula>
    </cfRule>
  </conditionalFormatting>
  <conditionalFormatting sqref="A1733">
    <cfRule type="expression" priority="965" aboveAverage="0" equalAverage="0" bottom="0" percent="0" rank="0" text="" dxfId="0">
      <formula>#REF!="Pas bon"</formula>
    </cfRule>
    <cfRule type="expression" priority="966" aboveAverage="0" equalAverage="0" bottom="0" percent="0" rank="0" text="" dxfId="0">
      <formula>$H1732="Pas bon"</formula>
    </cfRule>
  </conditionalFormatting>
  <conditionalFormatting sqref="A1734">
    <cfRule type="expression" priority="967" aboveAverage="0" equalAverage="0" bottom="0" percent="0" rank="0" text="" dxfId="0">
      <formula>#REF!="Pas bon"</formula>
    </cfRule>
    <cfRule type="expression" priority="968" aboveAverage="0" equalAverage="0" bottom="0" percent="0" rank="0" text="" dxfId="0">
      <formula>$H1733="Pas bon"</formula>
    </cfRule>
  </conditionalFormatting>
  <conditionalFormatting sqref="A1735">
    <cfRule type="expression" priority="969" aboveAverage="0" equalAverage="0" bottom="0" percent="0" rank="0" text="" dxfId="0">
      <formula>#REF!="Pas bon"</formula>
    </cfRule>
    <cfRule type="expression" priority="970" aboveAverage="0" equalAverage="0" bottom="0" percent="0" rank="0" text="" dxfId="0">
      <formula>$H1734="Pas bon"</formula>
    </cfRule>
  </conditionalFormatting>
  <conditionalFormatting sqref="A1736">
    <cfRule type="expression" priority="971" aboveAverage="0" equalAverage="0" bottom="0" percent="0" rank="0" text="" dxfId="0">
      <formula>#REF!="Pas bon"</formula>
    </cfRule>
    <cfRule type="expression" priority="972" aboveAverage="0" equalAverage="0" bottom="0" percent="0" rank="0" text="" dxfId="0">
      <formula>$H1735="Pas bon"</formula>
    </cfRule>
  </conditionalFormatting>
  <conditionalFormatting sqref="A1737">
    <cfRule type="expression" priority="973" aboveAverage="0" equalAverage="0" bottom="0" percent="0" rank="0" text="" dxfId="0">
      <formula>#REF!="Pas bon"</formula>
    </cfRule>
    <cfRule type="expression" priority="974" aboveAverage="0" equalAverage="0" bottom="0" percent="0" rank="0" text="" dxfId="0">
      <formula>$H1736="Pas bon"</formula>
    </cfRule>
  </conditionalFormatting>
  <conditionalFormatting sqref="A1738">
    <cfRule type="expression" priority="975" aboveAverage="0" equalAverage="0" bottom="0" percent="0" rank="0" text="" dxfId="0">
      <formula>#REF!="Pas bon"</formula>
    </cfRule>
    <cfRule type="expression" priority="976" aboveAverage="0" equalAverage="0" bottom="0" percent="0" rank="0" text="" dxfId="0">
      <formula>$H1737="Pas bon"</formula>
    </cfRule>
  </conditionalFormatting>
  <conditionalFormatting sqref="A1739">
    <cfRule type="expression" priority="977" aboveAverage="0" equalAverage="0" bottom="0" percent="0" rank="0" text="" dxfId="0">
      <formula>#REF!="Pas bon"</formula>
    </cfRule>
    <cfRule type="expression" priority="978" aboveAverage="0" equalAverage="0" bottom="0" percent="0" rank="0" text="" dxfId="0">
      <formula>$H1738="Pas bon"</formula>
    </cfRule>
  </conditionalFormatting>
  <conditionalFormatting sqref="A1740">
    <cfRule type="expression" priority="979" aboveAverage="0" equalAverage="0" bottom="0" percent="0" rank="0" text="" dxfId="0">
      <formula>#REF!="Pas bon"</formula>
    </cfRule>
    <cfRule type="expression" priority="980" aboveAverage="0" equalAverage="0" bottom="0" percent="0" rank="0" text="" dxfId="0">
      <formula>$H1739="Pas bon"</formula>
    </cfRule>
  </conditionalFormatting>
  <conditionalFormatting sqref="A1741">
    <cfRule type="expression" priority="981" aboveAverage="0" equalAverage="0" bottom="0" percent="0" rank="0" text="" dxfId="0">
      <formula>#REF!="Pas bon"</formula>
    </cfRule>
    <cfRule type="expression" priority="982" aboveAverage="0" equalAverage="0" bottom="0" percent="0" rank="0" text="" dxfId="0">
      <formula>$H1740="Pas bon"</formula>
    </cfRule>
  </conditionalFormatting>
  <conditionalFormatting sqref="A1742">
    <cfRule type="expression" priority="983" aboveAverage="0" equalAverage="0" bottom="0" percent="0" rank="0" text="" dxfId="0">
      <formula>#REF!="Pas bon"</formula>
    </cfRule>
    <cfRule type="expression" priority="984" aboveAverage="0" equalAverage="0" bottom="0" percent="0" rank="0" text="" dxfId="0">
      <formula>$H1741="Pas bon"</formula>
    </cfRule>
  </conditionalFormatting>
  <conditionalFormatting sqref="A1743">
    <cfRule type="expression" priority="985" aboveAverage="0" equalAverage="0" bottom="0" percent="0" rank="0" text="" dxfId="0">
      <formula>#REF!="Pas bon"</formula>
    </cfRule>
    <cfRule type="expression" priority="986" aboveAverage="0" equalAverage="0" bottom="0" percent="0" rank="0" text="" dxfId="0">
      <formula>$H1742="Pas bon"</formula>
    </cfRule>
  </conditionalFormatting>
  <conditionalFormatting sqref="A1744">
    <cfRule type="expression" priority="987" aboveAverage="0" equalAverage="0" bottom="0" percent="0" rank="0" text="" dxfId="0">
      <formula>#REF!="Pas bon"</formula>
    </cfRule>
    <cfRule type="expression" priority="988" aboveAverage="0" equalAverage="0" bottom="0" percent="0" rank="0" text="" dxfId="0">
      <formula>$H1743="Pas bon"</formula>
    </cfRule>
  </conditionalFormatting>
  <conditionalFormatting sqref="A1745">
    <cfRule type="expression" priority="989" aboveAverage="0" equalAverage="0" bottom="0" percent="0" rank="0" text="" dxfId="0">
      <formula>#REF!="Pas bon"</formula>
    </cfRule>
    <cfRule type="expression" priority="990" aboveAverage="0" equalAverage="0" bottom="0" percent="0" rank="0" text="" dxfId="0">
      <formula>$H1744="Pas bon"</formula>
    </cfRule>
  </conditionalFormatting>
  <conditionalFormatting sqref="A1746">
    <cfRule type="expression" priority="991" aboveAverage="0" equalAverage="0" bottom="0" percent="0" rank="0" text="" dxfId="0">
      <formula>#REF!="Pas bon"</formula>
    </cfRule>
    <cfRule type="expression" priority="992" aboveAverage="0" equalAverage="0" bottom="0" percent="0" rank="0" text="" dxfId="0">
      <formula>$H1745="Pas bon"</formula>
    </cfRule>
  </conditionalFormatting>
  <conditionalFormatting sqref="A1747">
    <cfRule type="expression" priority="993" aboveAverage="0" equalAverage="0" bottom="0" percent="0" rank="0" text="" dxfId="0">
      <formula>#REF!="Pas bon"</formula>
    </cfRule>
    <cfRule type="expression" priority="994" aboveAverage="0" equalAverage="0" bottom="0" percent="0" rank="0" text="" dxfId="0">
      <formula>$H1746="Pas bon"</formula>
    </cfRule>
  </conditionalFormatting>
  <conditionalFormatting sqref="A1748">
    <cfRule type="expression" priority="995" aboveAverage="0" equalAverage="0" bottom="0" percent="0" rank="0" text="" dxfId="0">
      <formula>#REF!="Pas bon"</formula>
    </cfRule>
    <cfRule type="expression" priority="996" aboveAverage="0" equalAverage="0" bottom="0" percent="0" rank="0" text="" dxfId="0">
      <formula>$H1747="Pas bon"</formula>
    </cfRule>
  </conditionalFormatting>
  <conditionalFormatting sqref="A1749">
    <cfRule type="expression" priority="997" aboveAverage="0" equalAverage="0" bottom="0" percent="0" rank="0" text="" dxfId="0">
      <formula>#REF!="Pas bon"</formula>
    </cfRule>
    <cfRule type="expression" priority="998" aboveAverage="0" equalAverage="0" bottom="0" percent="0" rank="0" text="" dxfId="0">
      <formula>$H1748="Pas bon"</formula>
    </cfRule>
  </conditionalFormatting>
  <conditionalFormatting sqref="A1750">
    <cfRule type="expression" priority="999" aboveAverage="0" equalAverage="0" bottom="0" percent="0" rank="0" text="" dxfId="0">
      <formula>#REF!="Pas bon"</formula>
    </cfRule>
    <cfRule type="expression" priority="1000" aboveAverage="0" equalAverage="0" bottom="0" percent="0" rank="0" text="" dxfId="0">
      <formula>$H1749="Pas bon"</formula>
    </cfRule>
  </conditionalFormatting>
  <conditionalFormatting sqref="A1751">
    <cfRule type="expression" priority="1001" aboveAverage="0" equalAverage="0" bottom="0" percent="0" rank="0" text="" dxfId="0">
      <formula>#REF!="Pas bon"</formula>
    </cfRule>
    <cfRule type="expression" priority="1002" aboveAverage="0" equalAverage="0" bottom="0" percent="0" rank="0" text="" dxfId="0">
      <formula>$H1750="Pas bon"</formula>
    </cfRule>
  </conditionalFormatting>
  <conditionalFormatting sqref="A1752">
    <cfRule type="expression" priority="1003" aboveAverage="0" equalAverage="0" bottom="0" percent="0" rank="0" text="" dxfId="0">
      <formula>#REF!="Pas bon"</formula>
    </cfRule>
    <cfRule type="expression" priority="1004" aboveAverage="0" equalAverage="0" bottom="0" percent="0" rank="0" text="" dxfId="0">
      <formula>$H1751="Pas bon"</formula>
    </cfRule>
  </conditionalFormatting>
  <conditionalFormatting sqref="A1753">
    <cfRule type="expression" priority="1005" aboveAverage="0" equalAverage="0" bottom="0" percent="0" rank="0" text="" dxfId="0">
      <formula>#REF!="Pas bon"</formula>
    </cfRule>
    <cfRule type="expression" priority="1006" aboveAverage="0" equalAverage="0" bottom="0" percent="0" rank="0" text="" dxfId="0">
      <formula>$H1752="Pas bon"</formula>
    </cfRule>
  </conditionalFormatting>
  <conditionalFormatting sqref="A1754">
    <cfRule type="expression" priority="1007" aboveAverage="0" equalAverage="0" bottom="0" percent="0" rank="0" text="" dxfId="0">
      <formula>#REF!="Pas bon"</formula>
    </cfRule>
    <cfRule type="expression" priority="1008" aboveAverage="0" equalAverage="0" bottom="0" percent="0" rank="0" text="" dxfId="0">
      <formula>$H1753="Pas bon"</formula>
    </cfRule>
  </conditionalFormatting>
  <conditionalFormatting sqref="A1755">
    <cfRule type="expression" priority="1009" aboveAverage="0" equalAverage="0" bottom="0" percent="0" rank="0" text="" dxfId="0">
      <formula>#REF!="Pas bon"</formula>
    </cfRule>
    <cfRule type="expression" priority="1010" aboveAverage="0" equalAverage="0" bottom="0" percent="0" rank="0" text="" dxfId="0">
      <formula>$H1754="Pas bon"</formula>
    </cfRule>
  </conditionalFormatting>
  <conditionalFormatting sqref="A1756:A1778">
    <cfRule type="expression" priority="1011" aboveAverage="0" equalAverage="0" bottom="0" percent="0" rank="0" text="" dxfId="0">
      <formula>#REF!="Pas bon"</formula>
    </cfRule>
    <cfRule type="expression" priority="1012" aboveAverage="0" equalAverage="0" bottom="0" percent="0" rank="0" text="" dxfId="0">
      <formula>$H1755="Pas bon"</formula>
    </cfRule>
  </conditionalFormatting>
  <conditionalFormatting sqref="A1779">
    <cfRule type="expression" priority="1013" aboveAverage="0" equalAverage="0" bottom="0" percent="0" rank="0" text="" dxfId="0">
      <formula>#REF!="Pas bon"</formula>
    </cfRule>
    <cfRule type="expression" priority="1014" aboveAverage="0" equalAverage="0" bottom="0" percent="0" rank="0" text="" dxfId="0">
      <formula>$H1778="Pas bon"</formula>
    </cfRule>
  </conditionalFormatting>
  <conditionalFormatting sqref="A1780">
    <cfRule type="expression" priority="1015" aboveAverage="0" equalAverage="0" bottom="0" percent="0" rank="0" text="" dxfId="0">
      <formula>#REF!="Pas bon"</formula>
    </cfRule>
    <cfRule type="expression" priority="1016" aboveAverage="0" equalAverage="0" bottom="0" percent="0" rank="0" text="" dxfId="0">
      <formula>$H1779="Pas bon"</formula>
    </cfRule>
  </conditionalFormatting>
  <conditionalFormatting sqref="A1781">
    <cfRule type="expression" priority="1017" aboveAverage="0" equalAverage="0" bottom="0" percent="0" rank="0" text="" dxfId="0">
      <formula>#REF!="Pas bon"</formula>
    </cfRule>
    <cfRule type="expression" priority="1018" aboveAverage="0" equalAverage="0" bottom="0" percent="0" rank="0" text="" dxfId="0">
      <formula>$H1780="Pas bon"</formula>
    </cfRule>
  </conditionalFormatting>
  <conditionalFormatting sqref="A1782">
    <cfRule type="expression" priority="1019" aboveAverage="0" equalAverage="0" bottom="0" percent="0" rank="0" text="" dxfId="0">
      <formula>#REF!="Pas bon"</formula>
    </cfRule>
    <cfRule type="expression" priority="1020" aboveAverage="0" equalAverage="0" bottom="0" percent="0" rank="0" text="" dxfId="0">
      <formula>$H1781="Pas bon"</formula>
    </cfRule>
  </conditionalFormatting>
  <conditionalFormatting sqref="A1783">
    <cfRule type="expression" priority="1021" aboveAverage="0" equalAverage="0" bottom="0" percent="0" rank="0" text="" dxfId="0">
      <formula>#REF!="Pas bon"</formula>
    </cfRule>
    <cfRule type="expression" priority="1022" aboveAverage="0" equalAverage="0" bottom="0" percent="0" rank="0" text="" dxfId="0">
      <formula>$H1782="Pas bon"</formula>
    </cfRule>
  </conditionalFormatting>
  <conditionalFormatting sqref="A1784:A1785">
    <cfRule type="expression" priority="1023" aboveAverage="0" equalAverage="0" bottom="0" percent="0" rank="0" text="" dxfId="0">
      <formula>#REF!="Pas bon"</formula>
    </cfRule>
    <cfRule type="expression" priority="1024" aboveAverage="0" equalAverage="0" bottom="0" percent="0" rank="0" text="" dxfId="0">
      <formula>$H1783="Pas bon"</formula>
    </cfRule>
  </conditionalFormatting>
  <conditionalFormatting sqref="A1786">
    <cfRule type="expression" priority="1025" aboveAverage="0" equalAverage="0" bottom="0" percent="0" rank="0" text="" dxfId="0">
      <formula>#REF!="Pas bon"</formula>
    </cfRule>
    <cfRule type="expression" priority="1026" aboveAverage="0" equalAverage="0" bottom="0" percent="0" rank="0" text="" dxfId="0">
      <formula>$H1785="Pas bon"</formula>
    </cfRule>
  </conditionalFormatting>
  <conditionalFormatting sqref="A1787">
    <cfRule type="expression" priority="1027" aboveAverage="0" equalAverage="0" bottom="0" percent="0" rank="0" text="" dxfId="0">
      <formula>#REF!="Pas bon"</formula>
    </cfRule>
    <cfRule type="expression" priority="1028" aboveAverage="0" equalAverage="0" bottom="0" percent="0" rank="0" text="" dxfId="0">
      <formula>$H1786="Pas bon"</formula>
    </cfRule>
  </conditionalFormatting>
  <conditionalFormatting sqref="A1788">
    <cfRule type="expression" priority="1029" aboveAverage="0" equalAverage="0" bottom="0" percent="0" rank="0" text="" dxfId="0">
      <formula>#REF!="Pas bon"</formula>
    </cfRule>
    <cfRule type="expression" priority="1030" aboveAverage="0" equalAverage="0" bottom="0" percent="0" rank="0" text="" dxfId="0">
      <formula>$H1787="Pas bon"</formula>
    </cfRule>
  </conditionalFormatting>
  <conditionalFormatting sqref="A1789">
    <cfRule type="expression" priority="1031" aboveAverage="0" equalAverage="0" bottom="0" percent="0" rank="0" text="" dxfId="0">
      <formula>#REF!="Pas bon"</formula>
    </cfRule>
    <cfRule type="expression" priority="1032" aboveAverage="0" equalAverage="0" bottom="0" percent="0" rank="0" text="" dxfId="0">
      <formula>$H1788="Pas bon"</formula>
    </cfRule>
  </conditionalFormatting>
  <conditionalFormatting sqref="A1790">
    <cfRule type="expression" priority="1033" aboveAverage="0" equalAverage="0" bottom="0" percent="0" rank="0" text="" dxfId="0">
      <formula>#REF!="Pas bon"</formula>
    </cfRule>
    <cfRule type="expression" priority="1034" aboveAverage="0" equalAverage="0" bottom="0" percent="0" rank="0" text="" dxfId="0">
      <formula>$H1789="Pas bon"</formula>
    </cfRule>
  </conditionalFormatting>
  <conditionalFormatting sqref="A1791">
    <cfRule type="expression" priority="1035" aboveAverage="0" equalAverage="0" bottom="0" percent="0" rank="0" text="" dxfId="0">
      <formula>#REF!="Pas bon"</formula>
    </cfRule>
    <cfRule type="expression" priority="1036" aboveAverage="0" equalAverage="0" bottom="0" percent="0" rank="0" text="" dxfId="0">
      <formula>$H1790="Pas bon"</formula>
    </cfRule>
  </conditionalFormatting>
  <conditionalFormatting sqref="A1792">
    <cfRule type="expression" priority="1037" aboveAverage="0" equalAverage="0" bottom="0" percent="0" rank="0" text="" dxfId="0">
      <formula>#REF!="Pas bon"</formula>
    </cfRule>
    <cfRule type="expression" priority="1038" aboveAverage="0" equalAverage="0" bottom="0" percent="0" rank="0" text="" dxfId="0">
      <formula>$H1791="Pas bon"</formula>
    </cfRule>
  </conditionalFormatting>
  <conditionalFormatting sqref="A1793">
    <cfRule type="expression" priority="1039" aboveAverage="0" equalAverage="0" bottom="0" percent="0" rank="0" text="" dxfId="0">
      <formula>#REF!="Pas bon"</formula>
    </cfRule>
    <cfRule type="expression" priority="1040" aboveAverage="0" equalAverage="0" bottom="0" percent="0" rank="0" text="" dxfId="0">
      <formula>$H1792="Pas bon"</formula>
    </cfRule>
  </conditionalFormatting>
  <conditionalFormatting sqref="A1794">
    <cfRule type="expression" priority="1041" aboveAverage="0" equalAverage="0" bottom="0" percent="0" rank="0" text="" dxfId="0">
      <formula>#REF!="Pas bon"</formula>
    </cfRule>
    <cfRule type="expression" priority="1042" aboveAverage="0" equalAverage="0" bottom="0" percent="0" rank="0" text="" dxfId="0">
      <formula>$H1793="Pas bon"</formula>
    </cfRule>
  </conditionalFormatting>
  <conditionalFormatting sqref="A1795">
    <cfRule type="expression" priority="1043" aboveAverage="0" equalAverage="0" bottom="0" percent="0" rank="0" text="" dxfId="0">
      <formula>#REF!="Pas bon"</formula>
    </cfRule>
    <cfRule type="expression" priority="1044" aboveAverage="0" equalAverage="0" bottom="0" percent="0" rank="0" text="" dxfId="0">
      <formula>$H1794="Pas bon"</formula>
    </cfRule>
  </conditionalFormatting>
  <conditionalFormatting sqref="A1796:A1867">
    <cfRule type="expression" priority="1045" aboveAverage="0" equalAverage="0" bottom="0" percent="0" rank="0" text="" dxfId="0">
      <formula>#REF!="Pas bon"</formula>
    </cfRule>
    <cfRule type="expression" priority="1046" aboveAverage="0" equalAverage="0" bottom="0" percent="0" rank="0" text="" dxfId="0">
      <formula>$H1795="Pas bon"</formula>
    </cfRule>
  </conditionalFormatting>
  <conditionalFormatting sqref="B1868:K1868">
    <cfRule type="expression" priority="1047" aboveAverage="0" equalAverage="0" bottom="0" percent="0" rank="0" text="" dxfId="0">
      <formula>#REF!="Pas bon"</formula>
    </cfRule>
    <cfRule type="expression" priority="1048" aboveAverage="0" equalAverage="0" bottom="0" percent="0" rank="0" text="" dxfId="0">
      <formula>$J1687="Pas bon"</formula>
    </cfRule>
  </conditionalFormatting>
  <conditionalFormatting sqref="A1868">
    <cfRule type="expression" priority="1049" aboveAverage="0" equalAverage="0" bottom="0" percent="0" rank="0" text="" dxfId="0">
      <formula>#REF!="Pas bon"</formula>
    </cfRule>
    <cfRule type="expression" priority="1050" aboveAverage="0" equalAverage="0" bottom="0" percent="0" rank="0" text="" dxfId="0">
      <formula>$H1867="Pas bon"</formula>
    </cfRule>
  </conditionalFormatting>
  <conditionalFormatting sqref="P1868">
    <cfRule type="expression" priority="1051" aboveAverage="0" equalAverage="0" bottom="0" percent="0" rank="0" text="" dxfId="0">
      <formula>#REF!="Pas bon"</formula>
    </cfRule>
    <cfRule type="expression" priority="1052" aboveAverage="0" equalAverage="0" bottom="0" percent="0" rank="0" text="" dxfId="0">
      <formula>$J1577="Pas bon"</formula>
    </cfRule>
  </conditionalFormatting>
  <conditionalFormatting sqref="B1869:K1869">
    <cfRule type="expression" priority="1053" aboveAverage="0" equalAverage="0" bottom="0" percent="0" rank="0" text="" dxfId="0">
      <formula>#REF!="Pas bon"</formula>
    </cfRule>
    <cfRule type="expression" priority="1054" aboveAverage="0" equalAverage="0" bottom="0" percent="0" rank="0" text="" dxfId="0">
      <formula>$J1688="Pas bon"</formula>
    </cfRule>
  </conditionalFormatting>
  <conditionalFormatting sqref="A1869">
    <cfRule type="expression" priority="1055" aboveAverage="0" equalAverage="0" bottom="0" percent="0" rank="0" text="" dxfId="0">
      <formula>#REF!="Pas bon"</formula>
    </cfRule>
    <cfRule type="expression" priority="1056" aboveAverage="0" equalAverage="0" bottom="0" percent="0" rank="0" text="" dxfId="0">
      <formula>$H1868="Pas bon"</formula>
    </cfRule>
  </conditionalFormatting>
  <conditionalFormatting sqref="P1869">
    <cfRule type="expression" priority="1057" aboveAverage="0" equalAverage="0" bottom="0" percent="0" rank="0" text="" dxfId="0">
      <formula>#REF!="Pas bon"</formula>
    </cfRule>
    <cfRule type="expression" priority="1058" aboveAverage="0" equalAverage="0" bottom="0" percent="0" rank="0" text="" dxfId="0">
      <formula>$J1578="Pas bon"</formula>
    </cfRule>
  </conditionalFormatting>
  <conditionalFormatting sqref="B1870:K1870">
    <cfRule type="expression" priority="1059" aboveAverage="0" equalAverage="0" bottom="0" percent="0" rank="0" text="" dxfId="0">
      <formula>#REF!="Pas bon"</formula>
    </cfRule>
    <cfRule type="expression" priority="1060" aboveAverage="0" equalAverage="0" bottom="0" percent="0" rank="0" text="" dxfId="0">
      <formula>$J1689="Pas bon"</formula>
    </cfRule>
  </conditionalFormatting>
  <conditionalFormatting sqref="A1870">
    <cfRule type="expression" priority="1061" aboveAverage="0" equalAverage="0" bottom="0" percent="0" rank="0" text="" dxfId="0">
      <formula>#REF!="Pas bon"</formula>
    </cfRule>
    <cfRule type="expression" priority="1062" aboveAverage="0" equalAverage="0" bottom="0" percent="0" rank="0" text="" dxfId="0">
      <formula>$H1869="Pas bon"</formula>
    </cfRule>
  </conditionalFormatting>
  <conditionalFormatting sqref="P1870">
    <cfRule type="expression" priority="1063" aboveAverage="0" equalAverage="0" bottom="0" percent="0" rank="0" text="" dxfId="0">
      <formula>#REF!="Pas bon"</formula>
    </cfRule>
    <cfRule type="expression" priority="1064" aboveAverage="0" equalAverage="0" bottom="0" percent="0" rank="0" text="" dxfId="0">
      <formula>$J1579="Pas bon"</formula>
    </cfRule>
  </conditionalFormatting>
  <conditionalFormatting sqref="B1871:K1871">
    <cfRule type="expression" priority="1065" aboveAverage="0" equalAverage="0" bottom="0" percent="0" rank="0" text="" dxfId="0">
      <formula>#REF!="Pas bon"</formula>
    </cfRule>
    <cfRule type="expression" priority="1066" aboveAverage="0" equalAverage="0" bottom="0" percent="0" rank="0" text="" dxfId="0">
      <formula>$J1690="Pas bon"</formula>
    </cfRule>
  </conditionalFormatting>
  <conditionalFormatting sqref="A1871">
    <cfRule type="expression" priority="1067" aboveAverage="0" equalAverage="0" bottom="0" percent="0" rank="0" text="" dxfId="0">
      <formula>#REF!="Pas bon"</formula>
    </cfRule>
    <cfRule type="expression" priority="1068" aboveAverage="0" equalAverage="0" bottom="0" percent="0" rank="0" text="" dxfId="0">
      <formula>$H1870="Pas bon"</formula>
    </cfRule>
  </conditionalFormatting>
  <conditionalFormatting sqref="P1871">
    <cfRule type="expression" priority="1069" aboveAverage="0" equalAverage="0" bottom="0" percent="0" rank="0" text="" dxfId="0">
      <formula>#REF!="Pas bon"</formula>
    </cfRule>
    <cfRule type="expression" priority="1070" aboveAverage="0" equalAverage="0" bottom="0" percent="0" rank="0" text="" dxfId="0">
      <formula>$J1580="Pas bon"</formula>
    </cfRule>
  </conditionalFormatting>
  <conditionalFormatting sqref="B1872:K1872">
    <cfRule type="expression" priority="1071" aboveAverage="0" equalAverage="0" bottom="0" percent="0" rank="0" text="" dxfId="0">
      <formula>#REF!="Pas bon"</formula>
    </cfRule>
    <cfRule type="expression" priority="1072" aboveAverage="0" equalAverage="0" bottom="0" percent="0" rank="0" text="" dxfId="0">
      <formula>$J1691="Pas bon"</formula>
    </cfRule>
  </conditionalFormatting>
  <conditionalFormatting sqref="A1872">
    <cfRule type="expression" priority="1073" aboveAverage="0" equalAverage="0" bottom="0" percent="0" rank="0" text="" dxfId="0">
      <formula>#REF!="Pas bon"</formula>
    </cfRule>
    <cfRule type="expression" priority="1074" aboveAverage="0" equalAverage="0" bottom="0" percent="0" rank="0" text="" dxfId="0">
      <formula>$H1871="Pas bon"</formula>
    </cfRule>
  </conditionalFormatting>
  <conditionalFormatting sqref="P1872">
    <cfRule type="expression" priority="1075" aboveAverage="0" equalAverage="0" bottom="0" percent="0" rank="0" text="" dxfId="0">
      <formula>#REF!="Pas bon"</formula>
    </cfRule>
    <cfRule type="expression" priority="1076" aboveAverage="0" equalAverage="0" bottom="0" percent="0" rank="0" text="" dxfId="0">
      <formula>$J1581="Pas bon"</formula>
    </cfRule>
  </conditionalFormatting>
  <conditionalFormatting sqref="E1873">
    <cfRule type="expression" priority="1077" aboveAverage="0" equalAverage="0" bottom="0" percent="0" rank="0" text="" dxfId="0">
      <formula>#REF!="Pas bon"</formula>
    </cfRule>
    <cfRule type="expression" priority="1078" aboveAverage="0" equalAverage="0" bottom="0" percent="0" rank="0" text="" dxfId="0">
      <formula>$J1692="Pas bon"</formula>
    </cfRule>
  </conditionalFormatting>
  <conditionalFormatting sqref="A1873">
    <cfRule type="expression" priority="1079" aboveAverage="0" equalAverage="0" bottom="0" percent="0" rank="0" text="" dxfId="0">
      <formula>#REF!="Pas bon"</formula>
    </cfRule>
    <cfRule type="expression" priority="1080" aboveAverage="0" equalAverage="0" bottom="0" percent="0" rank="0" text="" dxfId="0">
      <formula>$H1872="Pas bon"</formula>
    </cfRule>
  </conditionalFormatting>
  <conditionalFormatting sqref="F1873:K1873 B1873:D1873">
    <cfRule type="expression" priority="1081" aboveAverage="0" equalAverage="0" bottom="0" percent="0" rank="0" text="" dxfId="0">
      <formula>#REF!="Pas bon"</formula>
    </cfRule>
    <cfRule type="expression" priority="1082" aboveAverage="0" equalAverage="0" bottom="0" percent="0" rank="0" text="" dxfId="0">
      <formula>$J1857="Pas bon"</formula>
    </cfRule>
  </conditionalFormatting>
  <conditionalFormatting sqref="P1873">
    <cfRule type="expression" priority="1083" aboveAverage="0" equalAverage="0" bottom="0" percent="0" rank="0" text="" dxfId="0">
      <formula>#REF!="Pas bon"</formula>
    </cfRule>
    <cfRule type="expression" priority="1084" aboveAverage="0" equalAverage="0" bottom="0" percent="0" rank="0" text="" dxfId="0">
      <formula>$J1863="Pas bon"</formula>
    </cfRule>
  </conditionalFormatting>
  <conditionalFormatting sqref="A1874:A1876">
    <cfRule type="expression" priority="1085" aboveAverage="0" equalAverage="0" bottom="0" percent="0" rank="0" text="" dxfId="0">
      <formula>#REF!="Pas bon"</formula>
    </cfRule>
    <cfRule type="expression" priority="1086" aboveAverage="0" equalAverage="0" bottom="0" percent="0" rank="0" text="" dxfId="0">
      <formula>$H1873="Pas bon"</formula>
    </cfRule>
  </conditionalFormatting>
  <conditionalFormatting sqref="B1874:K1876">
    <cfRule type="expression" priority="1087" aboveAverage="0" equalAverage="0" bottom="0" percent="0" rank="0" text="" dxfId="0">
      <formula>#REF!="Pas bon"</formula>
    </cfRule>
    <cfRule type="expression" priority="1088" aboveAverage="0" equalAverage="0" bottom="0" percent="0" rank="0" text="" dxfId="0">
      <formula>$J1858="Pas bon"</formula>
    </cfRule>
  </conditionalFormatting>
  <conditionalFormatting sqref="P1874:P1876">
    <cfRule type="expression" priority="1089" aboveAverage="0" equalAverage="0" bottom="0" percent="0" rank="0" text="" dxfId="0">
      <formula>#REF!="Pas bon"</formula>
    </cfRule>
    <cfRule type="expression" priority="1090" aboveAverage="0" equalAverage="0" bottom="0" percent="0" rank="0" text="" dxfId="0">
      <formula>$J1864="Pas bon"</formula>
    </cfRule>
  </conditionalFormatting>
  <conditionalFormatting sqref="A1877:A1878">
    <cfRule type="expression" priority="1091" aboveAverage="0" equalAverage="0" bottom="0" percent="0" rank="0" text="" dxfId="0">
      <formula>#REF!="Pas bon"</formula>
    </cfRule>
    <cfRule type="expression" priority="1092" aboveAverage="0" equalAverage="0" bottom="0" percent="0" rank="0" text="" dxfId="0">
      <formula>$H1876="Pas bon"</formula>
    </cfRule>
  </conditionalFormatting>
  <conditionalFormatting sqref="B1877:K1878">
    <cfRule type="expression" priority="1093" aboveAverage="0" equalAverage="0" bottom="0" percent="0" rank="0" text="" dxfId="0">
      <formula>#REF!="Pas bon"</formula>
    </cfRule>
    <cfRule type="expression" priority="1094" aboveAverage="0" equalAverage="0" bottom="0" percent="0" rank="0" text="" dxfId="0">
      <formula>$J1861="Pas bon"</formula>
    </cfRule>
  </conditionalFormatting>
  <conditionalFormatting sqref="P1877:P1878">
    <cfRule type="expression" priority="1095" aboveAverage="0" equalAverage="0" bottom="0" percent="0" rank="0" text="" dxfId="0">
      <formula>#REF!="Pas bon"</formula>
    </cfRule>
    <cfRule type="expression" priority="1096" aboveAverage="0" equalAverage="0" bottom="0" percent="0" rank="0" text="" dxfId="0">
      <formula>$J1867="Pas bon"</formula>
    </cfRule>
  </conditionalFormatting>
  <conditionalFormatting sqref="A1879:A1881">
    <cfRule type="expression" priority="1097" aboveAverage="0" equalAverage="0" bottom="0" percent="0" rank="0" text="" dxfId="0">
      <formula>#REF!="Pas bon"</formula>
    </cfRule>
    <cfRule type="expression" priority="1098" aboveAverage="0" equalAverage="0" bottom="0" percent="0" rank="0" text="" dxfId="0">
      <formula>$H1878="Pas bon"</formula>
    </cfRule>
  </conditionalFormatting>
  <conditionalFormatting sqref="B1879:K1881">
    <cfRule type="expression" priority="1099" aboveAverage="0" equalAverage="0" bottom="0" percent="0" rank="0" text="" dxfId="0">
      <formula>#REF!="Pas bon"</formula>
    </cfRule>
    <cfRule type="expression" priority="1100" aboveAverage="0" equalAverage="0" bottom="0" percent="0" rank="0" text="" dxfId="0">
      <formula>$J1863="Pas bon"</formula>
    </cfRule>
  </conditionalFormatting>
  <conditionalFormatting sqref="P1879:P1881">
    <cfRule type="expression" priority="1101" aboveAverage="0" equalAverage="0" bottom="0" percent="0" rank="0" text="" dxfId="0">
      <formula>#REF!="Pas bon"</formula>
    </cfRule>
    <cfRule type="expression" priority="1102" aboveAverage="0" equalAverage="0" bottom="0" percent="0" rank="0" text="" dxfId="0">
      <formula>$J1869="Pas bon"</formula>
    </cfRule>
  </conditionalFormatting>
  <conditionalFormatting sqref="A1882">
    <cfRule type="expression" priority="1103" aboveAverage="0" equalAverage="0" bottom="0" percent="0" rank="0" text="" dxfId="0">
      <formula>#REF!="Pas bon"</formula>
    </cfRule>
    <cfRule type="expression" priority="1104" aboveAverage="0" equalAverage="0" bottom="0" percent="0" rank="0" text="" dxfId="0">
      <formula>$H1881="Pas bon"</formula>
    </cfRule>
  </conditionalFormatting>
  <conditionalFormatting sqref="B1882:K1882">
    <cfRule type="expression" priority="1105" aboveAverage="0" equalAverage="0" bottom="0" percent="0" rank="0" text="" dxfId="0">
      <formula>#REF!="Pas bon"</formula>
    </cfRule>
    <cfRule type="expression" priority="1106" aboveAverage="0" equalAverage="0" bottom="0" percent="0" rank="0" text="" dxfId="0">
      <formula>$J1866="Pas bon"</formula>
    </cfRule>
  </conditionalFormatting>
  <conditionalFormatting sqref="P1882">
    <cfRule type="expression" priority="1107" aboveAverage="0" equalAverage="0" bottom="0" percent="0" rank="0" text="" dxfId="0">
      <formula>#REF!="Pas bon"</formula>
    </cfRule>
    <cfRule type="expression" priority="1108" aboveAverage="0" equalAverage="0" bottom="0" percent="0" rank="0" text="" dxfId="0">
      <formula>$J1872="Pas bon"</formula>
    </cfRule>
  </conditionalFormatting>
  <conditionalFormatting sqref="A1883">
    <cfRule type="expression" priority="1109" aboveAverage="0" equalAverage="0" bottom="0" percent="0" rank="0" text="" dxfId="0">
      <formula>#REF!="Pas bon"</formula>
    </cfRule>
    <cfRule type="expression" priority="1110" aboveAverage="0" equalAverage="0" bottom="0" percent="0" rank="0" text="" dxfId="0">
      <formula>$H1882="Pas bon"</formula>
    </cfRule>
  </conditionalFormatting>
  <conditionalFormatting sqref="B1883:K1883">
    <cfRule type="expression" priority="1111" aboveAverage="0" equalAverage="0" bottom="0" percent="0" rank="0" text="" dxfId="0">
      <formula>#REF!="Pas bon"</formula>
    </cfRule>
    <cfRule type="expression" priority="1112" aboveAverage="0" equalAverage="0" bottom="0" percent="0" rank="0" text="" dxfId="0">
      <formula>$J1867="Pas bon"</formula>
    </cfRule>
  </conditionalFormatting>
  <conditionalFormatting sqref="P1883">
    <cfRule type="expression" priority="1113" aboveAverage="0" equalAverage="0" bottom="0" percent="0" rank="0" text="" dxfId="0">
      <formula>#REF!="Pas bon"</formula>
    </cfRule>
    <cfRule type="expression" priority="1114" aboveAverage="0" equalAverage="0" bottom="0" percent="0" rank="0" text="" dxfId="0">
      <formula>$J1873="Pas bon"</formula>
    </cfRule>
  </conditionalFormatting>
  <conditionalFormatting sqref="A1884:A1886">
    <cfRule type="expression" priority="1115" aboveAverage="0" equalAverage="0" bottom="0" percent="0" rank="0" text="" dxfId="0">
      <formula>#REF!="Pas bon"</formula>
    </cfRule>
    <cfRule type="expression" priority="1116" aboveAverage="0" equalAverage="0" bottom="0" percent="0" rank="0" text="" dxfId="0">
      <formula>$H1883="Pas bon"</formula>
    </cfRule>
  </conditionalFormatting>
  <conditionalFormatting sqref="B1884:K1886">
    <cfRule type="expression" priority="1117" aboveAverage="0" equalAverage="0" bottom="0" percent="0" rank="0" text="" dxfId="0">
      <formula>#REF!="Pas bon"</formula>
    </cfRule>
    <cfRule type="expression" priority="1118" aboveAverage="0" equalAverage="0" bottom="0" percent="0" rank="0" text="" dxfId="0">
      <formula>$J1868="Pas bon"</formula>
    </cfRule>
  </conditionalFormatting>
  <conditionalFormatting sqref="P1884:P1886">
    <cfRule type="expression" priority="1119" aboveAverage="0" equalAverage="0" bottom="0" percent="0" rank="0" text="" dxfId="0">
      <formula>#REF!="Pas bon"</formula>
    </cfRule>
    <cfRule type="expression" priority="1120" aboveAverage="0" equalAverage="0" bottom="0" percent="0" rank="0" text="" dxfId="0">
      <formula>$J1874="Pas bon"</formula>
    </cfRule>
  </conditionalFormatting>
  <conditionalFormatting sqref="A1887">
    <cfRule type="expression" priority="1121" aboveAverage="0" equalAverage="0" bottom="0" percent="0" rank="0" text="" dxfId="0">
      <formula>#REF!="Pas bon"</formula>
    </cfRule>
    <cfRule type="expression" priority="1122" aboveAverage="0" equalAverage="0" bottom="0" percent="0" rank="0" text="" dxfId="0">
      <formula>$H1886="Pas bon"</formula>
    </cfRule>
  </conditionalFormatting>
  <conditionalFormatting sqref="B1887:K1887">
    <cfRule type="expression" priority="1123" aboveAverage="0" equalAverage="0" bottom="0" percent="0" rank="0" text="" dxfId="0">
      <formula>#REF!="Pas bon"</formula>
    </cfRule>
    <cfRule type="expression" priority="1124" aboveAverage="0" equalAverage="0" bottom="0" percent="0" rank="0" text="" dxfId="0">
      <formula>$J1871="Pas bon"</formula>
    </cfRule>
  </conditionalFormatting>
  <conditionalFormatting sqref="P1887">
    <cfRule type="expression" priority="1125" aboveAverage="0" equalAverage="0" bottom="0" percent="0" rank="0" text="" dxfId="0">
      <formula>#REF!="Pas bon"</formula>
    </cfRule>
    <cfRule type="expression" priority="1126" aboveAverage="0" equalAverage="0" bottom="0" percent="0" rank="0" text="" dxfId="0">
      <formula>$J1877="Pas bon"</formula>
    </cfRule>
  </conditionalFormatting>
  <conditionalFormatting sqref="A1888:A1889">
    <cfRule type="expression" priority="1127" aboveAverage="0" equalAverage="0" bottom="0" percent="0" rank="0" text="" dxfId="0">
      <formula>#REF!="Pas bon"</formula>
    </cfRule>
    <cfRule type="expression" priority="1128" aboveAverage="0" equalAverage="0" bottom="0" percent="0" rank="0" text="" dxfId="0">
      <formula>$H1887="Pas bon"</formula>
    </cfRule>
  </conditionalFormatting>
  <conditionalFormatting sqref="B1888:K1889">
    <cfRule type="expression" priority="1129" aboveAverage="0" equalAverage="0" bottom="0" percent="0" rank="0" text="" dxfId="0">
      <formula>#REF!="Pas bon"</formula>
    </cfRule>
    <cfRule type="expression" priority="1130" aboveAverage="0" equalAverage="0" bottom="0" percent="0" rank="0" text="" dxfId="0">
      <formula>$J1872="Pas bon"</formula>
    </cfRule>
  </conditionalFormatting>
  <conditionalFormatting sqref="P1888:P1889">
    <cfRule type="expression" priority="1131" aboveAverage="0" equalAverage="0" bottom="0" percent="0" rank="0" text="" dxfId="0">
      <formula>#REF!="Pas bon"</formula>
    </cfRule>
    <cfRule type="expression" priority="1132" aboveAverage="0" equalAverage="0" bottom="0" percent="0" rank="0" text="" dxfId="0">
      <formula>$J1878="Pas bon"</formula>
    </cfRule>
  </conditionalFormatting>
  <conditionalFormatting sqref="A1890">
    <cfRule type="expression" priority="1133" aboveAverage="0" equalAverage="0" bottom="0" percent="0" rank="0" text="" dxfId="0">
      <formula>#REF!="Pas bon"</formula>
    </cfRule>
    <cfRule type="expression" priority="1134" aboveAverage="0" equalAverage="0" bottom="0" percent="0" rank="0" text="" dxfId="0">
      <formula>$H1889="Pas bon"</formula>
    </cfRule>
  </conditionalFormatting>
  <conditionalFormatting sqref="B1890:K1890">
    <cfRule type="expression" priority="1135" aboveAverage="0" equalAverage="0" bottom="0" percent="0" rank="0" text="" dxfId="0">
      <formula>#REF!="Pas bon"</formula>
    </cfRule>
    <cfRule type="expression" priority="1136" aboveAverage="0" equalAverage="0" bottom="0" percent="0" rank="0" text="" dxfId="0">
      <formula>$J1874="Pas bon"</formula>
    </cfRule>
  </conditionalFormatting>
  <conditionalFormatting sqref="P1890">
    <cfRule type="expression" priority="1137" aboveAverage="0" equalAverage="0" bottom="0" percent="0" rank="0" text="" dxfId="0">
      <formula>#REF!="Pas bon"</formula>
    </cfRule>
    <cfRule type="expression" priority="1138" aboveAverage="0" equalAverage="0" bottom="0" percent="0" rank="0" text="" dxfId="0">
      <formula>$J1880="Pas bon"</formula>
    </cfRule>
  </conditionalFormatting>
  <conditionalFormatting sqref="A1891">
    <cfRule type="expression" priority="1139" aboveAverage="0" equalAverage="0" bottom="0" percent="0" rank="0" text="" dxfId="0">
      <formula>#REF!="Pas bon"</formula>
    </cfRule>
    <cfRule type="expression" priority="1140" aboveAverage="0" equalAverage="0" bottom="0" percent="0" rank="0" text="" dxfId="0">
      <formula>$H1890="Pas bon"</formula>
    </cfRule>
  </conditionalFormatting>
  <conditionalFormatting sqref="B1891:K1891">
    <cfRule type="expression" priority="1141" aboveAverage="0" equalAverage="0" bottom="0" percent="0" rank="0" text="" dxfId="0">
      <formula>#REF!="Pas bon"</formula>
    </cfRule>
    <cfRule type="expression" priority="1142" aboveAverage="0" equalAverage="0" bottom="0" percent="0" rank="0" text="" dxfId="0">
      <formula>$J1875="Pas bon"</formula>
    </cfRule>
  </conditionalFormatting>
  <conditionalFormatting sqref="P1891">
    <cfRule type="expression" priority="1143" aboveAverage="0" equalAverage="0" bottom="0" percent="0" rank="0" text="" dxfId="0">
      <formula>#REF!="Pas bon"</formula>
    </cfRule>
    <cfRule type="expression" priority="1144" aboveAverage="0" equalAverage="0" bottom="0" percent="0" rank="0" text="" dxfId="0">
      <formula>$J1881="Pas bon"</formula>
    </cfRule>
  </conditionalFormatting>
  <conditionalFormatting sqref="A1892:A1893">
    <cfRule type="expression" priority="1145" aboveAverage="0" equalAverage="0" bottom="0" percent="0" rank="0" text="" dxfId="0">
      <formula>#REF!="Pas bon"</formula>
    </cfRule>
    <cfRule type="expression" priority="1146" aboveAverage="0" equalAverage="0" bottom="0" percent="0" rank="0" text="" dxfId="0">
      <formula>$H1891="Pas bon"</formula>
    </cfRule>
  </conditionalFormatting>
  <conditionalFormatting sqref="B1892:K1893">
    <cfRule type="expression" priority="1147" aboveAverage="0" equalAverage="0" bottom="0" percent="0" rank="0" text="" dxfId="0">
      <formula>#REF!="Pas bon"</formula>
    </cfRule>
    <cfRule type="expression" priority="1148" aboveAverage="0" equalAverage="0" bottom="0" percent="0" rank="0" text="" dxfId="0">
      <formula>$J1876="Pas bon"</formula>
    </cfRule>
  </conditionalFormatting>
  <conditionalFormatting sqref="P1892:P1893">
    <cfRule type="expression" priority="1149" aboveAverage="0" equalAverage="0" bottom="0" percent="0" rank="0" text="" dxfId="0">
      <formula>#REF!="Pas bon"</formula>
    </cfRule>
    <cfRule type="expression" priority="1150" aboveAverage="0" equalAverage="0" bottom="0" percent="0" rank="0" text="" dxfId="0">
      <formula>$J1882="Pas bon"</formula>
    </cfRule>
  </conditionalFormatting>
  <conditionalFormatting sqref="E1895">
    <cfRule type="expression" priority="1151" aboveAverage="0" equalAverage="0" bottom="0" percent="0" rank="0" text="" dxfId="0">
      <formula>#REF!="Pas bon"</formula>
    </cfRule>
    <cfRule type="expression" priority="1152" aboveAverage="0" equalAverage="0" bottom="0" percent="0" rank="0" text="" dxfId="0">
      <formula>$J1714="Pas bon"</formula>
    </cfRule>
  </conditionalFormatting>
  <conditionalFormatting sqref="A1894:A1895">
    <cfRule type="expression" priority="1153" aboveAverage="0" equalAverage="0" bottom="0" percent="0" rank="0" text="" dxfId="0">
      <formula>#REF!="Pas bon"</formula>
    </cfRule>
    <cfRule type="expression" priority="1154" aboveAverage="0" equalAverage="0" bottom="0" percent="0" rank="0" text="" dxfId="0">
      <formula>$H1893="Pas bon"</formula>
    </cfRule>
  </conditionalFormatting>
  <conditionalFormatting sqref="F1895 G1894:K1895 E1894:F1894 B1894:D1895">
    <cfRule type="expression" priority="1155" aboveAverage="0" equalAverage="0" bottom="0" percent="0" rank="0" text="" dxfId="0">
      <formula>#REF!="Pas bon"</formula>
    </cfRule>
    <cfRule type="expression" priority="1156" aboveAverage="0" equalAverage="0" bottom="0" percent="0" rank="0" text="" dxfId="0">
      <formula>$J1871="Pas bon"</formula>
    </cfRule>
  </conditionalFormatting>
  <conditionalFormatting sqref="P1894:P1895">
    <cfRule type="expression" priority="1157" aboveAverage="0" equalAverage="0" bottom="0" percent="0" rank="0" text="" dxfId="0">
      <formula>#REF!="Pas bon"</formula>
    </cfRule>
    <cfRule type="expression" priority="1158" aboveAverage="0" equalAverage="0" bottom="0" percent="0" rank="0" text="" dxfId="0">
      <formula>$J1884="Pas bon"</formula>
    </cfRule>
  </conditionalFormatting>
  <conditionalFormatting sqref="A1896">
    <cfRule type="expression" priority="1159" aboveAverage="0" equalAverage="0" bottom="0" percent="0" rank="0" text="" dxfId="0">
      <formula>#REF!="Pas bon"</formula>
    </cfRule>
    <cfRule type="expression" priority="1160" aboveAverage="0" equalAverage="0" bottom="0" percent="0" rank="0" text="" dxfId="0">
      <formula>$H1895="Pas bon"</formula>
    </cfRule>
  </conditionalFormatting>
  <conditionalFormatting sqref="A1897">
    <cfRule type="expression" priority="1161" aboveAverage="0" equalAverage="0" bottom="0" percent="0" rank="0" text="" dxfId="0">
      <formula>#REF!="Pas bon"</formula>
    </cfRule>
    <cfRule type="expression" priority="1162" aboveAverage="0" equalAverage="0" bottom="0" percent="0" rank="0" text="" dxfId="0">
      <formula>$H1896="Pas bon"</formula>
    </cfRule>
  </conditionalFormatting>
  <conditionalFormatting sqref="A1898:A1900">
    <cfRule type="expression" priority="1163" aboveAverage="0" equalAverage="0" bottom="0" percent="0" rank="0" text="" dxfId="0">
      <formula>#REF!="Pas bon"</formula>
    </cfRule>
    <cfRule type="expression" priority="1164" aboveAverage="0" equalAverage="0" bottom="0" percent="0" rank="0" text="" dxfId="0">
      <formula>$H1897="Pas bon"</formula>
    </cfRule>
  </conditionalFormatting>
  <conditionalFormatting sqref="A1901">
    <cfRule type="expression" priority="1165" aboveAverage="0" equalAverage="0" bottom="0" percent="0" rank="0" text="" dxfId="0">
      <formula>#REF!="Pas bon"</formula>
    </cfRule>
    <cfRule type="expression" priority="1166" aboveAverage="0" equalAverage="0" bottom="0" percent="0" rank="0" text="" dxfId="0">
      <formula>$H1900="Pas bon"</formula>
    </cfRule>
  </conditionalFormatting>
  <conditionalFormatting sqref="A1902:A2002">
    <cfRule type="expression" priority="1167" aboveAverage="0" equalAverage="0" bottom="0" percent="0" rank="0" text="" dxfId="0">
      <formula>#REF!="Pas bon"</formula>
    </cfRule>
    <cfRule type="expression" priority="1168" aboveAverage="0" equalAverage="0" bottom="0" percent="0" rank="0" text="" dxfId="0">
      <formula>$H1901="Pas bon"</formula>
    </cfRule>
  </conditionalFormatting>
  <conditionalFormatting sqref="A2003">
    <cfRule type="expression" priority="1169" aboveAverage="0" equalAverage="0" bottom="0" percent="0" rank="0" text="" dxfId="0">
      <formula>#REF!="Pas bon"</formula>
    </cfRule>
    <cfRule type="expression" priority="1170" aboveAverage="0" equalAverage="0" bottom="0" percent="0" rank="0" text="" dxfId="0">
      <formula>$H2002="Pas bon"</formula>
    </cfRule>
  </conditionalFormatting>
  <conditionalFormatting sqref="A2004">
    <cfRule type="expression" priority="1171" aboveAverage="0" equalAverage="0" bottom="0" percent="0" rank="0" text="" dxfId="0">
      <formula>#REF!="Pas bon"</formula>
    </cfRule>
    <cfRule type="expression" priority="1172" aboveAverage="0" equalAverage="0" bottom="0" percent="0" rank="0" text="" dxfId="0">
      <formula>$H2003="Pas bon"</formula>
    </cfRule>
  </conditionalFormatting>
  <conditionalFormatting sqref="A2005">
    <cfRule type="expression" priority="1173" aboveAverage="0" equalAverage="0" bottom="0" percent="0" rank="0" text="" dxfId="0">
      <formula>#REF!="Pas bon"</formula>
    </cfRule>
    <cfRule type="expression" priority="1174" aboveAverage="0" equalAverage="0" bottom="0" percent="0" rank="0" text="" dxfId="0">
      <formula>$H2004="Pas bon"</formula>
    </cfRule>
  </conditionalFormatting>
  <conditionalFormatting sqref="A2006">
    <cfRule type="expression" priority="1175" aboveAverage="0" equalAverage="0" bottom="0" percent="0" rank="0" text="" dxfId="0">
      <formula>#REF!="Pas bon"</formula>
    </cfRule>
    <cfRule type="expression" priority="1176" aboveAverage="0" equalAverage="0" bottom="0" percent="0" rank="0" text="" dxfId="0">
      <formula>$H2005="Pas bon"</formula>
    </cfRule>
  </conditionalFormatting>
  <conditionalFormatting sqref="A2007">
    <cfRule type="expression" priority="1177" aboveAverage="0" equalAverage="0" bottom="0" percent="0" rank="0" text="" dxfId="0">
      <formula>#REF!="Pas bon"</formula>
    </cfRule>
    <cfRule type="expression" priority="1178" aboveAverage="0" equalAverage="0" bottom="0" percent="0" rank="0" text="" dxfId="0">
      <formula>$H2006="Pas bon"</formula>
    </cfRule>
  </conditionalFormatting>
  <conditionalFormatting sqref="A2008:A2009">
    <cfRule type="expression" priority="1179" aboveAverage="0" equalAverage="0" bottom="0" percent="0" rank="0" text="" dxfId="0">
      <formula>#REF!="Pas bon"</formula>
    </cfRule>
    <cfRule type="expression" priority="1180" aboveAverage="0" equalAverage="0" bottom="0" percent="0" rank="0" text="" dxfId="0">
      <formula>$H2007="Pas bon"</formula>
    </cfRule>
  </conditionalFormatting>
  <conditionalFormatting sqref="A2010">
    <cfRule type="expression" priority="1181" aboveAverage="0" equalAverage="0" bottom="0" percent="0" rank="0" text="" dxfId="0">
      <formula>#REF!="Pas bon"</formula>
    </cfRule>
    <cfRule type="expression" priority="1182" aboveAverage="0" equalAverage="0" bottom="0" percent="0" rank="0" text="" dxfId="0">
      <formula>$H2009="Pas bon"</formula>
    </cfRule>
  </conditionalFormatting>
  <conditionalFormatting sqref="A2011">
    <cfRule type="expression" priority="1183" aboveAverage="0" equalAverage="0" bottom="0" percent="0" rank="0" text="" dxfId="0">
      <formula>#REF!="Pas bon"</formula>
    </cfRule>
    <cfRule type="expression" priority="1184" aboveAverage="0" equalAverage="0" bottom="0" percent="0" rank="0" text="" dxfId="0">
      <formula>$H2010="Pas bon"</formula>
    </cfRule>
  </conditionalFormatting>
  <conditionalFormatting sqref="A2012:A2013">
    <cfRule type="expression" priority="1185" aboveAverage="0" equalAverage="0" bottom="0" percent="0" rank="0" text="" dxfId="0">
      <formula>#REF!="Pas bon"</formula>
    </cfRule>
    <cfRule type="expression" priority="1186" aboveAverage="0" equalAverage="0" bottom="0" percent="0" rank="0" text="" dxfId="0">
      <formula>$H2011="Pas bon"</formula>
    </cfRule>
  </conditionalFormatting>
  <conditionalFormatting sqref="A2014">
    <cfRule type="expression" priority="1187" aboveAverage="0" equalAverage="0" bottom="0" percent="0" rank="0" text="" dxfId="0">
      <formula>#REF!="Pas bon"</formula>
    </cfRule>
    <cfRule type="expression" priority="1188" aboveAverage="0" equalAverage="0" bottom="0" percent="0" rank="0" text="" dxfId="0">
      <formula>$H2013="Pas bon"</formula>
    </cfRule>
  </conditionalFormatting>
  <conditionalFormatting sqref="A2015">
    <cfRule type="expression" priority="1189" aboveAverage="0" equalAverage="0" bottom="0" percent="0" rank="0" text="" dxfId="0">
      <formula>#REF!="Pas bon"</formula>
    </cfRule>
    <cfRule type="expression" priority="1190" aboveAverage="0" equalAverage="0" bottom="0" percent="0" rank="0" text="" dxfId="0">
      <formula>$H2014="Pas bon"</formula>
    </cfRule>
  </conditionalFormatting>
  <conditionalFormatting sqref="A2016">
    <cfRule type="expression" priority="1191" aboveAverage="0" equalAverage="0" bottom="0" percent="0" rank="0" text="" dxfId="0">
      <formula>#REF!="Pas bon"</formula>
    </cfRule>
    <cfRule type="expression" priority="1192" aboveAverage="0" equalAverage="0" bottom="0" percent="0" rank="0" text="" dxfId="0">
      <formula>$H2015="Pas bon"</formula>
    </cfRule>
  </conditionalFormatting>
  <conditionalFormatting sqref="A2017">
    <cfRule type="expression" priority="1193" aboveAverage="0" equalAverage="0" bottom="0" percent="0" rank="0" text="" dxfId="0">
      <formula>#REF!="Pas bon"</formula>
    </cfRule>
    <cfRule type="expression" priority="1194" aboveAverage="0" equalAverage="0" bottom="0" percent="0" rank="0" text="" dxfId="0">
      <formula>$H2016="Pas bon"</formula>
    </cfRule>
  </conditionalFormatting>
  <conditionalFormatting sqref="A2018">
    <cfRule type="expression" priority="1195" aboveAverage="0" equalAverage="0" bottom="0" percent="0" rank="0" text="" dxfId="0">
      <formula>#REF!="Pas bon"</formula>
    </cfRule>
    <cfRule type="expression" priority="1196" aboveAverage="0" equalAverage="0" bottom="0" percent="0" rank="0" text="" dxfId="0">
      <formula>$H2017="Pas bon"</formula>
    </cfRule>
  </conditionalFormatting>
  <conditionalFormatting sqref="A2019:A2111">
    <cfRule type="expression" priority="1197" aboveAverage="0" equalAverage="0" bottom="0" percent="0" rank="0" text="" dxfId="0">
      <formula>#REF!="Pas bon"</formula>
    </cfRule>
    <cfRule type="expression" priority="1198" aboveAverage="0" equalAverage="0" bottom="0" percent="0" rank="0" text="" dxfId="0">
      <formula>$H2018="Pas bon"</formula>
    </cfRule>
  </conditionalFormatting>
  <conditionalFormatting sqref="A2112">
    <cfRule type="expression" priority="1199" aboveAverage="0" equalAverage="0" bottom="0" percent="0" rank="0" text="" dxfId="0">
      <formula>#REF!="Pas bon"</formula>
    </cfRule>
    <cfRule type="expression" priority="1200" aboveAverage="0" equalAverage="0" bottom="0" percent="0" rank="0" text="" dxfId="0">
      <formula>$H2111="Pas bon"</formula>
    </cfRule>
  </conditionalFormatting>
  <conditionalFormatting sqref="A2113:A2114">
    <cfRule type="expression" priority="1201" aboveAverage="0" equalAverage="0" bottom="0" percent="0" rank="0" text="" dxfId="0">
      <formula>#REF!="Pas bon"</formula>
    </cfRule>
    <cfRule type="expression" priority="1202" aboveAverage="0" equalAverage="0" bottom="0" percent="0" rank="0" text="" dxfId="0">
      <formula>$H2112="Pas bon"</formula>
    </cfRule>
  </conditionalFormatting>
  <conditionalFormatting sqref="A2115">
    <cfRule type="expression" priority="1203" aboveAverage="0" equalAverage="0" bottom="0" percent="0" rank="0" text="" dxfId="0">
      <formula>#REF!="Pas bon"</formula>
    </cfRule>
    <cfRule type="expression" priority="1204" aboveAverage="0" equalAverage="0" bottom="0" percent="0" rank="0" text="" dxfId="0">
      <formula>$H2114="Pas bon"</formula>
    </cfRule>
  </conditionalFormatting>
  <conditionalFormatting sqref="A2116">
    <cfRule type="expression" priority="1205" aboveAverage="0" equalAverage="0" bottom="0" percent="0" rank="0" text="" dxfId="0">
      <formula>#REF!="Pas bon"</formula>
    </cfRule>
    <cfRule type="expression" priority="1206" aboveAverage="0" equalAverage="0" bottom="0" percent="0" rank="0" text="" dxfId="0">
      <formula>$H2115="Pas bon"</formula>
    </cfRule>
  </conditionalFormatting>
  <conditionalFormatting sqref="A2117:A2119">
    <cfRule type="expression" priority="1207" aboveAverage="0" equalAverage="0" bottom="0" percent="0" rank="0" text="" dxfId="0">
      <formula>#REF!="Pas bon"</formula>
    </cfRule>
    <cfRule type="expression" priority="1208" aboveAverage="0" equalAverage="0" bottom="0" percent="0" rank="0" text="" dxfId="0">
      <formula>$H2116="Pas bon"</formula>
    </cfRule>
  </conditionalFormatting>
  <conditionalFormatting sqref="A2120:A2121">
    <cfRule type="expression" priority="1209" aboveAverage="0" equalAverage="0" bottom="0" percent="0" rank="0" text="" dxfId="0">
      <formula>#REF!="Pas bon"</formula>
    </cfRule>
    <cfRule type="expression" priority="1210" aboveAverage="0" equalAverage="0" bottom="0" percent="0" rank="0" text="" dxfId="0">
      <formula>$H2119="Pas bon"</formula>
    </cfRule>
  </conditionalFormatting>
  <conditionalFormatting sqref="A2122:A2124">
    <cfRule type="expression" priority="1211" aboveAverage="0" equalAverage="0" bottom="0" percent="0" rank="0" text="" dxfId="0">
      <formula>#REF!="Pas bon"</formula>
    </cfRule>
    <cfRule type="expression" priority="1212" aboveAverage="0" equalAverage="0" bottom="0" percent="0" rank="0" text="" dxfId="0">
      <formula>$H2121="Pas bon"</formula>
    </cfRule>
  </conditionalFormatting>
  <conditionalFormatting sqref="A2125">
    <cfRule type="expression" priority="1213" aboveAverage="0" equalAverage="0" bottom="0" percent="0" rank="0" text="" dxfId="0">
      <formula>#REF!="Pas bon"</formula>
    </cfRule>
    <cfRule type="expression" priority="1214" aboveAverage="0" equalAverage="0" bottom="0" percent="0" rank="0" text="" dxfId="0">
      <formula>$H2124="Pas bon"</formula>
    </cfRule>
  </conditionalFormatting>
  <conditionalFormatting sqref="A2126:A2127">
    <cfRule type="expression" priority="1215" aboveAverage="0" equalAverage="0" bottom="0" percent="0" rank="0" text="" dxfId="0">
      <formula>#REF!="Pas bon"</formula>
    </cfRule>
    <cfRule type="expression" priority="1216" aboveAverage="0" equalAverage="0" bottom="0" percent="0" rank="0" text="" dxfId="0">
      <formula>$H2125="Pas bon"</formula>
    </cfRule>
  </conditionalFormatting>
  <conditionalFormatting sqref="A2128">
    <cfRule type="expression" priority="1217" aboveAverage="0" equalAverage="0" bottom="0" percent="0" rank="0" text="" dxfId="0">
      <formula>#REF!="Pas bon"</formula>
    </cfRule>
    <cfRule type="expression" priority="1218" aboveAverage="0" equalAverage="0" bottom="0" percent="0" rank="0" text="" dxfId="0">
      <formula>$H2127="Pas bon"</formula>
    </cfRule>
  </conditionalFormatting>
  <conditionalFormatting sqref="A2129:A2216">
    <cfRule type="expression" priority="1219" aboveAverage="0" equalAverage="0" bottom="0" percent="0" rank="0" text="" dxfId="0">
      <formula>#REF!="Pas bon"</formula>
    </cfRule>
    <cfRule type="expression" priority="1220" aboveAverage="0" equalAverage="0" bottom="0" percent="0" rank="0" text="" dxfId="0">
      <formula>$H2128="Pas bon"</formula>
    </cfRule>
  </conditionalFormatting>
  <conditionalFormatting sqref="N2217:O2218 L2217:L2218">
    <cfRule type="expression" priority="1221" aboveAverage="0" equalAverage="0" bottom="0" percent="0" rank="0" text="" dxfId="0">
      <formula>#REF!="Pas bon"</formula>
    </cfRule>
    <cfRule type="expression" priority="1222" aboveAverage="0" equalAverage="0" bottom="0" percent="0" rank="0" text="" dxfId="0">
      <formula>#REF!="Pas bon"</formula>
    </cfRule>
  </conditionalFormatting>
  <conditionalFormatting sqref="B2217:K2218 P2217:P2218">
    <cfRule type="expression" priority="1223" aboveAverage="0" equalAverage="0" bottom="0" percent="0" rank="0" text="" dxfId="0">
      <formula>#REF!="Pas bon"</formula>
    </cfRule>
    <cfRule type="expression" priority="1224" aboveAverage="0" equalAverage="0" bottom="0" percent="0" rank="0" text="" dxfId="0">
      <formula>#REF!="Pas bon"</formula>
    </cfRule>
  </conditionalFormatting>
  <conditionalFormatting sqref="A2217:A2218">
    <cfRule type="expression" priority="1225" aboveAverage="0" equalAverage="0" bottom="0" percent="0" rank="0" text="" dxfId="0">
      <formula>#REF!="Pas bon"</formula>
    </cfRule>
    <cfRule type="expression" priority="1226" aboveAverage="0" equalAverage="0" bottom="0" percent="0" rank="0" text="" dxfId="0">
      <formula>$H2216="Pas bon"</formula>
    </cfRule>
  </conditionalFormatting>
  <conditionalFormatting sqref="N2219:O2219 L2219">
    <cfRule type="expression" priority="1227" aboveAverage="0" equalAverage="0" bottom="0" percent="0" rank="0" text="" dxfId="0">
      <formula>#REF!="Pas bon"</formula>
    </cfRule>
    <cfRule type="expression" priority="1228" aboveAverage="0" equalAverage="0" bottom="0" percent="0" rank="0" text="" dxfId="0">
      <formula>#REF!="Pas bon"</formula>
    </cfRule>
  </conditionalFormatting>
  <conditionalFormatting sqref="B2219:K2219 P2219">
    <cfRule type="expression" priority="1229" aboveAverage="0" equalAverage="0" bottom="0" percent="0" rank="0" text="" dxfId="0">
      <formula>#REF!="Pas bon"</formula>
    </cfRule>
    <cfRule type="expression" priority="1230" aboveAverage="0" equalAverage="0" bottom="0" percent="0" rank="0" text="" dxfId="0">
      <formula>#REF!="Pas bon"</formula>
    </cfRule>
  </conditionalFormatting>
  <conditionalFormatting sqref="A2219">
    <cfRule type="expression" priority="1231" aboveAverage="0" equalAverage="0" bottom="0" percent="0" rank="0" text="" dxfId="0">
      <formula>#REF!="Pas bon"</formula>
    </cfRule>
    <cfRule type="expression" priority="1232" aboveAverage="0" equalAverage="0" bottom="0" percent="0" rank="0" text="" dxfId="0">
      <formula>$H2218="Pas bon"</formula>
    </cfRule>
  </conditionalFormatting>
  <conditionalFormatting sqref="N2220:O2220 L2220">
    <cfRule type="expression" priority="1233" aboveAverage="0" equalAverage="0" bottom="0" percent="0" rank="0" text="" dxfId="0">
      <formula>#REF!="Pas bon"</formula>
    </cfRule>
    <cfRule type="expression" priority="1234" aboveAverage="0" equalAverage="0" bottom="0" percent="0" rank="0" text="" dxfId="0">
      <formula>#REF!="Pas bon"</formula>
    </cfRule>
  </conditionalFormatting>
  <conditionalFormatting sqref="B2220:K2220 P2220">
    <cfRule type="expression" priority="1235" aboveAverage="0" equalAverage="0" bottom="0" percent="0" rank="0" text="" dxfId="0">
      <formula>#REF!="Pas bon"</formula>
    </cfRule>
    <cfRule type="expression" priority="1236" aboveAverage="0" equalAverage="0" bottom="0" percent="0" rank="0" text="" dxfId="0">
      <formula>#REF!="Pas bon"</formula>
    </cfRule>
  </conditionalFormatting>
  <conditionalFormatting sqref="A2220">
    <cfRule type="expression" priority="1237" aboveAverage="0" equalAverage="0" bottom="0" percent="0" rank="0" text="" dxfId="0">
      <formula>#REF!="Pas bon"</formula>
    </cfRule>
    <cfRule type="expression" priority="1238" aboveAverage="0" equalAverage="0" bottom="0" percent="0" rank="0" text="" dxfId="0">
      <formula>$H2219="Pas bon"</formula>
    </cfRule>
  </conditionalFormatting>
  <conditionalFormatting sqref="N2221:O2223 L2221:L2223">
    <cfRule type="expression" priority="1239" aboveAverage="0" equalAverage="0" bottom="0" percent="0" rank="0" text="" dxfId="0">
      <formula>#REF!="Pas bon"</formula>
    </cfRule>
    <cfRule type="expression" priority="1240" aboveAverage="0" equalAverage="0" bottom="0" percent="0" rank="0" text="" dxfId="0">
      <formula>#REF!="Pas bon"</formula>
    </cfRule>
  </conditionalFormatting>
  <conditionalFormatting sqref="B2221:K2223 P2221:P2223">
    <cfRule type="expression" priority="1241" aboveAverage="0" equalAverage="0" bottom="0" percent="0" rank="0" text="" dxfId="0">
      <formula>#REF!="Pas bon"</formula>
    </cfRule>
    <cfRule type="expression" priority="1242" aboveAverage="0" equalAverage="0" bottom="0" percent="0" rank="0" text="" dxfId="0">
      <formula>#REF!="Pas bon"</formula>
    </cfRule>
  </conditionalFormatting>
  <conditionalFormatting sqref="A2221:A2223">
    <cfRule type="expression" priority="1243" aboveAverage="0" equalAverage="0" bottom="0" percent="0" rank="0" text="" dxfId="0">
      <formula>#REF!="Pas bon"</formula>
    </cfRule>
    <cfRule type="expression" priority="1244" aboveAverage="0" equalAverage="0" bottom="0" percent="0" rank="0" text="" dxfId="0">
      <formula>$H2220="Pas bon"</formula>
    </cfRule>
  </conditionalFormatting>
  <conditionalFormatting sqref="N2224:O2225 L2224:L2225">
    <cfRule type="expression" priority="1245" aboveAverage="0" equalAverage="0" bottom="0" percent="0" rank="0" text="" dxfId="0">
      <formula>#REF!="Pas bon"</formula>
    </cfRule>
    <cfRule type="expression" priority="1246" aboveAverage="0" equalAverage="0" bottom="0" percent="0" rank="0" text="" dxfId="0">
      <formula>#REF!="Pas bon"</formula>
    </cfRule>
  </conditionalFormatting>
  <conditionalFormatting sqref="B2224:K2225 P2224:P2225">
    <cfRule type="expression" priority="1247" aboveAverage="0" equalAverage="0" bottom="0" percent="0" rank="0" text="" dxfId="0">
      <formula>#REF!="Pas bon"</formula>
    </cfRule>
    <cfRule type="expression" priority="1248" aboveAverage="0" equalAverage="0" bottom="0" percent="0" rank="0" text="" dxfId="0">
      <formula>#REF!="Pas bon"</formula>
    </cfRule>
  </conditionalFormatting>
  <conditionalFormatting sqref="A2224:A2225">
    <cfRule type="expression" priority="1249" aboveAverage="0" equalAverage="0" bottom="0" percent="0" rank="0" text="" dxfId="0">
      <formula>#REF!="Pas bon"</formula>
    </cfRule>
    <cfRule type="expression" priority="1250" aboveAverage="0" equalAverage="0" bottom="0" percent="0" rank="0" text="" dxfId="0">
      <formula>$H2223="Pas bon"</formula>
    </cfRule>
  </conditionalFormatting>
  <conditionalFormatting sqref="N2226:O2226 L2226">
    <cfRule type="expression" priority="1251" aboveAverage="0" equalAverage="0" bottom="0" percent="0" rank="0" text="" dxfId="0">
      <formula>#REF!="Pas bon"</formula>
    </cfRule>
    <cfRule type="expression" priority="1252" aboveAverage="0" equalAverage="0" bottom="0" percent="0" rank="0" text="" dxfId="0">
      <formula>#REF!="Pas bon"</formula>
    </cfRule>
  </conditionalFormatting>
  <conditionalFormatting sqref="B2226:K2226 P2226">
    <cfRule type="expression" priority="1253" aboveAverage="0" equalAverage="0" bottom="0" percent="0" rank="0" text="" dxfId="0">
      <formula>#REF!="Pas bon"</formula>
    </cfRule>
    <cfRule type="expression" priority="1254" aboveAverage="0" equalAverage="0" bottom="0" percent="0" rank="0" text="" dxfId="0">
      <formula>#REF!="Pas bon"</formula>
    </cfRule>
  </conditionalFormatting>
  <conditionalFormatting sqref="A2226">
    <cfRule type="expression" priority="1255" aboveAverage="0" equalAverage="0" bottom="0" percent="0" rank="0" text="" dxfId="0">
      <formula>#REF!="Pas bon"</formula>
    </cfRule>
    <cfRule type="expression" priority="1256" aboveAverage="0" equalAverage="0" bottom="0" percent="0" rank="0" text="" dxfId="0">
      <formula>$H2225="Pas bon"</formula>
    </cfRule>
  </conditionalFormatting>
  <conditionalFormatting sqref="N2227:O2230 L2227:L2230">
    <cfRule type="expression" priority="1257" aboveAverage="0" equalAverage="0" bottom="0" percent="0" rank="0" text="" dxfId="0">
      <formula>#REF!="Pas bon"</formula>
    </cfRule>
    <cfRule type="expression" priority="1258" aboveAverage="0" equalAverage="0" bottom="0" percent="0" rank="0" text="" dxfId="0">
      <formula>#REF!="Pas bon"</formula>
    </cfRule>
  </conditionalFormatting>
  <conditionalFormatting sqref="P2227:P2230 B2227:K2230">
    <cfRule type="expression" priority="1259" aboveAverage="0" equalAverage="0" bottom="0" percent="0" rank="0" text="" dxfId="0">
      <formula>#REF!="Pas bon"</formula>
    </cfRule>
    <cfRule type="expression" priority="1260" aboveAverage="0" equalAverage="0" bottom="0" percent="0" rank="0" text="" dxfId="0">
      <formula>#REF!="Pas bon"</formula>
    </cfRule>
  </conditionalFormatting>
  <conditionalFormatting sqref="A2227:A2230">
    <cfRule type="expression" priority="1261" aboveAverage="0" equalAverage="0" bottom="0" percent="0" rank="0" text="" dxfId="0">
      <formula>#REF!="Pas bon"</formula>
    </cfRule>
    <cfRule type="expression" priority="1262" aboveAverage="0" equalAverage="0" bottom="0" percent="0" rank="0" text="" dxfId="0">
      <formula>$H2226="Pas bon"</formula>
    </cfRule>
  </conditionalFormatting>
  <conditionalFormatting sqref="N2231:O2233 L2231:L2233">
    <cfRule type="expression" priority="1263" aboveAverage="0" equalAverage="0" bottom="0" percent="0" rank="0" text="" dxfId="0">
      <formula>#REF!="Pas bon"</formula>
    </cfRule>
    <cfRule type="expression" priority="1264" aboveAverage="0" equalAverage="0" bottom="0" percent="0" rank="0" text="" dxfId="0">
      <formula>#REF!="Pas bon"</formula>
    </cfRule>
  </conditionalFormatting>
  <conditionalFormatting sqref="B2231:K2233 P2231:P2233">
    <cfRule type="expression" priority="1265" aboveAverage="0" equalAverage="0" bottom="0" percent="0" rank="0" text="" dxfId="0">
      <formula>#REF!="Pas bon"</formula>
    </cfRule>
    <cfRule type="expression" priority="1266" aboveAverage="0" equalAverage="0" bottom="0" percent="0" rank="0" text="" dxfId="0">
      <formula>#REF!="Pas bon"</formula>
    </cfRule>
  </conditionalFormatting>
  <conditionalFormatting sqref="A2231:A2233">
    <cfRule type="expression" priority="1267" aboveAverage="0" equalAverage="0" bottom="0" percent="0" rank="0" text="" dxfId="0">
      <formula>#REF!="Pas bon"</formula>
    </cfRule>
    <cfRule type="expression" priority="1268" aboveAverage="0" equalAverage="0" bottom="0" percent="0" rank="0" text="" dxfId="0">
      <formula>$H2230="Pas bon"</formula>
    </cfRule>
  </conditionalFormatting>
  <conditionalFormatting sqref="N2234:O2234 L2234">
    <cfRule type="expression" priority="1269" aboveAverage="0" equalAverage="0" bottom="0" percent="0" rank="0" text="" dxfId="0">
      <formula>#REF!="Pas bon"</formula>
    </cfRule>
    <cfRule type="expression" priority="1270" aboveAverage="0" equalAverage="0" bottom="0" percent="0" rank="0" text="" dxfId="0">
      <formula>#REF!="Pas bon"</formula>
    </cfRule>
  </conditionalFormatting>
  <conditionalFormatting sqref="B2234:K2234 P2234">
    <cfRule type="expression" priority="1271" aboveAverage="0" equalAverage="0" bottom="0" percent="0" rank="0" text="" dxfId="0">
      <formula>#REF!="Pas bon"</formula>
    </cfRule>
    <cfRule type="expression" priority="1272" aboveAverage="0" equalAverage="0" bottom="0" percent="0" rank="0" text="" dxfId="0">
      <formula>#REF!="Pas bon"</formula>
    </cfRule>
  </conditionalFormatting>
  <conditionalFormatting sqref="A2234">
    <cfRule type="expression" priority="1273" aboveAverage="0" equalAverage="0" bottom="0" percent="0" rank="0" text="" dxfId="0">
      <formula>#REF!="Pas bon"</formula>
    </cfRule>
    <cfRule type="expression" priority="1274" aboveAverage="0" equalAverage="0" bottom="0" percent="0" rank="0" text="" dxfId="0">
      <formula>$H2233="Pas bon"</formula>
    </cfRule>
  </conditionalFormatting>
  <conditionalFormatting sqref="N2235:O2238 L2235:L2238">
    <cfRule type="expression" priority="1275" aboveAverage="0" equalAverage="0" bottom="0" percent="0" rank="0" text="" dxfId="0">
      <formula>#REF!="Pas bon"</formula>
    </cfRule>
    <cfRule type="expression" priority="1276" aboveAverage="0" equalAverage="0" bottom="0" percent="0" rank="0" text="" dxfId="0">
      <formula>#REF!="Pas bon"</formula>
    </cfRule>
  </conditionalFormatting>
  <conditionalFormatting sqref="B2235:K2238 P2235:P2238">
    <cfRule type="expression" priority="1277" aboveAverage="0" equalAverage="0" bottom="0" percent="0" rank="0" text="" dxfId="0">
      <formula>#REF!="Pas bon"</formula>
    </cfRule>
    <cfRule type="expression" priority="1278" aboveAverage="0" equalAverage="0" bottom="0" percent="0" rank="0" text="" dxfId="0">
      <formula>#REF!="Pas bon"</formula>
    </cfRule>
  </conditionalFormatting>
  <conditionalFormatting sqref="A2235:A2238">
    <cfRule type="expression" priority="1279" aboveAverage="0" equalAverage="0" bottom="0" percent="0" rank="0" text="" dxfId="0">
      <formula>#REF!="Pas bon"</formula>
    </cfRule>
    <cfRule type="expression" priority="1280" aboveAverage="0" equalAverage="0" bottom="0" percent="0" rank="0" text="" dxfId="0">
      <formula>$H2234="Pas bon"</formula>
    </cfRule>
  </conditionalFormatting>
  <conditionalFormatting sqref="N2239:O2281 L2239:L2281">
    <cfRule type="expression" priority="1281" aboveAverage="0" equalAverage="0" bottom="0" percent="0" rank="0" text="" dxfId="0">
      <formula>#REF!="Pas bon"</formula>
    </cfRule>
    <cfRule type="expression" priority="1282" aboveAverage="0" equalAverage="0" bottom="0" percent="0" rank="0" text="" dxfId="0">
      <formula>#REF!="Pas bon"</formula>
    </cfRule>
  </conditionalFormatting>
  <conditionalFormatting sqref="E2239:E2281">
    <cfRule type="expression" priority="1283" aboveAverage="0" equalAverage="0" bottom="0" percent="0" rank="0" text="" dxfId="0">
      <formula>#REF!="Pas bon"</formula>
    </cfRule>
    <cfRule type="expression" priority="1284" aboveAverage="0" equalAverage="0" bottom="0" percent="0" rank="0" text="" dxfId="0">
      <formula>#REF!="Pas bon"</formula>
    </cfRule>
  </conditionalFormatting>
  <conditionalFormatting sqref="A2239:A2281">
    <cfRule type="expression" priority="1285" aboveAverage="0" equalAverage="0" bottom="0" percent="0" rank="0" text="" dxfId="0">
      <formula>#REF!="Pas bon"</formula>
    </cfRule>
    <cfRule type="expression" priority="1286" aboveAverage="0" equalAverage="0" bottom="0" percent="0" rank="0" text="" dxfId="0">
      <formula>$H2238="Pas bon"</formula>
    </cfRule>
  </conditionalFormatting>
  <conditionalFormatting sqref="N2282:O2284 L2282:L2284">
    <cfRule type="expression" priority="1287" aboveAverage="0" equalAverage="0" bottom="0" percent="0" rank="0" text="" dxfId="0">
      <formula>#REF!="Pas bon"</formula>
    </cfRule>
    <cfRule type="expression" priority="1288" aboveAverage="0" equalAverage="0" bottom="0" percent="0" rank="0" text="" dxfId="0">
      <formula>#REF!="Pas bon"</formula>
    </cfRule>
  </conditionalFormatting>
  <conditionalFormatting sqref="B2282:K2284 P2282:P2284">
    <cfRule type="expression" priority="1289" aboveAverage="0" equalAverage="0" bottom="0" percent="0" rank="0" text="" dxfId="0">
      <formula>#REF!="Pas bon"</formula>
    </cfRule>
    <cfRule type="expression" priority="1290" aboveAverage="0" equalAverage="0" bottom="0" percent="0" rank="0" text="" dxfId="0">
      <formula>#REF!="Pas bon"</formula>
    </cfRule>
  </conditionalFormatting>
  <conditionalFormatting sqref="A2282:A2284">
    <cfRule type="expression" priority="1291" aboveAverage="0" equalAverage="0" bottom="0" percent="0" rank="0" text="" dxfId="0">
      <formula>#REF!="Pas bon"</formula>
    </cfRule>
    <cfRule type="expression" priority="1292" aboveAverage="0" equalAverage="0" bottom="0" percent="0" rank="0" text="" dxfId="0">
      <formula>$H2281="Pas bon"</formula>
    </cfRule>
  </conditionalFormatting>
  <conditionalFormatting sqref="N2285:O2285 L2285">
    <cfRule type="expression" priority="1293" aboveAverage="0" equalAverage="0" bottom="0" percent="0" rank="0" text="" dxfId="0">
      <formula>#REF!="Pas bon"</formula>
    </cfRule>
    <cfRule type="expression" priority="1294" aboveAverage="0" equalAverage="0" bottom="0" percent="0" rank="0" text="" dxfId="0">
      <formula>#REF!="Pas bon"</formula>
    </cfRule>
  </conditionalFormatting>
  <conditionalFormatting sqref="B2285:K2285 P2285">
    <cfRule type="expression" priority="1295" aboveAverage="0" equalAverage="0" bottom="0" percent="0" rank="0" text="" dxfId="0">
      <formula>#REF!="Pas bon"</formula>
    </cfRule>
    <cfRule type="expression" priority="1296" aboveAverage="0" equalAverage="0" bottom="0" percent="0" rank="0" text="" dxfId="0">
      <formula>#REF!="Pas bon"</formula>
    </cfRule>
  </conditionalFormatting>
  <conditionalFormatting sqref="A2285">
    <cfRule type="expression" priority="1297" aboveAverage="0" equalAverage="0" bottom="0" percent="0" rank="0" text="" dxfId="0">
      <formula>#REF!="Pas bon"</formula>
    </cfRule>
    <cfRule type="expression" priority="1298" aboveAverage="0" equalAverage="0" bottom="0" percent="0" rank="0" text="" dxfId="0">
      <formula>$H2284="Pas bon"</formula>
    </cfRule>
  </conditionalFormatting>
  <conditionalFormatting sqref="N2286:O2287 L2286:L2287">
    <cfRule type="expression" priority="1299" aboveAverage="0" equalAverage="0" bottom="0" percent="0" rank="0" text="" dxfId="0">
      <formula>#REF!="Pas bon"</formula>
    </cfRule>
    <cfRule type="expression" priority="1300" aboveAverage="0" equalAverage="0" bottom="0" percent="0" rank="0" text="" dxfId="0">
      <formula>#REF!="Pas bon"</formula>
    </cfRule>
  </conditionalFormatting>
  <conditionalFormatting sqref="B2286:K2287 P2286:P2287">
    <cfRule type="expression" priority="1301" aboveAverage="0" equalAverage="0" bottom="0" percent="0" rank="0" text="" dxfId="0">
      <formula>#REF!="Pas bon"</formula>
    </cfRule>
    <cfRule type="expression" priority="1302" aboveAverage="0" equalAverage="0" bottom="0" percent="0" rank="0" text="" dxfId="0">
      <formula>#REF!="Pas bon"</formula>
    </cfRule>
  </conditionalFormatting>
  <conditionalFormatting sqref="A2286:A2287">
    <cfRule type="expression" priority="1303" aboveAverage="0" equalAverage="0" bottom="0" percent="0" rank="0" text="" dxfId="0">
      <formula>#REF!="Pas bon"</formula>
    </cfRule>
    <cfRule type="expression" priority="1304" aboveAverage="0" equalAverage="0" bottom="0" percent="0" rank="0" text="" dxfId="0">
      <formula>$H2285="Pas bon"</formula>
    </cfRule>
  </conditionalFormatting>
  <conditionalFormatting sqref="N2288:O2288 L2288">
    <cfRule type="expression" priority="1305" aboveAverage="0" equalAverage="0" bottom="0" percent="0" rank="0" text="" dxfId="0">
      <formula>#REF!="Pas bon"</formula>
    </cfRule>
    <cfRule type="expression" priority="1306" aboveAverage="0" equalAverage="0" bottom="0" percent="0" rank="0" text="" dxfId="0">
      <formula>#REF!="Pas bon"</formula>
    </cfRule>
  </conditionalFormatting>
  <conditionalFormatting sqref="B2288:K2288 P2288">
    <cfRule type="expression" priority="1307" aboveAverage="0" equalAverage="0" bottom="0" percent="0" rank="0" text="" dxfId="0">
      <formula>#REF!="Pas bon"</formula>
    </cfRule>
    <cfRule type="expression" priority="1308" aboveAverage="0" equalAverage="0" bottom="0" percent="0" rank="0" text="" dxfId="0">
      <formula>#REF!="Pas bon"</formula>
    </cfRule>
  </conditionalFormatting>
  <conditionalFormatting sqref="A2288">
    <cfRule type="expression" priority="1309" aboveAverage="0" equalAverage="0" bottom="0" percent="0" rank="0" text="" dxfId="0">
      <formula>#REF!="Pas bon"</formula>
    </cfRule>
    <cfRule type="expression" priority="1310" aboveAverage="0" equalAverage="0" bottom="0" percent="0" rank="0" text="" dxfId="0">
      <formula>$H2287="Pas bon"</formula>
    </cfRule>
  </conditionalFormatting>
  <conditionalFormatting sqref="N2289:O2290 L2289:L2290">
    <cfRule type="expression" priority="1311" aboveAverage="0" equalAverage="0" bottom="0" percent="0" rank="0" text="" dxfId="0">
      <formula>#REF!="Pas bon"</formula>
    </cfRule>
    <cfRule type="expression" priority="1312" aboveAverage="0" equalAverage="0" bottom="0" percent="0" rank="0" text="" dxfId="0">
      <formula>#REF!="Pas bon"</formula>
    </cfRule>
  </conditionalFormatting>
  <conditionalFormatting sqref="B2289:K2290 P2289:P2290">
    <cfRule type="expression" priority="1313" aboveAverage="0" equalAverage="0" bottom="0" percent="0" rank="0" text="" dxfId="0">
      <formula>#REF!="Pas bon"</formula>
    </cfRule>
    <cfRule type="expression" priority="1314" aboveAverage="0" equalAverage="0" bottom="0" percent="0" rank="0" text="" dxfId="0">
      <formula>#REF!="Pas bon"</formula>
    </cfRule>
  </conditionalFormatting>
  <conditionalFormatting sqref="A2289:A2290">
    <cfRule type="expression" priority="1315" aboveAverage="0" equalAverage="0" bottom="0" percent="0" rank="0" text="" dxfId="0">
      <formula>#REF!="Pas bon"</formula>
    </cfRule>
    <cfRule type="expression" priority="1316" aboveAverage="0" equalAverage="0" bottom="0" percent="0" rank="0" text="" dxfId="0">
      <formula>$H2288="Pas bon"</formula>
    </cfRule>
  </conditionalFormatting>
  <conditionalFormatting sqref="N2291:O2293 L2291:L2293">
    <cfRule type="expression" priority="1317" aboveAverage="0" equalAverage="0" bottom="0" percent="0" rank="0" text="" dxfId="0">
      <formula>#REF!="Pas bon"</formula>
    </cfRule>
    <cfRule type="expression" priority="1318" aboveAverage="0" equalAverage="0" bottom="0" percent="0" rank="0" text="" dxfId="0">
      <formula>#REF!="Pas bon"</formula>
    </cfRule>
  </conditionalFormatting>
  <conditionalFormatting sqref="B2291:K2293 P2291:P2293">
    <cfRule type="expression" priority="1319" aboveAverage="0" equalAverage="0" bottom="0" percent="0" rank="0" text="" dxfId="0">
      <formula>#REF!="Pas bon"</formula>
    </cfRule>
    <cfRule type="expression" priority="1320" aboveAverage="0" equalAverage="0" bottom="0" percent="0" rank="0" text="" dxfId="0">
      <formula>#REF!="Pas bon"</formula>
    </cfRule>
  </conditionalFormatting>
  <conditionalFormatting sqref="A2291:A2293">
    <cfRule type="expression" priority="1321" aboveAverage="0" equalAverage="0" bottom="0" percent="0" rank="0" text="" dxfId="0">
      <formula>#REF!="Pas bon"</formula>
    </cfRule>
    <cfRule type="expression" priority="1322" aboveAverage="0" equalAverage="0" bottom="0" percent="0" rank="0" text="" dxfId="0">
      <formula>$H2290="Pas bon"</formula>
    </cfRule>
  </conditionalFormatting>
  <conditionalFormatting sqref="N2294:O2295 L2294:L2295">
    <cfRule type="expression" priority="1323" aboveAverage="0" equalAverage="0" bottom="0" percent="0" rank="0" text="" dxfId="0">
      <formula>#REF!="Pas bon"</formula>
    </cfRule>
    <cfRule type="expression" priority="1324" aboveAverage="0" equalAverage="0" bottom="0" percent="0" rank="0" text="" dxfId="0">
      <formula>#REF!="Pas bon"</formula>
    </cfRule>
  </conditionalFormatting>
  <conditionalFormatting sqref="B2294:K2295 P2294:P2295">
    <cfRule type="expression" priority="1325" aboveAverage="0" equalAverage="0" bottom="0" percent="0" rank="0" text="" dxfId="0">
      <formula>#REF!="Pas bon"</formula>
    </cfRule>
    <cfRule type="expression" priority="1326" aboveAverage="0" equalAverage="0" bottom="0" percent="0" rank="0" text="" dxfId="0">
      <formula>#REF!="Pas bon"</formula>
    </cfRule>
  </conditionalFormatting>
  <conditionalFormatting sqref="A2294:A2295">
    <cfRule type="expression" priority="1327" aboveAverage="0" equalAverage="0" bottom="0" percent="0" rank="0" text="" dxfId="0">
      <formula>#REF!="Pas bon"</formula>
    </cfRule>
    <cfRule type="expression" priority="1328" aboveAverage="0" equalAverage="0" bottom="0" percent="0" rank="0" text="" dxfId="0">
      <formula>$H2293="Pas bon"</formula>
    </cfRule>
  </conditionalFormatting>
  <conditionalFormatting sqref="N2296:O2296 L2296">
    <cfRule type="expression" priority="1329" aboveAverage="0" equalAverage="0" bottom="0" percent="0" rank="0" text="" dxfId="0">
      <formula>#REF!="Pas bon"</formula>
    </cfRule>
    <cfRule type="expression" priority="1330" aboveAverage="0" equalAverage="0" bottom="0" percent="0" rank="0" text="" dxfId="0">
      <formula>#REF!="Pas bon"</formula>
    </cfRule>
  </conditionalFormatting>
  <conditionalFormatting sqref="B2296:K2296 P2296">
    <cfRule type="expression" priority="1331" aboveAverage="0" equalAverage="0" bottom="0" percent="0" rank="0" text="" dxfId="0">
      <formula>#REF!="Pas bon"</formula>
    </cfRule>
    <cfRule type="expression" priority="1332" aboveAverage="0" equalAverage="0" bottom="0" percent="0" rank="0" text="" dxfId="0">
      <formula>#REF!="Pas bon"</formula>
    </cfRule>
  </conditionalFormatting>
  <conditionalFormatting sqref="A2296">
    <cfRule type="expression" priority="1333" aboveAverage="0" equalAverage="0" bottom="0" percent="0" rank="0" text="" dxfId="0">
      <formula>#REF!="Pas bon"</formula>
    </cfRule>
    <cfRule type="expression" priority="1334" aboveAverage="0" equalAverage="0" bottom="0" percent="0" rank="0" text="" dxfId="0">
      <formula>$H2295="Pas bon"</formula>
    </cfRule>
  </conditionalFormatting>
  <conditionalFormatting sqref="N2297:O2299 L2297:L2299">
    <cfRule type="expression" priority="1335" aboveAverage="0" equalAverage="0" bottom="0" percent="0" rank="0" text="" dxfId="0">
      <formula>#REF!="Pas bon"</formula>
    </cfRule>
    <cfRule type="expression" priority="1336" aboveAverage="0" equalAverage="0" bottom="0" percent="0" rank="0" text="" dxfId="0">
      <formula>#REF!="Pas bon"</formula>
    </cfRule>
  </conditionalFormatting>
  <conditionalFormatting sqref="B2297:K2299 P2297:P2299">
    <cfRule type="expression" priority="1337" aboveAverage="0" equalAverage="0" bottom="0" percent="0" rank="0" text="" dxfId="0">
      <formula>#REF!="Pas bon"</formula>
    </cfRule>
    <cfRule type="expression" priority="1338" aboveAverage="0" equalAverage="0" bottom="0" percent="0" rank="0" text="" dxfId="0">
      <formula>#REF!="Pas bon"</formula>
    </cfRule>
  </conditionalFormatting>
  <conditionalFormatting sqref="A2297:A2299">
    <cfRule type="expression" priority="1339" aboveAverage="0" equalAverage="0" bottom="0" percent="0" rank="0" text="" dxfId="0">
      <formula>#REF!="Pas bon"</formula>
    </cfRule>
    <cfRule type="expression" priority="1340" aboveAverage="0" equalAverage="0" bottom="0" percent="0" rank="0" text="" dxfId="0">
      <formula>$H2296="Pas bon"</formula>
    </cfRule>
  </conditionalFormatting>
  <conditionalFormatting sqref="N2300:O2305 L2300:L2305">
    <cfRule type="expression" priority="1341" aboveAverage="0" equalAverage="0" bottom="0" percent="0" rank="0" text="" dxfId="0">
      <formula>#REF!="Pas bon"</formula>
    </cfRule>
    <cfRule type="expression" priority="1342" aboveAverage="0" equalAverage="0" bottom="0" percent="0" rank="0" text="" dxfId="0">
      <formula>#REF!="Pas bon"</formula>
    </cfRule>
  </conditionalFormatting>
  <conditionalFormatting sqref="B2300:K2305 P2300:P2305">
    <cfRule type="expression" priority="1343" aboveAverage="0" equalAverage="0" bottom="0" percent="0" rank="0" text="" dxfId="0">
      <formula>#REF!="Pas bon"</formula>
    </cfRule>
    <cfRule type="expression" priority="1344" aboveAverage="0" equalAverage="0" bottom="0" percent="0" rank="0" text="" dxfId="0">
      <formula>#REF!="Pas bon"</formula>
    </cfRule>
  </conditionalFormatting>
  <conditionalFormatting sqref="A2300:A2305">
    <cfRule type="expression" priority="1345" aboveAverage="0" equalAverage="0" bottom="0" percent="0" rank="0" text="" dxfId="0">
      <formula>#REF!="Pas bon"</formula>
    </cfRule>
    <cfRule type="expression" priority="1346" aboveAverage="0" equalAverage="0" bottom="0" percent="0" rank="0" text="" dxfId="0">
      <formula>$H2299="Pas bon"</formula>
    </cfRule>
  </conditionalFormatting>
  <conditionalFormatting sqref="N1022:O1115 L1022:L1115">
    <cfRule type="expression" priority="1347" aboveAverage="0" equalAverage="0" bottom="0" percent="0" rank="0" text="" dxfId="0">
      <formula>#REF!="Pas bon"</formula>
    </cfRule>
    <cfRule type="expression" priority="1348" aboveAverage="0" equalAverage="0" bottom="0" percent="0" rank="0" text="" dxfId="0">
      <formula>#REF!="Pas bon"</formula>
    </cfRule>
  </conditionalFormatting>
  <conditionalFormatting sqref="P1022:P1115 B1022:K1115">
    <cfRule type="expression" priority="1349" aboveAverage="0" equalAverage="0" bottom="0" percent="0" rank="0" text="" dxfId="0">
      <formula>#REF!="Pas bon"</formula>
    </cfRule>
    <cfRule type="expression" priority="1350" aboveAverage="0" equalAverage="0" bottom="0" percent="0" rank="0" text="" dxfId="0">
      <formula>#REF!="Pas bon"</formula>
    </cfRule>
  </conditionalFormatting>
  <conditionalFormatting sqref="A1022:A1115">
    <cfRule type="expression" priority="1351" aboveAverage="0" equalAverage="0" bottom="0" percent="0" rank="0" text="" dxfId="0">
      <formula>#REF!="Pas bon"</formula>
    </cfRule>
    <cfRule type="expression" priority="1352" aboveAverage="0" equalAverage="0" bottom="0" percent="0" rank="0" text="" dxfId="0">
      <formula>$H1021="Pas bon"</formula>
    </cfRule>
  </conditionalFormatting>
  <conditionalFormatting sqref="N1116:O1116 L1116">
    <cfRule type="expression" priority="1353" aboveAverage="0" equalAverage="0" bottom="0" percent="0" rank="0" text="" dxfId="0">
      <formula>#REF!="Pas bon"</formula>
    </cfRule>
    <cfRule type="expression" priority="1354" aboveAverage="0" equalAverage="0" bottom="0" percent="0" rank="0" text="" dxfId="0">
      <formula>#REF!="Pas bon"</formula>
    </cfRule>
  </conditionalFormatting>
  <conditionalFormatting sqref="B1116:K1116 P1116">
    <cfRule type="expression" priority="1355" aboveAverage="0" equalAverage="0" bottom="0" percent="0" rank="0" text="" dxfId="0">
      <formula>#REF!="Pas bon"</formula>
    </cfRule>
    <cfRule type="expression" priority="1356" aboveAverage="0" equalAverage="0" bottom="0" percent="0" rank="0" text="" dxfId="0">
      <formula>#REF!="Pas bon"</formula>
    </cfRule>
  </conditionalFormatting>
  <conditionalFormatting sqref="A1116">
    <cfRule type="expression" priority="1357" aboveAverage="0" equalAverage="0" bottom="0" percent="0" rank="0" text="" dxfId="0">
      <formula>#REF!="Pas bon"</formula>
    </cfRule>
    <cfRule type="expression" priority="1358" aboveAverage="0" equalAverage="0" bottom="0" percent="0" rank="0" text="" dxfId="0">
      <formula>$H1115="Pas bon"</formula>
    </cfRule>
  </conditionalFormatting>
  <conditionalFormatting sqref="N1117:O1117 L1117">
    <cfRule type="expression" priority="1359" aboveAverage="0" equalAverage="0" bottom="0" percent="0" rank="0" text="" dxfId="0">
      <formula>#REF!="Pas bon"</formula>
    </cfRule>
    <cfRule type="expression" priority="1360" aboveAverage="0" equalAverage="0" bottom="0" percent="0" rank="0" text="" dxfId="0">
      <formula>#REF!="Pas bon"</formula>
    </cfRule>
  </conditionalFormatting>
  <conditionalFormatting sqref="B1117:K1117 P1117">
    <cfRule type="expression" priority="1361" aboveAverage="0" equalAverage="0" bottom="0" percent="0" rank="0" text="" dxfId="0">
      <formula>#REF!="Pas bon"</formula>
    </cfRule>
    <cfRule type="expression" priority="1362" aboveAverage="0" equalAverage="0" bottom="0" percent="0" rank="0" text="" dxfId="0">
      <formula>#REF!="Pas bon"</formula>
    </cfRule>
  </conditionalFormatting>
  <conditionalFormatting sqref="A1117">
    <cfRule type="expression" priority="1363" aboveAverage="0" equalAverage="0" bottom="0" percent="0" rank="0" text="" dxfId="0">
      <formula>#REF!="Pas bon"</formula>
    </cfRule>
    <cfRule type="expression" priority="1364" aboveAverage="0" equalAverage="0" bottom="0" percent="0" rank="0" text="" dxfId="0">
      <formula>$H1116="Pas bon"</formula>
    </cfRule>
  </conditionalFormatting>
  <conditionalFormatting sqref="N1118:O1118 L1118">
    <cfRule type="expression" priority="1365" aboveAverage="0" equalAverage="0" bottom="0" percent="0" rank="0" text="" dxfId="0">
      <formula>#REF!="Pas bon"</formula>
    </cfRule>
    <cfRule type="expression" priority="1366" aboveAverage="0" equalAverage="0" bottom="0" percent="0" rank="0" text="" dxfId="0">
      <formula>#REF!="Pas bon"</formula>
    </cfRule>
  </conditionalFormatting>
  <conditionalFormatting sqref="B1118:K1118 P1118">
    <cfRule type="expression" priority="1367" aboveAverage="0" equalAverage="0" bottom="0" percent="0" rank="0" text="" dxfId="0">
      <formula>#REF!="Pas bon"</formula>
    </cfRule>
    <cfRule type="expression" priority="1368" aboveAverage="0" equalAverage="0" bottom="0" percent="0" rank="0" text="" dxfId="0">
      <formula>#REF!="Pas bon"</formula>
    </cfRule>
  </conditionalFormatting>
  <conditionalFormatting sqref="A1118">
    <cfRule type="expression" priority="1369" aboveAverage="0" equalAverage="0" bottom="0" percent="0" rank="0" text="" dxfId="0">
      <formula>#REF!="Pas bon"</formula>
    </cfRule>
    <cfRule type="expression" priority="1370" aboveAverage="0" equalAverage="0" bottom="0" percent="0" rank="0" text="" dxfId="0">
      <formula>$H1117="Pas bon"</formula>
    </cfRule>
  </conditionalFormatting>
  <conditionalFormatting sqref="N1119:O1121 L1119:L1121">
    <cfRule type="expression" priority="1371" aboveAverage="0" equalAverage="0" bottom="0" percent="0" rank="0" text="" dxfId="0">
      <formula>#REF!="Pas bon"</formula>
    </cfRule>
    <cfRule type="expression" priority="1372" aboveAverage="0" equalAverage="0" bottom="0" percent="0" rank="0" text="" dxfId="0">
      <formula>#REF!="Pas bon"</formula>
    </cfRule>
  </conditionalFormatting>
  <conditionalFormatting sqref="B1119:K1121 P1119:P1121">
    <cfRule type="expression" priority="1373" aboveAverage="0" equalAverage="0" bottom="0" percent="0" rank="0" text="" dxfId="0">
      <formula>#REF!="Pas bon"</formula>
    </cfRule>
    <cfRule type="expression" priority="1374" aboveAverage="0" equalAverage="0" bottom="0" percent="0" rank="0" text="" dxfId="0">
      <formula>#REF!="Pas bon"</formula>
    </cfRule>
  </conditionalFormatting>
  <conditionalFormatting sqref="A1119:A1121">
    <cfRule type="expression" priority="1375" aboveAverage="0" equalAverage="0" bottom="0" percent="0" rank="0" text="" dxfId="0">
      <formula>#REF!="Pas bon"</formula>
    </cfRule>
    <cfRule type="expression" priority="1376" aboveAverage="0" equalAverage="0" bottom="0" percent="0" rank="0" text="" dxfId="0">
      <formula>$H1118="Pas bon"</formula>
    </cfRule>
  </conditionalFormatting>
  <conditionalFormatting sqref="N1122:O1123 L1122:L1123">
    <cfRule type="expression" priority="1377" aboveAverage="0" equalAverage="0" bottom="0" percent="0" rank="0" text="" dxfId="0">
      <formula>#REF!="Pas bon"</formula>
    </cfRule>
    <cfRule type="expression" priority="1378" aboveAverage="0" equalAverage="0" bottom="0" percent="0" rank="0" text="" dxfId="0">
      <formula>#REF!="Pas bon"</formula>
    </cfRule>
  </conditionalFormatting>
  <conditionalFormatting sqref="B1122:K1123 P1122:P1123">
    <cfRule type="expression" priority="1379" aboveAverage="0" equalAverage="0" bottom="0" percent="0" rank="0" text="" dxfId="0">
      <formula>#REF!="Pas bon"</formula>
    </cfRule>
    <cfRule type="expression" priority="1380" aboveAverage="0" equalAverage="0" bottom="0" percent="0" rank="0" text="" dxfId="0">
      <formula>#REF!="Pas bon"</formula>
    </cfRule>
  </conditionalFormatting>
  <conditionalFormatting sqref="A1122:A1123">
    <cfRule type="expression" priority="1381" aboveAverage="0" equalAverage="0" bottom="0" percent="0" rank="0" text="" dxfId="0">
      <formula>#REF!="Pas bon"</formula>
    </cfRule>
    <cfRule type="expression" priority="1382" aboveAverage="0" equalAverage="0" bottom="0" percent="0" rank="0" text="" dxfId="0">
      <formula>$H1121="Pas bon"</formula>
    </cfRule>
  </conditionalFormatting>
  <conditionalFormatting sqref="N1124:O1126 L1124:L1126">
    <cfRule type="expression" priority="1383" aboveAverage="0" equalAverage="0" bottom="0" percent="0" rank="0" text="" dxfId="0">
      <formula>#REF!="Pas bon"</formula>
    </cfRule>
    <cfRule type="expression" priority="1384" aboveAverage="0" equalAverage="0" bottom="0" percent="0" rank="0" text="" dxfId="0">
      <formula>#REF!="Pas bon"</formula>
    </cfRule>
  </conditionalFormatting>
  <conditionalFormatting sqref="B1124:K1126 P1124:P1126">
    <cfRule type="expression" priority="1385" aboveAverage="0" equalAverage="0" bottom="0" percent="0" rank="0" text="" dxfId="0">
      <formula>#REF!="Pas bon"</formula>
    </cfRule>
    <cfRule type="expression" priority="1386" aboveAverage="0" equalAverage="0" bottom="0" percent="0" rank="0" text="" dxfId="0">
      <formula>#REF!="Pas bon"</formula>
    </cfRule>
  </conditionalFormatting>
  <conditionalFormatting sqref="A1124:A1126">
    <cfRule type="expression" priority="1387" aboveAverage="0" equalAverage="0" bottom="0" percent="0" rank="0" text="" dxfId="0">
      <formula>#REF!="Pas bon"</formula>
    </cfRule>
    <cfRule type="expression" priority="1388" aboveAverage="0" equalAverage="0" bottom="0" percent="0" rank="0" text="" dxfId="0">
      <formula>$H1123="Pas bon"</formula>
    </cfRule>
  </conditionalFormatting>
  <conditionalFormatting sqref="N1127:O1128 L1127:L1128">
    <cfRule type="expression" priority="1389" aboveAverage="0" equalAverage="0" bottom="0" percent="0" rank="0" text="" dxfId="0">
      <formula>#REF!="Pas bon"</formula>
    </cfRule>
    <cfRule type="expression" priority="1390" aboveAverage="0" equalAverage="0" bottom="0" percent="0" rank="0" text="" dxfId="0">
      <formula>#REF!="Pas bon"</formula>
    </cfRule>
  </conditionalFormatting>
  <conditionalFormatting sqref="B1127:K1128 P1127:P1128">
    <cfRule type="expression" priority="1391" aboveAverage="0" equalAverage="0" bottom="0" percent="0" rank="0" text="" dxfId="0">
      <formula>#REF!="Pas bon"</formula>
    </cfRule>
    <cfRule type="expression" priority="1392" aboveAverage="0" equalAverage="0" bottom="0" percent="0" rank="0" text="" dxfId="0">
      <formula>#REF!="Pas bon"</formula>
    </cfRule>
  </conditionalFormatting>
  <conditionalFormatting sqref="A1127:A1128">
    <cfRule type="expression" priority="1393" aboveAverage="0" equalAverage="0" bottom="0" percent="0" rank="0" text="" dxfId="0">
      <formula>#REF!="Pas bon"</formula>
    </cfRule>
    <cfRule type="expression" priority="1394" aboveAverage="0" equalAverage="0" bottom="0" percent="0" rank="0" text="" dxfId="0">
      <formula>$H1126="Pas bon"</formula>
    </cfRule>
  </conditionalFormatting>
  <conditionalFormatting sqref="N1129:O1129 L1129">
    <cfRule type="expression" priority="1395" aboveAverage="0" equalAverage="0" bottom="0" percent="0" rank="0" text="" dxfId="0">
      <formula>#REF!="Pas bon"</formula>
    </cfRule>
    <cfRule type="expression" priority="1396" aboveAverage="0" equalAverage="0" bottom="0" percent="0" rank="0" text="" dxfId="0">
      <formula>#REF!="Pas bon"</formula>
    </cfRule>
  </conditionalFormatting>
  <conditionalFormatting sqref="B1129:K1129 P1129">
    <cfRule type="expression" priority="1397" aboveAverage="0" equalAverage="0" bottom="0" percent="0" rank="0" text="" dxfId="0">
      <formula>#REF!="Pas bon"</formula>
    </cfRule>
    <cfRule type="expression" priority="1398" aboveAverage="0" equalAverage="0" bottom="0" percent="0" rank="0" text="" dxfId="0">
      <formula>#REF!="Pas bon"</formula>
    </cfRule>
  </conditionalFormatting>
  <conditionalFormatting sqref="A1129">
    <cfRule type="expression" priority="1399" aboveAverage="0" equalAverage="0" bottom="0" percent="0" rank="0" text="" dxfId="0">
      <formula>#REF!="Pas bon"</formula>
    </cfRule>
    <cfRule type="expression" priority="1400" aboveAverage="0" equalAverage="0" bottom="0" percent="0" rank="0" text="" dxfId="0">
      <formula>$H1128="Pas bon"</formula>
    </cfRule>
  </conditionalFormatting>
  <conditionalFormatting sqref="N1130:O1132 L1130:L1132">
    <cfRule type="expression" priority="1401" aboveAverage="0" equalAverage="0" bottom="0" percent="0" rank="0" text="" dxfId="0">
      <formula>#REF!="Pas bon"</formula>
    </cfRule>
    <cfRule type="expression" priority="1402" aboveAverage="0" equalAverage="0" bottom="0" percent="0" rank="0" text="" dxfId="0">
      <formula>#REF!="Pas bon"</formula>
    </cfRule>
  </conditionalFormatting>
  <conditionalFormatting sqref="B1130:K1132 P1130:P1132">
    <cfRule type="expression" priority="1403" aboveAverage="0" equalAverage="0" bottom="0" percent="0" rank="0" text="" dxfId="0">
      <formula>#REF!="Pas bon"</formula>
    </cfRule>
    <cfRule type="expression" priority="1404" aboveAverage="0" equalAverage="0" bottom="0" percent="0" rank="0" text="" dxfId="0">
      <formula>#REF!="Pas bon"</formula>
    </cfRule>
  </conditionalFormatting>
  <conditionalFormatting sqref="A1130:A1132">
    <cfRule type="expression" priority="1405" aboveAverage="0" equalAverage="0" bottom="0" percent="0" rank="0" text="" dxfId="0">
      <formula>#REF!="Pas bon"</formula>
    </cfRule>
    <cfRule type="expression" priority="1406" aboveAverage="0" equalAverage="0" bottom="0" percent="0" rank="0" text="" dxfId="0">
      <formula>$H1129="Pas bon"</formula>
    </cfRule>
  </conditionalFormatting>
  <conditionalFormatting sqref="N1133:O1133 L1133">
    <cfRule type="expression" priority="1407" aboveAverage="0" equalAverage="0" bottom="0" percent="0" rank="0" text="" dxfId="0">
      <formula>#REF!="Pas bon"</formula>
    </cfRule>
    <cfRule type="expression" priority="1408" aboveAverage="0" equalAverage="0" bottom="0" percent="0" rank="0" text="" dxfId="0">
      <formula>#REF!="Pas bon"</formula>
    </cfRule>
  </conditionalFormatting>
  <conditionalFormatting sqref="B1133:K1133 P1133">
    <cfRule type="expression" priority="1409" aboveAverage="0" equalAverage="0" bottom="0" percent="0" rank="0" text="" dxfId="0">
      <formula>#REF!="Pas bon"</formula>
    </cfRule>
    <cfRule type="expression" priority="1410" aboveAverage="0" equalAverage="0" bottom="0" percent="0" rank="0" text="" dxfId="0">
      <formula>#REF!="Pas bon"</formula>
    </cfRule>
  </conditionalFormatting>
  <conditionalFormatting sqref="A1133">
    <cfRule type="expression" priority="1411" aboveAverage="0" equalAverage="0" bottom="0" percent="0" rank="0" text="" dxfId="0">
      <formula>#REF!="Pas bon"</formula>
    </cfRule>
    <cfRule type="expression" priority="1412" aboveAverage="0" equalAverage="0" bottom="0" percent="0" rank="0" text="" dxfId="0">
      <formula>$H1132="Pas bon"</formula>
    </cfRule>
  </conditionalFormatting>
  <conditionalFormatting sqref="N1134:O1135 L1134:L1135">
    <cfRule type="expression" priority="1413" aboveAverage="0" equalAverage="0" bottom="0" percent="0" rank="0" text="" dxfId="0">
      <formula>#REF!="Pas bon"</formula>
    </cfRule>
    <cfRule type="expression" priority="1414" aboveAverage="0" equalAverage="0" bottom="0" percent="0" rank="0" text="" dxfId="0">
      <formula>#REF!="Pas bon"</formula>
    </cfRule>
  </conditionalFormatting>
  <conditionalFormatting sqref="B1134:K1135 P1134:P1135">
    <cfRule type="expression" priority="1415" aboveAverage="0" equalAverage="0" bottom="0" percent="0" rank="0" text="" dxfId="0">
      <formula>#REF!="Pas bon"</formula>
    </cfRule>
    <cfRule type="expression" priority="1416" aboveAverage="0" equalAverage="0" bottom="0" percent="0" rank="0" text="" dxfId="0">
      <formula>#REF!="Pas bon"</formula>
    </cfRule>
  </conditionalFormatting>
  <conditionalFormatting sqref="A1134:A1135">
    <cfRule type="expression" priority="1417" aboveAverage="0" equalAverage="0" bottom="0" percent="0" rank="0" text="" dxfId="0">
      <formula>#REF!="Pas bon"</formula>
    </cfRule>
    <cfRule type="expression" priority="1418" aboveAverage="0" equalAverage="0" bottom="0" percent="0" rank="0" text="" dxfId="0">
      <formula>$H1133="Pas bon"</formula>
    </cfRule>
  </conditionalFormatting>
  <conditionalFormatting sqref="N1136:O1137 L1136:L1137">
    <cfRule type="expression" priority="1419" aboveAverage="0" equalAverage="0" bottom="0" percent="0" rank="0" text="" dxfId="0">
      <formula>#REF!="Pas bon"</formula>
    </cfRule>
    <cfRule type="expression" priority="1420" aboveAverage="0" equalAverage="0" bottom="0" percent="0" rank="0" text="" dxfId="0">
      <formula>#REF!="Pas bon"</formula>
    </cfRule>
  </conditionalFormatting>
  <conditionalFormatting sqref="B1136:K1137 P1136:P1137">
    <cfRule type="expression" priority="1421" aboveAverage="0" equalAverage="0" bottom="0" percent="0" rank="0" text="" dxfId="0">
      <formula>#REF!="Pas bon"</formula>
    </cfRule>
    <cfRule type="expression" priority="1422" aboveAverage="0" equalAverage="0" bottom="0" percent="0" rank="0" text="" dxfId="0">
      <formula>#REF!="Pas bon"</formula>
    </cfRule>
  </conditionalFormatting>
  <conditionalFormatting sqref="A1136:A1137">
    <cfRule type="expression" priority="1423" aboveAverage="0" equalAverage="0" bottom="0" percent="0" rank="0" text="" dxfId="0">
      <formula>#REF!="Pas bon"</formula>
    </cfRule>
    <cfRule type="expression" priority="1424" aboveAverage="0" equalAverage="0" bottom="0" percent="0" rank="0" text="" dxfId="0">
      <formula>$H1135="Pas bon"</formula>
    </cfRule>
  </conditionalFormatting>
  <conditionalFormatting sqref="N1138:O1140 L1138:L1140">
    <cfRule type="expression" priority="1425" aboveAverage="0" equalAverage="0" bottom="0" percent="0" rank="0" text="" dxfId="0">
      <formula>#REF!="Pas bon"</formula>
    </cfRule>
    <cfRule type="expression" priority="1426" aboveAverage="0" equalAverage="0" bottom="0" percent="0" rank="0" text="" dxfId="0">
      <formula>#REF!="Pas bon"</formula>
    </cfRule>
  </conditionalFormatting>
  <conditionalFormatting sqref="B1138:K1140 P1138:P1140">
    <cfRule type="expression" priority="1427" aboveAverage="0" equalAverage="0" bottom="0" percent="0" rank="0" text="" dxfId="0">
      <formula>#REF!="Pas bon"</formula>
    </cfRule>
    <cfRule type="expression" priority="1428" aboveAverage="0" equalAverage="0" bottom="0" percent="0" rank="0" text="" dxfId="0">
      <formula>#REF!="Pas bon"</formula>
    </cfRule>
  </conditionalFormatting>
  <conditionalFormatting sqref="A1138:A1140">
    <cfRule type="expression" priority="1429" aboveAverage="0" equalAverage="0" bottom="0" percent="0" rank="0" text="" dxfId="0">
      <formula>#REF!="Pas bon"</formula>
    </cfRule>
    <cfRule type="expression" priority="1430" aboveAverage="0" equalAverage="0" bottom="0" percent="0" rank="0" text="" dxfId="0">
      <formula>$H1137="Pas bon"</formula>
    </cfRule>
  </conditionalFormatting>
  <conditionalFormatting sqref="N1141:O1141 L1141">
    <cfRule type="expression" priority="1431" aboveAverage="0" equalAverage="0" bottom="0" percent="0" rank="0" text="" dxfId="0">
      <formula>#REF!="Pas bon"</formula>
    </cfRule>
    <cfRule type="expression" priority="1432" aboveAverage="0" equalAverage="0" bottom="0" percent="0" rank="0" text="" dxfId="0">
      <formula>#REF!="Pas bon"</formula>
    </cfRule>
  </conditionalFormatting>
  <conditionalFormatting sqref="B1141:K1141 P1141">
    <cfRule type="expression" priority="1433" aboveAverage="0" equalAverage="0" bottom="0" percent="0" rank="0" text="" dxfId="0">
      <formula>#REF!="Pas bon"</formula>
    </cfRule>
    <cfRule type="expression" priority="1434" aboveAverage="0" equalAverage="0" bottom="0" percent="0" rank="0" text="" dxfId="0">
      <formula>#REF!="Pas bon"</formula>
    </cfRule>
  </conditionalFormatting>
  <conditionalFormatting sqref="A1141">
    <cfRule type="expression" priority="1435" aboveAverage="0" equalAverage="0" bottom="0" percent="0" rank="0" text="" dxfId="0">
      <formula>#REF!="Pas bon"</formula>
    </cfRule>
    <cfRule type="expression" priority="1436" aboveAverage="0" equalAverage="0" bottom="0" percent="0" rank="0" text="" dxfId="0">
      <formula>$H1140="Pas bon"</formula>
    </cfRule>
  </conditionalFormatting>
  <conditionalFormatting sqref="N1142:O1143 L1142:L1143">
    <cfRule type="expression" priority="1437" aboveAverage="0" equalAverage="0" bottom="0" percent="0" rank="0" text="" dxfId="0">
      <formula>#REF!="Pas bon"</formula>
    </cfRule>
    <cfRule type="expression" priority="1438" aboveAverage="0" equalAverage="0" bottom="0" percent="0" rank="0" text="" dxfId="0">
      <formula>#REF!="Pas bon"</formula>
    </cfRule>
  </conditionalFormatting>
  <conditionalFormatting sqref="B1142:K1143 P1142:P1143">
    <cfRule type="expression" priority="1439" aboveAverage="0" equalAverage="0" bottom="0" percent="0" rank="0" text="" dxfId="0">
      <formula>#REF!="Pas bon"</formula>
    </cfRule>
    <cfRule type="expression" priority="1440" aboveAverage="0" equalAverage="0" bottom="0" percent="0" rank="0" text="" dxfId="0">
      <formula>#REF!="Pas bon"</formula>
    </cfRule>
  </conditionalFormatting>
  <conditionalFormatting sqref="A1142:A1143">
    <cfRule type="expression" priority="1441" aboveAverage="0" equalAverage="0" bottom="0" percent="0" rank="0" text="" dxfId="0">
      <formula>#REF!="Pas bon"</formula>
    </cfRule>
    <cfRule type="expression" priority="1442" aboveAverage="0" equalAverage="0" bottom="0" percent="0" rank="0" text="" dxfId="0">
      <formula>$H1141="Pas bon"</formula>
    </cfRule>
  </conditionalFormatting>
  <conditionalFormatting sqref="N1144:O1146 L1144:L1146">
    <cfRule type="expression" priority="1443" aboveAverage="0" equalAverage="0" bottom="0" percent="0" rank="0" text="" dxfId="0">
      <formula>#REF!="Pas bon"</formula>
    </cfRule>
    <cfRule type="expression" priority="1444" aboveAverage="0" equalAverage="0" bottom="0" percent="0" rank="0" text="" dxfId="0">
      <formula>#REF!="Pas bon"</formula>
    </cfRule>
  </conditionalFormatting>
  <conditionalFormatting sqref="B1144:K1146 P1144:P1146">
    <cfRule type="expression" priority="1445" aboveAverage="0" equalAverage="0" bottom="0" percent="0" rank="0" text="" dxfId="0">
      <formula>#REF!="Pas bon"</formula>
    </cfRule>
    <cfRule type="expression" priority="1446" aboveAverage="0" equalAverage="0" bottom="0" percent="0" rank="0" text="" dxfId="0">
      <formula>#REF!="Pas bon"</formula>
    </cfRule>
  </conditionalFormatting>
  <conditionalFormatting sqref="A1144:A1146">
    <cfRule type="expression" priority="1447" aboveAverage="0" equalAverage="0" bottom="0" percent="0" rank="0" text="" dxfId="0">
      <formula>#REF!="Pas bon"</formula>
    </cfRule>
    <cfRule type="expression" priority="1448" aboveAverage="0" equalAverage="0" bottom="0" percent="0" rank="0" text="" dxfId="0">
      <formula>$H1143="Pas bon"</formula>
    </cfRule>
  </conditionalFormatting>
  <conditionalFormatting sqref="N1147:O1147 L1147">
    <cfRule type="expression" priority="1449" aboveAverage="0" equalAverage="0" bottom="0" percent="0" rank="0" text="" dxfId="0">
      <formula>#REF!="Pas bon"</formula>
    </cfRule>
    <cfRule type="expression" priority="1450" aboveAverage="0" equalAverage="0" bottom="0" percent="0" rank="0" text="" dxfId="0">
      <formula>#REF!="Pas bon"</formula>
    </cfRule>
  </conditionalFormatting>
  <conditionalFormatting sqref="B1147:K1147 P1147">
    <cfRule type="expression" priority="1451" aboveAverage="0" equalAverage="0" bottom="0" percent="0" rank="0" text="" dxfId="0">
      <formula>#REF!="Pas bon"</formula>
    </cfRule>
    <cfRule type="expression" priority="1452" aboveAverage="0" equalAverage="0" bottom="0" percent="0" rank="0" text="" dxfId="0">
      <formula>#REF!="Pas bon"</formula>
    </cfRule>
  </conditionalFormatting>
  <conditionalFormatting sqref="A1147">
    <cfRule type="expression" priority="1453" aboveAverage="0" equalAverage="0" bottom="0" percent="0" rank="0" text="" dxfId="0">
      <formula>#REF!="Pas bon"</formula>
    </cfRule>
    <cfRule type="expression" priority="1454" aboveAverage="0" equalAverage="0" bottom="0" percent="0" rank="0" text="" dxfId="0">
      <formula>$H1146="Pas bon"</formula>
    </cfRule>
  </conditionalFormatting>
  <conditionalFormatting sqref="N1148:O1150 L1148:L1150">
    <cfRule type="expression" priority="1455" aboveAverage="0" equalAverage="0" bottom="0" percent="0" rank="0" text="" dxfId="0">
      <formula>#REF!="Pas bon"</formula>
    </cfRule>
    <cfRule type="expression" priority="1456" aboveAverage="0" equalAverage="0" bottom="0" percent="0" rank="0" text="" dxfId="0">
      <formula>#REF!="Pas bon"</formula>
    </cfRule>
  </conditionalFormatting>
  <conditionalFormatting sqref="B1148:K1150 P1148:P1150">
    <cfRule type="expression" priority="1457" aboveAverage="0" equalAverage="0" bottom="0" percent="0" rank="0" text="" dxfId="0">
      <formula>#REF!="Pas bon"</formula>
    </cfRule>
    <cfRule type="expression" priority="1458" aboveAverage="0" equalAverage="0" bottom="0" percent="0" rank="0" text="" dxfId="0">
      <formula>#REF!="Pas bon"</formula>
    </cfRule>
  </conditionalFormatting>
  <conditionalFormatting sqref="A1148:A1150">
    <cfRule type="expression" priority="1459" aboveAverage="0" equalAverage="0" bottom="0" percent="0" rank="0" text="" dxfId="0">
      <formula>#REF!="Pas bon"</formula>
    </cfRule>
    <cfRule type="expression" priority="1460" aboveAverage="0" equalAverage="0" bottom="0" percent="0" rank="0" text="" dxfId="0">
      <formula>$H1147="Pas bon"</formula>
    </cfRule>
  </conditionalFormatting>
  <conditionalFormatting sqref="N1151:O1151 L1151">
    <cfRule type="expression" priority="1461" aboveAverage="0" equalAverage="0" bottom="0" percent="0" rank="0" text="" dxfId="0">
      <formula>#REF!="Pas bon"</formula>
    </cfRule>
    <cfRule type="expression" priority="1462" aboveAverage="0" equalAverage="0" bottom="0" percent="0" rank="0" text="" dxfId="0">
      <formula>#REF!="Pas bon"</formula>
    </cfRule>
  </conditionalFormatting>
  <conditionalFormatting sqref="B1151:K1151 P1151">
    <cfRule type="expression" priority="1463" aboveAverage="0" equalAverage="0" bottom="0" percent="0" rank="0" text="" dxfId="0">
      <formula>#REF!="Pas bon"</formula>
    </cfRule>
    <cfRule type="expression" priority="1464" aboveAverage="0" equalAverage="0" bottom="0" percent="0" rank="0" text="" dxfId="0">
      <formula>#REF!="Pas bon"</formula>
    </cfRule>
  </conditionalFormatting>
  <conditionalFormatting sqref="A1151">
    <cfRule type="expression" priority="1465" aboveAverage="0" equalAverage="0" bottom="0" percent="0" rank="0" text="" dxfId="0">
      <formula>#REF!="Pas bon"</formula>
    </cfRule>
    <cfRule type="expression" priority="1466" aboveAverage="0" equalAverage="0" bottom="0" percent="0" rank="0" text="" dxfId="0">
      <formula>$H1150="Pas bon"</formula>
    </cfRule>
  </conditionalFormatting>
  <conditionalFormatting sqref="N1152:O1152 L1152">
    <cfRule type="expression" priority="1467" aboveAverage="0" equalAverage="0" bottom="0" percent="0" rank="0" text="" dxfId="0">
      <formula>#REF!="Pas bon"</formula>
    </cfRule>
    <cfRule type="expression" priority="1468" aboveAverage="0" equalAverage="0" bottom="0" percent="0" rank="0" text="" dxfId="0">
      <formula>#REF!="Pas bon"</formula>
    </cfRule>
  </conditionalFormatting>
  <conditionalFormatting sqref="B1152:K1152 P1152">
    <cfRule type="expression" priority="1469" aboveAverage="0" equalAverage="0" bottom="0" percent="0" rank="0" text="" dxfId="0">
      <formula>#REF!="Pas bon"</formula>
    </cfRule>
    <cfRule type="expression" priority="1470" aboveAverage="0" equalAverage="0" bottom="0" percent="0" rank="0" text="" dxfId="0">
      <formula>#REF!="Pas bon"</formula>
    </cfRule>
  </conditionalFormatting>
  <conditionalFormatting sqref="A1152">
    <cfRule type="expression" priority="1471" aboveAverage="0" equalAverage="0" bottom="0" percent="0" rank="0" text="" dxfId="0">
      <formula>#REF!="Pas bon"</formula>
    </cfRule>
    <cfRule type="expression" priority="1472" aboveAverage="0" equalAverage="0" bottom="0" percent="0" rank="0" text="" dxfId="0">
      <formula>$H1151="Pas bon"</formula>
    </cfRule>
  </conditionalFormatting>
  <conditionalFormatting sqref="N1153:O1154 L1153:L1154">
    <cfRule type="expression" priority="1473" aboveAverage="0" equalAverage="0" bottom="0" percent="0" rank="0" text="" dxfId="0">
      <formula>#REF!="Pas bon"</formula>
    </cfRule>
    <cfRule type="expression" priority="1474" aboveAverage="0" equalAverage="0" bottom="0" percent="0" rank="0" text="" dxfId="0">
      <formula>#REF!="Pas bon"</formula>
    </cfRule>
  </conditionalFormatting>
  <conditionalFormatting sqref="B1153:K1154 P1153:P1154">
    <cfRule type="expression" priority="1475" aboveAverage="0" equalAverage="0" bottom="0" percent="0" rank="0" text="" dxfId="0">
      <formula>#REF!="Pas bon"</formula>
    </cfRule>
    <cfRule type="expression" priority="1476" aboveAverage="0" equalAverage="0" bottom="0" percent="0" rank="0" text="" dxfId="0">
      <formula>#REF!="Pas bon"</formula>
    </cfRule>
  </conditionalFormatting>
  <conditionalFormatting sqref="A1153:A1154">
    <cfRule type="expression" priority="1477" aboveAverage="0" equalAverage="0" bottom="0" percent="0" rank="0" text="" dxfId="0">
      <formula>#REF!="Pas bon"</formula>
    </cfRule>
    <cfRule type="expression" priority="1478" aboveAverage="0" equalAverage="0" bottom="0" percent="0" rank="0" text="" dxfId="0">
      <formula>$H1152="Pas bon"</formula>
    </cfRule>
  </conditionalFormatting>
  <conditionalFormatting sqref="N1155:O1157 L1155:L1157">
    <cfRule type="expression" priority="1479" aboveAverage="0" equalAverage="0" bottom="0" percent="0" rank="0" text="" dxfId="0">
      <formula>#REF!="Pas bon"</formula>
    </cfRule>
    <cfRule type="expression" priority="1480" aboveAverage="0" equalAverage="0" bottom="0" percent="0" rank="0" text="" dxfId="0">
      <formula>#REF!="Pas bon"</formula>
    </cfRule>
  </conditionalFormatting>
  <conditionalFormatting sqref="B1155:K1157 P1155:P1157">
    <cfRule type="expression" priority="1481" aboveAverage="0" equalAverage="0" bottom="0" percent="0" rank="0" text="" dxfId="0">
      <formula>#REF!="Pas bon"</formula>
    </cfRule>
    <cfRule type="expression" priority="1482" aboveAverage="0" equalAverage="0" bottom="0" percent="0" rank="0" text="" dxfId="0">
      <formula>#REF!="Pas bon"</formula>
    </cfRule>
  </conditionalFormatting>
  <conditionalFormatting sqref="A1155:A1157">
    <cfRule type="expression" priority="1483" aboveAverage="0" equalAverage="0" bottom="0" percent="0" rank="0" text="" dxfId="0">
      <formula>#REF!="Pas bon"</formula>
    </cfRule>
    <cfRule type="expression" priority="1484" aboveAverage="0" equalAverage="0" bottom="0" percent="0" rank="0" text="" dxfId="0">
      <formula>$H1154="Pas bon"</formula>
    </cfRule>
  </conditionalFormatting>
  <conditionalFormatting sqref="N1158:O1159 L1158:L1159">
    <cfRule type="expression" priority="1485" aboveAverage="0" equalAverage="0" bottom="0" percent="0" rank="0" text="" dxfId="0">
      <formula>#REF!="Pas bon"</formula>
    </cfRule>
    <cfRule type="expression" priority="1486" aboveAverage="0" equalAverage="0" bottom="0" percent="0" rank="0" text="" dxfId="0">
      <formula>#REF!="Pas bon"</formula>
    </cfRule>
  </conditionalFormatting>
  <conditionalFormatting sqref="B1158:K1159 P1158:P1159">
    <cfRule type="expression" priority="1487" aboveAverage="0" equalAverage="0" bottom="0" percent="0" rank="0" text="" dxfId="0">
      <formula>#REF!="Pas bon"</formula>
    </cfRule>
    <cfRule type="expression" priority="1488" aboveAverage="0" equalAverage="0" bottom="0" percent="0" rank="0" text="" dxfId="0">
      <formula>#REF!="Pas bon"</formula>
    </cfRule>
  </conditionalFormatting>
  <conditionalFormatting sqref="A1158:A1159">
    <cfRule type="expression" priority="1489" aboveAverage="0" equalAverage="0" bottom="0" percent="0" rank="0" text="" dxfId="0">
      <formula>#REF!="Pas bon"</formula>
    </cfRule>
    <cfRule type="expression" priority="1490" aboveAverage="0" equalAverage="0" bottom="0" percent="0" rank="0" text="" dxfId="0">
      <formula>$H1157="Pas bon"</formula>
    </cfRule>
  </conditionalFormatting>
  <conditionalFormatting sqref="N1160:O1160 L1160">
    <cfRule type="expression" priority="1491" aboveAverage="0" equalAverage="0" bottom="0" percent="0" rank="0" text="" dxfId="0">
      <formula>#REF!="Pas bon"</formula>
    </cfRule>
    <cfRule type="expression" priority="1492" aboveAverage="0" equalAverage="0" bottom="0" percent="0" rank="0" text="" dxfId="0">
      <formula>#REF!="Pas bon"</formula>
    </cfRule>
  </conditionalFormatting>
  <conditionalFormatting sqref="B1160:K1160 P1160">
    <cfRule type="expression" priority="1493" aboveAverage="0" equalAverage="0" bottom="0" percent="0" rank="0" text="" dxfId="0">
      <formula>#REF!="Pas bon"</formula>
    </cfRule>
    <cfRule type="expression" priority="1494" aboveAverage="0" equalAverage="0" bottom="0" percent="0" rank="0" text="" dxfId="0">
      <formula>#REF!="Pas bon"</formula>
    </cfRule>
  </conditionalFormatting>
  <conditionalFormatting sqref="A1160">
    <cfRule type="expression" priority="1495" aboveAverage="0" equalAverage="0" bottom="0" percent="0" rank="0" text="" dxfId="0">
      <formula>#REF!="Pas bon"</formula>
    </cfRule>
    <cfRule type="expression" priority="1496" aboveAverage="0" equalAverage="0" bottom="0" percent="0" rank="0" text="" dxfId="0">
      <formula>$H1159="Pas bon"</formula>
    </cfRule>
  </conditionalFormatting>
  <conditionalFormatting sqref="N1161:O1162 L1161:L1162">
    <cfRule type="expression" priority="1497" aboveAverage="0" equalAverage="0" bottom="0" percent="0" rank="0" text="" dxfId="0">
      <formula>#REF!="Pas bon"</formula>
    </cfRule>
    <cfRule type="expression" priority="1498" aboveAverage="0" equalAverage="0" bottom="0" percent="0" rank="0" text="" dxfId="0">
      <formula>#REF!="Pas bon"</formula>
    </cfRule>
  </conditionalFormatting>
  <conditionalFormatting sqref="B1161:K1162 P1161:P1162">
    <cfRule type="expression" priority="1499" aboveAverage="0" equalAverage="0" bottom="0" percent="0" rank="0" text="" dxfId="0">
      <formula>#REF!="Pas bon"</formula>
    </cfRule>
    <cfRule type="expression" priority="1500" aboveAverage="0" equalAverage="0" bottom="0" percent="0" rank="0" text="" dxfId="0">
      <formula>#REF!="Pas bon"</formula>
    </cfRule>
  </conditionalFormatting>
  <conditionalFormatting sqref="A1161:A1162">
    <cfRule type="expression" priority="1501" aboveAverage="0" equalAverage="0" bottom="0" percent="0" rank="0" text="" dxfId="0">
      <formula>#REF!="Pas bon"</formula>
    </cfRule>
    <cfRule type="expression" priority="1502" aboveAverage="0" equalAverage="0" bottom="0" percent="0" rank="0" text="" dxfId="0">
      <formula>$H1160="Pas bon"</formula>
    </cfRule>
  </conditionalFormatting>
  <conditionalFormatting sqref="N1163:O1163 L1163">
    <cfRule type="expression" priority="1503" aboveAverage="0" equalAverage="0" bottom="0" percent="0" rank="0" text="" dxfId="0">
      <formula>#REF!="Pas bon"</formula>
    </cfRule>
    <cfRule type="expression" priority="1504" aboveAverage="0" equalAverage="0" bottom="0" percent="0" rank="0" text="" dxfId="0">
      <formula>#REF!="Pas bon"</formula>
    </cfRule>
  </conditionalFormatting>
  <conditionalFormatting sqref="B1163:K1163 P1163">
    <cfRule type="expression" priority="1505" aboveAverage="0" equalAverage="0" bottom="0" percent="0" rank="0" text="" dxfId="0">
      <formula>#REF!="Pas bon"</formula>
    </cfRule>
    <cfRule type="expression" priority="1506" aboveAverage="0" equalAverage="0" bottom="0" percent="0" rank="0" text="" dxfId="0">
      <formula>#REF!="Pas bon"</formula>
    </cfRule>
  </conditionalFormatting>
  <conditionalFormatting sqref="A1163">
    <cfRule type="expression" priority="1507" aboveAverage="0" equalAverage="0" bottom="0" percent="0" rank="0" text="" dxfId="0">
      <formula>#REF!="Pas bon"</formula>
    </cfRule>
    <cfRule type="expression" priority="1508" aboveAverage="0" equalAverage="0" bottom="0" percent="0" rank="0" text="" dxfId="0">
      <formula>$H1162="Pas bon"</formula>
    </cfRule>
  </conditionalFormatting>
  <conditionalFormatting sqref="N1164:O1202 L1164:L1202">
    <cfRule type="expression" priority="1509" aboveAverage="0" equalAverage="0" bottom="0" percent="0" rank="0" text="" dxfId="0">
      <formula>#REF!="Pas bon"</formula>
    </cfRule>
    <cfRule type="expression" priority="1510" aboveAverage="0" equalAverage="0" bottom="0" percent="0" rank="0" text="" dxfId="0">
      <formula>#REF!="Pas bon"</formula>
    </cfRule>
  </conditionalFormatting>
  <conditionalFormatting sqref="E1164:E1202">
    <cfRule type="expression" priority="1511" aboveAverage="0" equalAverage="0" bottom="0" percent="0" rank="0" text="" dxfId="0">
      <formula>#REF!="Pas bon"</formula>
    </cfRule>
    <cfRule type="expression" priority="1512" aboveAverage="0" equalAverage="0" bottom="0" percent="0" rank="0" text="" dxfId="0">
      <formula>#REF!="Pas bon"</formula>
    </cfRule>
  </conditionalFormatting>
  <conditionalFormatting sqref="A1164:A1202">
    <cfRule type="expression" priority="1513" aboveAverage="0" equalAverage="0" bottom="0" percent="0" rank="0" text="" dxfId="0">
      <formula>#REF!="Pas bon"</formula>
    </cfRule>
    <cfRule type="expression" priority="1514" aboveAverage="0" equalAverage="0" bottom="0" percent="0" rank="0" text="" dxfId="0">
      <formula>$H1163="Pas bon"</formula>
    </cfRule>
  </conditionalFormatting>
  <conditionalFormatting sqref="N1203:O1203 L1203">
    <cfRule type="expression" priority="1515" aboveAverage="0" equalAverage="0" bottom="0" percent="0" rank="0" text="" dxfId="0">
      <formula>#REF!="Pas bon"</formula>
    </cfRule>
    <cfRule type="expression" priority="1516" aboveAverage="0" equalAverage="0" bottom="0" percent="0" rank="0" text="" dxfId="0">
      <formula>#REF!="Pas bon"</formula>
    </cfRule>
  </conditionalFormatting>
  <conditionalFormatting sqref="E1203">
    <cfRule type="expression" priority="1517" aboveAverage="0" equalAverage="0" bottom="0" percent="0" rank="0" text="" dxfId="0">
      <formula>#REF!="Pas bon"</formula>
    </cfRule>
    <cfRule type="expression" priority="1518" aboveAverage="0" equalAverage="0" bottom="0" percent="0" rank="0" text="" dxfId="0">
      <formula>#REF!="Pas bon"</formula>
    </cfRule>
  </conditionalFormatting>
  <conditionalFormatting sqref="A1203">
    <cfRule type="expression" priority="1519" aboveAverage="0" equalAverage="0" bottom="0" percent="0" rank="0" text="" dxfId="0">
      <formula>#REF!="Pas bon"</formula>
    </cfRule>
    <cfRule type="expression" priority="1520" aboveAverage="0" equalAverage="0" bottom="0" percent="0" rank="0" text="" dxfId="0">
      <formula>$H1202="Pas bon"</formula>
    </cfRule>
  </conditionalFormatting>
  <conditionalFormatting sqref="N1204:O1204 L1204">
    <cfRule type="expression" priority="1521" aboveAverage="0" equalAverage="0" bottom="0" percent="0" rank="0" text="" dxfId="0">
      <formula>#REF!="Pas bon"</formula>
    </cfRule>
    <cfRule type="expression" priority="1522" aboveAverage="0" equalAverage="0" bottom="0" percent="0" rank="0" text="" dxfId="0">
      <formula>#REF!="Pas bon"</formula>
    </cfRule>
  </conditionalFormatting>
  <conditionalFormatting sqref="E1204">
    <cfRule type="expression" priority="1523" aboveAverage="0" equalAverage="0" bottom="0" percent="0" rank="0" text="" dxfId="0">
      <formula>#REF!="Pas bon"</formula>
    </cfRule>
    <cfRule type="expression" priority="1524" aboveAverage="0" equalAverage="0" bottom="0" percent="0" rank="0" text="" dxfId="0">
      <formula>#REF!="Pas bon"</formula>
    </cfRule>
  </conditionalFormatting>
  <conditionalFormatting sqref="A1204">
    <cfRule type="expression" priority="1525" aboveAverage="0" equalAverage="0" bottom="0" percent="0" rank="0" text="" dxfId="0">
      <formula>#REF!="Pas bon"</formula>
    </cfRule>
    <cfRule type="expression" priority="1526" aboveAverage="0" equalAverage="0" bottom="0" percent="0" rank="0" text="" dxfId="0">
      <formula>$H1203="Pas bon"</formula>
    </cfRule>
  </conditionalFormatting>
  <conditionalFormatting sqref="N1205:O1205 L1205">
    <cfRule type="expression" priority="1527" aboveAverage="0" equalAverage="0" bottom="0" percent="0" rank="0" text="" dxfId="0">
      <formula>#REF!="Pas bon"</formula>
    </cfRule>
    <cfRule type="expression" priority="1528" aboveAverage="0" equalAverage="0" bottom="0" percent="0" rank="0" text="" dxfId="0">
      <formula>#REF!="Pas bon"</formula>
    </cfRule>
  </conditionalFormatting>
  <conditionalFormatting sqref="E1205">
    <cfRule type="expression" priority="1529" aboveAverage="0" equalAverage="0" bottom="0" percent="0" rank="0" text="" dxfId="0">
      <formula>#REF!="Pas bon"</formula>
    </cfRule>
    <cfRule type="expression" priority="1530" aboveAverage="0" equalAverage="0" bottom="0" percent="0" rank="0" text="" dxfId="0">
      <formula>#REF!="Pas bon"</formula>
    </cfRule>
  </conditionalFormatting>
  <conditionalFormatting sqref="A1205">
    <cfRule type="expression" priority="1531" aboveAverage="0" equalAverage="0" bottom="0" percent="0" rank="0" text="" dxfId="0">
      <formula>#REF!="Pas bon"</formula>
    </cfRule>
    <cfRule type="expression" priority="1532" aboveAverage="0" equalAverage="0" bottom="0" percent="0" rank="0" text="" dxfId="0">
      <formula>$H1204="Pas bon"</formula>
    </cfRule>
  </conditionalFormatting>
  <conditionalFormatting sqref="N1206:O1206 L1206">
    <cfRule type="expression" priority="1533" aboveAverage="0" equalAverage="0" bottom="0" percent="0" rank="0" text="" dxfId="0">
      <formula>#REF!="Pas bon"</formula>
    </cfRule>
    <cfRule type="expression" priority="1534" aboveAverage="0" equalAverage="0" bottom="0" percent="0" rank="0" text="" dxfId="0">
      <formula>#REF!="Pas bon"</formula>
    </cfRule>
  </conditionalFormatting>
  <conditionalFormatting sqref="E1206">
    <cfRule type="expression" priority="1535" aboveAverage="0" equalAverage="0" bottom="0" percent="0" rank="0" text="" dxfId="0">
      <formula>#REF!="Pas bon"</formula>
    </cfRule>
    <cfRule type="expression" priority="1536" aboveAverage="0" equalAverage="0" bottom="0" percent="0" rank="0" text="" dxfId="0">
      <formula>#REF!="Pas bon"</formula>
    </cfRule>
  </conditionalFormatting>
  <conditionalFormatting sqref="A1206">
    <cfRule type="expression" priority="1537" aboveAverage="0" equalAverage="0" bottom="0" percent="0" rank="0" text="" dxfId="0">
      <formula>#REF!="Pas bon"</formula>
    </cfRule>
    <cfRule type="expression" priority="1538" aboveAverage="0" equalAverage="0" bottom="0" percent="0" rank="0" text="" dxfId="0">
      <formula>$H1205="Pas bon"</formula>
    </cfRule>
  </conditionalFormatting>
  <conditionalFormatting sqref="N1207:O1207 L1207">
    <cfRule type="expression" priority="1539" aboveAverage="0" equalAverage="0" bottom="0" percent="0" rank="0" text="" dxfId="0">
      <formula>#REF!="Pas bon"</formula>
    </cfRule>
    <cfRule type="expression" priority="1540" aboveAverage="0" equalAverage="0" bottom="0" percent="0" rank="0" text="" dxfId="0">
      <formula>#REF!="Pas bon"</formula>
    </cfRule>
  </conditionalFormatting>
  <conditionalFormatting sqref="E1207">
    <cfRule type="expression" priority="1541" aboveAverage="0" equalAverage="0" bottom="0" percent="0" rank="0" text="" dxfId="0">
      <formula>#REF!="Pas bon"</formula>
    </cfRule>
    <cfRule type="expression" priority="1542" aboveAverage="0" equalAverage="0" bottom="0" percent="0" rank="0" text="" dxfId="0">
      <formula>#REF!="Pas bon"</formula>
    </cfRule>
  </conditionalFormatting>
  <conditionalFormatting sqref="A1207">
    <cfRule type="expression" priority="1543" aboveAverage="0" equalAverage="0" bottom="0" percent="0" rank="0" text="" dxfId="0">
      <formula>#REF!="Pas bon"</formula>
    </cfRule>
    <cfRule type="expression" priority="1544" aboveAverage="0" equalAverage="0" bottom="0" percent="0" rank="0" text="" dxfId="0">
      <formula>$H1206="Pas bon"</formula>
    </cfRule>
  </conditionalFormatting>
  <conditionalFormatting sqref="N1208:O1208 L1208">
    <cfRule type="expression" priority="1545" aboveAverage="0" equalAverage="0" bottom="0" percent="0" rank="0" text="" dxfId="0">
      <formula>#REF!="Pas bon"</formula>
    </cfRule>
    <cfRule type="expression" priority="1546" aboveAverage="0" equalAverage="0" bottom="0" percent="0" rank="0" text="" dxfId="0">
      <formula>#REF!="Pas bon"</formula>
    </cfRule>
  </conditionalFormatting>
  <conditionalFormatting sqref="E1208">
    <cfRule type="expression" priority="1547" aboveAverage="0" equalAverage="0" bottom="0" percent="0" rank="0" text="" dxfId="0">
      <formula>#REF!="Pas bon"</formula>
    </cfRule>
    <cfRule type="expression" priority="1548" aboveAverage="0" equalAverage="0" bottom="0" percent="0" rank="0" text="" dxfId="0">
      <formula>#REF!="Pas bon"</formula>
    </cfRule>
  </conditionalFormatting>
  <conditionalFormatting sqref="A1208">
    <cfRule type="expression" priority="1549" aboveAverage="0" equalAverage="0" bottom="0" percent="0" rank="0" text="" dxfId="0">
      <formula>#REF!="Pas bon"</formula>
    </cfRule>
    <cfRule type="expression" priority="1550" aboveAverage="0" equalAverage="0" bottom="0" percent="0" rank="0" text="" dxfId="0">
      <formula>$H1207="Pas bon"</formula>
    </cfRule>
  </conditionalFormatting>
  <conditionalFormatting sqref="N1209:O1209 L1209">
    <cfRule type="expression" priority="1551" aboveAverage="0" equalAverage="0" bottom="0" percent="0" rank="0" text="" dxfId="0">
      <formula>#REF!="Pas bon"</formula>
    </cfRule>
    <cfRule type="expression" priority="1552" aboveAverage="0" equalAverage="0" bottom="0" percent="0" rank="0" text="" dxfId="0">
      <formula>#REF!="Pas bon"</formula>
    </cfRule>
  </conditionalFormatting>
  <conditionalFormatting sqref="E1209">
    <cfRule type="expression" priority="1553" aboveAverage="0" equalAverage="0" bottom="0" percent="0" rank="0" text="" dxfId="0">
      <formula>#REF!="Pas bon"</formula>
    </cfRule>
    <cfRule type="expression" priority="1554" aboveAverage="0" equalAverage="0" bottom="0" percent="0" rank="0" text="" dxfId="0">
      <formula>#REF!="Pas bon"</formula>
    </cfRule>
  </conditionalFormatting>
  <conditionalFormatting sqref="A1209">
    <cfRule type="expression" priority="1555" aboveAverage="0" equalAverage="0" bottom="0" percent="0" rank="0" text="" dxfId="0">
      <formula>#REF!="Pas bon"</formula>
    </cfRule>
    <cfRule type="expression" priority="1556" aboveAverage="0" equalAverage="0" bottom="0" percent="0" rank="0" text="" dxfId="0">
      <formula>$H1208="Pas bon"</formula>
    </cfRule>
  </conditionalFormatting>
  <conditionalFormatting sqref="N1210:O1210 L1210">
    <cfRule type="expression" priority="1557" aboveAverage="0" equalAverage="0" bottom="0" percent="0" rank="0" text="" dxfId="0">
      <formula>#REF!="Pas bon"</formula>
    </cfRule>
    <cfRule type="expression" priority="1558" aboveAverage="0" equalAverage="0" bottom="0" percent="0" rank="0" text="" dxfId="0">
      <formula>#REF!="Pas bon"</formula>
    </cfRule>
  </conditionalFormatting>
  <conditionalFormatting sqref="E1210">
    <cfRule type="expression" priority="1559" aboveAverage="0" equalAverage="0" bottom="0" percent="0" rank="0" text="" dxfId="0">
      <formula>#REF!="Pas bon"</formula>
    </cfRule>
    <cfRule type="expression" priority="1560" aboveAverage="0" equalAverage="0" bottom="0" percent="0" rank="0" text="" dxfId="0">
      <formula>#REF!="Pas bon"</formula>
    </cfRule>
  </conditionalFormatting>
  <conditionalFormatting sqref="A1210">
    <cfRule type="expression" priority="1561" aboveAverage="0" equalAverage="0" bottom="0" percent="0" rank="0" text="" dxfId="0">
      <formula>#REF!="Pas bon"</formula>
    </cfRule>
    <cfRule type="expression" priority="1562" aboveAverage="0" equalAverage="0" bottom="0" percent="0" rank="0" text="" dxfId="0">
      <formula>$H1209="Pas bon"</formula>
    </cfRule>
  </conditionalFormatting>
  <conditionalFormatting sqref="N1211:O1211 L1211">
    <cfRule type="expression" priority="1563" aboveAverage="0" equalAverage="0" bottom="0" percent="0" rank="0" text="" dxfId="0">
      <formula>#REF!="Pas bon"</formula>
    </cfRule>
    <cfRule type="expression" priority="1564" aboveAverage="0" equalAverage="0" bottom="0" percent="0" rank="0" text="" dxfId="0">
      <formula>#REF!="Pas bon"</formula>
    </cfRule>
  </conditionalFormatting>
  <conditionalFormatting sqref="E1211">
    <cfRule type="expression" priority="1565" aboveAverage="0" equalAverage="0" bottom="0" percent="0" rank="0" text="" dxfId="0">
      <formula>#REF!="Pas bon"</formula>
    </cfRule>
    <cfRule type="expression" priority="1566" aboveAverage="0" equalAverage="0" bottom="0" percent="0" rank="0" text="" dxfId="0">
      <formula>#REF!="Pas bon"</formula>
    </cfRule>
  </conditionalFormatting>
  <conditionalFormatting sqref="A1211">
    <cfRule type="expression" priority="1567" aboveAverage="0" equalAverage="0" bottom="0" percent="0" rank="0" text="" dxfId="0">
      <formula>#REF!="Pas bon"</formula>
    </cfRule>
    <cfRule type="expression" priority="1568" aboveAverage="0" equalAverage="0" bottom="0" percent="0" rank="0" text="" dxfId="0">
      <formula>$H1210="Pas bon"</formula>
    </cfRule>
  </conditionalFormatting>
  <conditionalFormatting sqref="N1212:O1212 L1212">
    <cfRule type="expression" priority="1569" aboveAverage="0" equalAverage="0" bottom="0" percent="0" rank="0" text="" dxfId="0">
      <formula>#REF!="Pas bon"</formula>
    </cfRule>
    <cfRule type="expression" priority="1570" aboveAverage="0" equalAverage="0" bottom="0" percent="0" rank="0" text="" dxfId="0">
      <formula>#REF!="Pas bon"</formula>
    </cfRule>
  </conditionalFormatting>
  <conditionalFormatting sqref="E1212">
    <cfRule type="expression" priority="1571" aboveAverage="0" equalAverage="0" bottom="0" percent="0" rank="0" text="" dxfId="0">
      <formula>#REF!="Pas bon"</formula>
    </cfRule>
    <cfRule type="expression" priority="1572" aboveAverage="0" equalAverage="0" bottom="0" percent="0" rank="0" text="" dxfId="0">
      <formula>#REF!="Pas bon"</formula>
    </cfRule>
  </conditionalFormatting>
  <conditionalFormatting sqref="A1212">
    <cfRule type="expression" priority="1573" aboveAverage="0" equalAverage="0" bottom="0" percent="0" rank="0" text="" dxfId="0">
      <formula>#REF!="Pas bon"</formula>
    </cfRule>
    <cfRule type="expression" priority="1574" aboveAverage="0" equalAverage="0" bottom="0" percent="0" rank="0" text="" dxfId="0">
      <formula>$H1211="Pas bon"</formula>
    </cfRule>
  </conditionalFormatting>
  <conditionalFormatting sqref="N1213:O1213 L1213">
    <cfRule type="expression" priority="1575" aboveAverage="0" equalAverage="0" bottom="0" percent="0" rank="0" text="" dxfId="0">
      <formula>#REF!="Pas bon"</formula>
    </cfRule>
    <cfRule type="expression" priority="1576" aboveAverage="0" equalAverage="0" bottom="0" percent="0" rank="0" text="" dxfId="0">
      <formula>#REF!="Pas bon"</formula>
    </cfRule>
  </conditionalFormatting>
  <conditionalFormatting sqref="E1213">
    <cfRule type="expression" priority="1577" aboveAverage="0" equalAverage="0" bottom="0" percent="0" rank="0" text="" dxfId="0">
      <formula>#REF!="Pas bon"</formula>
    </cfRule>
    <cfRule type="expression" priority="1578" aboveAverage="0" equalAverage="0" bottom="0" percent="0" rank="0" text="" dxfId="0">
      <formula>#REF!="Pas bon"</formula>
    </cfRule>
  </conditionalFormatting>
  <conditionalFormatting sqref="A1213">
    <cfRule type="expression" priority="1579" aboveAverage="0" equalAverage="0" bottom="0" percent="0" rank="0" text="" dxfId="0">
      <formula>#REF!="Pas bon"</formula>
    </cfRule>
    <cfRule type="expression" priority="1580" aboveAverage="0" equalAverage="0" bottom="0" percent="0" rank="0" text="" dxfId="0">
      <formula>$H1212="Pas bon"</formula>
    </cfRule>
  </conditionalFormatting>
  <conditionalFormatting sqref="N1214:O1214 L1214">
    <cfRule type="expression" priority="1581" aboveAverage="0" equalAverage="0" bottom="0" percent="0" rank="0" text="" dxfId="0">
      <formula>#REF!="Pas bon"</formula>
    </cfRule>
    <cfRule type="expression" priority="1582" aboveAverage="0" equalAverage="0" bottom="0" percent="0" rank="0" text="" dxfId="0">
      <formula>#REF!="Pas bon"</formula>
    </cfRule>
  </conditionalFormatting>
  <conditionalFormatting sqref="E1214">
    <cfRule type="expression" priority="1583" aboveAverage="0" equalAverage="0" bottom="0" percent="0" rank="0" text="" dxfId="0">
      <formula>#REF!="Pas bon"</formula>
    </cfRule>
    <cfRule type="expression" priority="1584" aboveAverage="0" equalAverage="0" bottom="0" percent="0" rank="0" text="" dxfId="0">
      <formula>#REF!="Pas bon"</formula>
    </cfRule>
  </conditionalFormatting>
  <conditionalFormatting sqref="A1214">
    <cfRule type="expression" priority="1585" aboveAverage="0" equalAverage="0" bottom="0" percent="0" rank="0" text="" dxfId="0">
      <formula>#REF!="Pas bon"</formula>
    </cfRule>
    <cfRule type="expression" priority="1586" aboveAverage="0" equalAverage="0" bottom="0" percent="0" rank="0" text="" dxfId="0">
      <formula>$H1213="Pas bon"</formula>
    </cfRule>
  </conditionalFormatting>
  <conditionalFormatting sqref="N1215:O1215 L1215">
    <cfRule type="expression" priority="1587" aboveAverage="0" equalAverage="0" bottom="0" percent="0" rank="0" text="" dxfId="0">
      <formula>#REF!="Pas bon"</formula>
    </cfRule>
    <cfRule type="expression" priority="1588" aboveAverage="0" equalAverage="0" bottom="0" percent="0" rank="0" text="" dxfId="0">
      <formula>#REF!="Pas bon"</formula>
    </cfRule>
  </conditionalFormatting>
  <conditionalFormatting sqref="E1215">
    <cfRule type="expression" priority="1589" aboveAverage="0" equalAverage="0" bottom="0" percent="0" rank="0" text="" dxfId="0">
      <formula>#REF!="Pas bon"</formula>
    </cfRule>
    <cfRule type="expression" priority="1590" aboveAverage="0" equalAverage="0" bottom="0" percent="0" rank="0" text="" dxfId="0">
      <formula>#REF!="Pas bon"</formula>
    </cfRule>
  </conditionalFormatting>
  <conditionalFormatting sqref="A1215">
    <cfRule type="expression" priority="1591" aboveAverage="0" equalAverage="0" bottom="0" percent="0" rank="0" text="" dxfId="0">
      <formula>#REF!="Pas bon"</formula>
    </cfRule>
    <cfRule type="expression" priority="1592" aboveAverage="0" equalAverage="0" bottom="0" percent="0" rank="0" text="" dxfId="0">
      <formula>$H1214="Pas bon"</formula>
    </cfRule>
  </conditionalFormatting>
  <conditionalFormatting sqref="N1216:O1217 L1216:L1217">
    <cfRule type="expression" priority="1593" aboveAverage="0" equalAverage="0" bottom="0" percent="0" rank="0" text="" dxfId="0">
      <formula>#REF!="Pas bon"</formula>
    </cfRule>
    <cfRule type="expression" priority="1594" aboveAverage="0" equalAverage="0" bottom="0" percent="0" rank="0" text="" dxfId="0">
      <formula>#REF!="Pas bon"</formula>
    </cfRule>
  </conditionalFormatting>
  <conditionalFormatting sqref="E1216:E1217">
    <cfRule type="expression" priority="1595" aboveAverage="0" equalAverage="0" bottom="0" percent="0" rank="0" text="" dxfId="0">
      <formula>#REF!="Pas bon"</formula>
    </cfRule>
    <cfRule type="expression" priority="1596" aboveAverage="0" equalAverage="0" bottom="0" percent="0" rank="0" text="" dxfId="0">
      <formula>#REF!="Pas bon"</formula>
    </cfRule>
  </conditionalFormatting>
  <conditionalFormatting sqref="A1216:A1217">
    <cfRule type="expression" priority="1597" aboveAverage="0" equalAverage="0" bottom="0" percent="0" rank="0" text="" dxfId="0">
      <formula>#REF!="Pas bon"</formula>
    </cfRule>
    <cfRule type="expression" priority="1598" aboveAverage="0" equalAverage="0" bottom="0" percent="0" rank="0" text="" dxfId="0">
      <formula>$H1215="Pas bon"</formula>
    </cfRule>
  </conditionalFormatting>
  <conditionalFormatting sqref="N1218:O1229 L1218:L1229">
    <cfRule type="expression" priority="1599" aboveAverage="0" equalAverage="0" bottom="0" percent="0" rank="0" text="" dxfId="0">
      <formula>#REF!="Pas bon"</formula>
    </cfRule>
    <cfRule type="expression" priority="1600" aboveAverage="0" equalAverage="0" bottom="0" percent="0" rank="0" text="" dxfId="0">
      <formula>#REF!="Pas bon"</formula>
    </cfRule>
  </conditionalFormatting>
  <conditionalFormatting sqref="E1218:E1229">
    <cfRule type="expression" priority="1601" aboveAverage="0" equalAverage="0" bottom="0" percent="0" rank="0" text="" dxfId="0">
      <formula>#REF!="Pas bon"</formula>
    </cfRule>
    <cfRule type="expression" priority="1602" aboveAverage="0" equalAverage="0" bottom="0" percent="0" rank="0" text="" dxfId="0">
      <formula>#REF!="Pas bon"</formula>
    </cfRule>
  </conditionalFormatting>
  <conditionalFormatting sqref="A1218:A1229">
    <cfRule type="expression" priority="1603" aboveAverage="0" equalAverage="0" bottom="0" percent="0" rank="0" text="" dxfId="0">
      <formula>#REF!="Pas bon"</formula>
    </cfRule>
    <cfRule type="expression" priority="1604" aboveAverage="0" equalAverage="0" bottom="0" percent="0" rank="0" text="" dxfId="0">
      <formula>$H1217="Pas bon"</formula>
    </cfRule>
  </conditionalFormatting>
  <conditionalFormatting sqref="N1230:O1407 L1230:L1407">
    <cfRule type="expression" priority="1605" aboveAverage="0" equalAverage="0" bottom="0" percent="0" rank="0" text="" dxfId="0">
      <formula>#REF!="Pas bon"</formula>
    </cfRule>
    <cfRule type="expression" priority="1606" aboveAverage="0" equalAverage="0" bottom="0" percent="0" rank="0" text="" dxfId="0">
      <formula>#REF!="Pas bon"</formula>
    </cfRule>
  </conditionalFormatting>
  <conditionalFormatting sqref="E1230:E1407">
    <cfRule type="expression" priority="1607" aboveAverage="0" equalAverage="0" bottom="0" percent="0" rank="0" text="" dxfId="0">
      <formula>#REF!="Pas bon"</formula>
    </cfRule>
    <cfRule type="expression" priority="1608" aboveAverage="0" equalAverage="0" bottom="0" percent="0" rank="0" text="" dxfId="0">
      <formula>#REF!="Pas bon"</formula>
    </cfRule>
  </conditionalFormatting>
  <conditionalFormatting sqref="A1230:A1407">
    <cfRule type="expression" priority="1609" aboveAverage="0" equalAverage="0" bottom="0" percent="0" rank="0" text="" dxfId="0">
      <formula>#REF!="Pas bon"</formula>
    </cfRule>
    <cfRule type="expression" priority="1610" aboveAverage="0" equalAverage="0" bottom="0" percent="0" rank="0" text="" dxfId="0">
      <formula>$H1229="Pas bon"</formula>
    </cfRule>
  </conditionalFormatting>
  <conditionalFormatting sqref="N1408:O1408 L1408">
    <cfRule type="expression" priority="1611" aboveAverage="0" equalAverage="0" bottom="0" percent="0" rank="0" text="" dxfId="0">
      <formula>#REF!="Pas bon"</formula>
    </cfRule>
    <cfRule type="expression" priority="1612" aboveAverage="0" equalAverage="0" bottom="0" percent="0" rank="0" text="" dxfId="0">
      <formula>#REF!="Pas bon"</formula>
    </cfRule>
  </conditionalFormatting>
  <conditionalFormatting sqref="P1408 B1408:K1408">
    <cfRule type="expression" priority="1613" aboveAverage="0" equalAverage="0" bottom="0" percent="0" rank="0" text="" dxfId="0">
      <formula>#REF!="Pas bon"</formula>
    </cfRule>
    <cfRule type="expression" priority="1614" aboveAverage="0" equalAverage="0" bottom="0" percent="0" rank="0" text="" dxfId="0">
      <formula>#REF!="Pas bon"</formula>
    </cfRule>
  </conditionalFormatting>
  <conditionalFormatting sqref="A1408">
    <cfRule type="expression" priority="1615" aboveAverage="0" equalAverage="0" bottom="0" percent="0" rank="0" text="" dxfId="0">
      <formula>#REF!="Pas bon"</formula>
    </cfRule>
    <cfRule type="expression" priority="1616" aboveAverage="0" equalAverage="0" bottom="0" percent="0" rank="0" text="" dxfId="0">
      <formula>$H1407="Pas bon"</formula>
    </cfRule>
  </conditionalFormatting>
  <conditionalFormatting sqref="N1409:O1409 L1409">
    <cfRule type="expression" priority="1617" aboveAverage="0" equalAverage="0" bottom="0" percent="0" rank="0" text="" dxfId="0">
      <formula>#REF!="Pas bon"</formula>
    </cfRule>
    <cfRule type="expression" priority="1618" aboveAverage="0" equalAverage="0" bottom="0" percent="0" rank="0" text="" dxfId="0">
      <formula>#REF!="Pas bon"</formula>
    </cfRule>
  </conditionalFormatting>
  <conditionalFormatting sqref="P1409 B1409:K1409">
    <cfRule type="expression" priority="1619" aboveAverage="0" equalAverage="0" bottom="0" percent="0" rank="0" text="" dxfId="0">
      <formula>#REF!="Pas bon"</formula>
    </cfRule>
    <cfRule type="expression" priority="1620" aboveAverage="0" equalAverage="0" bottom="0" percent="0" rank="0" text="" dxfId="0">
      <formula>#REF!="Pas bon"</formula>
    </cfRule>
  </conditionalFormatting>
  <conditionalFormatting sqref="A1409">
    <cfRule type="expression" priority="1621" aboveAverage="0" equalAverage="0" bottom="0" percent="0" rank="0" text="" dxfId="0">
      <formula>#REF!="Pas bon"</formula>
    </cfRule>
    <cfRule type="expression" priority="1622" aboveAverage="0" equalAverage="0" bottom="0" percent="0" rank="0" text="" dxfId="0">
      <formula>$H1408="Pas bon"</formula>
    </cfRule>
  </conditionalFormatting>
  <conditionalFormatting sqref="N1410:O1410 L1410">
    <cfRule type="expression" priority="1623" aboveAverage="0" equalAverage="0" bottom="0" percent="0" rank="0" text="" dxfId="0">
      <formula>#REF!="Pas bon"</formula>
    </cfRule>
    <cfRule type="expression" priority="1624" aboveAverage="0" equalAverage="0" bottom="0" percent="0" rank="0" text="" dxfId="0">
      <formula>#REF!="Pas bon"</formula>
    </cfRule>
  </conditionalFormatting>
  <conditionalFormatting sqref="P1410 B1410:K1410">
    <cfRule type="expression" priority="1625" aboveAverage="0" equalAverage="0" bottom="0" percent="0" rank="0" text="" dxfId="0">
      <formula>#REF!="Pas bon"</formula>
    </cfRule>
    <cfRule type="expression" priority="1626" aboveAverage="0" equalAverage="0" bottom="0" percent="0" rank="0" text="" dxfId="0">
      <formula>#REF!="Pas bon"</formula>
    </cfRule>
  </conditionalFormatting>
  <conditionalFormatting sqref="A1410">
    <cfRule type="expression" priority="1627" aboveAverage="0" equalAverage="0" bottom="0" percent="0" rank="0" text="" dxfId="0">
      <formula>#REF!="Pas bon"</formula>
    </cfRule>
    <cfRule type="expression" priority="1628" aboveAverage="0" equalAverage="0" bottom="0" percent="0" rank="0" text="" dxfId="0">
      <formula>$H1409="Pas bon"</formula>
    </cfRule>
  </conditionalFormatting>
  <conditionalFormatting sqref="N1411:O1411 L1411">
    <cfRule type="expression" priority="1629" aboveAverage="0" equalAverage="0" bottom="0" percent="0" rank="0" text="" dxfId="0">
      <formula>#REF!="Pas bon"</formula>
    </cfRule>
    <cfRule type="expression" priority="1630" aboveAverage="0" equalAverage="0" bottom="0" percent="0" rank="0" text="" dxfId="0">
      <formula>#REF!="Pas bon"</formula>
    </cfRule>
  </conditionalFormatting>
  <conditionalFormatting sqref="P1411 B1411:K1411">
    <cfRule type="expression" priority="1631" aboveAverage="0" equalAverage="0" bottom="0" percent="0" rank="0" text="" dxfId="0">
      <formula>#REF!="Pas bon"</formula>
    </cfRule>
    <cfRule type="expression" priority="1632" aboveAverage="0" equalAverage="0" bottom="0" percent="0" rank="0" text="" dxfId="0">
      <formula>#REF!="Pas bon"</formula>
    </cfRule>
  </conditionalFormatting>
  <conditionalFormatting sqref="A1411">
    <cfRule type="expression" priority="1633" aboveAverage="0" equalAverage="0" bottom="0" percent="0" rank="0" text="" dxfId="0">
      <formula>#REF!="Pas bon"</formula>
    </cfRule>
    <cfRule type="expression" priority="1634" aboveAverage="0" equalAverage="0" bottom="0" percent="0" rank="0" text="" dxfId="0">
      <formula>$H1410="Pas bon"</formula>
    </cfRule>
  </conditionalFormatting>
  <conditionalFormatting sqref="N1412:O1412 L1412">
    <cfRule type="expression" priority="1635" aboveAverage="0" equalAverage="0" bottom="0" percent="0" rank="0" text="" dxfId="0">
      <formula>#REF!="Pas bon"</formula>
    </cfRule>
    <cfRule type="expression" priority="1636" aboveAverage="0" equalAverage="0" bottom="0" percent="0" rank="0" text="" dxfId="0">
      <formula>#REF!="Pas bon"</formula>
    </cfRule>
  </conditionalFormatting>
  <conditionalFormatting sqref="P1412 B1412:K1412">
    <cfRule type="expression" priority="1637" aboveAverage="0" equalAverage="0" bottom="0" percent="0" rank="0" text="" dxfId="0">
      <formula>#REF!="Pas bon"</formula>
    </cfRule>
    <cfRule type="expression" priority="1638" aboveAverage="0" equalAverage="0" bottom="0" percent="0" rank="0" text="" dxfId="0">
      <formula>#REF!="Pas bon"</formula>
    </cfRule>
  </conditionalFormatting>
  <conditionalFormatting sqref="A1412">
    <cfRule type="expression" priority="1639" aboveAverage="0" equalAverage="0" bottom="0" percent="0" rank="0" text="" dxfId="0">
      <formula>#REF!="Pas bon"</formula>
    </cfRule>
    <cfRule type="expression" priority="1640" aboveAverage="0" equalAverage="0" bottom="0" percent="0" rank="0" text="" dxfId="0">
      <formula>$H1411="Pas bon"</formula>
    </cfRule>
  </conditionalFormatting>
  <conditionalFormatting sqref="N1413:O1414 L1413:L1414">
    <cfRule type="expression" priority="1641" aboveAverage="0" equalAverage="0" bottom="0" percent="0" rank="0" text="" dxfId="0">
      <formula>#REF!="Pas bon"</formula>
    </cfRule>
    <cfRule type="expression" priority="1642" aboveAverage="0" equalAverage="0" bottom="0" percent="0" rank="0" text="" dxfId="0">
      <formula>#REF!="Pas bon"</formula>
    </cfRule>
  </conditionalFormatting>
  <conditionalFormatting sqref="P1413:P1414 B1413:K1414">
    <cfRule type="expression" priority="1643" aboveAverage="0" equalAverage="0" bottom="0" percent="0" rank="0" text="" dxfId="0">
      <formula>#REF!="Pas bon"</formula>
    </cfRule>
    <cfRule type="expression" priority="1644" aboveAverage="0" equalAverage="0" bottom="0" percent="0" rank="0" text="" dxfId="0">
      <formula>#REF!="Pas bon"</formula>
    </cfRule>
  </conditionalFormatting>
  <conditionalFormatting sqref="A1413:A1414">
    <cfRule type="expression" priority="1645" aboveAverage="0" equalAverage="0" bottom="0" percent="0" rank="0" text="" dxfId="0">
      <formula>#REF!="Pas bon"</formula>
    </cfRule>
    <cfRule type="expression" priority="1646" aboveAverage="0" equalAverage="0" bottom="0" percent="0" rank="0" text="" dxfId="0">
      <formula>$H1412="Pas bon"</formula>
    </cfRule>
  </conditionalFormatting>
  <conditionalFormatting sqref="N1415:O1415 L1415">
    <cfRule type="expression" priority="1647" aboveAverage="0" equalAverage="0" bottom="0" percent="0" rank="0" text="" dxfId="0">
      <formula>#REF!="Pas bon"</formula>
    </cfRule>
    <cfRule type="expression" priority="1648" aboveAverage="0" equalAverage="0" bottom="0" percent="0" rank="0" text="" dxfId="0">
      <formula>#REF!="Pas bon"</formula>
    </cfRule>
  </conditionalFormatting>
  <conditionalFormatting sqref="P1415 B1415:K1415">
    <cfRule type="expression" priority="1649" aboveAverage="0" equalAverage="0" bottom="0" percent="0" rank="0" text="" dxfId="0">
      <formula>#REF!="Pas bon"</formula>
    </cfRule>
    <cfRule type="expression" priority="1650" aboveAverage="0" equalAverage="0" bottom="0" percent="0" rank="0" text="" dxfId="0">
      <formula>#REF!="Pas bon"</formula>
    </cfRule>
  </conditionalFormatting>
  <conditionalFormatting sqref="A1415">
    <cfRule type="expression" priority="1651" aboveAverage="0" equalAverage="0" bottom="0" percent="0" rank="0" text="" dxfId="0">
      <formula>#REF!="Pas bon"</formula>
    </cfRule>
    <cfRule type="expression" priority="1652" aboveAverage="0" equalAverage="0" bottom="0" percent="0" rank="0" text="" dxfId="0">
      <formula>$H1414="Pas bon"</formula>
    </cfRule>
  </conditionalFormatting>
  <conditionalFormatting sqref="N1416:O1416 L1416">
    <cfRule type="expression" priority="1653" aboveAverage="0" equalAverage="0" bottom="0" percent="0" rank="0" text="" dxfId="0">
      <formula>#REF!="Pas bon"</formula>
    </cfRule>
    <cfRule type="expression" priority="1654" aboveAverage="0" equalAverage="0" bottom="0" percent="0" rank="0" text="" dxfId="0">
      <formula>#REF!="Pas bon"</formula>
    </cfRule>
  </conditionalFormatting>
  <conditionalFormatting sqref="P1416 B1416:K1416">
    <cfRule type="expression" priority="1655" aboveAverage="0" equalAverage="0" bottom="0" percent="0" rank="0" text="" dxfId="0">
      <formula>#REF!="Pas bon"</formula>
    </cfRule>
    <cfRule type="expression" priority="1656" aboveAverage="0" equalAverage="0" bottom="0" percent="0" rank="0" text="" dxfId="0">
      <formula>#REF!="Pas bon"</formula>
    </cfRule>
  </conditionalFormatting>
  <conditionalFormatting sqref="A1416">
    <cfRule type="expression" priority="1657" aboveAverage="0" equalAverage="0" bottom="0" percent="0" rank="0" text="" dxfId="0">
      <formula>#REF!="Pas bon"</formula>
    </cfRule>
    <cfRule type="expression" priority="1658" aboveAverage="0" equalAverage="0" bottom="0" percent="0" rank="0" text="" dxfId="0">
      <formula>$H1415="Pas bon"</formula>
    </cfRule>
  </conditionalFormatting>
  <conditionalFormatting sqref="N1417:O1419 L1417:L1419">
    <cfRule type="expression" priority="1659" aboveAverage="0" equalAverage="0" bottom="0" percent="0" rank="0" text="" dxfId="0">
      <formula>#REF!="Pas bon"</formula>
    </cfRule>
    <cfRule type="expression" priority="1660" aboveAverage="0" equalAverage="0" bottom="0" percent="0" rank="0" text="" dxfId="0">
      <formula>#REF!="Pas bon"</formula>
    </cfRule>
  </conditionalFormatting>
  <conditionalFormatting sqref="P1417:P1419 B1417:K1419">
    <cfRule type="expression" priority="1661" aboveAverage="0" equalAverage="0" bottom="0" percent="0" rank="0" text="" dxfId="0">
      <formula>#REF!="Pas bon"</formula>
    </cfRule>
    <cfRule type="expression" priority="1662" aboveAverage="0" equalAverage="0" bottom="0" percent="0" rank="0" text="" dxfId="0">
      <formula>#REF!="Pas bon"</formula>
    </cfRule>
  </conditionalFormatting>
  <conditionalFormatting sqref="A1417:A1419">
    <cfRule type="expression" priority="1663" aboveAverage="0" equalAverage="0" bottom="0" percent="0" rank="0" text="" dxfId="0">
      <formula>#REF!="Pas bon"</formula>
    </cfRule>
    <cfRule type="expression" priority="1664" aboveAverage="0" equalAverage="0" bottom="0" percent="0" rank="0" text="" dxfId="0">
      <formula>$H1416="Pas bon"</formula>
    </cfRule>
  </conditionalFormatting>
  <conditionalFormatting sqref="N1420:O1421 L1420:L1421">
    <cfRule type="expression" priority="1665" aboveAverage="0" equalAverage="0" bottom="0" percent="0" rank="0" text="" dxfId="0">
      <formula>#REF!="Pas bon"</formula>
    </cfRule>
    <cfRule type="expression" priority="1666" aboveAverage="0" equalAverage="0" bottom="0" percent="0" rank="0" text="" dxfId="0">
      <formula>#REF!="Pas bon"</formula>
    </cfRule>
  </conditionalFormatting>
  <conditionalFormatting sqref="P1420:P1421 B1420:K1421">
    <cfRule type="expression" priority="1667" aboveAverage="0" equalAverage="0" bottom="0" percent="0" rank="0" text="" dxfId="0">
      <formula>#REF!="Pas bon"</formula>
    </cfRule>
    <cfRule type="expression" priority="1668" aboveAverage="0" equalAverage="0" bottom="0" percent="0" rank="0" text="" dxfId="0">
      <formula>#REF!="Pas bon"</formula>
    </cfRule>
  </conditionalFormatting>
  <conditionalFormatting sqref="A1420:A1421">
    <cfRule type="expression" priority="1669" aboveAverage="0" equalAverage="0" bottom="0" percent="0" rank="0" text="" dxfId="0">
      <formula>#REF!="Pas bon"</formula>
    </cfRule>
    <cfRule type="expression" priority="1670" aboveAverage="0" equalAverage="0" bottom="0" percent="0" rank="0" text="" dxfId="0">
      <formula>$H1419="Pas bon"</formula>
    </cfRule>
  </conditionalFormatting>
  <conditionalFormatting sqref="N1422:O1423 L1422:L1423">
    <cfRule type="expression" priority="1671" aboveAverage="0" equalAverage="0" bottom="0" percent="0" rank="0" text="" dxfId="0">
      <formula>#REF!="Pas bon"</formula>
    </cfRule>
    <cfRule type="expression" priority="1672" aboveAverage="0" equalAverage="0" bottom="0" percent="0" rank="0" text="" dxfId="0">
      <formula>#REF!="Pas bon"</formula>
    </cfRule>
  </conditionalFormatting>
  <conditionalFormatting sqref="P1422:P1423 B1422:K1423">
    <cfRule type="expression" priority="1673" aboveAverage="0" equalAverage="0" bottom="0" percent="0" rank="0" text="" dxfId="0">
      <formula>#REF!="Pas bon"</formula>
    </cfRule>
    <cfRule type="expression" priority="1674" aboveAverage="0" equalAverage="0" bottom="0" percent="0" rank="0" text="" dxfId="0">
      <formula>#REF!="Pas bon"</formula>
    </cfRule>
  </conditionalFormatting>
  <conditionalFormatting sqref="A1422:A1423">
    <cfRule type="expression" priority="1675" aboveAverage="0" equalAverage="0" bottom="0" percent="0" rank="0" text="" dxfId="0">
      <formula>#REF!="Pas bon"</formula>
    </cfRule>
    <cfRule type="expression" priority="1676" aboveAverage="0" equalAverage="0" bottom="0" percent="0" rank="0" text="" dxfId="0">
      <formula>$H1421="Pas bon"</formula>
    </cfRule>
  </conditionalFormatting>
  <conditionalFormatting sqref="N1424:O1430 L1424:L1430">
    <cfRule type="expression" priority="1677" aboveAverage="0" equalAverage="0" bottom="0" percent="0" rank="0" text="" dxfId="0">
      <formula>#REF!="Pas bon"</formula>
    </cfRule>
    <cfRule type="expression" priority="1678" aboveAverage="0" equalAverage="0" bottom="0" percent="0" rank="0" text="" dxfId="0">
      <formula>#REF!="Pas bon"</formula>
    </cfRule>
  </conditionalFormatting>
  <conditionalFormatting sqref="P1424:P1430 B1424:K1430">
    <cfRule type="expression" priority="1679" aboveAverage="0" equalAverage="0" bottom="0" percent="0" rank="0" text="" dxfId="0">
      <formula>#REF!="Pas bon"</formula>
    </cfRule>
    <cfRule type="expression" priority="1680" aboveAverage="0" equalAverage="0" bottom="0" percent="0" rank="0" text="" dxfId="0">
      <formula>#REF!="Pas bon"</formula>
    </cfRule>
  </conditionalFormatting>
  <conditionalFormatting sqref="A1424:A1430">
    <cfRule type="expression" priority="1681" aboveAverage="0" equalAverage="0" bottom="0" percent="0" rank="0" text="" dxfId="0">
      <formula>#REF!="Pas bon"</formula>
    </cfRule>
    <cfRule type="expression" priority="1682" aboveAverage="0" equalAverage="0" bottom="0" percent="0" rank="0" text="" dxfId="0">
      <formula>$H1423="Pas bon"</formula>
    </cfRule>
  </conditionalFormatting>
  <conditionalFormatting sqref="N1431:O1432 L1431:L1432">
    <cfRule type="expression" priority="1683" aboveAverage="0" equalAverage="0" bottom="0" percent="0" rank="0" text="" dxfId="0">
      <formula>#REF!="Pas bon"</formula>
    </cfRule>
    <cfRule type="expression" priority="1684" aboveAverage="0" equalAverage="0" bottom="0" percent="0" rank="0" text="" dxfId="0">
      <formula>#REF!="Pas bon"</formula>
    </cfRule>
  </conditionalFormatting>
  <conditionalFormatting sqref="P1431:P1432 B1431:K1432">
    <cfRule type="expression" priority="1685" aboveAverage="0" equalAverage="0" bottom="0" percent="0" rank="0" text="" dxfId="0">
      <formula>#REF!="Pas bon"</formula>
    </cfRule>
    <cfRule type="expression" priority="1686" aboveAverage="0" equalAverage="0" bottom="0" percent="0" rank="0" text="" dxfId="0">
      <formula>#REF!="Pas bon"</formula>
    </cfRule>
  </conditionalFormatting>
  <conditionalFormatting sqref="A1431:A1432">
    <cfRule type="expression" priority="1687" aboveAverage="0" equalAverage="0" bottom="0" percent="0" rank="0" text="" dxfId="0">
      <formula>#REF!="Pas bon"</formula>
    </cfRule>
    <cfRule type="expression" priority="1688" aboveAverage="0" equalAverage="0" bottom="0" percent="0" rank="0" text="" dxfId="0">
      <formula>$H1430="Pas bon"</formula>
    </cfRule>
  </conditionalFormatting>
  <conditionalFormatting sqref="N1433:O1433 L1433">
    <cfRule type="expression" priority="1689" aboveAverage="0" equalAverage="0" bottom="0" percent="0" rank="0" text="" dxfId="0">
      <formula>#REF!="Pas bon"</formula>
    </cfRule>
    <cfRule type="expression" priority="1690" aboveAverage="0" equalAverage="0" bottom="0" percent="0" rank="0" text="" dxfId="0">
      <formula>#REF!="Pas bon"</formula>
    </cfRule>
  </conditionalFormatting>
  <conditionalFormatting sqref="P1433 B1433:K1433">
    <cfRule type="expression" priority="1691" aboveAverage="0" equalAverage="0" bottom="0" percent="0" rank="0" text="" dxfId="0">
      <formula>#REF!="Pas bon"</formula>
    </cfRule>
    <cfRule type="expression" priority="1692" aboveAverage="0" equalAverage="0" bottom="0" percent="0" rank="0" text="" dxfId="0">
      <formula>#REF!="Pas bon"</formula>
    </cfRule>
  </conditionalFormatting>
  <conditionalFormatting sqref="A1433">
    <cfRule type="expression" priority="1693" aboveAverage="0" equalAverage="0" bottom="0" percent="0" rank="0" text="" dxfId="0">
      <formula>#REF!="Pas bon"</formula>
    </cfRule>
    <cfRule type="expression" priority="1694" aboveAverage="0" equalAverage="0" bottom="0" percent="0" rank="0" text="" dxfId="0">
      <formula>$H1432="Pas bon"</formula>
    </cfRule>
  </conditionalFormatting>
  <conditionalFormatting sqref="N1434:O1436 L1434:L1436">
    <cfRule type="expression" priority="1695" aboveAverage="0" equalAverage="0" bottom="0" percent="0" rank="0" text="" dxfId="0">
      <formula>#REF!="Pas bon"</formula>
    </cfRule>
    <cfRule type="expression" priority="1696" aboveAverage="0" equalAverage="0" bottom="0" percent="0" rank="0" text="" dxfId="0">
      <formula>#REF!="Pas bon"</formula>
    </cfRule>
  </conditionalFormatting>
  <conditionalFormatting sqref="P1434:P1436 B1434:K1436">
    <cfRule type="expression" priority="1697" aboveAverage="0" equalAverage="0" bottom="0" percent="0" rank="0" text="" dxfId="0">
      <formula>#REF!="Pas bon"</formula>
    </cfRule>
    <cfRule type="expression" priority="1698" aboveAverage="0" equalAverage="0" bottom="0" percent="0" rank="0" text="" dxfId="0">
      <formula>#REF!="Pas bon"</formula>
    </cfRule>
  </conditionalFormatting>
  <conditionalFormatting sqref="A1434:A1436">
    <cfRule type="expression" priority="1699" aboveAverage="0" equalAverage="0" bottom="0" percent="0" rank="0" text="" dxfId="0">
      <formula>#REF!="Pas bon"</formula>
    </cfRule>
    <cfRule type="expression" priority="1700" aboveAverage="0" equalAverage="0" bottom="0" percent="0" rank="0" text="" dxfId="0">
      <formula>$H1433="Pas bon"</formula>
    </cfRule>
  </conditionalFormatting>
  <conditionalFormatting sqref="N1437:O1437 L1437">
    <cfRule type="expression" priority="1701" aboveAverage="0" equalAverage="0" bottom="0" percent="0" rank="0" text="" dxfId="0">
      <formula>#REF!="Pas bon"</formula>
    </cfRule>
    <cfRule type="expression" priority="1702" aboveAverage="0" equalAverage="0" bottom="0" percent="0" rank="0" text="" dxfId="0">
      <formula>#REF!="Pas bon"</formula>
    </cfRule>
  </conditionalFormatting>
  <conditionalFormatting sqref="P1437 B1437:K1437">
    <cfRule type="expression" priority="1703" aboveAverage="0" equalAverage="0" bottom="0" percent="0" rank="0" text="" dxfId="0">
      <formula>#REF!="Pas bon"</formula>
    </cfRule>
    <cfRule type="expression" priority="1704" aboveAverage="0" equalAverage="0" bottom="0" percent="0" rank="0" text="" dxfId="0">
      <formula>#REF!="Pas bon"</formula>
    </cfRule>
  </conditionalFormatting>
  <conditionalFormatting sqref="A1437">
    <cfRule type="expression" priority="1705" aboveAverage="0" equalAverage="0" bottom="0" percent="0" rank="0" text="" dxfId="0">
      <formula>#REF!="Pas bon"</formula>
    </cfRule>
    <cfRule type="expression" priority="1706" aboveAverage="0" equalAverage="0" bottom="0" percent="0" rank="0" text="" dxfId="0">
      <formula>$H1436="Pas bon"</formula>
    </cfRule>
  </conditionalFormatting>
  <conditionalFormatting sqref="N1438:O1439 L1438:L1439">
    <cfRule type="expression" priority="1707" aboveAverage="0" equalAverage="0" bottom="0" percent="0" rank="0" text="" dxfId="0">
      <formula>#REF!="Pas bon"</formula>
    </cfRule>
    <cfRule type="expression" priority="1708" aboveAverage="0" equalAverage="0" bottom="0" percent="0" rank="0" text="" dxfId="0">
      <formula>#REF!="Pas bon"</formula>
    </cfRule>
  </conditionalFormatting>
  <conditionalFormatting sqref="P1438:P1439 B1438:K1439">
    <cfRule type="expression" priority="1709" aboveAverage="0" equalAverage="0" bottom="0" percent="0" rank="0" text="" dxfId="0">
      <formula>#REF!="Pas bon"</formula>
    </cfRule>
    <cfRule type="expression" priority="1710" aboveAverage="0" equalAverage="0" bottom="0" percent="0" rank="0" text="" dxfId="0">
      <formula>#REF!="Pas bon"</formula>
    </cfRule>
  </conditionalFormatting>
  <conditionalFormatting sqref="A1438:A1439">
    <cfRule type="expression" priority="1711" aboveAverage="0" equalAverage="0" bottom="0" percent="0" rank="0" text="" dxfId="0">
      <formula>#REF!="Pas bon"</formula>
    </cfRule>
    <cfRule type="expression" priority="1712" aboveAverage="0" equalAverage="0" bottom="0" percent="0" rank="0" text="" dxfId="0">
      <formula>$H1437="Pas bon"</formula>
    </cfRule>
  </conditionalFormatting>
  <conditionalFormatting sqref="N1440:O1444 L1440:L1444">
    <cfRule type="expression" priority="1713" aboveAverage="0" equalAverage="0" bottom="0" percent="0" rank="0" text="" dxfId="0">
      <formula>#REF!="Pas bon"</formula>
    </cfRule>
    <cfRule type="expression" priority="1714" aboveAverage="0" equalAverage="0" bottom="0" percent="0" rank="0" text="" dxfId="0">
      <formula>#REF!="Pas bon"</formula>
    </cfRule>
  </conditionalFormatting>
  <conditionalFormatting sqref="P1440:P1444 B1440:K1444">
    <cfRule type="expression" priority="1715" aboveAverage="0" equalAverage="0" bottom="0" percent="0" rank="0" text="" dxfId="0">
      <formula>#REF!="Pas bon"</formula>
    </cfRule>
    <cfRule type="expression" priority="1716" aboveAverage="0" equalAverage="0" bottom="0" percent="0" rank="0" text="" dxfId="0">
      <formula>#REF!="Pas bon"</formula>
    </cfRule>
  </conditionalFormatting>
  <conditionalFormatting sqref="A1440:A1444">
    <cfRule type="expression" priority="1717" aboveAverage="0" equalAverage="0" bottom="0" percent="0" rank="0" text="" dxfId="0">
      <formula>#REF!="Pas bon"</formula>
    </cfRule>
    <cfRule type="expression" priority="1718" aboveAverage="0" equalAverage="0" bottom="0" percent="0" rank="0" text="" dxfId="0">
      <formula>$H1439="Pas bon"</formula>
    </cfRule>
  </conditionalFormatting>
  <conditionalFormatting sqref="N1445:O1445 L1445">
    <cfRule type="expression" priority="1719" aboveAverage="0" equalAverage="0" bottom="0" percent="0" rank="0" text="" dxfId="0">
      <formula>#REF!="Pas bon"</formula>
    </cfRule>
    <cfRule type="expression" priority="1720" aboveAverage="0" equalAverage="0" bottom="0" percent="0" rank="0" text="" dxfId="0">
      <formula>#REF!="Pas bon"</formula>
    </cfRule>
  </conditionalFormatting>
  <conditionalFormatting sqref="P1445 B1445:K1445">
    <cfRule type="expression" priority="1721" aboveAverage="0" equalAverage="0" bottom="0" percent="0" rank="0" text="" dxfId="0">
      <formula>#REF!="Pas bon"</formula>
    </cfRule>
    <cfRule type="expression" priority="1722" aboveAverage="0" equalAverage="0" bottom="0" percent="0" rank="0" text="" dxfId="0">
      <formula>#REF!="Pas bon"</formula>
    </cfRule>
  </conditionalFormatting>
  <conditionalFormatting sqref="A1445">
    <cfRule type="expression" priority="1723" aboveAverage="0" equalAverage="0" bottom="0" percent="0" rank="0" text="" dxfId="0">
      <formula>#REF!="Pas bon"</formula>
    </cfRule>
    <cfRule type="expression" priority="1724" aboveAverage="0" equalAverage="0" bottom="0" percent="0" rank="0" text="" dxfId="0">
      <formula>$H1444="Pas bon"</formula>
    </cfRule>
  </conditionalFormatting>
  <conditionalFormatting sqref="N1446:O1448 L1446:L1448">
    <cfRule type="expression" priority="1725" aboveAverage="0" equalAverage="0" bottom="0" percent="0" rank="0" text="" dxfId="0">
      <formula>#REF!="Pas bon"</formula>
    </cfRule>
    <cfRule type="expression" priority="1726" aboveAverage="0" equalAverage="0" bottom="0" percent="0" rank="0" text="" dxfId="0">
      <formula>#REF!="Pas bon"</formula>
    </cfRule>
  </conditionalFormatting>
  <conditionalFormatting sqref="P1446:P1448 B1446:K1448">
    <cfRule type="expression" priority="1727" aboveAverage="0" equalAverage="0" bottom="0" percent="0" rank="0" text="" dxfId="0">
      <formula>#REF!="Pas bon"</formula>
    </cfRule>
    <cfRule type="expression" priority="1728" aboveAverage="0" equalAverage="0" bottom="0" percent="0" rank="0" text="" dxfId="0">
      <formula>#REF!="Pas bon"</formula>
    </cfRule>
  </conditionalFormatting>
  <conditionalFormatting sqref="A1446:A1448">
    <cfRule type="expression" priority="1729" aboveAverage="0" equalAverage="0" bottom="0" percent="0" rank="0" text="" dxfId="0">
      <formula>#REF!="Pas bon"</formula>
    </cfRule>
    <cfRule type="expression" priority="1730" aboveAverage="0" equalAverage="0" bottom="0" percent="0" rank="0" text="" dxfId="0">
      <formula>$H1445="Pas bon"</formula>
    </cfRule>
  </conditionalFormatting>
  <conditionalFormatting sqref="N1449:O1451 L1449:L1451">
    <cfRule type="expression" priority="1731" aboveAverage="0" equalAverage="0" bottom="0" percent="0" rank="0" text="" dxfId="0">
      <formula>#REF!="Pas bon"</formula>
    </cfRule>
    <cfRule type="expression" priority="1732" aboveAverage="0" equalAverage="0" bottom="0" percent="0" rank="0" text="" dxfId="0">
      <formula>#REF!="Pas bon"</formula>
    </cfRule>
  </conditionalFormatting>
  <conditionalFormatting sqref="P1449:P1451 B1449:K1451">
    <cfRule type="expression" priority="1733" aboveAverage="0" equalAverage="0" bottom="0" percent="0" rank="0" text="" dxfId="0">
      <formula>#REF!="Pas bon"</formula>
    </cfRule>
    <cfRule type="expression" priority="1734" aboveAverage="0" equalAverage="0" bottom="0" percent="0" rank="0" text="" dxfId="0">
      <formula>#REF!="Pas bon"</formula>
    </cfRule>
  </conditionalFormatting>
  <conditionalFormatting sqref="A1449:A1451">
    <cfRule type="expression" priority="1735" aboveAverage="0" equalAverage="0" bottom="0" percent="0" rank="0" text="" dxfId="0">
      <formula>#REF!="Pas bon"</formula>
    </cfRule>
    <cfRule type="expression" priority="1736" aboveAverage="0" equalAverage="0" bottom="0" percent="0" rank="0" text="" dxfId="0">
      <formula>$H1448="Pas bon"</formula>
    </cfRule>
  </conditionalFormatting>
  <conditionalFormatting sqref="N1452:O1453 L1452:L1453">
    <cfRule type="expression" priority="1737" aboveAverage="0" equalAverage="0" bottom="0" percent="0" rank="0" text="" dxfId="0">
      <formula>#REF!="Pas bon"</formula>
    </cfRule>
    <cfRule type="expression" priority="1738" aboveAverage="0" equalAverage="0" bottom="0" percent="0" rank="0" text="" dxfId="0">
      <formula>#REF!="Pas bon"</formula>
    </cfRule>
  </conditionalFormatting>
  <conditionalFormatting sqref="P1452:P1453 B1452:K1453">
    <cfRule type="expression" priority="1739" aboveAverage="0" equalAverage="0" bottom="0" percent="0" rank="0" text="" dxfId="0">
      <formula>#REF!="Pas bon"</formula>
    </cfRule>
    <cfRule type="expression" priority="1740" aboveAverage="0" equalAverage="0" bottom="0" percent="0" rank="0" text="" dxfId="0">
      <formula>#REF!="Pas bon"</formula>
    </cfRule>
  </conditionalFormatting>
  <conditionalFormatting sqref="A1452:A1453">
    <cfRule type="expression" priority="1741" aboveAverage="0" equalAverage="0" bottom="0" percent="0" rank="0" text="" dxfId="0">
      <formula>#REF!="Pas bon"</formula>
    </cfRule>
    <cfRule type="expression" priority="1742" aboveAverage="0" equalAverage="0" bottom="0" percent="0" rank="0" text="" dxfId="0">
      <formula>$H1451="Pas bon"</formula>
    </cfRule>
  </conditionalFormatting>
  <conditionalFormatting sqref="N1454:O1459 L1454:L1459">
    <cfRule type="expression" priority="1743" aboveAverage="0" equalAverage="0" bottom="0" percent="0" rank="0" text="" dxfId="0">
      <formula>#REF!="Pas bon"</formula>
    </cfRule>
    <cfRule type="expression" priority="1744" aboveAverage="0" equalAverage="0" bottom="0" percent="0" rank="0" text="" dxfId="0">
      <formula>#REF!="Pas bon"</formula>
    </cfRule>
  </conditionalFormatting>
  <conditionalFormatting sqref="P1454:P1459 B1454:K1459">
    <cfRule type="expression" priority="1745" aboveAverage="0" equalAverage="0" bottom="0" percent="0" rank="0" text="" dxfId="0">
      <formula>#REF!="Pas bon"</formula>
    </cfRule>
    <cfRule type="expression" priority="1746" aboveAverage="0" equalAverage="0" bottom="0" percent="0" rank="0" text="" dxfId="0">
      <formula>#REF!="Pas bon"</formula>
    </cfRule>
  </conditionalFormatting>
  <conditionalFormatting sqref="A1454:A1459">
    <cfRule type="expression" priority="1747" aboveAverage="0" equalAverage="0" bottom="0" percent="0" rank="0" text="" dxfId="0">
      <formula>#REF!="Pas bon"</formula>
    </cfRule>
    <cfRule type="expression" priority="1748" aboveAverage="0" equalAverage="0" bottom="0" percent="0" rank="0" text="" dxfId="0">
      <formula>$H1453="Pas bon"</formula>
    </cfRule>
  </conditionalFormatting>
  <conditionalFormatting sqref="N1460:O1463 L1460:L1463">
    <cfRule type="expression" priority="1749" aboveAverage="0" equalAverage="0" bottom="0" percent="0" rank="0" text="" dxfId="0">
      <formula>#REF!="Pas bon"</formula>
    </cfRule>
    <cfRule type="expression" priority="1750" aboveAverage="0" equalAverage="0" bottom="0" percent="0" rank="0" text="" dxfId="0">
      <formula>#REF!="Pas bon"</formula>
    </cfRule>
  </conditionalFormatting>
  <conditionalFormatting sqref="P1460:P1463 B1460:K1463">
    <cfRule type="expression" priority="1751" aboveAverage="0" equalAverage="0" bottom="0" percent="0" rank="0" text="" dxfId="0">
      <formula>#REF!="Pas bon"</formula>
    </cfRule>
    <cfRule type="expression" priority="1752" aboveAverage="0" equalAverage="0" bottom="0" percent="0" rank="0" text="" dxfId="0">
      <formula>#REF!="Pas bon"</formula>
    </cfRule>
  </conditionalFormatting>
  <conditionalFormatting sqref="A1460:A1463">
    <cfRule type="expression" priority="1753" aboveAverage="0" equalAverage="0" bottom="0" percent="0" rank="0" text="" dxfId="0">
      <formula>#REF!="Pas bon"</formula>
    </cfRule>
    <cfRule type="expression" priority="1754" aboveAverage="0" equalAverage="0" bottom="0" percent="0" rank="0" text="" dxfId="0">
      <formula>$H1459="Pas bon"</formula>
    </cfRule>
  </conditionalFormatting>
  <conditionalFormatting sqref="N1464:O1466 L1464:L1466">
    <cfRule type="expression" priority="1755" aboveAverage="0" equalAverage="0" bottom="0" percent="0" rank="0" text="" dxfId="0">
      <formula>#REF!="Pas bon"</formula>
    </cfRule>
    <cfRule type="expression" priority="1756" aboveAverage="0" equalAverage="0" bottom="0" percent="0" rank="0" text="" dxfId="0">
      <formula>#REF!="Pas bon"</formula>
    </cfRule>
  </conditionalFormatting>
  <conditionalFormatting sqref="P1464:P1466 B1464:K1466">
    <cfRule type="expression" priority="1757" aboveAverage="0" equalAverage="0" bottom="0" percent="0" rank="0" text="" dxfId="0">
      <formula>#REF!="Pas bon"</formula>
    </cfRule>
    <cfRule type="expression" priority="1758" aboveAverage="0" equalAverage="0" bottom="0" percent="0" rank="0" text="" dxfId="0">
      <formula>#REF!="Pas bon"</formula>
    </cfRule>
  </conditionalFormatting>
  <conditionalFormatting sqref="A1464:A1466">
    <cfRule type="expression" priority="1759" aboveAverage="0" equalAverage="0" bottom="0" percent="0" rank="0" text="" dxfId="0">
      <formula>#REF!="Pas bon"</formula>
    </cfRule>
    <cfRule type="expression" priority="1760" aboveAverage="0" equalAverage="0" bottom="0" percent="0" rank="0" text="" dxfId="0">
      <formula>$H1463="Pas bon"</formula>
    </cfRule>
  </conditionalFormatting>
  <conditionalFormatting sqref="N1467:O1467 L1467">
    <cfRule type="expression" priority="1761" aboveAverage="0" equalAverage="0" bottom="0" percent="0" rank="0" text="" dxfId="0">
      <formula>#REF!="Pas bon"</formula>
    </cfRule>
    <cfRule type="expression" priority="1762" aboveAverage="0" equalAverage="0" bottom="0" percent="0" rank="0" text="" dxfId="0">
      <formula>#REF!="Pas bon"</formula>
    </cfRule>
  </conditionalFormatting>
  <conditionalFormatting sqref="P1467 B1467:K1467">
    <cfRule type="expression" priority="1763" aboveAverage="0" equalAverage="0" bottom="0" percent="0" rank="0" text="" dxfId="0">
      <formula>#REF!="Pas bon"</formula>
    </cfRule>
    <cfRule type="expression" priority="1764" aboveAverage="0" equalAverage="0" bottom="0" percent="0" rank="0" text="" dxfId="0">
      <formula>#REF!="Pas bon"</formula>
    </cfRule>
  </conditionalFormatting>
  <conditionalFormatting sqref="A1467">
    <cfRule type="expression" priority="1765" aboveAverage="0" equalAverage="0" bottom="0" percent="0" rank="0" text="" dxfId="0">
      <formula>#REF!="Pas bon"</formula>
    </cfRule>
    <cfRule type="expression" priority="1766" aboveAverage="0" equalAverage="0" bottom="0" percent="0" rank="0" text="" dxfId="0">
      <formula>$H1466="Pas bon"</formula>
    </cfRule>
  </conditionalFormatting>
  <conditionalFormatting sqref="N1468:O1468 L1468">
    <cfRule type="expression" priority="1767" aboveAverage="0" equalAverage="0" bottom="0" percent="0" rank="0" text="" dxfId="0">
      <formula>#REF!="Pas bon"</formula>
    </cfRule>
    <cfRule type="expression" priority="1768" aboveAverage="0" equalAverage="0" bottom="0" percent="0" rank="0" text="" dxfId="0">
      <formula>#REF!="Pas bon"</formula>
    </cfRule>
  </conditionalFormatting>
  <conditionalFormatting sqref="P1468 B1468:K1468">
    <cfRule type="expression" priority="1769" aboveAverage="0" equalAverage="0" bottom="0" percent="0" rank="0" text="" dxfId="0">
      <formula>#REF!="Pas bon"</formula>
    </cfRule>
    <cfRule type="expression" priority="1770" aboveAverage="0" equalAverage="0" bottom="0" percent="0" rank="0" text="" dxfId="0">
      <formula>#REF!="Pas bon"</formula>
    </cfRule>
  </conditionalFormatting>
  <conditionalFormatting sqref="A1468">
    <cfRule type="expression" priority="1771" aboveAverage="0" equalAverage="0" bottom="0" percent="0" rank="0" text="" dxfId="0">
      <formula>#REF!="Pas bon"</formula>
    </cfRule>
    <cfRule type="expression" priority="1772" aboveAverage="0" equalAverage="0" bottom="0" percent="0" rank="0" text="" dxfId="0">
      <formula>$H1467="Pas bon"</formula>
    </cfRule>
  </conditionalFormatting>
  <conditionalFormatting sqref="N1469:O1473 L1469:L1473">
    <cfRule type="expression" priority="1773" aboveAverage="0" equalAverage="0" bottom="0" percent="0" rank="0" text="" dxfId="0">
      <formula>#REF!="Pas bon"</formula>
    </cfRule>
    <cfRule type="expression" priority="1774" aboveAverage="0" equalAverage="0" bottom="0" percent="0" rank="0" text="" dxfId="0">
      <formula>#REF!="Pas bon"</formula>
    </cfRule>
  </conditionalFormatting>
  <conditionalFormatting sqref="P1469:P1473 B1469:K1473">
    <cfRule type="expression" priority="1775" aboveAverage="0" equalAverage="0" bottom="0" percent="0" rank="0" text="" dxfId="0">
      <formula>#REF!="Pas bon"</formula>
    </cfRule>
    <cfRule type="expression" priority="1776" aboveAverage="0" equalAverage="0" bottom="0" percent="0" rank="0" text="" dxfId="0">
      <formula>#REF!="Pas bon"</formula>
    </cfRule>
  </conditionalFormatting>
  <conditionalFormatting sqref="A1469:A1473">
    <cfRule type="expression" priority="1777" aboveAverage="0" equalAverage="0" bottom="0" percent="0" rank="0" text="" dxfId="0">
      <formula>#REF!="Pas bon"</formula>
    </cfRule>
    <cfRule type="expression" priority="1778" aboveAverage="0" equalAverage="0" bottom="0" percent="0" rank="0" text="" dxfId="0">
      <formula>$H1468="Pas bon"</formula>
    </cfRule>
  </conditionalFormatting>
  <conditionalFormatting sqref="N1474:O1477 L1474:L1477">
    <cfRule type="expression" priority="1779" aboveAverage="0" equalAverage="0" bottom="0" percent="0" rank="0" text="" dxfId="0">
      <formula>#REF!="Pas bon"</formula>
    </cfRule>
    <cfRule type="expression" priority="1780" aboveAverage="0" equalAverage="0" bottom="0" percent="0" rank="0" text="" dxfId="0">
      <formula>#REF!="Pas bon"</formula>
    </cfRule>
  </conditionalFormatting>
  <conditionalFormatting sqref="P1474:P1477 B1474:K1477">
    <cfRule type="expression" priority="1781" aboveAverage="0" equalAverage="0" bottom="0" percent="0" rank="0" text="" dxfId="0">
      <formula>#REF!="Pas bon"</formula>
    </cfRule>
    <cfRule type="expression" priority="1782" aboveAverage="0" equalAverage="0" bottom="0" percent="0" rank="0" text="" dxfId="0">
      <formula>#REF!="Pas bon"</formula>
    </cfRule>
  </conditionalFormatting>
  <conditionalFormatting sqref="A1474:A1477">
    <cfRule type="expression" priority="1783" aboveAverage="0" equalAverage="0" bottom="0" percent="0" rank="0" text="" dxfId="0">
      <formula>#REF!="Pas bon"</formula>
    </cfRule>
    <cfRule type="expression" priority="1784" aboveAverage="0" equalAverage="0" bottom="0" percent="0" rank="0" text="" dxfId="0">
      <formula>$H1473="Pas bon"</formula>
    </cfRule>
  </conditionalFormatting>
  <conditionalFormatting sqref="N1478:O1478 L1478">
    <cfRule type="expression" priority="1785" aboveAverage="0" equalAverage="0" bottom="0" percent="0" rank="0" text="" dxfId="0">
      <formula>#REF!="Pas bon"</formula>
    </cfRule>
    <cfRule type="expression" priority="1786" aboveAverage="0" equalAverage="0" bottom="0" percent="0" rank="0" text="" dxfId="0">
      <formula>#REF!="Pas bon"</formula>
    </cfRule>
  </conditionalFormatting>
  <conditionalFormatting sqref="P1478 B1478:K1478">
    <cfRule type="expression" priority="1787" aboveAverage="0" equalAverage="0" bottom="0" percent="0" rank="0" text="" dxfId="0">
      <formula>#REF!="Pas bon"</formula>
    </cfRule>
    <cfRule type="expression" priority="1788" aboveAverage="0" equalAverage="0" bottom="0" percent="0" rank="0" text="" dxfId="0">
      <formula>#REF!="Pas bon"</formula>
    </cfRule>
  </conditionalFormatting>
  <conditionalFormatting sqref="A1478">
    <cfRule type="expression" priority="1789" aboveAverage="0" equalAverage="0" bottom="0" percent="0" rank="0" text="" dxfId="0">
      <formula>#REF!="Pas bon"</formula>
    </cfRule>
    <cfRule type="expression" priority="1790" aboveAverage="0" equalAverage="0" bottom="0" percent="0" rank="0" text="" dxfId="0">
      <formula>$H1477="Pas bon"</formula>
    </cfRule>
  </conditionalFormatting>
  <conditionalFormatting sqref="N1479:O1479 L1479">
    <cfRule type="expression" priority="1791" aboveAverage="0" equalAverage="0" bottom="0" percent="0" rank="0" text="" dxfId="0">
      <formula>#REF!="Pas bon"</formula>
    </cfRule>
    <cfRule type="expression" priority="1792" aboveAverage="0" equalAverage="0" bottom="0" percent="0" rank="0" text="" dxfId="0">
      <formula>#REF!="Pas bon"</formula>
    </cfRule>
  </conditionalFormatting>
  <conditionalFormatting sqref="P1479 B1479:K1479">
    <cfRule type="expression" priority="1793" aboveAverage="0" equalAverage="0" bottom="0" percent="0" rank="0" text="" dxfId="0">
      <formula>#REF!="Pas bon"</formula>
    </cfRule>
    <cfRule type="expression" priority="1794" aboveAverage="0" equalAverage="0" bottom="0" percent="0" rank="0" text="" dxfId="0">
      <formula>#REF!="Pas bon"</formula>
    </cfRule>
  </conditionalFormatting>
  <conditionalFormatting sqref="A1479">
    <cfRule type="expression" priority="1795" aboveAverage="0" equalAverage="0" bottom="0" percent="0" rank="0" text="" dxfId="0">
      <formula>#REF!="Pas bon"</formula>
    </cfRule>
    <cfRule type="expression" priority="1796" aboveAverage="0" equalAverage="0" bottom="0" percent="0" rank="0" text="" dxfId="0">
      <formula>$H1478="Pas bon"</formula>
    </cfRule>
  </conditionalFormatting>
  <conditionalFormatting sqref="N1480:O1484 L1480:L1484">
    <cfRule type="expression" priority="1797" aboveAverage="0" equalAverage="0" bottom="0" percent="0" rank="0" text="" dxfId="0">
      <formula>#REF!="Pas bon"</formula>
    </cfRule>
    <cfRule type="expression" priority="1798" aboveAverage="0" equalAverage="0" bottom="0" percent="0" rank="0" text="" dxfId="0">
      <formula>#REF!="Pas bon"</formula>
    </cfRule>
  </conditionalFormatting>
  <conditionalFormatting sqref="P1480:P1484 B1480:K1484">
    <cfRule type="expression" priority="1799" aboveAverage="0" equalAverage="0" bottom="0" percent="0" rank="0" text="" dxfId="0">
      <formula>#REF!="Pas bon"</formula>
    </cfRule>
    <cfRule type="expression" priority="1800" aboveAverage="0" equalAverage="0" bottom="0" percent="0" rank="0" text="" dxfId="0">
      <formula>#REF!="Pas bon"</formula>
    </cfRule>
  </conditionalFormatting>
  <conditionalFormatting sqref="A1480:A1484">
    <cfRule type="expression" priority="1801" aboveAverage="0" equalAverage="0" bottom="0" percent="0" rank="0" text="" dxfId="0">
      <formula>#REF!="Pas bon"</formula>
    </cfRule>
    <cfRule type="expression" priority="1802" aboveAverage="0" equalAverage="0" bottom="0" percent="0" rank="0" text="" dxfId="0">
      <formula>$H1479="Pas bon"</formula>
    </cfRule>
  </conditionalFormatting>
  <conditionalFormatting sqref="N1485:O1486 L1485:L1486">
    <cfRule type="expression" priority="1803" aboveAverage="0" equalAverage="0" bottom="0" percent="0" rank="0" text="" dxfId="0">
      <formula>#REF!="Pas bon"</formula>
    </cfRule>
    <cfRule type="expression" priority="1804" aboveAverage="0" equalAverage="0" bottom="0" percent="0" rank="0" text="" dxfId="0">
      <formula>#REF!="Pas bon"</formula>
    </cfRule>
  </conditionalFormatting>
  <conditionalFormatting sqref="P1485:P1486 B1485:K1486">
    <cfRule type="expression" priority="1805" aboveAverage="0" equalAverage="0" bottom="0" percent="0" rank="0" text="" dxfId="0">
      <formula>#REF!="Pas bon"</formula>
    </cfRule>
    <cfRule type="expression" priority="1806" aboveAverage="0" equalAverage="0" bottom="0" percent="0" rank="0" text="" dxfId="0">
      <formula>#REF!="Pas bon"</formula>
    </cfRule>
  </conditionalFormatting>
  <conditionalFormatting sqref="A1485:A1486">
    <cfRule type="expression" priority="1807" aboveAverage="0" equalAverage="0" bottom="0" percent="0" rank="0" text="" dxfId="0">
      <formula>#REF!="Pas bon"</formula>
    </cfRule>
    <cfRule type="expression" priority="1808" aboveAverage="0" equalAverage="0" bottom="0" percent="0" rank="0" text="" dxfId="0">
      <formula>$H1484="Pas bon"</formula>
    </cfRule>
  </conditionalFormatting>
  <conditionalFormatting sqref="N1487:O1490 L1487:L1490">
    <cfRule type="expression" priority="1809" aboveAverage="0" equalAverage="0" bottom="0" percent="0" rank="0" text="" dxfId="0">
      <formula>#REF!="Pas bon"</formula>
    </cfRule>
    <cfRule type="expression" priority="1810" aboveAverage="0" equalAverage="0" bottom="0" percent="0" rank="0" text="" dxfId="0">
      <formula>#REF!="Pas bon"</formula>
    </cfRule>
  </conditionalFormatting>
  <conditionalFormatting sqref="P1487:P1490 B1487:K1490">
    <cfRule type="expression" priority="1811" aboveAverage="0" equalAverage="0" bottom="0" percent="0" rank="0" text="" dxfId="0">
      <formula>#REF!="Pas bon"</formula>
    </cfRule>
    <cfRule type="expression" priority="1812" aboveAverage="0" equalAverage="0" bottom="0" percent="0" rank="0" text="" dxfId="0">
      <formula>#REF!="Pas bon"</formula>
    </cfRule>
  </conditionalFormatting>
  <conditionalFormatting sqref="A1487:A1490">
    <cfRule type="expression" priority="1813" aboveAverage="0" equalAverage="0" bottom="0" percent="0" rank="0" text="" dxfId="0">
      <formula>#REF!="Pas bon"</formula>
    </cfRule>
    <cfRule type="expression" priority="1814" aboveAverage="0" equalAverage="0" bottom="0" percent="0" rank="0" text="" dxfId="0">
      <formula>$H1486="Pas bon"</formula>
    </cfRule>
  </conditionalFormatting>
  <conditionalFormatting sqref="N1491:O1496 L1491:L1496">
    <cfRule type="expression" priority="1815" aboveAverage="0" equalAverage="0" bottom="0" percent="0" rank="0" text="" dxfId="0">
      <formula>#REF!="Pas bon"</formula>
    </cfRule>
    <cfRule type="expression" priority="1816" aboveAverage="0" equalAverage="0" bottom="0" percent="0" rank="0" text="" dxfId="0">
      <formula>#REF!="Pas bon"</formula>
    </cfRule>
  </conditionalFormatting>
  <conditionalFormatting sqref="P1491:P1496 B1491:K1496">
    <cfRule type="expression" priority="1817" aboveAverage="0" equalAverage="0" bottom="0" percent="0" rank="0" text="" dxfId="0">
      <formula>#REF!="Pas bon"</formula>
    </cfRule>
    <cfRule type="expression" priority="1818" aboveAverage="0" equalAverage="0" bottom="0" percent="0" rank="0" text="" dxfId="0">
      <formula>#REF!="Pas bon"</formula>
    </cfRule>
  </conditionalFormatting>
  <conditionalFormatting sqref="A1491:A1496">
    <cfRule type="expression" priority="1819" aboveAverage="0" equalAverage="0" bottom="0" percent="0" rank="0" text="" dxfId="0">
      <formula>#REF!="Pas bon"</formula>
    </cfRule>
    <cfRule type="expression" priority="1820" aboveAverage="0" equalAverage="0" bottom="0" percent="0" rank="0" text="" dxfId="0">
      <formula>$H1490="Pas bon"</formula>
    </cfRule>
  </conditionalFormatting>
  <conditionalFormatting sqref="N1497:O1498 L1497:L1498">
    <cfRule type="expression" priority="1821" aboveAverage="0" equalAverage="0" bottom="0" percent="0" rank="0" text="" dxfId="0">
      <formula>#REF!="Pas bon"</formula>
    </cfRule>
    <cfRule type="expression" priority="1822" aboveAverage="0" equalAverage="0" bottom="0" percent="0" rank="0" text="" dxfId="0">
      <formula>#REF!="Pas bon"</formula>
    </cfRule>
  </conditionalFormatting>
  <conditionalFormatting sqref="P1497:P1498 B1497:K1498">
    <cfRule type="expression" priority="1823" aboveAverage="0" equalAverage="0" bottom="0" percent="0" rank="0" text="" dxfId="0">
      <formula>#REF!="Pas bon"</formula>
    </cfRule>
    <cfRule type="expression" priority="1824" aboveAverage="0" equalAverage="0" bottom="0" percent="0" rank="0" text="" dxfId="0">
      <formula>#REF!="Pas bon"</formula>
    </cfRule>
  </conditionalFormatting>
  <conditionalFormatting sqref="A1497:A1498">
    <cfRule type="expression" priority="1825" aboveAverage="0" equalAverage="0" bottom="0" percent="0" rank="0" text="" dxfId="0">
      <formula>#REF!="Pas bon"</formula>
    </cfRule>
    <cfRule type="expression" priority="1826" aboveAverage="0" equalAverage="0" bottom="0" percent="0" rank="0" text="" dxfId="0">
      <formula>$H1496="Pas bon"</formula>
    </cfRule>
  </conditionalFormatting>
  <conditionalFormatting sqref="N2331:P2389 C2329 C2330:D2337 C2307:D2328 C2342 C2343:D2389 C2338:C2339 C2340:D2341 B2307:B2389 N2306:P2311 P2312:P2330 E2331:L2389 L2306:L2311">
    <cfRule type="expression" priority="1827" aboveAverage="0" equalAverage="0" bottom="0" percent="0" rank="0" text="" dxfId="0">
      <formula>#REF!="Pas bon"</formula>
    </cfRule>
    <cfRule type="expression" priority="1828" aboveAverage="0" equalAverage="0" bottom="0" percent="0" rank="0" text="" dxfId="0">
      <formula>$H2155="Pas bon"</formula>
    </cfRule>
  </conditionalFormatting>
  <conditionalFormatting sqref="A2307:A2389">
    <cfRule type="expression" priority="1829" aboveAverage="0" equalAverage="0" bottom="0" percent="0" rank="0" text="" dxfId="0">
      <formula>#REF!="Pas bon"</formula>
    </cfRule>
    <cfRule type="expression" priority="1830" aboveAverage="0" equalAverage="0" bottom="0" percent="0" rank="0" text="" dxfId="0">
      <formula>$L2312="Pas bon"</formula>
    </cfRule>
  </conditionalFormatting>
  <conditionalFormatting sqref="D2338:D2339 D2342 D2329">
    <cfRule type="expression" priority="1831" aboveAverage="0" equalAverage="0" bottom="0" percent="0" rank="0" text="" dxfId="0">
      <formula>#REF!="Pas bon"</formula>
    </cfRule>
    <cfRule type="expression" priority="1832" aboveAverage="0" equalAverage="0" bottom="0" percent="0" rank="0" text="" dxfId="0">
      <formula>#REF!="Pas bon"</formula>
    </cfRule>
  </conditionalFormatting>
  <conditionalFormatting sqref="N2390 L2390">
    <cfRule type="expression" priority="1833" aboveAverage="0" equalAverage="0" bottom="0" percent="0" rank="0" text="" dxfId="0">
      <formula>#REF!="Pas bon"</formula>
    </cfRule>
    <cfRule type="expression" priority="1834" aboveAverage="0" equalAverage="0" bottom="0" percent="0" rank="0" text="" dxfId="0">
      <formula>#REF!="Pas bon"</formula>
    </cfRule>
  </conditionalFormatting>
  <conditionalFormatting sqref="O2390 E2390">
    <cfRule type="expression" priority="1835" aboveAverage="0" equalAverage="0" bottom="0" percent="0" rank="0" text="" dxfId="0">
      <formula>#REF!="Pas bon"</formula>
    </cfRule>
    <cfRule type="expression" priority="1836" aboveAverage="0" equalAverage="0" bottom="0" percent="0" rank="0" text="" dxfId="0">
      <formula>#REF!="Pas bon"</formula>
    </cfRule>
  </conditionalFormatting>
  <conditionalFormatting sqref="A2390">
    <cfRule type="expression" priority="1837" aboveAverage="0" equalAverage="0" bottom="0" percent="0" rank="0" text="" dxfId="0">
      <formula>#REF!="Pas bon"</formula>
    </cfRule>
    <cfRule type="expression" priority="1838" aboveAverage="0" equalAverage="0" bottom="0" percent="0" rank="0" text="" dxfId="0">
      <formula>$H2389="Pas bon"</formula>
    </cfRule>
  </conditionalFormatting>
  <conditionalFormatting sqref="N2391 L2391">
    <cfRule type="expression" priority="1839" aboveAverage="0" equalAverage="0" bottom="0" percent="0" rank="0" text="" dxfId="0">
      <formula>#REF!="Pas bon"</formula>
    </cfRule>
    <cfRule type="expression" priority="1840" aboveAverage="0" equalAverage="0" bottom="0" percent="0" rank="0" text="" dxfId="0">
      <formula>#REF!="Pas bon"</formula>
    </cfRule>
  </conditionalFormatting>
  <conditionalFormatting sqref="O2391 E2391">
    <cfRule type="expression" priority="1841" aboveAverage="0" equalAverage="0" bottom="0" percent="0" rank="0" text="" dxfId="0">
      <formula>#REF!="Pas bon"</formula>
    </cfRule>
    <cfRule type="expression" priority="1842" aboveAverage="0" equalAverage="0" bottom="0" percent="0" rank="0" text="" dxfId="0">
      <formula>#REF!="Pas bon"</formula>
    </cfRule>
  </conditionalFormatting>
  <conditionalFormatting sqref="A2391">
    <cfRule type="expression" priority="1843" aboveAverage="0" equalAverage="0" bottom="0" percent="0" rank="0" text="" dxfId="0">
      <formula>#REF!="Pas bon"</formula>
    </cfRule>
    <cfRule type="expression" priority="1844" aboveAverage="0" equalAverage="0" bottom="0" percent="0" rank="0" text="" dxfId="0">
      <formula>$H2390="Pas bon"</formula>
    </cfRule>
  </conditionalFormatting>
  <conditionalFormatting sqref="N2392 L2392">
    <cfRule type="expression" priority="1845" aboveAverage="0" equalAverage="0" bottom="0" percent="0" rank="0" text="" dxfId="0">
      <formula>#REF!="Pas bon"</formula>
    </cfRule>
    <cfRule type="expression" priority="1846" aboveAverage="0" equalAverage="0" bottom="0" percent="0" rank="0" text="" dxfId="0">
      <formula>#REF!="Pas bon"</formula>
    </cfRule>
  </conditionalFormatting>
  <conditionalFormatting sqref="O2392 E2392">
    <cfRule type="expression" priority="1847" aboveAverage="0" equalAverage="0" bottom="0" percent="0" rank="0" text="" dxfId="0">
      <formula>#REF!="Pas bon"</formula>
    </cfRule>
    <cfRule type="expression" priority="1848" aboveAverage="0" equalAverage="0" bottom="0" percent="0" rank="0" text="" dxfId="0">
      <formula>#REF!="Pas bon"</formula>
    </cfRule>
  </conditionalFormatting>
  <conditionalFormatting sqref="A2392">
    <cfRule type="expression" priority="1849" aboveAverage="0" equalAverage="0" bottom="0" percent="0" rank="0" text="" dxfId="0">
      <formula>#REF!="Pas bon"</formula>
    </cfRule>
    <cfRule type="expression" priority="1850" aboveAverage="0" equalAverage="0" bottom="0" percent="0" rank="0" text="" dxfId="0">
      <formula>$H2391="Pas bon"</formula>
    </cfRule>
  </conditionalFormatting>
  <conditionalFormatting sqref="N2393 L2393">
    <cfRule type="expression" priority="1851" aboveAverage="0" equalAverage="0" bottom="0" percent="0" rank="0" text="" dxfId="0">
      <formula>#REF!="Pas bon"</formula>
    </cfRule>
    <cfRule type="expression" priority="1852" aboveAverage="0" equalAverage="0" bottom="0" percent="0" rank="0" text="" dxfId="0">
      <formula>#REF!="Pas bon"</formula>
    </cfRule>
  </conditionalFormatting>
  <conditionalFormatting sqref="O2393 E2393">
    <cfRule type="expression" priority="1853" aboveAverage="0" equalAverage="0" bottom="0" percent="0" rank="0" text="" dxfId="0">
      <formula>#REF!="Pas bon"</formula>
    </cfRule>
    <cfRule type="expression" priority="1854" aboveAverage="0" equalAverage="0" bottom="0" percent="0" rank="0" text="" dxfId="0">
      <formula>#REF!="Pas bon"</formula>
    </cfRule>
  </conditionalFormatting>
  <conditionalFormatting sqref="A2393">
    <cfRule type="expression" priority="1855" aboveAverage="0" equalAverage="0" bottom="0" percent="0" rank="0" text="" dxfId="0">
      <formula>#REF!="Pas bon"</formula>
    </cfRule>
    <cfRule type="expression" priority="1856" aboveAverage="0" equalAverage="0" bottom="0" percent="0" rank="0" text="" dxfId="0">
      <formula>$H2392="Pas bon"</formula>
    </cfRule>
  </conditionalFormatting>
  <conditionalFormatting sqref="N2394 L2394">
    <cfRule type="expression" priority="1857" aboveAverage="0" equalAverage="0" bottom="0" percent="0" rank="0" text="" dxfId="0">
      <formula>#REF!="Pas bon"</formula>
    </cfRule>
    <cfRule type="expression" priority="1858" aboveAverage="0" equalAverage="0" bottom="0" percent="0" rank="0" text="" dxfId="0">
      <formula>#REF!="Pas bon"</formula>
    </cfRule>
  </conditionalFormatting>
  <conditionalFormatting sqref="O2394 E2394">
    <cfRule type="expression" priority="1859" aboveAverage="0" equalAverage="0" bottom="0" percent="0" rank="0" text="" dxfId="0">
      <formula>#REF!="Pas bon"</formula>
    </cfRule>
    <cfRule type="expression" priority="1860" aboveAverage="0" equalAverage="0" bottom="0" percent="0" rank="0" text="" dxfId="0">
      <formula>#REF!="Pas bon"</formula>
    </cfRule>
  </conditionalFormatting>
  <conditionalFormatting sqref="A2394">
    <cfRule type="expression" priority="1861" aboveAverage="0" equalAverage="0" bottom="0" percent="0" rank="0" text="" dxfId="0">
      <formula>#REF!="Pas bon"</formula>
    </cfRule>
    <cfRule type="expression" priority="1862" aboveAverage="0" equalAverage="0" bottom="0" percent="0" rank="0" text="" dxfId="0">
      <formula>$H2393="Pas bon"</formula>
    </cfRule>
  </conditionalFormatting>
  <conditionalFormatting sqref="N2395 L2395">
    <cfRule type="expression" priority="1863" aboveAverage="0" equalAverage="0" bottom="0" percent="0" rank="0" text="" dxfId="0">
      <formula>#REF!="Pas bon"</formula>
    </cfRule>
    <cfRule type="expression" priority="1864" aboveAverage="0" equalAverage="0" bottom="0" percent="0" rank="0" text="" dxfId="0">
      <formula>#REF!="Pas bon"</formula>
    </cfRule>
  </conditionalFormatting>
  <conditionalFormatting sqref="O2395 E2395">
    <cfRule type="expression" priority="1865" aboveAverage="0" equalAverage="0" bottom="0" percent="0" rank="0" text="" dxfId="0">
      <formula>#REF!="Pas bon"</formula>
    </cfRule>
    <cfRule type="expression" priority="1866" aboveAverage="0" equalAverage="0" bottom="0" percent="0" rank="0" text="" dxfId="0">
      <formula>#REF!="Pas bon"</formula>
    </cfRule>
  </conditionalFormatting>
  <conditionalFormatting sqref="A2395">
    <cfRule type="expression" priority="1867" aboveAverage="0" equalAverage="0" bottom="0" percent="0" rank="0" text="" dxfId="0">
      <formula>#REF!="Pas bon"</formula>
    </cfRule>
    <cfRule type="expression" priority="1868" aboveAverage="0" equalAverage="0" bottom="0" percent="0" rank="0" text="" dxfId="0">
      <formula>$H2394="Pas bon"</formula>
    </cfRule>
  </conditionalFormatting>
  <conditionalFormatting sqref="N2396 L2396">
    <cfRule type="expression" priority="1869" aboveAverage="0" equalAverage="0" bottom="0" percent="0" rank="0" text="" dxfId="0">
      <formula>#REF!="Pas bon"</formula>
    </cfRule>
    <cfRule type="expression" priority="1870" aboveAverage="0" equalAverage="0" bottom="0" percent="0" rank="0" text="" dxfId="0">
      <formula>#REF!="Pas bon"</formula>
    </cfRule>
  </conditionalFormatting>
  <conditionalFormatting sqref="O2396 E2396">
    <cfRule type="expression" priority="1871" aboveAverage="0" equalAverage="0" bottom="0" percent="0" rank="0" text="" dxfId="0">
      <formula>#REF!="Pas bon"</formula>
    </cfRule>
    <cfRule type="expression" priority="1872" aboveAverage="0" equalAverage="0" bottom="0" percent="0" rank="0" text="" dxfId="0">
      <formula>#REF!="Pas bon"</formula>
    </cfRule>
  </conditionalFormatting>
  <conditionalFormatting sqref="A2396">
    <cfRule type="expression" priority="1873" aboveAverage="0" equalAverage="0" bottom="0" percent="0" rank="0" text="" dxfId="0">
      <formula>#REF!="Pas bon"</formula>
    </cfRule>
    <cfRule type="expression" priority="1874" aboveAverage="0" equalAverage="0" bottom="0" percent="0" rank="0" text="" dxfId="0">
      <formula>$H2395="Pas bon"</formula>
    </cfRule>
  </conditionalFormatting>
  <conditionalFormatting sqref="N2397 L2397">
    <cfRule type="expression" priority="1875" aboveAverage="0" equalAverage="0" bottom="0" percent="0" rank="0" text="" dxfId="0">
      <formula>#REF!="Pas bon"</formula>
    </cfRule>
    <cfRule type="expression" priority="1876" aboveAverage="0" equalAverage="0" bottom="0" percent="0" rank="0" text="" dxfId="0">
      <formula>#REF!="Pas bon"</formula>
    </cfRule>
  </conditionalFormatting>
  <conditionalFormatting sqref="O2397 E2397">
    <cfRule type="expression" priority="1877" aboveAverage="0" equalAverage="0" bottom="0" percent="0" rank="0" text="" dxfId="0">
      <formula>#REF!="Pas bon"</formula>
    </cfRule>
    <cfRule type="expression" priority="1878" aboveAverage="0" equalAverage="0" bottom="0" percent="0" rank="0" text="" dxfId="0">
      <formula>#REF!="Pas bon"</formula>
    </cfRule>
  </conditionalFormatting>
  <conditionalFormatting sqref="A2397">
    <cfRule type="expression" priority="1879" aboveAverage="0" equalAverage="0" bottom="0" percent="0" rank="0" text="" dxfId="0">
      <formula>#REF!="Pas bon"</formula>
    </cfRule>
    <cfRule type="expression" priority="1880" aboveAverage="0" equalAverage="0" bottom="0" percent="0" rank="0" text="" dxfId="0">
      <formula>$H2396="Pas bon"</formula>
    </cfRule>
  </conditionalFormatting>
  <conditionalFormatting sqref="N2398 L2398">
    <cfRule type="expression" priority="1881" aboveAverage="0" equalAverage="0" bottom="0" percent="0" rank="0" text="" dxfId="0">
      <formula>#REF!="Pas bon"</formula>
    </cfRule>
    <cfRule type="expression" priority="1882" aboveAverage="0" equalAverage="0" bottom="0" percent="0" rank="0" text="" dxfId="0">
      <formula>#REF!="Pas bon"</formula>
    </cfRule>
  </conditionalFormatting>
  <conditionalFormatting sqref="O2398 E2398">
    <cfRule type="expression" priority="1883" aboveAverage="0" equalAverage="0" bottom="0" percent="0" rank="0" text="" dxfId="0">
      <formula>#REF!="Pas bon"</formula>
    </cfRule>
    <cfRule type="expression" priority="1884" aboveAverage="0" equalAverage="0" bottom="0" percent="0" rank="0" text="" dxfId="0">
      <formula>#REF!="Pas bon"</formula>
    </cfRule>
  </conditionalFormatting>
  <conditionalFormatting sqref="A2398">
    <cfRule type="expression" priority="1885" aboveAverage="0" equalAverage="0" bottom="0" percent="0" rank="0" text="" dxfId="0">
      <formula>#REF!="Pas bon"</formula>
    </cfRule>
    <cfRule type="expression" priority="1886" aboveAverage="0" equalAverage="0" bottom="0" percent="0" rank="0" text="" dxfId="0">
      <formula>$H2397="Pas bon"</formula>
    </cfRule>
  </conditionalFormatting>
  <conditionalFormatting sqref="N2399:N2400 L2399:L2400">
    <cfRule type="expression" priority="1887" aboveAverage="0" equalAverage="0" bottom="0" percent="0" rank="0" text="" dxfId="0">
      <formula>#REF!="Pas bon"</formula>
    </cfRule>
    <cfRule type="expression" priority="1888" aboveAverage="0" equalAverage="0" bottom="0" percent="0" rank="0" text="" dxfId="0">
      <formula>#REF!="Pas bon"</formula>
    </cfRule>
  </conditionalFormatting>
  <conditionalFormatting sqref="O2399:O2400 E2399:E2400">
    <cfRule type="expression" priority="1889" aboveAverage="0" equalAverage="0" bottom="0" percent="0" rank="0" text="" dxfId="0">
      <formula>#REF!="Pas bon"</formula>
    </cfRule>
    <cfRule type="expression" priority="1890" aboveAverage="0" equalAverage="0" bottom="0" percent="0" rank="0" text="" dxfId="0">
      <formula>#REF!="Pas bon"</formula>
    </cfRule>
  </conditionalFormatting>
  <conditionalFormatting sqref="A2399:A2400">
    <cfRule type="expression" priority="1891" aboveAverage="0" equalAverage="0" bottom="0" percent="0" rank="0" text="" dxfId="0">
      <formula>#REF!="Pas bon"</formula>
    </cfRule>
    <cfRule type="expression" priority="1892" aboveAverage="0" equalAverage="0" bottom="0" percent="0" rank="0" text="" dxfId="0">
      <formula>$H2398="Pas bon"</formula>
    </cfRule>
  </conditionalFormatting>
  <conditionalFormatting sqref="N2401:O2401 L2401">
    <cfRule type="expression" priority="1893" aboveAverage="0" equalAverage="0" bottom="0" percent="0" rank="0" text="" dxfId="0">
      <formula>#REF!="Pas bon"</formula>
    </cfRule>
    <cfRule type="expression" priority="1894" aboveAverage="0" equalAverage="0" bottom="0" percent="0" rank="0" text="" dxfId="0">
      <formula>#REF!="Pas bon"</formula>
    </cfRule>
  </conditionalFormatting>
  <conditionalFormatting sqref="E2401">
    <cfRule type="expression" priority="1895" aboveAverage="0" equalAverage="0" bottom="0" percent="0" rank="0" text="" dxfId="0">
      <formula>#REF!="Pas bon"</formula>
    </cfRule>
    <cfRule type="expression" priority="1896" aboveAverage="0" equalAverage="0" bottom="0" percent="0" rank="0" text="" dxfId="0">
      <formula>#REF!="Pas bon"</formula>
    </cfRule>
  </conditionalFormatting>
  <conditionalFormatting sqref="A2401">
    <cfRule type="expression" priority="1897" aboveAverage="0" equalAverage="0" bottom="0" percent="0" rank="0" text="" dxfId="0">
      <formula>#REF!="Pas bon"</formula>
    </cfRule>
    <cfRule type="expression" priority="1898" aboveAverage="0" equalAverage="0" bottom="0" percent="0" rank="0" text="" dxfId="0">
      <formula>$H2400="Pas bon"</formula>
    </cfRule>
  </conditionalFormatting>
  <conditionalFormatting sqref="N2402:O2405 L2402:L2405">
    <cfRule type="expression" priority="1899" aboveAverage="0" equalAverage="0" bottom="0" percent="0" rank="0" text="" dxfId="0">
      <formula>#REF!="Pas bon"</formula>
    </cfRule>
    <cfRule type="expression" priority="1900" aboveAverage="0" equalAverage="0" bottom="0" percent="0" rank="0" text="" dxfId="0">
      <formula>#REF!="Pas bon"</formula>
    </cfRule>
  </conditionalFormatting>
  <conditionalFormatting sqref="E2402:E2405">
    <cfRule type="expression" priority="1901" aboveAverage="0" equalAverage="0" bottom="0" percent="0" rank="0" text="" dxfId="0">
      <formula>#REF!="Pas bon"</formula>
    </cfRule>
    <cfRule type="expression" priority="1902" aboveAverage="0" equalAverage="0" bottom="0" percent="0" rank="0" text="" dxfId="0">
      <formula>#REF!="Pas bon"</formula>
    </cfRule>
  </conditionalFormatting>
  <conditionalFormatting sqref="A2402:A2405">
    <cfRule type="expression" priority="1903" aboveAverage="0" equalAverage="0" bottom="0" percent="0" rank="0" text="" dxfId="0">
      <formula>#REF!="Pas bon"</formula>
    </cfRule>
    <cfRule type="expression" priority="1904" aboveAverage="0" equalAverage="0" bottom="0" percent="0" rank="0" text="" dxfId="0">
      <formula>$H2401="Pas bon"</formula>
    </cfRule>
  </conditionalFormatting>
  <conditionalFormatting sqref="N2406:O2408 L2406:L2408">
    <cfRule type="expression" priority="1905" aboveAverage="0" equalAverage="0" bottom="0" percent="0" rank="0" text="" dxfId="0">
      <formula>#REF!="Pas bon"</formula>
    </cfRule>
    <cfRule type="expression" priority="1906" aboveAverage="0" equalAverage="0" bottom="0" percent="0" rank="0" text="" dxfId="0">
      <formula>#REF!="Pas bon"</formula>
    </cfRule>
  </conditionalFormatting>
  <conditionalFormatting sqref="E2406:E2408">
    <cfRule type="expression" priority="1907" aboveAverage="0" equalAverage="0" bottom="0" percent="0" rank="0" text="" dxfId="0">
      <formula>#REF!="Pas bon"</formula>
    </cfRule>
    <cfRule type="expression" priority="1908" aboveAverage="0" equalAverage="0" bottom="0" percent="0" rank="0" text="" dxfId="0">
      <formula>#REF!="Pas bon"</formula>
    </cfRule>
  </conditionalFormatting>
  <conditionalFormatting sqref="A2406:A2408">
    <cfRule type="expression" priority="1909" aboveAverage="0" equalAverage="0" bottom="0" percent="0" rank="0" text="" dxfId="0">
      <formula>#REF!="Pas bon"</formula>
    </cfRule>
    <cfRule type="expression" priority="1910" aboveAverage="0" equalAverage="0" bottom="0" percent="0" rank="0" text="" dxfId="0">
      <formula>$H2405="Pas bon"</formula>
    </cfRule>
  </conditionalFormatting>
  <conditionalFormatting sqref="N2409:O2415 L2409:L2415">
    <cfRule type="expression" priority="1911" aboveAverage="0" equalAverage="0" bottom="0" percent="0" rank="0" text="" dxfId="0">
      <formula>#REF!="Pas bon"</formula>
    </cfRule>
    <cfRule type="expression" priority="1912" aboveAverage="0" equalAverage="0" bottom="0" percent="0" rank="0" text="" dxfId="0">
      <formula>#REF!="Pas bon"</formula>
    </cfRule>
  </conditionalFormatting>
  <conditionalFormatting sqref="E2409:E2415">
    <cfRule type="expression" priority="1913" aboveAverage="0" equalAverage="0" bottom="0" percent="0" rank="0" text="" dxfId="0">
      <formula>#REF!="Pas bon"</formula>
    </cfRule>
    <cfRule type="expression" priority="1914" aboveAverage="0" equalAverage="0" bottom="0" percent="0" rank="0" text="" dxfId="0">
      <formula>#REF!="Pas bon"</formula>
    </cfRule>
  </conditionalFormatting>
  <conditionalFormatting sqref="A2409:A2415">
    <cfRule type="expression" priority="1915" aboveAverage="0" equalAverage="0" bottom="0" percent="0" rank="0" text="" dxfId="0">
      <formula>#REF!="Pas bon"</formula>
    </cfRule>
    <cfRule type="expression" priority="1916" aboveAverage="0" equalAverage="0" bottom="0" percent="0" rank="0" text="" dxfId="0">
      <formula>$H2408="Pas bon"</formula>
    </cfRule>
  </conditionalFormatting>
  <conditionalFormatting sqref="N2416:O2432 L2416:L2432">
    <cfRule type="expression" priority="1917" aboveAverage="0" equalAverage="0" bottom="0" percent="0" rank="0" text="" dxfId="0">
      <formula>#REF!="Pas bon"</formula>
    </cfRule>
    <cfRule type="expression" priority="1918" aboveAverage="0" equalAverage="0" bottom="0" percent="0" rank="0" text="" dxfId="0">
      <formula>#REF!="Pas bon"</formula>
    </cfRule>
  </conditionalFormatting>
  <conditionalFormatting sqref="E2416:E2432">
    <cfRule type="expression" priority="1919" aboveAverage="0" equalAverage="0" bottom="0" percent="0" rank="0" text="" dxfId="0">
      <formula>#REF!="Pas bon"</formula>
    </cfRule>
    <cfRule type="expression" priority="1920" aboveAverage="0" equalAverage="0" bottom="0" percent="0" rank="0" text="" dxfId="0">
      <formula>#REF!="Pas bon"</formula>
    </cfRule>
  </conditionalFormatting>
  <conditionalFormatting sqref="A2416:A2432">
    <cfRule type="expression" priority="1921" aboveAverage="0" equalAverage="0" bottom="0" percent="0" rank="0" text="" dxfId="0">
      <formula>#REF!="Pas bon"</formula>
    </cfRule>
    <cfRule type="expression" priority="1922" aboveAverage="0" equalAverage="0" bottom="0" percent="0" rank="0" text="" dxfId="0">
      <formula>$H2415="Pas bon"</formula>
    </cfRule>
  </conditionalFormatting>
  <conditionalFormatting sqref="N2433:O2436 L2433:L2436">
    <cfRule type="expression" priority="1923" aboveAverage="0" equalAverage="0" bottom="0" percent="0" rank="0" text="" dxfId="0">
      <formula>#REF!="Pas bon"</formula>
    </cfRule>
    <cfRule type="expression" priority="1924" aboveAverage="0" equalAverage="0" bottom="0" percent="0" rank="0" text="" dxfId="0">
      <formula>#REF!="Pas bon"</formula>
    </cfRule>
  </conditionalFormatting>
  <conditionalFormatting sqref="E2433:E2436">
    <cfRule type="expression" priority="1925" aboveAverage="0" equalAverage="0" bottom="0" percent="0" rank="0" text="" dxfId="0">
      <formula>#REF!="Pas bon"</formula>
    </cfRule>
    <cfRule type="expression" priority="1926" aboveAverage="0" equalAverage="0" bottom="0" percent="0" rank="0" text="" dxfId="0">
      <formula>#REF!="Pas bon"</formula>
    </cfRule>
  </conditionalFormatting>
  <conditionalFormatting sqref="A2433:A2436">
    <cfRule type="expression" priority="1927" aboveAverage="0" equalAverage="0" bottom="0" percent="0" rank="0" text="" dxfId="0">
      <formula>#REF!="Pas bon"</formula>
    </cfRule>
    <cfRule type="expression" priority="1928" aboveAverage="0" equalAverage="0" bottom="0" percent="0" rank="0" text="" dxfId="0">
      <formula>$H2432="Pas bon"</formula>
    </cfRule>
  </conditionalFormatting>
  <conditionalFormatting sqref="N2437:P2437 B2437:L2437">
    <cfRule type="expression" priority="1929" aboveAverage="0" equalAverage="0" bottom="0" percent="0" rank="0" text="" dxfId="0">
      <formula>#REF!="Pas bon"</formula>
    </cfRule>
    <cfRule type="expression" priority="1930" aboveAverage="0" equalAverage="0" bottom="0" percent="0" rank="0" text="" dxfId="0">
      <formula>#REF!="Pas bon"</formula>
    </cfRule>
  </conditionalFormatting>
  <conditionalFormatting sqref="A2437">
    <cfRule type="expression" priority="1931" aboveAverage="0" equalAverage="0" bottom="0" percent="0" rank="0" text="" dxfId="0">
      <formula>#REF!="Pas bon"</formula>
    </cfRule>
    <cfRule type="expression" priority="1932" aboveAverage="0" equalAverage="0" bottom="0" percent="0" rank="0" text="" dxfId="0">
      <formula>$H2436="Pas bon"</formula>
    </cfRule>
  </conditionalFormatting>
  <conditionalFormatting sqref="N2438:P2438 B2438:L2438">
    <cfRule type="expression" priority="1933" aboveAverage="0" equalAverage="0" bottom="0" percent="0" rank="0" text="" dxfId="0">
      <formula>#REF!="Pas bon"</formula>
    </cfRule>
    <cfRule type="expression" priority="1934" aboveAverage="0" equalAverage="0" bottom="0" percent="0" rank="0" text="" dxfId="0">
      <formula>#REF!="Pas bon"</formula>
    </cfRule>
  </conditionalFormatting>
  <conditionalFormatting sqref="A2438">
    <cfRule type="expression" priority="1935" aboveAverage="0" equalAverage="0" bottom="0" percent="0" rank="0" text="" dxfId="0">
      <formula>#REF!="Pas bon"</formula>
    </cfRule>
    <cfRule type="expression" priority="1936" aboveAverage="0" equalAverage="0" bottom="0" percent="0" rank="0" text="" dxfId="0">
      <formula>$H2437="Pas bon"</formula>
    </cfRule>
  </conditionalFormatting>
  <conditionalFormatting sqref="N2439:P2439 B2439:L2439">
    <cfRule type="expression" priority="1937" aboveAverage="0" equalAverage="0" bottom="0" percent="0" rank="0" text="" dxfId="0">
      <formula>#REF!="Pas bon"</formula>
    </cfRule>
    <cfRule type="expression" priority="1938" aboveAverage="0" equalAverage="0" bottom="0" percent="0" rank="0" text="" dxfId="0">
      <formula>#REF!="Pas bon"</formula>
    </cfRule>
  </conditionalFormatting>
  <conditionalFormatting sqref="A2439">
    <cfRule type="expression" priority="1939" aboveAverage="0" equalAverage="0" bottom="0" percent="0" rank="0" text="" dxfId="0">
      <formula>#REF!="Pas bon"</formula>
    </cfRule>
    <cfRule type="expression" priority="1940" aboveAverage="0" equalAverage="0" bottom="0" percent="0" rank="0" text="" dxfId="0">
      <formula>$H2438="Pas bon"</formula>
    </cfRule>
  </conditionalFormatting>
  <conditionalFormatting sqref="N2440:P2440 B2440:L2440">
    <cfRule type="expression" priority="1941" aboveAverage="0" equalAverage="0" bottom="0" percent="0" rank="0" text="" dxfId="0">
      <formula>#REF!="Pas bon"</formula>
    </cfRule>
    <cfRule type="expression" priority="1942" aboveAverage="0" equalAverage="0" bottom="0" percent="0" rank="0" text="" dxfId="0">
      <formula>#REF!="Pas bon"</formula>
    </cfRule>
  </conditionalFormatting>
  <conditionalFormatting sqref="A2440">
    <cfRule type="expression" priority="1943" aboveAverage="0" equalAverage="0" bottom="0" percent="0" rank="0" text="" dxfId="0">
      <formula>#REF!="Pas bon"</formula>
    </cfRule>
    <cfRule type="expression" priority="1944" aboveAverage="0" equalAverage="0" bottom="0" percent="0" rank="0" text="" dxfId="0">
      <formula>$H2439="Pas bon"</formula>
    </cfRule>
  </conditionalFormatting>
  <conditionalFormatting sqref="N2441:P2441 B2441:L2441">
    <cfRule type="expression" priority="1945" aboveAverage="0" equalAverage="0" bottom="0" percent="0" rank="0" text="" dxfId="0">
      <formula>#REF!="Pas bon"</formula>
    </cfRule>
    <cfRule type="expression" priority="1946" aboveAverage="0" equalAverage="0" bottom="0" percent="0" rank="0" text="" dxfId="0">
      <formula>#REF!="Pas bon"</formula>
    </cfRule>
  </conditionalFormatting>
  <conditionalFormatting sqref="A2441">
    <cfRule type="expression" priority="1947" aboveAverage="0" equalAverage="0" bottom="0" percent="0" rank="0" text="" dxfId="0">
      <formula>#REF!="Pas bon"</formula>
    </cfRule>
    <cfRule type="expression" priority="1948" aboveAverage="0" equalAverage="0" bottom="0" percent="0" rank="0" text="" dxfId="0">
      <formula>$H2440="Pas bon"</formula>
    </cfRule>
  </conditionalFormatting>
  <conditionalFormatting sqref="N2442:P2445 B2442:L2445">
    <cfRule type="expression" priority="1949" aboveAverage="0" equalAverage="0" bottom="0" percent="0" rank="0" text="" dxfId="0">
      <formula>#REF!="Pas bon"</formula>
    </cfRule>
    <cfRule type="expression" priority="1950" aboveAverage="0" equalAverage="0" bottom="0" percent="0" rank="0" text="" dxfId="0">
      <formula>#REF!="Pas bon"</formula>
    </cfRule>
  </conditionalFormatting>
  <conditionalFormatting sqref="A2442:A2445">
    <cfRule type="expression" priority="1951" aboveAverage="0" equalAverage="0" bottom="0" percent="0" rank="0" text="" dxfId="0">
      <formula>#REF!="Pas bon"</formula>
    </cfRule>
    <cfRule type="expression" priority="1952" aboveAverage="0" equalAverage="0" bottom="0" percent="0" rank="0" text="" dxfId="0">
      <formula>$H2441="Pas bon"</formula>
    </cfRule>
  </conditionalFormatting>
  <conditionalFormatting sqref="N2446:P2446 B2446:L2446">
    <cfRule type="expression" priority="1953" aboveAverage="0" equalAverage="0" bottom="0" percent="0" rank="0" text="" dxfId="0">
      <formula>#REF!="Pas bon"</formula>
    </cfRule>
    <cfRule type="expression" priority="1954" aboveAverage="0" equalAverage="0" bottom="0" percent="0" rank="0" text="" dxfId="0">
      <formula>#REF!="Pas bon"</formula>
    </cfRule>
  </conditionalFormatting>
  <conditionalFormatting sqref="A2446">
    <cfRule type="expression" priority="1955" aboveAverage="0" equalAverage="0" bottom="0" percent="0" rank="0" text="" dxfId="0">
      <formula>#REF!="Pas bon"</formula>
    </cfRule>
    <cfRule type="expression" priority="1956" aboveAverage="0" equalAverage="0" bottom="0" percent="0" rank="0" text="" dxfId="0">
      <formula>$H2445="Pas bon"</formula>
    </cfRule>
  </conditionalFormatting>
  <conditionalFormatting sqref="N2447:P2447 B2447:L2447">
    <cfRule type="expression" priority="1957" aboveAverage="0" equalAverage="0" bottom="0" percent="0" rank="0" text="" dxfId="0">
      <formula>#REF!="Pas bon"</formula>
    </cfRule>
    <cfRule type="expression" priority="1958" aboveAverage="0" equalAverage="0" bottom="0" percent="0" rank="0" text="" dxfId="0">
      <formula>#REF!="Pas bon"</formula>
    </cfRule>
  </conditionalFormatting>
  <conditionalFormatting sqref="A2447">
    <cfRule type="expression" priority="1959" aboveAverage="0" equalAverage="0" bottom="0" percent="0" rank="0" text="" dxfId="0">
      <formula>#REF!="Pas bon"</formula>
    </cfRule>
    <cfRule type="expression" priority="1960" aboveAverage="0" equalAverage="0" bottom="0" percent="0" rank="0" text="" dxfId="0">
      <formula>$H2446="Pas bon"</formula>
    </cfRule>
  </conditionalFormatting>
  <conditionalFormatting sqref="N2448:P2451 B2448:L2451">
    <cfRule type="expression" priority="1961" aboveAverage="0" equalAverage="0" bottom="0" percent="0" rank="0" text="" dxfId="0">
      <formula>#REF!="Pas bon"</formula>
    </cfRule>
    <cfRule type="expression" priority="1962" aboveAverage="0" equalAverage="0" bottom="0" percent="0" rank="0" text="" dxfId="0">
      <formula>#REF!="Pas bon"</formula>
    </cfRule>
  </conditionalFormatting>
  <conditionalFormatting sqref="A2448:A2451">
    <cfRule type="expression" priority="1963" aboveAverage="0" equalAverage="0" bottom="0" percent="0" rank="0" text="" dxfId="0">
      <formula>#REF!="Pas bon"</formula>
    </cfRule>
    <cfRule type="expression" priority="1964" aboveAverage="0" equalAverage="0" bottom="0" percent="0" rank="0" text="" dxfId="0">
      <formula>$H2447="Pas bon"</formula>
    </cfRule>
  </conditionalFormatting>
  <conditionalFormatting sqref="N2452:P2459 B2452:L2459">
    <cfRule type="expression" priority="1965" aboveAverage="0" equalAverage="0" bottom="0" percent="0" rank="0" text="" dxfId="0">
      <formula>#REF!="Pas bon"</formula>
    </cfRule>
    <cfRule type="expression" priority="1966" aboveAverage="0" equalAverage="0" bottom="0" percent="0" rank="0" text="" dxfId="0">
      <formula>#REF!="Pas bon"</formula>
    </cfRule>
  </conditionalFormatting>
  <conditionalFormatting sqref="A2452:A2459">
    <cfRule type="expression" priority="1967" aboveAverage="0" equalAverage="0" bottom="0" percent="0" rank="0" text="" dxfId="0">
      <formula>#REF!="Pas bon"</formula>
    </cfRule>
    <cfRule type="expression" priority="1968" aboveAverage="0" equalAverage="0" bottom="0" percent="0" rank="0" text="" dxfId="0">
      <formula>$H2451="Pas bon"</formula>
    </cfRule>
  </conditionalFormatting>
  <conditionalFormatting sqref="N2460:P2463 B2460:L2463">
    <cfRule type="expression" priority="1969" aboveAverage="0" equalAverage="0" bottom="0" percent="0" rank="0" text="" dxfId="0">
      <formula>#REF!="Pas bon"</formula>
    </cfRule>
    <cfRule type="expression" priority="1970" aboveAverage="0" equalAverage="0" bottom="0" percent="0" rank="0" text="" dxfId="0">
      <formula>#REF!="Pas bon"</formula>
    </cfRule>
  </conditionalFormatting>
  <conditionalFormatting sqref="A2460:A2463">
    <cfRule type="expression" priority="1971" aboveAverage="0" equalAverage="0" bottom="0" percent="0" rank="0" text="" dxfId="0">
      <formula>#REF!="Pas bon"</formula>
    </cfRule>
    <cfRule type="expression" priority="1972" aboveAverage="0" equalAverage="0" bottom="0" percent="0" rank="0" text="" dxfId="0">
      <formula>$H2459="Pas bon"</formula>
    </cfRule>
  </conditionalFormatting>
  <conditionalFormatting sqref="N2464:P2464 B2464:L2464">
    <cfRule type="expression" priority="1973" aboveAverage="0" equalAverage="0" bottom="0" percent="0" rank="0" text="" dxfId="0">
      <formula>#REF!="Pas bon"</formula>
    </cfRule>
    <cfRule type="expression" priority="1974" aboveAverage="0" equalAverage="0" bottom="0" percent="0" rank="0" text="" dxfId="0">
      <formula>#REF!="Pas bon"</formula>
    </cfRule>
  </conditionalFormatting>
  <conditionalFormatting sqref="A2464">
    <cfRule type="expression" priority="1975" aboveAverage="0" equalAverage="0" bottom="0" percent="0" rank="0" text="" dxfId="0">
      <formula>#REF!="Pas bon"</formula>
    </cfRule>
    <cfRule type="expression" priority="1976" aboveAverage="0" equalAverage="0" bottom="0" percent="0" rank="0" text="" dxfId="0">
      <formula>$H2463="Pas bon"</formula>
    </cfRule>
  </conditionalFormatting>
  <conditionalFormatting sqref="N2465:P2465 B2465:L2465">
    <cfRule type="expression" priority="1977" aboveAverage="0" equalAverage="0" bottom="0" percent="0" rank="0" text="" dxfId="0">
      <formula>#REF!="Pas bon"</formula>
    </cfRule>
    <cfRule type="expression" priority="1978" aboveAverage="0" equalAverage="0" bottom="0" percent="0" rank="0" text="" dxfId="0">
      <formula>#REF!="Pas bon"</formula>
    </cfRule>
  </conditionalFormatting>
  <conditionalFormatting sqref="A2465">
    <cfRule type="expression" priority="1979" aboveAverage="0" equalAverage="0" bottom="0" percent="0" rank="0" text="" dxfId="0">
      <formula>#REF!="Pas bon"</formula>
    </cfRule>
    <cfRule type="expression" priority="1980" aboveAverage="0" equalAverage="0" bottom="0" percent="0" rank="0" text="" dxfId="0">
      <formula>$H2464="Pas bon"</formula>
    </cfRule>
  </conditionalFormatting>
  <conditionalFormatting sqref="N2466:P2466 B2466:L2466">
    <cfRule type="expression" priority="1981" aboveAverage="0" equalAverage="0" bottom="0" percent="0" rank="0" text="" dxfId="0">
      <formula>#REF!="Pas bon"</formula>
    </cfRule>
    <cfRule type="expression" priority="1982" aboveAverage="0" equalAverage="0" bottom="0" percent="0" rank="0" text="" dxfId="0">
      <formula>#REF!="Pas bon"</formula>
    </cfRule>
  </conditionalFormatting>
  <conditionalFormatting sqref="A2466">
    <cfRule type="expression" priority="1983" aboveAverage="0" equalAverage="0" bottom="0" percent="0" rank="0" text="" dxfId="0">
      <formula>#REF!="Pas bon"</formula>
    </cfRule>
    <cfRule type="expression" priority="1984" aboveAverage="0" equalAverage="0" bottom="0" percent="0" rank="0" text="" dxfId="0">
      <formula>$H2465="Pas bon"</formula>
    </cfRule>
  </conditionalFormatting>
  <conditionalFormatting sqref="N2467:P2467 B2467:L2467">
    <cfRule type="expression" priority="1985" aboveAverage="0" equalAverage="0" bottom="0" percent="0" rank="0" text="" dxfId="0">
      <formula>#REF!="Pas bon"</formula>
    </cfRule>
    <cfRule type="expression" priority="1986" aboveAverage="0" equalAverage="0" bottom="0" percent="0" rank="0" text="" dxfId="0">
      <formula>#REF!="Pas bon"</formula>
    </cfRule>
  </conditionalFormatting>
  <conditionalFormatting sqref="A2467">
    <cfRule type="expression" priority="1987" aboveAverage="0" equalAverage="0" bottom="0" percent="0" rank="0" text="" dxfId="0">
      <formula>#REF!="Pas bon"</formula>
    </cfRule>
    <cfRule type="expression" priority="1988" aboveAverage="0" equalAverage="0" bottom="0" percent="0" rank="0" text="" dxfId="0">
      <formula>$H2466="Pas bon"</formula>
    </cfRule>
  </conditionalFormatting>
  <conditionalFormatting sqref="N2468:P2469 B2468:L2469">
    <cfRule type="expression" priority="1989" aboveAverage="0" equalAverage="0" bottom="0" percent="0" rank="0" text="" dxfId="0">
      <formula>#REF!="Pas bon"</formula>
    </cfRule>
    <cfRule type="expression" priority="1990" aboveAverage="0" equalAverage="0" bottom="0" percent="0" rank="0" text="" dxfId="0">
      <formula>#REF!="Pas bon"</formula>
    </cfRule>
  </conditionalFormatting>
  <conditionalFormatting sqref="A2468:A2469">
    <cfRule type="expression" priority="1991" aboveAverage="0" equalAverage="0" bottom="0" percent="0" rank="0" text="" dxfId="0">
      <formula>#REF!="Pas bon"</formula>
    </cfRule>
    <cfRule type="expression" priority="1992" aboveAverage="0" equalAverage="0" bottom="0" percent="0" rank="0" text="" dxfId="0">
      <formula>$H2467="Pas bon"</formula>
    </cfRule>
  </conditionalFormatting>
  <conditionalFormatting sqref="N2470:P2470 B2470:L2470">
    <cfRule type="expression" priority="1993" aboveAverage="0" equalAverage="0" bottom="0" percent="0" rank="0" text="" dxfId="0">
      <formula>#REF!="Pas bon"</formula>
    </cfRule>
    <cfRule type="expression" priority="1994" aboveAverage="0" equalAverage="0" bottom="0" percent="0" rank="0" text="" dxfId="0">
      <formula>#REF!="Pas bon"</formula>
    </cfRule>
  </conditionalFormatting>
  <conditionalFormatting sqref="A2470">
    <cfRule type="expression" priority="1995" aboveAverage="0" equalAverage="0" bottom="0" percent="0" rank="0" text="" dxfId="0">
      <formula>#REF!="Pas bon"</formula>
    </cfRule>
    <cfRule type="expression" priority="1996" aboveAverage="0" equalAverage="0" bottom="0" percent="0" rank="0" text="" dxfId="0">
      <formula>$H2469="Pas bon"</formula>
    </cfRule>
  </conditionalFormatting>
  <conditionalFormatting sqref="N2471:P2476 B2471:L2476">
    <cfRule type="expression" priority="1997" aboveAverage="0" equalAverage="0" bottom="0" percent="0" rank="0" text="" dxfId="0">
      <formula>#REF!="Pas bon"</formula>
    </cfRule>
    <cfRule type="expression" priority="1998" aboveAverage="0" equalAverage="0" bottom="0" percent="0" rank="0" text="" dxfId="0">
      <formula>#REF!="Pas bon"</formula>
    </cfRule>
  </conditionalFormatting>
  <conditionalFormatting sqref="A2471:A2476">
    <cfRule type="expression" priority="1999" aboveAverage="0" equalAverage="0" bottom="0" percent="0" rank="0" text="" dxfId="0">
      <formula>#REF!="Pas bon"</formula>
    </cfRule>
    <cfRule type="expression" priority="2000" aboveAverage="0" equalAverage="0" bottom="0" percent="0" rank="0" text="" dxfId="0">
      <formula>$H2470="Pas bon"</formula>
    </cfRule>
  </conditionalFormatting>
  <conditionalFormatting sqref="N2477:O2477">
    <cfRule type="expression" priority="2001" aboveAverage="0" equalAverage="0" bottom="0" percent="0" rank="0" text="" dxfId="0">
      <formula>#REF!="Pas bon"</formula>
    </cfRule>
    <cfRule type="expression" priority="2002" aboveAverage="0" equalAverage="0" bottom="0" percent="0" rank="0" text="" dxfId="0">
      <formula>#REF!="Pas bon"</formula>
    </cfRule>
  </conditionalFormatting>
  <conditionalFormatting sqref="A2477">
    <cfRule type="expression" priority="2003" aboveAverage="0" equalAverage="0" bottom="0" percent="0" rank="0" text="" dxfId="0">
      <formula>#REF!="Pas bon"</formula>
    </cfRule>
    <cfRule type="expression" priority="2004" aboveAverage="0" equalAverage="0" bottom="0" percent="0" rank="0" text="" dxfId="0">
      <formula>$H2476="Pas bon"</formula>
    </cfRule>
  </conditionalFormatting>
  <conditionalFormatting sqref="N2478:O2480">
    <cfRule type="expression" priority="2005" aboveAverage="0" equalAverage="0" bottom="0" percent="0" rank="0" text="" dxfId="0">
      <formula>#REF!="Pas bon"</formula>
    </cfRule>
    <cfRule type="expression" priority="2006" aboveAverage="0" equalAverage="0" bottom="0" percent="0" rank="0" text="" dxfId="0">
      <formula>#REF!="Pas bon"</formula>
    </cfRule>
  </conditionalFormatting>
  <conditionalFormatting sqref="A2478:A2480">
    <cfRule type="expression" priority="2007" aboveAverage="0" equalAverage="0" bottom="0" percent="0" rank="0" text="" dxfId="0">
      <formula>#REF!="Pas bon"</formula>
    </cfRule>
    <cfRule type="expression" priority="2008" aboveAverage="0" equalAverage="0" bottom="0" percent="0" rank="0" text="" dxfId="0">
      <formula>$H2477="Pas bon"</formula>
    </cfRule>
  </conditionalFormatting>
  <conditionalFormatting sqref="N2481:O2483">
    <cfRule type="expression" priority="2009" aboveAverage="0" equalAverage="0" bottom="0" percent="0" rank="0" text="" dxfId="0">
      <formula>#REF!="Pas bon"</formula>
    </cfRule>
    <cfRule type="expression" priority="2010" aboveAverage="0" equalAverage="0" bottom="0" percent="0" rank="0" text="" dxfId="0">
      <formula>#REF!="Pas bon"</formula>
    </cfRule>
  </conditionalFormatting>
  <conditionalFormatting sqref="A2481:A2483">
    <cfRule type="expression" priority="2011" aboveAverage="0" equalAverage="0" bottom="0" percent="0" rank="0" text="" dxfId="0">
      <formula>#REF!="Pas bon"</formula>
    </cfRule>
    <cfRule type="expression" priority="2012" aboveAverage="0" equalAverage="0" bottom="0" percent="0" rank="0" text="" dxfId="0">
      <formula>$H2480="Pas bon"</formula>
    </cfRule>
  </conditionalFormatting>
  <conditionalFormatting sqref="N2484:O2494">
    <cfRule type="expression" priority="2013" aboveAverage="0" equalAverage="0" bottom="0" percent="0" rank="0" text="" dxfId="0">
      <formula>#REF!="Pas bon"</formula>
    </cfRule>
    <cfRule type="expression" priority="2014" aboveAverage="0" equalAverage="0" bottom="0" percent="0" rank="0" text="" dxfId="0">
      <formula>#REF!="Pas bon"</formula>
    </cfRule>
  </conditionalFormatting>
  <conditionalFormatting sqref="A2484:A2494">
    <cfRule type="expression" priority="2015" aboveAverage="0" equalAverage="0" bottom="0" percent="0" rank="0" text="" dxfId="0">
      <formula>#REF!="Pas bon"</formula>
    </cfRule>
    <cfRule type="expression" priority="2016" aboveAverage="0" equalAverage="0" bottom="0" percent="0" rank="0" text="" dxfId="0">
      <formula>$H2483="Pas bon"</formula>
    </cfRule>
  </conditionalFormatting>
  <conditionalFormatting sqref="N2495:O2500">
    <cfRule type="expression" priority="2017" aboveAverage="0" equalAverage="0" bottom="0" percent="0" rank="0" text="" dxfId="0">
      <formula>#REF!="Pas bon"</formula>
    </cfRule>
    <cfRule type="expression" priority="2018" aboveAverage="0" equalAverage="0" bottom="0" percent="0" rank="0" text="" dxfId="0">
      <formula>#REF!="Pas bon"</formula>
    </cfRule>
  </conditionalFormatting>
  <conditionalFormatting sqref="A2495:A2500">
    <cfRule type="expression" priority="2019" aboveAverage="0" equalAverage="0" bottom="0" percent="0" rank="0" text="" dxfId="0">
      <formula>#REF!="Pas bon"</formula>
    </cfRule>
    <cfRule type="expression" priority="2020" aboveAverage="0" equalAverage="0" bottom="0" percent="0" rank="0" text="" dxfId="0">
      <formula>$H2494="Pas bon"</formula>
    </cfRule>
  </conditionalFormatting>
  <conditionalFormatting sqref="A2501:A2505">
    <cfRule type="expression" priority="2021" aboveAverage="0" equalAverage="0" bottom="0" percent="0" rank="0" text="" dxfId="0">
      <formula>#REF!="Pas bon"</formula>
    </cfRule>
    <cfRule type="expression" priority="2022" aboveAverage="0" equalAverage="0" bottom="0" percent="0" rank="0" text="" dxfId="0">
      <formula>$H2500="Pas bon"</formula>
    </cfRule>
  </conditionalFormatting>
  <conditionalFormatting sqref="A2506">
    <cfRule type="expression" priority="2023" aboveAverage="0" equalAverage="0" bottom="0" percent="0" rank="0" text="" dxfId="0">
      <formula>#REF!="Pas bon"</formula>
    </cfRule>
    <cfRule type="expression" priority="2024" aboveAverage="0" equalAverage="0" bottom="0" percent="0" rank="0" text="" dxfId="0">
      <formula>$H2505="Pas bon"</formula>
    </cfRule>
  </conditionalFormatting>
  <conditionalFormatting sqref="A2507:A2508">
    <cfRule type="expression" priority="2025" aboveAverage="0" equalAverage="0" bottom="0" percent="0" rank="0" text="" dxfId="0">
      <formula>#REF!="Pas bon"</formula>
    </cfRule>
    <cfRule type="expression" priority="2026" aboveAverage="0" equalAverage="0" bottom="0" percent="0" rank="0" text="" dxfId="0">
      <formula>$H2506="Pas bon"</formula>
    </cfRule>
  </conditionalFormatting>
  <conditionalFormatting sqref="A2509">
    <cfRule type="expression" priority="2027" aboveAverage="0" equalAverage="0" bottom="0" percent="0" rank="0" text="" dxfId="0">
      <formula>#REF!="Pas bon"</formula>
    </cfRule>
    <cfRule type="expression" priority="2028" aboveAverage="0" equalAverage="0" bottom="0" percent="0" rank="0" text="" dxfId="0">
      <formula>$H2508="Pas bon"</formula>
    </cfRule>
  </conditionalFormatting>
  <conditionalFormatting sqref="A2510:A2511">
    <cfRule type="expression" priority="2029" aboveAverage="0" equalAverage="0" bottom="0" percent="0" rank="0" text="" dxfId="0">
      <formula>#REF!="Pas bon"</formula>
    </cfRule>
    <cfRule type="expression" priority="2030" aboveAverage="0" equalAverage="0" bottom="0" percent="0" rank="0" text="" dxfId="0">
      <formula>$H2509="Pas bon"</formula>
    </cfRule>
  </conditionalFormatting>
  <conditionalFormatting sqref="A2512">
    <cfRule type="expression" priority="2031" aboveAverage="0" equalAverage="0" bottom="0" percent="0" rank="0" text="" dxfId="0">
      <formula>#REF!="Pas bon"</formula>
    </cfRule>
    <cfRule type="expression" priority="2032" aboveAverage="0" equalAverage="0" bottom="0" percent="0" rank="0" text="" dxfId="0">
      <formula>$H2511="Pas bon"</formula>
    </cfRule>
  </conditionalFormatting>
  <conditionalFormatting sqref="A2513">
    <cfRule type="expression" priority="2033" aboveAverage="0" equalAverage="0" bottom="0" percent="0" rank="0" text="" dxfId="0">
      <formula>#REF!="Pas bon"</formula>
    </cfRule>
    <cfRule type="expression" priority="2034" aboveAverage="0" equalAverage="0" bottom="0" percent="0" rank="0" text="" dxfId="0">
      <formula>$H2512="Pas bon"</formula>
    </cfRule>
  </conditionalFormatting>
  <conditionalFormatting sqref="A2514:A2521">
    <cfRule type="expression" priority="2035" aboveAverage="0" equalAverage="0" bottom="0" percent="0" rank="0" text="" dxfId="0">
      <formula>#REF!="Pas bon"</formula>
    </cfRule>
    <cfRule type="expression" priority="2036" aboveAverage="0" equalAverage="0" bottom="0" percent="0" rank="0" text="" dxfId="0">
      <formula>$H2513="Pas bon"</formula>
    </cfRule>
  </conditionalFormatting>
  <conditionalFormatting sqref="A2522:A2526">
    <cfRule type="expression" priority="2037" aboveAverage="0" equalAverage="0" bottom="0" percent="0" rank="0" text="" dxfId="0">
      <formula>#REF!="Pas bon"</formula>
    </cfRule>
    <cfRule type="expression" priority="2038" aboveAverage="0" equalAverage="0" bottom="0" percent="0" rank="0" text="" dxfId="0">
      <formula>$H2521="Pas bon"</formula>
    </cfRule>
  </conditionalFormatting>
  <conditionalFormatting sqref="A2527:A2533">
    <cfRule type="expression" priority="2039" aboveAverage="0" equalAverage="0" bottom="0" percent="0" rank="0" text="" dxfId="0">
      <formula>#REF!="Pas bon"</formula>
    </cfRule>
    <cfRule type="expression" priority="2040" aboveAverage="0" equalAverage="0" bottom="0" percent="0" rank="0" text="" dxfId="0">
      <formula>$H2526="Pas bon"</formula>
    </cfRule>
  </conditionalFormatting>
  <conditionalFormatting sqref="A2534">
    <cfRule type="expression" priority="2041" aboveAverage="0" equalAverage="0" bottom="0" percent="0" rank="0" text="" dxfId="0">
      <formula>#REF!="Pas bon"</formula>
    </cfRule>
    <cfRule type="expression" priority="2042" aboveAverage="0" equalAverage="0" bottom="0" percent="0" rank="0" text="" dxfId="0">
      <formula>$H2533="Pas bon"</formula>
    </cfRule>
  </conditionalFormatting>
  <conditionalFormatting sqref="A2535:A2536">
    <cfRule type="expression" priority="2043" aboveAverage="0" equalAverage="0" bottom="0" percent="0" rank="0" text="" dxfId="0">
      <formula>#REF!="Pas bon"</formula>
    </cfRule>
    <cfRule type="expression" priority="2044" aboveAverage="0" equalAverage="0" bottom="0" percent="0" rank="0" text="" dxfId="0">
      <formula>$H2534="Pas bon"</formula>
    </cfRule>
  </conditionalFormatting>
  <conditionalFormatting sqref="A2537:A2541">
    <cfRule type="expression" priority="2045" aboveAverage="0" equalAverage="0" bottom="0" percent="0" rank="0" text="" dxfId="0">
      <formula>#REF!="Pas bon"</formula>
    </cfRule>
    <cfRule type="expression" priority="2046" aboveAverage="0" equalAverage="0" bottom="0" percent="0" rank="0" text="" dxfId="0">
      <formula>$H2536="Pas bon"</formula>
    </cfRule>
  </conditionalFormatting>
  <conditionalFormatting sqref="A2542:A2543">
    <cfRule type="expression" priority="2047" aboveAverage="0" equalAverage="0" bottom="0" percent="0" rank="0" text="" dxfId="0">
      <formula>#REF!="Pas bon"</formula>
    </cfRule>
    <cfRule type="expression" priority="2048" aboveAverage="0" equalAverage="0" bottom="0" percent="0" rank="0" text="" dxfId="0">
      <formula>$H2541="Pas bon"</formula>
    </cfRule>
  </conditionalFormatting>
  <conditionalFormatting sqref="A2544:A2546">
    <cfRule type="expression" priority="2049" aboveAverage="0" equalAverage="0" bottom="0" percent="0" rank="0" text="" dxfId="0">
      <formula>#REF!="Pas bon"</formula>
    </cfRule>
    <cfRule type="expression" priority="2050" aboveAverage="0" equalAverage="0" bottom="0" percent="0" rank="0" text="" dxfId="0">
      <formula>$H2543="Pas bon"</formula>
    </cfRule>
  </conditionalFormatting>
  <conditionalFormatting sqref="A2547:A2549">
    <cfRule type="expression" priority="2051" aboveAverage="0" equalAverage="0" bottom="0" percent="0" rank="0" text="" dxfId="0">
      <formula>#REF!="Pas bon"</formula>
    </cfRule>
    <cfRule type="expression" priority="2052" aboveAverage="0" equalAverage="0" bottom="0" percent="0" rank="0" text="" dxfId="0">
      <formula>$H2546="Pas bon"</formula>
    </cfRule>
  </conditionalFormatting>
  <conditionalFormatting sqref="A2550:A2556">
    <cfRule type="expression" priority="2053" aboveAverage="0" equalAverage="0" bottom="0" percent="0" rank="0" text="" dxfId="0">
      <formula>#REF!="Pas bon"</formula>
    </cfRule>
    <cfRule type="expression" priority="2054" aboveAverage="0" equalAverage="0" bottom="0" percent="0" rank="0" text="" dxfId="0">
      <formula>$H2549="Pas bon"</formula>
    </cfRule>
  </conditionalFormatting>
  <conditionalFormatting sqref="A2557:A2559">
    <cfRule type="expression" priority="2055" aboveAverage="0" equalAverage="0" bottom="0" percent="0" rank="0" text="" dxfId="0">
      <formula>#REF!="Pas bon"</formula>
    </cfRule>
    <cfRule type="expression" priority="2056" aboveAverage="0" equalAverage="0" bottom="0" percent="0" rank="0" text="" dxfId="0">
      <formula>$H2556="Pas bon"</formula>
    </cfRule>
  </conditionalFormatting>
  <conditionalFormatting sqref="A2560:A2561">
    <cfRule type="expression" priority="2057" aboveAverage="0" equalAverage="0" bottom="0" percent="0" rank="0" text="" dxfId="0">
      <formula>#REF!="Pas bon"</formula>
    </cfRule>
    <cfRule type="expression" priority="2058" aboveAverage="0" equalAverage="0" bottom="0" percent="0" rank="0" text="" dxfId="0">
      <formula>$H2559="Pas bon"</formula>
    </cfRule>
  </conditionalFormatting>
  <conditionalFormatting sqref="B2560:K2561">
    <cfRule type="expression" priority="2059" aboveAverage="0" equalAverage="0" bottom="0" percent="0" rank="0" text="" dxfId="0">
      <formula>#REF!="Pas bon"</formula>
    </cfRule>
    <cfRule type="expression" priority="2060" aboveAverage="0" equalAverage="0" bottom="0" percent="0" rank="0" text="" dxfId="0">
      <formula>$J2544="Pas bon"</formula>
    </cfRule>
  </conditionalFormatting>
  <conditionalFormatting sqref="P2560:P2561">
    <cfRule type="expression" priority="2061" aboveAverage="0" equalAverage="0" bottom="0" percent="0" rank="0" text="" dxfId="0">
      <formula>#REF!="Pas bon"</formula>
    </cfRule>
    <cfRule type="expression" priority="2062" aboveAverage="0" equalAverage="0" bottom="0" percent="0" rank="0" text="" dxfId="0">
      <formula>$J2550="Pas bon"</formula>
    </cfRule>
  </conditionalFormatting>
  <conditionalFormatting sqref="A2562">
    <cfRule type="expression" priority="2063" aboveAverage="0" equalAverage="0" bottom="0" percent="0" rank="0" text="" dxfId="0">
      <formula>#REF!="Pas bon"</formula>
    </cfRule>
    <cfRule type="expression" priority="2064" aboveAverage="0" equalAverage="0" bottom="0" percent="0" rank="0" text="" dxfId="0">
      <formula>$H2561="Pas bon"</formula>
    </cfRule>
  </conditionalFormatting>
  <conditionalFormatting sqref="B2562:K2562">
    <cfRule type="expression" priority="2065" aboveAverage="0" equalAverage="0" bottom="0" percent="0" rank="0" text="" dxfId="0">
      <formula>#REF!="Pas bon"</formula>
    </cfRule>
    <cfRule type="expression" priority="2066" aboveAverage="0" equalAverage="0" bottom="0" percent="0" rank="0" text="" dxfId="0">
      <formula>$J2546="Pas bon"</formula>
    </cfRule>
  </conditionalFormatting>
  <conditionalFormatting sqref="P2562">
    <cfRule type="expression" priority="2067" aboveAverage="0" equalAverage="0" bottom="0" percent="0" rank="0" text="" dxfId="0">
      <formula>#REF!="Pas bon"</formula>
    </cfRule>
    <cfRule type="expression" priority="2068" aboveAverage="0" equalAverage="0" bottom="0" percent="0" rank="0" text="" dxfId="0">
      <formula>$J2552="Pas bon"</formula>
    </cfRule>
  </conditionalFormatting>
  <conditionalFormatting sqref="A2563:A2564">
    <cfRule type="expression" priority="2069" aboveAverage="0" equalAverage="0" bottom="0" percent="0" rank="0" text="" dxfId="0">
      <formula>#REF!="Pas bon"</formula>
    </cfRule>
    <cfRule type="expression" priority="2070" aboveAverage="0" equalAverage="0" bottom="0" percent="0" rank="0" text="" dxfId="0">
      <formula>$H2562="Pas bon"</formula>
    </cfRule>
  </conditionalFormatting>
  <conditionalFormatting sqref="B2563:K2564">
    <cfRule type="expression" priority="2071" aboveAverage="0" equalAverage="0" bottom="0" percent="0" rank="0" text="" dxfId="0">
      <formula>#REF!="Pas bon"</formula>
    </cfRule>
    <cfRule type="expression" priority="2072" aboveAverage="0" equalAverage="0" bottom="0" percent="0" rank="0" text="" dxfId="0">
      <formula>$J2547="Pas bon"</formula>
    </cfRule>
  </conditionalFormatting>
  <conditionalFormatting sqref="P2563:P2564">
    <cfRule type="expression" priority="2073" aboveAverage="0" equalAverage="0" bottom="0" percent="0" rank="0" text="" dxfId="0">
      <formula>#REF!="Pas bon"</formula>
    </cfRule>
    <cfRule type="expression" priority="2074" aboveAverage="0" equalAverage="0" bottom="0" percent="0" rank="0" text="" dxfId="0">
      <formula>$J2553="Pas bon"</formula>
    </cfRule>
  </conditionalFormatting>
  <conditionalFormatting sqref="E2566">
    <cfRule type="expression" priority="2075" aboveAverage="0" equalAverage="0" bottom="0" percent="0" rank="0" text="" dxfId="0">
      <formula>#REF!="Pas bon"</formula>
    </cfRule>
    <cfRule type="expression" priority="2076" aboveAverage="0" equalAverage="0" bottom="0" percent="0" rank="0" text="" dxfId="0">
      <formula>$J2385="Pas bon"</formula>
    </cfRule>
  </conditionalFormatting>
  <conditionalFormatting sqref="A2565:A2566">
    <cfRule type="expression" priority="2077" aboveAverage="0" equalAverage="0" bottom="0" percent="0" rank="0" text="" dxfId="0">
      <formula>#REF!="Pas bon"</formula>
    </cfRule>
    <cfRule type="expression" priority="2078" aboveAverage="0" equalAverage="0" bottom="0" percent="0" rank="0" text="" dxfId="0">
      <formula>$H2564="Pas bon"</formula>
    </cfRule>
  </conditionalFormatting>
  <conditionalFormatting sqref="F2566 G2565:K2566 E2565:F2565 B2565:D2566">
    <cfRule type="expression" priority="2079" aboveAverage="0" equalAverage="0" bottom="0" percent="0" rank="0" text="" dxfId="0">
      <formula>#REF!="Pas bon"</formula>
    </cfRule>
    <cfRule type="expression" priority="2080" aboveAverage="0" equalAverage="0" bottom="0" percent="0" rank="0" text="" dxfId="0">
      <formula>$J2542="Pas bon"</formula>
    </cfRule>
  </conditionalFormatting>
  <conditionalFormatting sqref="P2565:P2566">
    <cfRule type="expression" priority="2081" aboveAverage="0" equalAverage="0" bottom="0" percent="0" rank="0" text="" dxfId="0">
      <formula>#REF!="Pas bon"</formula>
    </cfRule>
    <cfRule type="expression" priority="2082" aboveAverage="0" equalAverage="0" bottom="0" percent="0" rank="0" text="" dxfId="0">
      <formula>$J2555="Pas bon"</formula>
    </cfRule>
  </conditionalFormatting>
  <conditionalFormatting sqref="A2567">
    <cfRule type="expression" priority="2083" aboveAverage="0" equalAverage="0" bottom="0" percent="0" rank="0" text="" dxfId="0">
      <formula>#REF!="Pas bon"</formula>
    </cfRule>
    <cfRule type="expression" priority="2084" aboveAverage="0" equalAverage="0" bottom="0" percent="0" rank="0" text="" dxfId="0">
      <formula>$H2566="Pas bon"</formula>
    </cfRule>
  </conditionalFormatting>
  <conditionalFormatting sqref="A2568">
    <cfRule type="expression" priority="2085" aboveAverage="0" equalAverage="0" bottom="0" percent="0" rank="0" text="" dxfId="0">
      <formula>#REF!="Pas bon"</formula>
    </cfRule>
    <cfRule type="expression" priority="2086" aboveAverage="0" equalAverage="0" bottom="0" percent="0" rank="0" text="" dxfId="0">
      <formula>$H2567="Pas bon"</formula>
    </cfRule>
  </conditionalFormatting>
  <conditionalFormatting sqref="A2569">
    <cfRule type="expression" priority="2087" aboveAverage="0" equalAverage="0" bottom="0" percent="0" rank="0" text="" dxfId="0">
      <formula>#REF!="Pas bon"</formula>
    </cfRule>
    <cfRule type="expression" priority="2088" aboveAverage="0" equalAverage="0" bottom="0" percent="0" rank="0" text="" dxfId="0">
      <formula>$H2568="Pas bon"</formula>
    </cfRule>
  </conditionalFormatting>
  <conditionalFormatting sqref="A2570:A2572">
    <cfRule type="expression" priority="2089" aboveAverage="0" equalAverage="0" bottom="0" percent="0" rank="0" text="" dxfId="0">
      <formula>#REF!="Pas bon"</formula>
    </cfRule>
    <cfRule type="expression" priority="2090" aboveAverage="0" equalAverage="0" bottom="0" percent="0" rank="0" text="" dxfId="0">
      <formula>$H2569="Pas bon"</formula>
    </cfRule>
  </conditionalFormatting>
  <conditionalFormatting sqref="A2573:A2574">
    <cfRule type="expression" priority="2091" aboveAverage="0" equalAverage="0" bottom="0" percent="0" rank="0" text="" dxfId="0">
      <formula>#REF!="Pas bon"</formula>
    </cfRule>
    <cfRule type="expression" priority="2092" aboveAverage="0" equalAverage="0" bottom="0" percent="0" rank="0" text="" dxfId="0">
      <formula>$H2572="Pas bon"</formula>
    </cfRule>
  </conditionalFormatting>
  <conditionalFormatting sqref="A2575:A2577">
    <cfRule type="expression" priority="2093" aboveAverage="0" equalAverage="0" bottom="0" percent="0" rank="0" text="" dxfId="0">
      <formula>#REF!="Pas bon"</formula>
    </cfRule>
    <cfRule type="expression" priority="2094" aboveAverage="0" equalAverage="0" bottom="0" percent="0" rank="0" text="" dxfId="0">
      <formula>$H2574="Pas bon"</formula>
    </cfRule>
  </conditionalFormatting>
  <conditionalFormatting sqref="A2578:A2591">
    <cfRule type="expression" priority="2095" aboveAverage="0" equalAverage="0" bottom="0" percent="0" rank="0" text="" dxfId="0">
      <formula>#REF!="Pas bon"</formula>
    </cfRule>
    <cfRule type="expression" priority="2096" aboveAverage="0" equalAverage="0" bottom="0" percent="0" rank="0" text="" dxfId="0">
      <formula>$H2577="Pas bon"</formula>
    </cfRule>
  </conditionalFormatting>
  <conditionalFormatting sqref="A2592:A2594">
    <cfRule type="expression" priority="2097" aboveAverage="0" equalAverage="0" bottom="0" percent="0" rank="0" text="" dxfId="0">
      <formula>#REF!="Pas bon"</formula>
    </cfRule>
    <cfRule type="expression" priority="2098" aboveAverage="0" equalAverage="0" bottom="0" percent="0" rank="0" text="" dxfId="0">
      <formula>$H2591="Pas bon"</formula>
    </cfRule>
  </conditionalFormatting>
  <conditionalFormatting sqref="A2595">
    <cfRule type="expression" priority="2099" aboveAverage="0" equalAverage="0" bottom="0" percent="0" rank="0" text="" dxfId="0">
      <formula>#REF!="Pas bon"</formula>
    </cfRule>
    <cfRule type="expression" priority="2100" aboveAverage="0" equalAverage="0" bottom="0" percent="0" rank="0" text="" dxfId="0">
      <formula>$H2594="Pas bon"</formula>
    </cfRule>
  </conditionalFormatting>
  <conditionalFormatting sqref="A2596:A2599">
    <cfRule type="expression" priority="2101" aboveAverage="0" equalAverage="0" bottom="0" percent="0" rank="0" text="" dxfId="0">
      <formula>#REF!="Pas bon"</formula>
    </cfRule>
    <cfRule type="expression" priority="2102" aboveAverage="0" equalAverage="0" bottom="0" percent="0" rank="0" text="" dxfId="0">
      <formula>$H2595="Pas bon"</formula>
    </cfRule>
  </conditionalFormatting>
  <conditionalFormatting sqref="A2600:A2602">
    <cfRule type="expression" priority="2103" aboveAverage="0" equalAverage="0" bottom="0" percent="0" rank="0" text="" dxfId="0">
      <formula>#REF!="Pas bon"</formula>
    </cfRule>
    <cfRule type="expression" priority="2104" aboveAverage="0" equalAverage="0" bottom="0" percent="0" rank="0" text="" dxfId="0">
      <formula>$H2599="Pas bon"</formula>
    </cfRule>
  </conditionalFormatting>
  <conditionalFormatting sqref="A2603:A2605">
    <cfRule type="expression" priority="2105" aboveAverage="0" equalAverage="0" bottom="0" percent="0" rank="0" text="" dxfId="0">
      <formula>#REF!="Pas bon"</formula>
    </cfRule>
    <cfRule type="expression" priority="2106" aboveAverage="0" equalAverage="0" bottom="0" percent="0" rank="0" text="" dxfId="0">
      <formula>$H2602="Pas bon"</formula>
    </cfRule>
  </conditionalFormatting>
  <conditionalFormatting sqref="A2606:A2622">
    <cfRule type="expression" priority="2107" aboveAverage="0" equalAverage="0" bottom="0" percent="0" rank="0" text="" dxfId="0">
      <formula>#REF!="Pas bon"</formula>
    </cfRule>
    <cfRule type="expression" priority="2108" aboveAverage="0" equalAverage="0" bottom="0" percent="0" rank="0" text="" dxfId="0">
      <formula>$H2605="Pas bon"</formula>
    </cfRule>
  </conditionalFormatting>
  <conditionalFormatting sqref="A2623:A2625">
    <cfRule type="expression" priority="2109" aboveAverage="0" equalAverage="0" bottom="0" percent="0" rank="0" text="" dxfId="0">
      <formula>#REF!="Pas bon"</formula>
    </cfRule>
    <cfRule type="expression" priority="2110" aboveAverage="0" equalAverage="0" bottom="0" percent="0" rank="0" text="" dxfId="0">
      <formula>$H2622="Pas bon"</formula>
    </cfRule>
  </conditionalFormatting>
  <conditionalFormatting sqref="A2626:A2628">
    <cfRule type="expression" priority="2111" aboveAverage="0" equalAverage="0" bottom="0" percent="0" rank="0" text="" dxfId="0">
      <formula>#REF!="Pas bon"</formula>
    </cfRule>
    <cfRule type="expression" priority="2112" aboveAverage="0" equalAverage="0" bottom="0" percent="0" rank="0" text="" dxfId="0">
      <formula>$H2625="Pas bon"</formula>
    </cfRule>
  </conditionalFormatting>
  <conditionalFormatting sqref="A2629:A2632">
    <cfRule type="expression" priority="2113" aboveAverage="0" equalAverage="0" bottom="0" percent="0" rank="0" text="" dxfId="0">
      <formula>#REF!="Pas bon"</formula>
    </cfRule>
    <cfRule type="expression" priority="2114" aboveAverage="0" equalAverage="0" bottom="0" percent="0" rank="0" text="" dxfId="0">
      <formula>$H2628="Pas bon"</formula>
    </cfRule>
  </conditionalFormatting>
  <conditionalFormatting sqref="A2633:A2639">
    <cfRule type="expression" priority="2115" aboveAverage="0" equalAverage="0" bottom="0" percent="0" rank="0" text="" dxfId="0">
      <formula>#REF!="Pas bon"</formula>
    </cfRule>
    <cfRule type="expression" priority="2116" aboveAverage="0" equalAverage="0" bottom="0" percent="0" rank="0" text="" dxfId="0">
      <formula>$H2632="Pas bon"</formula>
    </cfRule>
  </conditionalFormatting>
  <conditionalFormatting sqref="N2640:O2644 L2640:L2644">
    <cfRule type="expression" priority="2117" aboveAverage="0" equalAverage="0" bottom="0" percent="0" rank="0" text="" dxfId="0">
      <formula>#REF!="Pas bon"</formula>
    </cfRule>
    <cfRule type="expression" priority="2118" aboveAverage="0" equalAverage="0" bottom="0" percent="0" rank="0" text="" dxfId="0">
      <formula>#REF!="Pas bon"</formula>
    </cfRule>
  </conditionalFormatting>
  <conditionalFormatting sqref="E2640:E2644">
    <cfRule type="expression" priority="2119" aboveAverage="0" equalAverage="0" bottom="0" percent="0" rank="0" text="" dxfId="0">
      <formula>#REF!="Pas bon"</formula>
    </cfRule>
    <cfRule type="expression" priority="2120" aboveAverage="0" equalAverage="0" bottom="0" percent="0" rank="0" text="" dxfId="0">
      <formula>#REF!="Pas bon"</formula>
    </cfRule>
  </conditionalFormatting>
  <conditionalFormatting sqref="A2640:A2644">
    <cfRule type="expression" priority="2121" aboveAverage="0" equalAverage="0" bottom="0" percent="0" rank="0" text="" dxfId="0">
      <formula>#REF!="Pas bon"</formula>
    </cfRule>
    <cfRule type="expression" priority="2122" aboveAverage="0" equalAverage="0" bottom="0" percent="0" rank="0" text="" dxfId="0">
      <formula>$H2639="Pas bon"</formula>
    </cfRule>
  </conditionalFormatting>
  <conditionalFormatting sqref="N2645:O2647 L2645:L2647">
    <cfRule type="expression" priority="2123" aboveAverage="0" equalAverage="0" bottom="0" percent="0" rank="0" text="" dxfId="0">
      <formula>#REF!="Pas bon"</formula>
    </cfRule>
    <cfRule type="expression" priority="2124" aboveAverage="0" equalAverage="0" bottom="0" percent="0" rank="0" text="" dxfId="0">
      <formula>#REF!="Pas bon"</formula>
    </cfRule>
  </conditionalFormatting>
  <conditionalFormatting sqref="E2645:E2647">
    <cfRule type="expression" priority="2125" aboveAverage="0" equalAverage="0" bottom="0" percent="0" rank="0" text="" dxfId="0">
      <formula>#REF!="Pas bon"</formula>
    </cfRule>
    <cfRule type="expression" priority="2126" aboveAverage="0" equalAverage="0" bottom="0" percent="0" rank="0" text="" dxfId="0">
      <formula>#REF!="Pas bon"</formula>
    </cfRule>
  </conditionalFormatting>
  <conditionalFormatting sqref="A2645:A2647">
    <cfRule type="expression" priority="2127" aboveAverage="0" equalAverage="0" bottom="0" percent="0" rank="0" text="" dxfId="0">
      <formula>#REF!="Pas bon"</formula>
    </cfRule>
    <cfRule type="expression" priority="2128" aboveAverage="0" equalAverage="0" bottom="0" percent="0" rank="0" text="" dxfId="0">
      <formula>$H2644="Pas bon"</formula>
    </cfRule>
  </conditionalFormatting>
  <conditionalFormatting sqref="N2648:O2648 L2648">
    <cfRule type="expression" priority="2129" aboveAverage="0" equalAverage="0" bottom="0" percent="0" rank="0" text="" dxfId="0">
      <formula>#REF!="Pas bon"</formula>
    </cfRule>
    <cfRule type="expression" priority="2130" aboveAverage="0" equalAverage="0" bottom="0" percent="0" rank="0" text="" dxfId="0">
      <formula>#REF!="Pas bon"</formula>
    </cfRule>
  </conditionalFormatting>
  <conditionalFormatting sqref="P2648 B2648:K2648">
    <cfRule type="expression" priority="2131" aboveAverage="0" equalAverage="0" bottom="0" percent="0" rank="0" text="" dxfId="0">
      <formula>#REF!="Pas bon"</formula>
    </cfRule>
    <cfRule type="expression" priority="2132" aboveAverage="0" equalAverage="0" bottom="0" percent="0" rank="0" text="" dxfId="0">
      <formula>#REF!="Pas bon"</formula>
    </cfRule>
  </conditionalFormatting>
  <conditionalFormatting sqref="A2648">
    <cfRule type="expression" priority="2133" aboveAverage="0" equalAverage="0" bottom="0" percent="0" rank="0" text="" dxfId="0">
      <formula>#REF!="Pas bon"</formula>
    </cfRule>
    <cfRule type="expression" priority="2134" aboveAverage="0" equalAverage="0" bottom="0" percent="0" rank="0" text="" dxfId="0">
      <formula>$H2647="Pas bon"</formula>
    </cfRule>
  </conditionalFormatting>
  <conditionalFormatting sqref="N2649:O2649 L2649">
    <cfRule type="expression" priority="2135" aboveAverage="0" equalAverage="0" bottom="0" percent="0" rank="0" text="" dxfId="0">
      <formula>#REF!="Pas bon"</formula>
    </cfRule>
    <cfRule type="expression" priority="2136" aboveAverage="0" equalAverage="0" bottom="0" percent="0" rank="0" text="" dxfId="0">
      <formula>#REF!="Pas bon"</formula>
    </cfRule>
  </conditionalFormatting>
  <conditionalFormatting sqref="B2649:K2649 P2649">
    <cfRule type="expression" priority="2137" aboveAverage="0" equalAverage="0" bottom="0" percent="0" rank="0" text="" dxfId="0">
      <formula>#REF!="Pas bon"</formula>
    </cfRule>
    <cfRule type="expression" priority="2138" aboveAverage="0" equalAverage="0" bottom="0" percent="0" rank="0" text="" dxfId="0">
      <formula>#REF!="Pas bon"</formula>
    </cfRule>
  </conditionalFormatting>
  <conditionalFormatting sqref="A2649">
    <cfRule type="expression" priority="2139" aboveAverage="0" equalAverage="0" bottom="0" percent="0" rank="0" text="" dxfId="0">
      <formula>#REF!="Pas bon"</formula>
    </cfRule>
    <cfRule type="expression" priority="2140" aboveAverage="0" equalAverage="0" bottom="0" percent="0" rank="0" text="" dxfId="0">
      <formula>$H2648="Pas bon"</formula>
    </cfRule>
  </conditionalFormatting>
  <conditionalFormatting sqref="N2650:O2652 L2650:L2652">
    <cfRule type="expression" priority="2141" aboveAverage="0" equalAverage="0" bottom="0" percent="0" rank="0" text="" dxfId="0">
      <formula>#REF!="Pas bon"</formula>
    </cfRule>
    <cfRule type="expression" priority="2142" aboveAverage="0" equalAverage="0" bottom="0" percent="0" rank="0" text="" dxfId="0">
      <formula>#REF!="Pas bon"</formula>
    </cfRule>
  </conditionalFormatting>
  <conditionalFormatting sqref="B2650:K2652 P2650:P2652">
    <cfRule type="expression" priority="2143" aboveAverage="0" equalAverage="0" bottom="0" percent="0" rank="0" text="" dxfId="0">
      <formula>#REF!="Pas bon"</formula>
    </cfRule>
    <cfRule type="expression" priority="2144" aboveAverage="0" equalAverage="0" bottom="0" percent="0" rank="0" text="" dxfId="0">
      <formula>#REF!="Pas bon"</formula>
    </cfRule>
  </conditionalFormatting>
  <conditionalFormatting sqref="A2650:A2652">
    <cfRule type="expression" priority="2145" aboveAverage="0" equalAverage="0" bottom="0" percent="0" rank="0" text="" dxfId="0">
      <formula>#REF!="Pas bon"</formula>
    </cfRule>
    <cfRule type="expression" priority="2146" aboveAverage="0" equalAverage="0" bottom="0" percent="0" rank="0" text="" dxfId="0">
      <formula>$H2649="Pas bon"</formula>
    </cfRule>
  </conditionalFormatting>
  <conditionalFormatting sqref="N2653:O2654 L2653:L2654">
    <cfRule type="expression" priority="2147" aboveAverage="0" equalAverage="0" bottom="0" percent="0" rank="0" text="" dxfId="0">
      <formula>#REF!="Pas bon"</formula>
    </cfRule>
    <cfRule type="expression" priority="2148" aboveAverage="0" equalAverage="0" bottom="0" percent="0" rank="0" text="" dxfId="0">
      <formula>#REF!="Pas bon"</formula>
    </cfRule>
  </conditionalFormatting>
  <conditionalFormatting sqref="B2653:K2654 P2653:P2654">
    <cfRule type="expression" priority="2149" aboveAverage="0" equalAverage="0" bottom="0" percent="0" rank="0" text="" dxfId="0">
      <formula>#REF!="Pas bon"</formula>
    </cfRule>
    <cfRule type="expression" priority="2150" aboveAverage="0" equalAverage="0" bottom="0" percent="0" rank="0" text="" dxfId="0">
      <formula>#REF!="Pas bon"</formula>
    </cfRule>
  </conditionalFormatting>
  <conditionalFormatting sqref="A2653:A2654">
    <cfRule type="expression" priority="2151" aboveAverage="0" equalAverage="0" bottom="0" percent="0" rank="0" text="" dxfId="0">
      <formula>#REF!="Pas bon"</formula>
    </cfRule>
    <cfRule type="expression" priority="2152" aboveAverage="0" equalAverage="0" bottom="0" percent="0" rank="0" text="" dxfId="0">
      <formula>$H2652="Pas bon"</formula>
    </cfRule>
  </conditionalFormatting>
  <conditionalFormatting sqref="N2655:O2655 L2655">
    <cfRule type="expression" priority="2153" aboveAverage="0" equalAverage="0" bottom="0" percent="0" rank="0" text="" dxfId="0">
      <formula>#REF!="Pas bon"</formula>
    </cfRule>
    <cfRule type="expression" priority="2154" aboveAverage="0" equalAverage="0" bottom="0" percent="0" rank="0" text="" dxfId="0">
      <formula>#REF!="Pas bon"</formula>
    </cfRule>
  </conditionalFormatting>
  <conditionalFormatting sqref="B2655:K2655 P2655">
    <cfRule type="expression" priority="2155" aboveAverage="0" equalAverage="0" bottom="0" percent="0" rank="0" text="" dxfId="0">
      <formula>#REF!="Pas bon"</formula>
    </cfRule>
    <cfRule type="expression" priority="2156" aboveAverage="0" equalAverage="0" bottom="0" percent="0" rank="0" text="" dxfId="0">
      <formula>#REF!="Pas bon"</formula>
    </cfRule>
  </conditionalFormatting>
  <conditionalFormatting sqref="A2655">
    <cfRule type="expression" priority="2157" aboveAverage="0" equalAverage="0" bottom="0" percent="0" rank="0" text="" dxfId="0">
      <formula>#REF!="Pas bon"</formula>
    </cfRule>
    <cfRule type="expression" priority="2158" aboveAverage="0" equalAverage="0" bottom="0" percent="0" rank="0" text="" dxfId="0">
      <formula>$H2654="Pas bon"</formula>
    </cfRule>
  </conditionalFormatting>
  <conditionalFormatting sqref="N2656:O2658 L2656:L2658">
    <cfRule type="expression" priority="2159" aboveAverage="0" equalAverage="0" bottom="0" percent="0" rank="0" text="" dxfId="0">
      <formula>#REF!="Pas bon"</formula>
    </cfRule>
    <cfRule type="expression" priority="2160" aboveAverage="0" equalAverage="0" bottom="0" percent="0" rank="0" text="" dxfId="0">
      <formula>#REF!="Pas bon"</formula>
    </cfRule>
  </conditionalFormatting>
  <conditionalFormatting sqref="B2656:K2658 P2656:P2658">
    <cfRule type="expression" priority="2161" aboveAverage="0" equalAverage="0" bottom="0" percent="0" rank="0" text="" dxfId="0">
      <formula>#REF!="Pas bon"</formula>
    </cfRule>
    <cfRule type="expression" priority="2162" aboveAverage="0" equalAverage="0" bottom="0" percent="0" rank="0" text="" dxfId="0">
      <formula>#REF!="Pas bon"</formula>
    </cfRule>
  </conditionalFormatting>
  <conditionalFormatting sqref="A2656:A2658">
    <cfRule type="expression" priority="2163" aboveAverage="0" equalAverage="0" bottom="0" percent="0" rank="0" text="" dxfId="0">
      <formula>#REF!="Pas bon"</formula>
    </cfRule>
    <cfRule type="expression" priority="2164" aboveAverage="0" equalAverage="0" bottom="0" percent="0" rank="0" text="" dxfId="0">
      <formula>$H2655="Pas bon"</formula>
    </cfRule>
  </conditionalFormatting>
  <conditionalFormatting sqref="N2659:O2659 L2659">
    <cfRule type="expression" priority="2165" aboveAverage="0" equalAverage="0" bottom="0" percent="0" rank="0" text="" dxfId="0">
      <formula>#REF!="Pas bon"</formula>
    </cfRule>
    <cfRule type="expression" priority="2166" aboveAverage="0" equalAverage="0" bottom="0" percent="0" rank="0" text="" dxfId="0">
      <formula>#REF!="Pas bon"</formula>
    </cfRule>
  </conditionalFormatting>
  <conditionalFormatting sqref="B2659:K2659 P2659">
    <cfRule type="expression" priority="2167" aboveAverage="0" equalAverage="0" bottom="0" percent="0" rank="0" text="" dxfId="0">
      <formula>#REF!="Pas bon"</formula>
    </cfRule>
    <cfRule type="expression" priority="2168" aboveAverage="0" equalAverage="0" bottom="0" percent="0" rank="0" text="" dxfId="0">
      <formula>#REF!="Pas bon"</formula>
    </cfRule>
  </conditionalFormatting>
  <conditionalFormatting sqref="A2659">
    <cfRule type="expression" priority="2169" aboveAverage="0" equalAverage="0" bottom="0" percent="0" rank="0" text="" dxfId="0">
      <formula>#REF!="Pas bon"</formula>
    </cfRule>
    <cfRule type="expression" priority="2170" aboveAverage="0" equalAverage="0" bottom="0" percent="0" rank="0" text="" dxfId="0">
      <formula>$H2658="Pas bon"</formula>
    </cfRule>
  </conditionalFormatting>
  <conditionalFormatting sqref="N2660:O2661 L2660:L2661">
    <cfRule type="expression" priority="2171" aboveAverage="0" equalAverage="0" bottom="0" percent="0" rank="0" text="" dxfId="0">
      <formula>#REF!="Pas bon"</formula>
    </cfRule>
    <cfRule type="expression" priority="2172" aboveAverage="0" equalAverage="0" bottom="0" percent="0" rank="0" text="" dxfId="0">
      <formula>#REF!="Pas bon"</formula>
    </cfRule>
  </conditionalFormatting>
  <conditionalFormatting sqref="B2660:K2661 P2660:P2661">
    <cfRule type="expression" priority="2173" aboveAverage="0" equalAverage="0" bottom="0" percent="0" rank="0" text="" dxfId="0">
      <formula>#REF!="Pas bon"</formula>
    </cfRule>
    <cfRule type="expression" priority="2174" aboveAverage="0" equalAverage="0" bottom="0" percent="0" rank="0" text="" dxfId="0">
      <formula>#REF!="Pas bon"</formula>
    </cfRule>
  </conditionalFormatting>
  <conditionalFormatting sqref="A2660:A2661">
    <cfRule type="expression" priority="2175" aboveAverage="0" equalAverage="0" bottom="0" percent="0" rank="0" text="" dxfId="0">
      <formula>#REF!="Pas bon"</formula>
    </cfRule>
    <cfRule type="expression" priority="2176" aboveAverage="0" equalAverage="0" bottom="0" percent="0" rank="0" text="" dxfId="0">
      <formula>$H2659="Pas bon"</formula>
    </cfRule>
  </conditionalFormatting>
  <conditionalFormatting sqref="N2662:O2663 L2662:L2663">
    <cfRule type="expression" priority="2177" aboveAverage="0" equalAverage="0" bottom="0" percent="0" rank="0" text="" dxfId="0">
      <formula>#REF!="Pas bon"</formula>
    </cfRule>
    <cfRule type="expression" priority="2178" aboveAverage="0" equalAverage="0" bottom="0" percent="0" rank="0" text="" dxfId="0">
      <formula>#REF!="Pas bon"</formula>
    </cfRule>
  </conditionalFormatting>
  <conditionalFormatting sqref="B2662:K2663 P2662:P2663">
    <cfRule type="expression" priority="2179" aboveAverage="0" equalAverage="0" bottom="0" percent="0" rank="0" text="" dxfId="0">
      <formula>#REF!="Pas bon"</formula>
    </cfRule>
    <cfRule type="expression" priority="2180" aboveAverage="0" equalAverage="0" bottom="0" percent="0" rank="0" text="" dxfId="0">
      <formula>#REF!="Pas bon"</formula>
    </cfRule>
  </conditionalFormatting>
  <conditionalFormatting sqref="A2662:A2663">
    <cfRule type="expression" priority="2181" aboveAverage="0" equalAverage="0" bottom="0" percent="0" rank="0" text="" dxfId="0">
      <formula>#REF!="Pas bon"</formula>
    </cfRule>
    <cfRule type="expression" priority="2182" aboveAverage="0" equalAverage="0" bottom="0" percent="0" rank="0" text="" dxfId="0">
      <formula>$H2661="Pas bon"</formula>
    </cfRule>
  </conditionalFormatting>
  <conditionalFormatting sqref="N2664:O2664 L2664">
    <cfRule type="expression" priority="2183" aboveAverage="0" equalAverage="0" bottom="0" percent="0" rank="0" text="" dxfId="0">
      <formula>#REF!="Pas bon"</formula>
    </cfRule>
    <cfRule type="expression" priority="2184" aboveAverage="0" equalAverage="0" bottom="0" percent="0" rank="0" text="" dxfId="0">
      <formula>#REF!="Pas bon"</formula>
    </cfRule>
  </conditionalFormatting>
  <conditionalFormatting sqref="P2664 B2664:K2664">
    <cfRule type="expression" priority="2185" aboveAverage="0" equalAverage="0" bottom="0" percent="0" rank="0" text="" dxfId="0">
      <formula>#REF!="Pas bon"</formula>
    </cfRule>
    <cfRule type="expression" priority="2186" aboveAverage="0" equalAverage="0" bottom="0" percent="0" rank="0" text="" dxfId="0">
      <formula>#REF!="Pas bon"</formula>
    </cfRule>
  </conditionalFormatting>
  <conditionalFormatting sqref="A2664">
    <cfRule type="expression" priority="2187" aboveAverage="0" equalAverage="0" bottom="0" percent="0" rank="0" text="" dxfId="0">
      <formula>#REF!="Pas bon"</formula>
    </cfRule>
    <cfRule type="expression" priority="2188" aboveAverage="0" equalAverage="0" bottom="0" percent="0" rank="0" text="" dxfId="0">
      <formula>$H2663="Pas bon"</formula>
    </cfRule>
  </conditionalFormatting>
  <conditionalFormatting sqref="N2665:O2665 L2665">
    <cfRule type="expression" priority="2189" aboveAverage="0" equalAverage="0" bottom="0" percent="0" rank="0" text="" dxfId="0">
      <formula>#REF!="Pas bon"</formula>
    </cfRule>
    <cfRule type="expression" priority="2190" aboveAverage="0" equalAverage="0" bottom="0" percent="0" rank="0" text="" dxfId="0">
      <formula>#REF!="Pas bon"</formula>
    </cfRule>
  </conditionalFormatting>
  <conditionalFormatting sqref="E2665">
    <cfRule type="expression" priority="2191" aboveAverage="0" equalAverage="0" bottom="0" percent="0" rank="0" text="" dxfId="0">
      <formula>#REF!="Pas bon"</formula>
    </cfRule>
    <cfRule type="expression" priority="2192" aboveAverage="0" equalAverage="0" bottom="0" percent="0" rank="0" text="" dxfId="0">
      <formula>#REF!="Pas bon"</formula>
    </cfRule>
  </conditionalFormatting>
  <conditionalFormatting sqref="A2665">
    <cfRule type="expression" priority="2193" aboveAverage="0" equalAverage="0" bottom="0" percent="0" rank="0" text="" dxfId="0">
      <formula>#REF!="Pas bon"</formula>
    </cfRule>
    <cfRule type="expression" priority="2194" aboveAverage="0" equalAverage="0" bottom="0" percent="0" rank="0" text="" dxfId="0">
      <formula>$H2664="Pas bon"</formula>
    </cfRule>
  </conditionalFormatting>
  <conditionalFormatting sqref="N2666:O2670 L2666:L2670">
    <cfRule type="expression" priority="2195" aboveAverage="0" equalAverage="0" bottom="0" percent="0" rank="0" text="" dxfId="0">
      <formula>#REF!="Pas bon"</formula>
    </cfRule>
    <cfRule type="expression" priority="2196" aboveAverage="0" equalAverage="0" bottom="0" percent="0" rank="0" text="" dxfId="0">
      <formula>#REF!="Pas bon"</formula>
    </cfRule>
  </conditionalFormatting>
  <conditionalFormatting sqref="E2666:E2670">
    <cfRule type="expression" priority="2197" aboveAverage="0" equalAverage="0" bottom="0" percent="0" rank="0" text="" dxfId="0">
      <formula>#REF!="Pas bon"</formula>
    </cfRule>
    <cfRule type="expression" priority="2198" aboveAverage="0" equalAverage="0" bottom="0" percent="0" rank="0" text="" dxfId="0">
      <formula>#REF!="Pas bon"</formula>
    </cfRule>
  </conditionalFormatting>
  <conditionalFormatting sqref="A2666:A2670">
    <cfRule type="expression" priority="2199" aboveAverage="0" equalAverage="0" bottom="0" percent="0" rank="0" text="" dxfId="0">
      <formula>#REF!="Pas bon"</formula>
    </cfRule>
    <cfRule type="expression" priority="2200" aboveAverage="0" equalAverage="0" bottom="0" percent="0" rank="0" text="" dxfId="0">
      <formula>$H2665="Pas bon"</formula>
    </cfRule>
  </conditionalFormatting>
  <conditionalFormatting sqref="N2671:O2673 L2671:L2673">
    <cfRule type="expression" priority="2201" aboveAverage="0" equalAverage="0" bottom="0" percent="0" rank="0" text="" dxfId="0">
      <formula>#REF!="Pas bon"</formula>
    </cfRule>
    <cfRule type="expression" priority="2202" aboveAverage="0" equalAverage="0" bottom="0" percent="0" rank="0" text="" dxfId="0">
      <formula>#REF!="Pas bon"</formula>
    </cfRule>
  </conditionalFormatting>
  <conditionalFormatting sqref="E2671:E2673">
    <cfRule type="expression" priority="2203" aboveAverage="0" equalAverage="0" bottom="0" percent="0" rank="0" text="" dxfId="0">
      <formula>#REF!="Pas bon"</formula>
    </cfRule>
    <cfRule type="expression" priority="2204" aboveAverage="0" equalAverage="0" bottom="0" percent="0" rank="0" text="" dxfId="0">
      <formula>#REF!="Pas bon"</formula>
    </cfRule>
  </conditionalFormatting>
  <conditionalFormatting sqref="A2671:A2673">
    <cfRule type="expression" priority="2205" aboveAverage="0" equalAverage="0" bottom="0" percent="0" rank="0" text="" dxfId="0">
      <formula>#REF!="Pas bon"</formula>
    </cfRule>
    <cfRule type="expression" priority="2206" aboveAverage="0" equalAverage="0" bottom="0" percent="0" rank="0" text="" dxfId="0">
      <formula>$H2670="Pas bon"</formula>
    </cfRule>
  </conditionalFormatting>
  <conditionalFormatting sqref="N2674:O2674 L2674">
    <cfRule type="expression" priority="2207" aboveAverage="0" equalAverage="0" bottom="0" percent="0" rank="0" text="" dxfId="0">
      <formula>#REF!="Pas bon"</formula>
    </cfRule>
    <cfRule type="expression" priority="2208" aboveAverage="0" equalAverage="0" bottom="0" percent="0" rank="0" text="" dxfId="0">
      <formula>#REF!="Pas bon"</formula>
    </cfRule>
  </conditionalFormatting>
  <conditionalFormatting sqref="E2674">
    <cfRule type="expression" priority="2209" aboveAverage="0" equalAverage="0" bottom="0" percent="0" rank="0" text="" dxfId="0">
      <formula>#REF!="Pas bon"</formula>
    </cfRule>
    <cfRule type="expression" priority="2210" aboveAverage="0" equalAverage="0" bottom="0" percent="0" rank="0" text="" dxfId="0">
      <formula>#REF!="Pas bon"</formula>
    </cfRule>
  </conditionalFormatting>
  <conditionalFormatting sqref="A2674">
    <cfRule type="expression" priority="2211" aboveAverage="0" equalAverage="0" bottom="0" percent="0" rank="0" text="" dxfId="0">
      <formula>#REF!="Pas bon"</formula>
    </cfRule>
    <cfRule type="expression" priority="2212" aboveAverage="0" equalAverage="0" bottom="0" percent="0" rank="0" text="" dxfId="0">
      <formula>$H2673="Pas bon"</formula>
    </cfRule>
  </conditionalFormatting>
  <conditionalFormatting sqref="N2675:O2675 L2675">
    <cfRule type="expression" priority="2213" aboveAverage="0" equalAverage="0" bottom="0" percent="0" rank="0" text="" dxfId="0">
      <formula>#REF!="Pas bon"</formula>
    </cfRule>
    <cfRule type="expression" priority="2214" aboveAverage="0" equalAverage="0" bottom="0" percent="0" rank="0" text="" dxfId="0">
      <formula>#REF!="Pas bon"</formula>
    </cfRule>
  </conditionalFormatting>
  <conditionalFormatting sqref="E2675">
    <cfRule type="expression" priority="2215" aboveAverage="0" equalAverage="0" bottom="0" percent="0" rank="0" text="" dxfId="0">
      <formula>#REF!="Pas bon"</formula>
    </cfRule>
    <cfRule type="expression" priority="2216" aboveAverage="0" equalAverage="0" bottom="0" percent="0" rank="0" text="" dxfId="0">
      <formula>#REF!="Pas bon"</formula>
    </cfRule>
  </conditionalFormatting>
  <conditionalFormatting sqref="A2675">
    <cfRule type="expression" priority="2217" aboveAverage="0" equalAverage="0" bottom="0" percent="0" rank="0" text="" dxfId="0">
      <formula>#REF!="Pas bon"</formula>
    </cfRule>
    <cfRule type="expression" priority="2218" aboveAverage="0" equalAverage="0" bottom="0" percent="0" rank="0" text="" dxfId="0">
      <formula>$H2674="Pas bon"</formula>
    </cfRule>
  </conditionalFormatting>
  <conditionalFormatting sqref="N2676:O2684 L2676:L2684">
    <cfRule type="expression" priority="2219" aboveAverage="0" equalAverage="0" bottom="0" percent="0" rank="0" text="" dxfId="0">
      <formula>#REF!="Pas bon"</formula>
    </cfRule>
    <cfRule type="expression" priority="2220" aboveAverage="0" equalAverage="0" bottom="0" percent="0" rank="0" text="" dxfId="0">
      <formula>#REF!="Pas bon"</formula>
    </cfRule>
  </conditionalFormatting>
  <conditionalFormatting sqref="E2676:E2684">
    <cfRule type="expression" priority="2221" aboveAverage="0" equalAverage="0" bottom="0" percent="0" rank="0" text="" dxfId="0">
      <formula>#REF!="Pas bon"</formula>
    </cfRule>
    <cfRule type="expression" priority="2222" aboveAverage="0" equalAverage="0" bottom="0" percent="0" rank="0" text="" dxfId="0">
      <formula>#REF!="Pas bon"</formula>
    </cfRule>
  </conditionalFormatting>
  <conditionalFormatting sqref="A2676:A2684">
    <cfRule type="expression" priority="2223" aboveAverage="0" equalAverage="0" bottom="0" percent="0" rank="0" text="" dxfId="0">
      <formula>#REF!="Pas bon"</formula>
    </cfRule>
    <cfRule type="expression" priority="2224" aboveAverage="0" equalAverage="0" bottom="0" percent="0" rank="0" text="" dxfId="0">
      <formula>$H2675="Pas bon"</formula>
    </cfRule>
  </conditionalFormatting>
  <conditionalFormatting sqref="N2685:O2687 L2685:L2687">
    <cfRule type="expression" priority="2225" aboveAverage="0" equalAverage="0" bottom="0" percent="0" rank="0" text="" dxfId="0">
      <formula>#REF!="Pas bon"</formula>
    </cfRule>
    <cfRule type="expression" priority="2226" aboveAverage="0" equalAverage="0" bottom="0" percent="0" rank="0" text="" dxfId="0">
      <formula>#REF!="Pas bon"</formula>
    </cfRule>
  </conditionalFormatting>
  <conditionalFormatting sqref="E2685:E2687">
    <cfRule type="expression" priority="2227" aboveAverage="0" equalAverage="0" bottom="0" percent="0" rank="0" text="" dxfId="0">
      <formula>#REF!="Pas bon"</formula>
    </cfRule>
    <cfRule type="expression" priority="2228" aboveAverage="0" equalAverage="0" bottom="0" percent="0" rank="0" text="" dxfId="0">
      <formula>#REF!="Pas bon"</formula>
    </cfRule>
  </conditionalFormatting>
  <conditionalFormatting sqref="A2685:A2687">
    <cfRule type="expression" priority="2229" aboveAverage="0" equalAverage="0" bottom="0" percent="0" rank="0" text="" dxfId="0">
      <formula>#REF!="Pas bon"</formula>
    </cfRule>
    <cfRule type="expression" priority="2230" aboveAverage="0" equalAverage="0" bottom="0" percent="0" rank="0" text="" dxfId="0">
      <formula>$H2684="Pas bon"</formula>
    </cfRule>
  </conditionalFormatting>
  <conditionalFormatting sqref="N2688:O2689 L2688:L2689">
    <cfRule type="expression" priority="2231" aboveAverage="0" equalAverage="0" bottom="0" percent="0" rank="0" text="" dxfId="0">
      <formula>#REF!="Pas bon"</formula>
    </cfRule>
    <cfRule type="expression" priority="2232" aboveAverage="0" equalAverage="0" bottom="0" percent="0" rank="0" text="" dxfId="0">
      <formula>#REF!="Pas bon"</formula>
    </cfRule>
  </conditionalFormatting>
  <conditionalFormatting sqref="E2688:E2689">
    <cfRule type="expression" priority="2233" aboveAverage="0" equalAverage="0" bottom="0" percent="0" rank="0" text="" dxfId="0">
      <formula>#REF!="Pas bon"</formula>
    </cfRule>
    <cfRule type="expression" priority="2234" aboveAverage="0" equalAverage="0" bottom="0" percent="0" rank="0" text="" dxfId="0">
      <formula>#REF!="Pas bon"</formula>
    </cfRule>
  </conditionalFormatting>
  <conditionalFormatting sqref="A2688:A2689">
    <cfRule type="expression" priority="2235" aboveAverage="0" equalAverage="0" bottom="0" percent="0" rank="0" text="" dxfId="0">
      <formula>#REF!="Pas bon"</formula>
    </cfRule>
    <cfRule type="expression" priority="2236" aboveAverage="0" equalAverage="0" bottom="0" percent="0" rank="0" text="" dxfId="0">
      <formula>$H2687="Pas bon"</formula>
    </cfRule>
  </conditionalFormatting>
  <conditionalFormatting sqref="N2690:O2693 L2690:L2693">
    <cfRule type="expression" priority="2237" aboveAverage="0" equalAverage="0" bottom="0" percent="0" rank="0" text="" dxfId="0">
      <formula>#REF!="Pas bon"</formula>
    </cfRule>
    <cfRule type="expression" priority="2238" aboveAverage="0" equalAverage="0" bottom="0" percent="0" rank="0" text="" dxfId="0">
      <formula>#REF!="Pas bon"</formula>
    </cfRule>
  </conditionalFormatting>
  <conditionalFormatting sqref="E2690:E2693">
    <cfRule type="expression" priority="2239" aboveAverage="0" equalAverage="0" bottom="0" percent="0" rank="0" text="" dxfId="0">
      <formula>#REF!="Pas bon"</formula>
    </cfRule>
    <cfRule type="expression" priority="2240" aboveAverage="0" equalAverage="0" bottom="0" percent="0" rank="0" text="" dxfId="0">
      <formula>#REF!="Pas bon"</formula>
    </cfRule>
  </conditionalFormatting>
  <conditionalFormatting sqref="A2690:A2693">
    <cfRule type="expression" priority="2241" aboveAverage="0" equalAverage="0" bottom="0" percent="0" rank="0" text="" dxfId="0">
      <formula>#REF!="Pas bon"</formula>
    </cfRule>
    <cfRule type="expression" priority="2242" aboveAverage="0" equalAverage="0" bottom="0" percent="0" rank="0" text="" dxfId="0">
      <formula>$H2689="Pas bon"</formula>
    </cfRule>
  </conditionalFormatting>
  <conditionalFormatting sqref="N2694:O2699 L2694:L2699">
    <cfRule type="expression" priority="2243" aboveAverage="0" equalAverage="0" bottom="0" percent="0" rank="0" text="" dxfId="0">
      <formula>#REF!="Pas bon"</formula>
    </cfRule>
    <cfRule type="expression" priority="2244" aboveAverage="0" equalAverage="0" bottom="0" percent="0" rank="0" text="" dxfId="0">
      <formula>#REF!="Pas bon"</formula>
    </cfRule>
  </conditionalFormatting>
  <conditionalFormatting sqref="E2694:E2699">
    <cfRule type="expression" priority="2245" aboveAverage="0" equalAverage="0" bottom="0" percent="0" rank="0" text="" dxfId="0">
      <formula>#REF!="Pas bon"</formula>
    </cfRule>
    <cfRule type="expression" priority="2246" aboveAverage="0" equalAverage="0" bottom="0" percent="0" rank="0" text="" dxfId="0">
      <formula>#REF!="Pas bon"</formula>
    </cfRule>
  </conditionalFormatting>
  <conditionalFormatting sqref="A2694:A2699">
    <cfRule type="expression" priority="2247" aboveAverage="0" equalAverage="0" bottom="0" percent="0" rank="0" text="" dxfId="0">
      <formula>#REF!="Pas bon"</formula>
    </cfRule>
    <cfRule type="expression" priority="2248" aboveAverage="0" equalAverage="0" bottom="0" percent="0" rank="0" text="" dxfId="0">
      <formula>$H2693="Pas bon"</formula>
    </cfRule>
  </conditionalFormatting>
  <conditionalFormatting sqref="N2700:O2701 L2700:L2701">
    <cfRule type="expression" priority="2249" aboveAverage="0" equalAverage="0" bottom="0" percent="0" rank="0" text="" dxfId="0">
      <formula>#REF!="Pas bon"</formula>
    </cfRule>
    <cfRule type="expression" priority="2250" aboveAverage="0" equalAverage="0" bottom="0" percent="0" rank="0" text="" dxfId="0">
      <formula>#REF!="Pas bon"</formula>
    </cfRule>
  </conditionalFormatting>
  <conditionalFormatting sqref="E2700:E2701">
    <cfRule type="expression" priority="2251" aboveAverage="0" equalAverage="0" bottom="0" percent="0" rank="0" text="" dxfId="0">
      <formula>#REF!="Pas bon"</formula>
    </cfRule>
    <cfRule type="expression" priority="2252" aboveAverage="0" equalAverage="0" bottom="0" percent="0" rank="0" text="" dxfId="0">
      <formula>#REF!="Pas bon"</formula>
    </cfRule>
  </conditionalFormatting>
  <conditionalFormatting sqref="A2700:A2701">
    <cfRule type="expression" priority="2253" aboveAverage="0" equalAverage="0" bottom="0" percent="0" rank="0" text="" dxfId="0">
      <formula>#REF!="Pas bon"</formula>
    </cfRule>
    <cfRule type="expression" priority="2254" aboveAverage="0" equalAverage="0" bottom="0" percent="0" rank="0" text="" dxfId="0">
      <formula>$H2699="Pas bon"</formula>
    </cfRule>
  </conditionalFormatting>
  <conditionalFormatting sqref="N2702:O2704 L2702:L2704">
    <cfRule type="expression" priority="2255" aboveAverage="0" equalAverage="0" bottom="0" percent="0" rank="0" text="" dxfId="0">
      <formula>#REF!="Pas bon"</formula>
    </cfRule>
    <cfRule type="expression" priority="2256" aboveAverage="0" equalAverage="0" bottom="0" percent="0" rank="0" text="" dxfId="0">
      <formula>#REF!="Pas bon"</formula>
    </cfRule>
  </conditionalFormatting>
  <conditionalFormatting sqref="E2702:E2704">
    <cfRule type="expression" priority="2257" aboveAverage="0" equalAverage="0" bottom="0" percent="0" rank="0" text="" dxfId="0">
      <formula>#REF!="Pas bon"</formula>
    </cfRule>
    <cfRule type="expression" priority="2258" aboveAverage="0" equalAverage="0" bottom="0" percent="0" rank="0" text="" dxfId="0">
      <formula>#REF!="Pas bon"</formula>
    </cfRule>
  </conditionalFormatting>
  <conditionalFormatting sqref="A2702:A2704">
    <cfRule type="expression" priority="2259" aboveAverage="0" equalAverage="0" bottom="0" percent="0" rank="0" text="" dxfId="0">
      <formula>#REF!="Pas bon"</formula>
    </cfRule>
    <cfRule type="expression" priority="2260" aboveAverage="0" equalAverage="0" bottom="0" percent="0" rank="0" text="" dxfId="0">
      <formula>$H2701="Pas bon"</formula>
    </cfRule>
  </conditionalFormatting>
  <conditionalFormatting sqref="N2705:O2705 L2705">
    <cfRule type="expression" priority="2261" aboveAverage="0" equalAverage="0" bottom="0" percent="0" rank="0" text="" dxfId="0">
      <formula>#REF!="Pas bon"</formula>
    </cfRule>
    <cfRule type="expression" priority="2262" aboveAverage="0" equalAverage="0" bottom="0" percent="0" rank="0" text="" dxfId="0">
      <formula>#REF!="Pas bon"</formula>
    </cfRule>
  </conditionalFormatting>
  <conditionalFormatting sqref="P2705 B2705:K2705">
    <cfRule type="expression" priority="2263" aboveAverage="0" equalAverage="0" bottom="0" percent="0" rank="0" text="" dxfId="0">
      <formula>#REF!="Pas bon"</formula>
    </cfRule>
    <cfRule type="expression" priority="2264" aboveAverage="0" equalAverage="0" bottom="0" percent="0" rank="0" text="" dxfId="0">
      <formula>#REF!="Pas bon"</formula>
    </cfRule>
  </conditionalFormatting>
  <conditionalFormatting sqref="A2705">
    <cfRule type="expression" priority="2265" aboveAverage="0" equalAverage="0" bottom="0" percent="0" rank="0" text="" dxfId="0">
      <formula>#REF!="Pas bon"</formula>
    </cfRule>
    <cfRule type="expression" priority="2266" aboveAverage="0" equalAverage="0" bottom="0" percent="0" rank="0" text="" dxfId="0">
      <formula>$H2704="Pas bon"</formula>
    </cfRule>
  </conditionalFormatting>
  <conditionalFormatting sqref="N2706:O2708 L2706:L2708">
    <cfRule type="expression" priority="2267" aboveAverage="0" equalAverage="0" bottom="0" percent="0" rank="0" text="" dxfId="0">
      <formula>#REF!="Pas bon"</formula>
    </cfRule>
    <cfRule type="expression" priority="2268" aboveAverage="0" equalAverage="0" bottom="0" percent="0" rank="0" text="" dxfId="0">
      <formula>#REF!="Pas bon"</formula>
    </cfRule>
  </conditionalFormatting>
  <conditionalFormatting sqref="P2706:P2708 B2706:K2708">
    <cfRule type="expression" priority="2269" aboveAverage="0" equalAverage="0" bottom="0" percent="0" rank="0" text="" dxfId="0">
      <formula>#REF!="Pas bon"</formula>
    </cfRule>
    <cfRule type="expression" priority="2270" aboveAverage="0" equalAverage="0" bottom="0" percent="0" rank="0" text="" dxfId="0">
      <formula>#REF!="Pas bon"</formula>
    </cfRule>
  </conditionalFormatting>
  <conditionalFormatting sqref="A2706:A2708">
    <cfRule type="expression" priority="2271" aboveAverage="0" equalAverage="0" bottom="0" percent="0" rank="0" text="" dxfId="0">
      <formula>#REF!="Pas bon"</formula>
    </cfRule>
    <cfRule type="expression" priority="2272" aboveAverage="0" equalAverage="0" bottom="0" percent="0" rank="0" text="" dxfId="0">
      <formula>$H2705="Pas bon"</formula>
    </cfRule>
  </conditionalFormatting>
  <conditionalFormatting sqref="N2709:O2710 L2709:L2710">
    <cfRule type="expression" priority="2273" aboveAverage="0" equalAverage="0" bottom="0" percent="0" rank="0" text="" dxfId="0">
      <formula>#REF!="Pas bon"</formula>
    </cfRule>
    <cfRule type="expression" priority="2274" aboveAverage="0" equalAverage="0" bottom="0" percent="0" rank="0" text="" dxfId="0">
      <formula>#REF!="Pas bon"</formula>
    </cfRule>
  </conditionalFormatting>
  <conditionalFormatting sqref="P2709:P2710 B2709:K2710">
    <cfRule type="expression" priority="2275" aboveAverage="0" equalAverage="0" bottom="0" percent="0" rank="0" text="" dxfId="0">
      <formula>#REF!="Pas bon"</formula>
    </cfRule>
    <cfRule type="expression" priority="2276" aboveAverage="0" equalAverage="0" bottom="0" percent="0" rank="0" text="" dxfId="0">
      <formula>#REF!="Pas bon"</formula>
    </cfRule>
  </conditionalFormatting>
  <conditionalFormatting sqref="A2709:A2710">
    <cfRule type="expression" priority="2277" aboveAverage="0" equalAverage="0" bottom="0" percent="0" rank="0" text="" dxfId="0">
      <formula>#REF!="Pas bon"</formula>
    </cfRule>
    <cfRule type="expression" priority="2278" aboveAverage="0" equalAverage="0" bottom="0" percent="0" rank="0" text="" dxfId="0">
      <formula>$H2708="Pas bon"</formula>
    </cfRule>
  </conditionalFormatting>
  <conditionalFormatting sqref="N2711:O2712 L2711:L2712">
    <cfRule type="expression" priority="2279" aboveAverage="0" equalAverage="0" bottom="0" percent="0" rank="0" text="" dxfId="0">
      <formula>#REF!="Pas bon"</formula>
    </cfRule>
    <cfRule type="expression" priority="2280" aboveAverage="0" equalAverage="0" bottom="0" percent="0" rank="0" text="" dxfId="0">
      <formula>#REF!="Pas bon"</formula>
    </cfRule>
  </conditionalFormatting>
  <conditionalFormatting sqref="P2711:P2712 B2711:K2712">
    <cfRule type="expression" priority="2281" aboveAverage="0" equalAverage="0" bottom="0" percent="0" rank="0" text="" dxfId="0">
      <formula>#REF!="Pas bon"</formula>
    </cfRule>
    <cfRule type="expression" priority="2282" aboveAverage="0" equalAverage="0" bottom="0" percent="0" rank="0" text="" dxfId="0">
      <formula>#REF!="Pas bon"</formula>
    </cfRule>
  </conditionalFormatting>
  <conditionalFormatting sqref="A2711:A2712">
    <cfRule type="expression" priority="2283" aboveAverage="0" equalAverage="0" bottom="0" percent="0" rank="0" text="" dxfId="0">
      <formula>#REF!="Pas bon"</formula>
    </cfRule>
    <cfRule type="expression" priority="2284" aboveAverage="0" equalAverage="0" bottom="0" percent="0" rank="0" text="" dxfId="0">
      <formula>$H2710="Pas bon"</formula>
    </cfRule>
  </conditionalFormatting>
  <conditionalFormatting sqref="N2713:O2719 L2713:L2719">
    <cfRule type="expression" priority="2285" aboveAverage="0" equalAverage="0" bottom="0" percent="0" rank="0" text="" dxfId="0">
      <formula>#REF!="Pas bon"</formula>
    </cfRule>
    <cfRule type="expression" priority="2286" aboveAverage="0" equalAverage="0" bottom="0" percent="0" rank="0" text="" dxfId="0">
      <formula>#REF!="Pas bon"</formula>
    </cfRule>
  </conditionalFormatting>
  <conditionalFormatting sqref="P2713:P2719 B2713:K2719">
    <cfRule type="expression" priority="2287" aboveAverage="0" equalAverage="0" bottom="0" percent="0" rank="0" text="" dxfId="0">
      <formula>#REF!="Pas bon"</formula>
    </cfRule>
    <cfRule type="expression" priority="2288" aboveAverage="0" equalAverage="0" bottom="0" percent="0" rank="0" text="" dxfId="0">
      <formula>#REF!="Pas bon"</formula>
    </cfRule>
  </conditionalFormatting>
  <conditionalFormatting sqref="A2713:A2719">
    <cfRule type="expression" priority="2289" aboveAverage="0" equalAverage="0" bottom="0" percent="0" rank="0" text="" dxfId="0">
      <formula>#REF!="Pas bon"</formula>
    </cfRule>
    <cfRule type="expression" priority="2290" aboveAverage="0" equalAverage="0" bottom="0" percent="0" rank="0" text="" dxfId="0">
      <formula>$H2712="Pas bon"</formula>
    </cfRule>
  </conditionalFormatting>
  <conditionalFormatting sqref="N2720:O2721 L2720:L2721">
    <cfRule type="expression" priority="2291" aboveAverage="0" equalAverage="0" bottom="0" percent="0" rank="0" text="" dxfId="0">
      <formula>#REF!="Pas bon"</formula>
    </cfRule>
    <cfRule type="expression" priority="2292" aboveAverage="0" equalAverage="0" bottom="0" percent="0" rank="0" text="" dxfId="0">
      <formula>#REF!="Pas bon"</formula>
    </cfRule>
  </conditionalFormatting>
  <conditionalFormatting sqref="P2720:P2721 B2720:K2721">
    <cfRule type="expression" priority="2293" aboveAverage="0" equalAverage="0" bottom="0" percent="0" rank="0" text="" dxfId="0">
      <formula>#REF!="Pas bon"</formula>
    </cfRule>
    <cfRule type="expression" priority="2294" aboveAverage="0" equalAverage="0" bottom="0" percent="0" rank="0" text="" dxfId="0">
      <formula>#REF!="Pas bon"</formula>
    </cfRule>
  </conditionalFormatting>
  <conditionalFormatting sqref="A2720:A2721">
    <cfRule type="expression" priority="2295" aboveAverage="0" equalAverage="0" bottom="0" percent="0" rank="0" text="" dxfId="0">
      <formula>#REF!="Pas bon"</formula>
    </cfRule>
    <cfRule type="expression" priority="2296" aboveAverage="0" equalAverage="0" bottom="0" percent="0" rank="0" text="" dxfId="0">
      <formula>$H2719="Pas bon"</formula>
    </cfRule>
  </conditionalFormatting>
  <conditionalFormatting sqref="N2722:O2722 L2722">
    <cfRule type="expression" priority="2297" aboveAverage="0" equalAverage="0" bottom="0" percent="0" rank="0" text="" dxfId="0">
      <formula>#REF!="Pas bon"</formula>
    </cfRule>
    <cfRule type="expression" priority="2298" aboveAverage="0" equalAverage="0" bottom="0" percent="0" rank="0" text="" dxfId="0">
      <formula>#REF!="Pas bon"</formula>
    </cfRule>
  </conditionalFormatting>
  <conditionalFormatting sqref="P2722 B2722:K2722">
    <cfRule type="expression" priority="2299" aboveAverage="0" equalAverage="0" bottom="0" percent="0" rank="0" text="" dxfId="0">
      <formula>#REF!="Pas bon"</formula>
    </cfRule>
    <cfRule type="expression" priority="2300" aboveAverage="0" equalAverage="0" bottom="0" percent="0" rank="0" text="" dxfId="0">
      <formula>#REF!="Pas bon"</formula>
    </cfRule>
  </conditionalFormatting>
  <conditionalFormatting sqref="A2722">
    <cfRule type="expression" priority="2301" aboveAverage="0" equalAverage="0" bottom="0" percent="0" rank="0" text="" dxfId="0">
      <formula>#REF!="Pas bon"</formula>
    </cfRule>
    <cfRule type="expression" priority="2302" aboveAverage="0" equalAverage="0" bottom="0" percent="0" rank="0" text="" dxfId="0">
      <formula>$H2721="Pas bon"</formula>
    </cfRule>
  </conditionalFormatting>
  <conditionalFormatting sqref="N2723:O2723 L2723">
    <cfRule type="expression" priority="2303" aboveAverage="0" equalAverage="0" bottom="0" percent="0" rank="0" text="" dxfId="0">
      <formula>#REF!="Pas bon"</formula>
    </cfRule>
    <cfRule type="expression" priority="2304" aboveAverage="0" equalAverage="0" bottom="0" percent="0" rank="0" text="" dxfId="0">
      <formula>#REF!="Pas bon"</formula>
    </cfRule>
  </conditionalFormatting>
  <conditionalFormatting sqref="P2723 B2723:K2723">
    <cfRule type="expression" priority="2305" aboveAverage="0" equalAverage="0" bottom="0" percent="0" rank="0" text="" dxfId="0">
      <formula>#REF!="Pas bon"</formula>
    </cfRule>
    <cfRule type="expression" priority="2306" aboveAverage="0" equalAverage="0" bottom="0" percent="0" rank="0" text="" dxfId="0">
      <formula>#REF!="Pas bon"</formula>
    </cfRule>
  </conditionalFormatting>
  <conditionalFormatting sqref="A2723">
    <cfRule type="expression" priority="2307" aboveAverage="0" equalAverage="0" bottom="0" percent="0" rank="0" text="" dxfId="0">
      <formula>#REF!="Pas bon"</formula>
    </cfRule>
    <cfRule type="expression" priority="2308" aboveAverage="0" equalAverage="0" bottom="0" percent="0" rank="0" text="" dxfId="0">
      <formula>$H2722="Pas bon"</formula>
    </cfRule>
  </conditionalFormatting>
  <conditionalFormatting sqref="N2724:O2724 L2724">
    <cfRule type="expression" priority="2309" aboveAverage="0" equalAverage="0" bottom="0" percent="0" rank="0" text="" dxfId="0">
      <formula>#REF!="Pas bon"</formula>
    </cfRule>
    <cfRule type="expression" priority="2310" aboveAverage="0" equalAverage="0" bottom="0" percent="0" rank="0" text="" dxfId="0">
      <formula>#REF!="Pas bon"</formula>
    </cfRule>
  </conditionalFormatting>
  <conditionalFormatting sqref="P2724 B2724:K2724">
    <cfRule type="expression" priority="2311" aboveAverage="0" equalAverage="0" bottom="0" percent="0" rank="0" text="" dxfId="0">
      <formula>#REF!="Pas bon"</formula>
    </cfRule>
    <cfRule type="expression" priority="2312" aboveAverage="0" equalAverage="0" bottom="0" percent="0" rank="0" text="" dxfId="0">
      <formula>#REF!="Pas bon"</formula>
    </cfRule>
  </conditionalFormatting>
  <conditionalFormatting sqref="A2724">
    <cfRule type="expression" priority="2313" aboveAverage="0" equalAverage="0" bottom="0" percent="0" rank="0" text="" dxfId="0">
      <formula>#REF!="Pas bon"</formula>
    </cfRule>
    <cfRule type="expression" priority="2314" aboveAverage="0" equalAverage="0" bottom="0" percent="0" rank="0" text="" dxfId="0">
      <formula>$H2723="Pas bon"</formula>
    </cfRule>
  </conditionalFormatting>
  <conditionalFormatting sqref="N2725:O2725 L2725">
    <cfRule type="expression" priority="2315" aboveAverage="0" equalAverage="0" bottom="0" percent="0" rank="0" text="" dxfId="0">
      <formula>#REF!="Pas bon"</formula>
    </cfRule>
    <cfRule type="expression" priority="2316" aboveAverage="0" equalAverage="0" bottom="0" percent="0" rank="0" text="" dxfId="0">
      <formula>#REF!="Pas bon"</formula>
    </cfRule>
  </conditionalFormatting>
  <conditionalFormatting sqref="P2725 B2725:K2725">
    <cfRule type="expression" priority="2317" aboveAverage="0" equalAverage="0" bottom="0" percent="0" rank="0" text="" dxfId="0">
      <formula>#REF!="Pas bon"</formula>
    </cfRule>
    <cfRule type="expression" priority="2318" aboveAverage="0" equalAverage="0" bottom="0" percent="0" rank="0" text="" dxfId="0">
      <formula>#REF!="Pas bon"</formula>
    </cfRule>
  </conditionalFormatting>
  <conditionalFormatting sqref="A2725">
    <cfRule type="expression" priority="2319" aboveAverage="0" equalAverage="0" bottom="0" percent="0" rank="0" text="" dxfId="0">
      <formula>#REF!="Pas bon"</formula>
    </cfRule>
    <cfRule type="expression" priority="2320" aboveAverage="0" equalAverage="0" bottom="0" percent="0" rank="0" text="" dxfId="0">
      <formula>$H2724="Pas bon"</formula>
    </cfRule>
  </conditionalFormatting>
  <conditionalFormatting sqref="N2312:O2330 E2325:L2330 L2312:L2324">
    <cfRule type="expression" priority="2321" aboveAverage="0" equalAverage="0" bottom="0" percent="0" rank="0" text="" dxfId="0">
      <formula>#REF!="Pas bon"</formula>
    </cfRule>
    <cfRule type="expression" priority="2322" aboveAverage="0" equalAverage="0" bottom="0" percent="0" rank="0" text="" dxfId="0">
      <formula>$H2233="Pas bon"</formula>
    </cfRule>
  </conditionalFormatting>
  <conditionalFormatting sqref="C2322:C2323 C2324:D2324 C2306:D2321 B2306:B2324 E2306:K2311">
    <cfRule type="expression" priority="2323" aboveAverage="0" equalAverage="0" bottom="0" percent="0" rank="0" text="" dxfId="0">
      <formula>#REF!="Pas bon"</formula>
    </cfRule>
    <cfRule type="expression" priority="2324" aboveAverage="0" equalAverage="0" bottom="0" percent="0" rank="0" text="" dxfId="0">
      <formula>$H2209="Pas bon"</formula>
    </cfRule>
  </conditionalFormatting>
  <conditionalFormatting sqref="A2306:A2324">
    <cfRule type="expression" priority="2325" aboveAverage="0" equalAverage="0" bottom="0" percent="0" rank="0" text="" dxfId="0">
      <formula>#REF!="Pas bon"</formula>
    </cfRule>
    <cfRule type="expression" priority="2326" aboveAverage="0" equalAverage="0" bottom="0" percent="0" rank="0" text="" dxfId="0">
      <formula>$H2305="Pas bon"</formula>
    </cfRule>
  </conditionalFormatting>
  <conditionalFormatting sqref="D2322:D2323">
    <cfRule type="expression" priority="2327" aboveAverage="0" equalAverage="0" bottom="0" percent="0" rank="0" text="" dxfId="0">
      <formula>#REF!="Pas bon"</formula>
    </cfRule>
    <cfRule type="expression" priority="2328" aboveAverage="0" equalAverage="0" bottom="0" percent="0" rank="0" text="" dxfId="0">
      <formula>#REF!="Pas bon"</formula>
    </cfRule>
  </conditionalFormatting>
  <conditionalFormatting sqref="E2312:K2324">
    <cfRule type="expression" priority="2329" aboveAverage="0" equalAverage="0" bottom="0" percent="0" rank="0" text="" dxfId="0">
      <formula>#REF!="Pas bon"</formula>
    </cfRule>
    <cfRule type="expression" priority="2330" aboveAverage="0" equalAverage="0" bottom="0" percent="0" rank="0" text="" dxfId="0">
      <formula>$H2311="Pas bon"</formula>
    </cfRule>
  </conditionalFormatting>
  <conditionalFormatting sqref="M2:M28">
    <cfRule type="expression" priority="2331" aboveAverage="0" equalAverage="0" bottom="0" percent="0" rank="0" text="" dxfId="0">
      <formula>#REF!="Pas bon"</formula>
    </cfRule>
    <cfRule type="expression" priority="2332" aboveAverage="0" equalAverage="0" bottom="0" percent="0" rank="0" text="" dxfId="0">
      <formula>$H1="Pas bon"</formula>
    </cfRule>
  </conditionalFormatting>
  <conditionalFormatting sqref="M29">
    <cfRule type="expression" priority="2333" aboveAverage="0" equalAverage="0" bottom="0" percent="0" rank="0" text="" dxfId="0">
      <formula>#REF!="Pas bon"</formula>
    </cfRule>
    <cfRule type="expression" priority="2334" aboveAverage="0" equalAverage="0" bottom="0" percent="0" rank="0" text="" dxfId="0">
      <formula>$H28="Pas bon"</formula>
    </cfRule>
  </conditionalFormatting>
  <conditionalFormatting sqref="M30">
    <cfRule type="expression" priority="2335" aboveAverage="0" equalAverage="0" bottom="0" percent="0" rank="0" text="" dxfId="0">
      <formula>#REF!="Pas bon"</formula>
    </cfRule>
    <cfRule type="expression" priority="2336" aboveAverage="0" equalAverage="0" bottom="0" percent="0" rank="0" text="" dxfId="0">
      <formula>$H29="Pas bon"</formula>
    </cfRule>
  </conditionalFormatting>
  <conditionalFormatting sqref="M31">
    <cfRule type="expression" priority="2337" aboveAverage="0" equalAverage="0" bottom="0" percent="0" rank="0" text="" dxfId="0">
      <formula>#REF!="Pas bon"</formula>
    </cfRule>
    <cfRule type="expression" priority="2338" aboveAverage="0" equalAverage="0" bottom="0" percent="0" rank="0" text="" dxfId="0">
      <formula>$H30="Pas bon"</formula>
    </cfRule>
  </conditionalFormatting>
  <conditionalFormatting sqref="M32">
    <cfRule type="expression" priority="2339" aboveAverage="0" equalAverage="0" bottom="0" percent="0" rank="0" text="" dxfId="0">
      <formula>#REF!="Pas bon"</formula>
    </cfRule>
    <cfRule type="expression" priority="2340" aboveAverage="0" equalAverage="0" bottom="0" percent="0" rank="0" text="" dxfId="0">
      <formula>$H31="Pas bon"</formula>
    </cfRule>
  </conditionalFormatting>
  <conditionalFormatting sqref="M33">
    <cfRule type="expression" priority="2341" aboveAverage="0" equalAverage="0" bottom="0" percent="0" rank="0" text="" dxfId="0">
      <formula>#REF!="Pas bon"</formula>
    </cfRule>
    <cfRule type="expression" priority="2342" aboveAverage="0" equalAverage="0" bottom="0" percent="0" rank="0" text="" dxfId="0">
      <formula>$H32="Pas bon"</formula>
    </cfRule>
  </conditionalFormatting>
  <conditionalFormatting sqref="M34">
    <cfRule type="expression" priority="2343" aboveAverage="0" equalAverage="0" bottom="0" percent="0" rank="0" text="" dxfId="0">
      <formula>#REF!="Pas bon"</formula>
    </cfRule>
    <cfRule type="expression" priority="2344" aboveAverage="0" equalAverage="0" bottom="0" percent="0" rank="0" text="" dxfId="0">
      <formula>$H33="Pas bon"</formula>
    </cfRule>
  </conditionalFormatting>
  <conditionalFormatting sqref="M35">
    <cfRule type="expression" priority="2345" aboveAverage="0" equalAverage="0" bottom="0" percent="0" rank="0" text="" dxfId="0">
      <formula>#REF!="Pas bon"</formula>
    </cfRule>
    <cfRule type="expression" priority="2346" aboveAverage="0" equalAverage="0" bottom="0" percent="0" rank="0" text="" dxfId="0">
      <formula>$H34="Pas bon"</formula>
    </cfRule>
  </conditionalFormatting>
  <conditionalFormatting sqref="M36">
    <cfRule type="expression" priority="2347" aboveAverage="0" equalAverage="0" bottom="0" percent="0" rank="0" text="" dxfId="0">
      <formula>#REF!="Pas bon"</formula>
    </cfRule>
    <cfRule type="expression" priority="2348" aboveAverage="0" equalAverage="0" bottom="0" percent="0" rank="0" text="" dxfId="0">
      <formula>$H35="Pas bon"</formula>
    </cfRule>
  </conditionalFormatting>
  <conditionalFormatting sqref="M37">
    <cfRule type="expression" priority="2349" aboveAverage="0" equalAverage="0" bottom="0" percent="0" rank="0" text="" dxfId="0">
      <formula>#REF!="Pas bon"</formula>
    </cfRule>
    <cfRule type="expression" priority="2350" aboveAverage="0" equalAverage="0" bottom="0" percent="0" rank="0" text="" dxfId="0">
      <formula>$H36="Pas bon"</formula>
    </cfRule>
  </conditionalFormatting>
  <conditionalFormatting sqref="M38">
    <cfRule type="expression" priority="2351" aboveAverage="0" equalAverage="0" bottom="0" percent="0" rank="0" text="" dxfId="0">
      <formula>#REF!="Pas bon"</formula>
    </cfRule>
    <cfRule type="expression" priority="2352" aboveAverage="0" equalAverage="0" bottom="0" percent="0" rank="0" text="" dxfId="0">
      <formula>$H37="Pas bon"</formula>
    </cfRule>
  </conditionalFormatting>
  <conditionalFormatting sqref="M39">
    <cfRule type="expression" priority="2353" aboveAverage="0" equalAverage="0" bottom="0" percent="0" rank="0" text="" dxfId="0">
      <formula>#REF!="Pas bon"</formula>
    </cfRule>
    <cfRule type="expression" priority="2354" aboveAverage="0" equalAverage="0" bottom="0" percent="0" rank="0" text="" dxfId="0">
      <formula>$H38="Pas bon"</formula>
    </cfRule>
  </conditionalFormatting>
  <conditionalFormatting sqref="M40">
    <cfRule type="expression" priority="2355" aboveAverage="0" equalAverage="0" bottom="0" percent="0" rank="0" text="" dxfId="0">
      <formula>#REF!="Pas bon"</formula>
    </cfRule>
    <cfRule type="expression" priority="2356" aboveAverage="0" equalAverage="0" bottom="0" percent="0" rank="0" text="" dxfId="0">
      <formula>$H39="Pas bon"</formula>
    </cfRule>
  </conditionalFormatting>
  <conditionalFormatting sqref="M41:M164">
    <cfRule type="expression" priority="2357" aboveAverage="0" equalAverage="0" bottom="0" percent="0" rank="0" text="" dxfId="0">
      <formula>#REF!="Pas bon"</formula>
    </cfRule>
    <cfRule type="expression" priority="2358" aboveAverage="0" equalAverage="0" bottom="0" percent="0" rank="0" text="" dxfId="0">
      <formula>$H40="Pas bon"</formula>
    </cfRule>
  </conditionalFormatting>
  <conditionalFormatting sqref="M165">
    <cfRule type="expression" priority="2359" aboveAverage="0" equalAverage="0" bottom="0" percent="0" rank="0" text="" dxfId="0">
      <formula>#REF!="Pas bon"</formula>
    </cfRule>
    <cfRule type="expression" priority="2360" aboveAverage="0" equalAverage="0" bottom="0" percent="0" rank="0" text="" dxfId="0">
      <formula>$H164="Pas bon"</formula>
    </cfRule>
  </conditionalFormatting>
  <conditionalFormatting sqref="M166">
    <cfRule type="expression" priority="2361" aboveAverage="0" equalAverage="0" bottom="0" percent="0" rank="0" text="" dxfId="0">
      <formula>#REF!="Pas bon"</formula>
    </cfRule>
    <cfRule type="expression" priority="2362" aboveAverage="0" equalAverage="0" bottom="0" percent="0" rank="0" text="" dxfId="0">
      <formula>$H165="Pas bon"</formula>
    </cfRule>
  </conditionalFormatting>
  <conditionalFormatting sqref="M167">
    <cfRule type="expression" priority="2363" aboveAverage="0" equalAverage="0" bottom="0" percent="0" rank="0" text="" dxfId="0">
      <formula>#REF!="Pas bon"</formula>
    </cfRule>
    <cfRule type="expression" priority="2364" aboveAverage="0" equalAverage="0" bottom="0" percent="0" rank="0" text="" dxfId="0">
      <formula>$H166="Pas bon"</formula>
    </cfRule>
  </conditionalFormatting>
  <conditionalFormatting sqref="M168:M169">
    <cfRule type="expression" priority="2365" aboveAverage="0" equalAverage="0" bottom="0" percent="0" rank="0" text="" dxfId="0">
      <formula>#REF!="Pas bon"</formula>
    </cfRule>
    <cfRule type="expression" priority="2366" aboveAverage="0" equalAverage="0" bottom="0" percent="0" rank="0" text="" dxfId="0">
      <formula>$H167="Pas bon"</formula>
    </cfRule>
  </conditionalFormatting>
  <conditionalFormatting sqref="M170:M171">
    <cfRule type="expression" priority="2367" aboveAverage="0" equalAverage="0" bottom="0" percent="0" rank="0" text="" dxfId="0">
      <formula>#REF!="Pas bon"</formula>
    </cfRule>
    <cfRule type="expression" priority="2368" aboveAverage="0" equalAverage="0" bottom="0" percent="0" rank="0" text="" dxfId="0">
      <formula>$H169="Pas bon"</formula>
    </cfRule>
  </conditionalFormatting>
  <conditionalFormatting sqref="M172:M173">
    <cfRule type="expression" priority="2369" aboveAverage="0" equalAverage="0" bottom="0" percent="0" rank="0" text="" dxfId="0">
      <formula>#REF!="Pas bon"</formula>
    </cfRule>
    <cfRule type="expression" priority="2370" aboveAverage="0" equalAverage="0" bottom="0" percent="0" rank="0" text="" dxfId="0">
      <formula>$H171="Pas bon"</formula>
    </cfRule>
  </conditionalFormatting>
  <conditionalFormatting sqref="M174">
    <cfRule type="expression" priority="2371" aboveAverage="0" equalAverage="0" bottom="0" percent="0" rank="0" text="" dxfId="0">
      <formula>#REF!="Pas bon"</formula>
    </cfRule>
    <cfRule type="expression" priority="2372" aboveAverage="0" equalAverage="0" bottom="0" percent="0" rank="0" text="" dxfId="0">
      <formula>$H173="Pas bon"</formula>
    </cfRule>
  </conditionalFormatting>
  <conditionalFormatting sqref="M175">
    <cfRule type="expression" priority="2373" aboveAverage="0" equalAverage="0" bottom="0" percent="0" rank="0" text="" dxfId="0">
      <formula>#REF!="Pas bon"</formula>
    </cfRule>
    <cfRule type="expression" priority="2374" aboveAverage="0" equalAverage="0" bottom="0" percent="0" rank="0" text="" dxfId="0">
      <formula>$H174="Pas bon"</formula>
    </cfRule>
  </conditionalFormatting>
  <conditionalFormatting sqref="M176">
    <cfRule type="expression" priority="2375" aboveAverage="0" equalAverage="0" bottom="0" percent="0" rank="0" text="" dxfId="0">
      <formula>#REF!="Pas bon"</formula>
    </cfRule>
    <cfRule type="expression" priority="2376" aboveAverage="0" equalAverage="0" bottom="0" percent="0" rank="0" text="" dxfId="0">
      <formula>$H175="Pas bon"</formula>
    </cfRule>
  </conditionalFormatting>
  <conditionalFormatting sqref="M177">
    <cfRule type="expression" priority="2377" aboveAverage="0" equalAverage="0" bottom="0" percent="0" rank="0" text="" dxfId="0">
      <formula>#REF!="Pas bon"</formula>
    </cfRule>
    <cfRule type="expression" priority="2378" aboveAverage="0" equalAverage="0" bottom="0" percent="0" rank="0" text="" dxfId="0">
      <formula>$H176="Pas bon"</formula>
    </cfRule>
  </conditionalFormatting>
  <conditionalFormatting sqref="M178">
    <cfRule type="expression" priority="2379" aboveAverage="0" equalAverage="0" bottom="0" percent="0" rank="0" text="" dxfId="0">
      <formula>#REF!="Pas bon"</formula>
    </cfRule>
    <cfRule type="expression" priority="2380" aboveAverage="0" equalAverage="0" bottom="0" percent="0" rank="0" text="" dxfId="0">
      <formula>$H177="Pas bon"</formula>
    </cfRule>
  </conditionalFormatting>
  <conditionalFormatting sqref="M179">
    <cfRule type="expression" priority="2381" aboveAverage="0" equalAverage="0" bottom="0" percent="0" rank="0" text="" dxfId="0">
      <formula>#REF!="Pas bon"</formula>
    </cfRule>
    <cfRule type="expression" priority="2382" aboveAverage="0" equalAverage="0" bottom="0" percent="0" rank="0" text="" dxfId="0">
      <formula>$H178="Pas bon"</formula>
    </cfRule>
  </conditionalFormatting>
  <conditionalFormatting sqref="M180">
    <cfRule type="expression" priority="2383" aboveAverage="0" equalAverage="0" bottom="0" percent="0" rank="0" text="" dxfId="0">
      <formula>#REF!="Pas bon"</formula>
    </cfRule>
    <cfRule type="expression" priority="2384" aboveAverage="0" equalAverage="0" bottom="0" percent="0" rank="0" text="" dxfId="0">
      <formula>$H179="Pas bon"</formula>
    </cfRule>
  </conditionalFormatting>
  <conditionalFormatting sqref="M181">
    <cfRule type="expression" priority="2385" aboveAverage="0" equalAverage="0" bottom="0" percent="0" rank="0" text="" dxfId="0">
      <formula>#REF!="Pas bon"</formula>
    </cfRule>
    <cfRule type="expression" priority="2386" aboveAverage="0" equalAverage="0" bottom="0" percent="0" rank="0" text="" dxfId="0">
      <formula>$H180="Pas bon"</formula>
    </cfRule>
  </conditionalFormatting>
  <conditionalFormatting sqref="M182">
    <cfRule type="expression" priority="2387" aboveAverage="0" equalAverage="0" bottom="0" percent="0" rank="0" text="" dxfId="0">
      <formula>#REF!="Pas bon"</formula>
    </cfRule>
    <cfRule type="expression" priority="2388" aboveAverage="0" equalAverage="0" bottom="0" percent="0" rank="0" text="" dxfId="0">
      <formula>$H181="Pas bon"</formula>
    </cfRule>
  </conditionalFormatting>
  <conditionalFormatting sqref="M183">
    <cfRule type="expression" priority="2389" aboveAverage="0" equalAverage="0" bottom="0" percent="0" rank="0" text="" dxfId="0">
      <formula>#REF!="Pas bon"</formula>
    </cfRule>
    <cfRule type="expression" priority="2390" aboveAverage="0" equalAverage="0" bottom="0" percent="0" rank="0" text="" dxfId="0">
      <formula>$H182="Pas bon"</formula>
    </cfRule>
  </conditionalFormatting>
  <conditionalFormatting sqref="M184">
    <cfRule type="expression" priority="2391" aboveAverage="0" equalAverage="0" bottom="0" percent="0" rank="0" text="" dxfId="0">
      <formula>#REF!="Pas bon"</formula>
    </cfRule>
    <cfRule type="expression" priority="2392" aboveAverage="0" equalAverage="0" bottom="0" percent="0" rank="0" text="" dxfId="0">
      <formula>$H183="Pas bon"</formula>
    </cfRule>
  </conditionalFormatting>
  <conditionalFormatting sqref="M185:M214">
    <cfRule type="expression" priority="2393" aboveAverage="0" equalAverage="0" bottom="0" percent="0" rank="0" text="" dxfId="0">
      <formula>#REF!="Pas bon"</formula>
    </cfRule>
    <cfRule type="expression" priority="2394" aboveAverage="0" equalAverage="0" bottom="0" percent="0" rank="0" text="" dxfId="0">
      <formula>$H160="Pas bon"</formula>
    </cfRule>
  </conditionalFormatting>
  <conditionalFormatting sqref="M215">
    <cfRule type="expression" priority="2395" aboveAverage="0" equalAverage="0" bottom="0" percent="0" rank="0" text="" dxfId="0">
      <formula>#REF!="Pas bon"</formula>
    </cfRule>
    <cfRule type="expression" priority="2396" aboveAverage="0" equalAverage="0" bottom="0" percent="0" rank="0" text="" dxfId="0">
      <formula>$H214="Pas bon"</formula>
    </cfRule>
  </conditionalFormatting>
  <conditionalFormatting sqref="M216">
    <cfRule type="expression" priority="2397" aboveAverage="0" equalAverage="0" bottom="0" percent="0" rank="0" text="" dxfId="0">
      <formula>#REF!="Pas bon"</formula>
    </cfRule>
    <cfRule type="expression" priority="2398" aboveAverage="0" equalAverage="0" bottom="0" percent="0" rank="0" text="" dxfId="0">
      <formula>$H215="Pas bon"</formula>
    </cfRule>
  </conditionalFormatting>
  <conditionalFormatting sqref="M217">
    <cfRule type="expression" priority="2399" aboveAverage="0" equalAverage="0" bottom="0" percent="0" rank="0" text="" dxfId="0">
      <formula>#REF!="Pas bon"</formula>
    </cfRule>
    <cfRule type="expression" priority="2400" aboveAverage="0" equalAverage="0" bottom="0" percent="0" rank="0" text="" dxfId="0">
      <formula>$H216="Pas bon"</formula>
    </cfRule>
  </conditionalFormatting>
  <conditionalFormatting sqref="M218">
    <cfRule type="expression" priority="2401" aboveAverage="0" equalAverage="0" bottom="0" percent="0" rank="0" text="" dxfId="0">
      <formula>#REF!="Pas bon"</formula>
    </cfRule>
    <cfRule type="expression" priority="2402" aboveAverage="0" equalAverage="0" bottom="0" percent="0" rank="0" text="" dxfId="0">
      <formula>$H217="Pas bon"</formula>
    </cfRule>
  </conditionalFormatting>
  <conditionalFormatting sqref="M219">
    <cfRule type="expression" priority="2403" aboveAverage="0" equalAverage="0" bottom="0" percent="0" rank="0" text="" dxfId="0">
      <formula>#REF!="Pas bon"</formula>
    </cfRule>
    <cfRule type="expression" priority="2404" aboveAverage="0" equalAverage="0" bottom="0" percent="0" rank="0" text="" dxfId="0">
      <formula>$H218="Pas bon"</formula>
    </cfRule>
  </conditionalFormatting>
  <conditionalFormatting sqref="M220">
    <cfRule type="expression" priority="2405" aboveAverage="0" equalAverage="0" bottom="0" percent="0" rank="0" text="" dxfId="0">
      <formula>#REF!="Pas bon"</formula>
    </cfRule>
    <cfRule type="expression" priority="2406" aboveAverage="0" equalAverage="0" bottom="0" percent="0" rank="0" text="" dxfId="0">
      <formula>$H219="Pas bon"</formula>
    </cfRule>
  </conditionalFormatting>
  <conditionalFormatting sqref="M221">
    <cfRule type="expression" priority="2407" aboveAverage="0" equalAverage="0" bottom="0" percent="0" rank="0" text="" dxfId="0">
      <formula>#REF!="Pas bon"</formula>
    </cfRule>
    <cfRule type="expression" priority="2408" aboveAverage="0" equalAverage="0" bottom="0" percent="0" rank="0" text="" dxfId="0">
      <formula>$H220="Pas bon"</formula>
    </cfRule>
  </conditionalFormatting>
  <conditionalFormatting sqref="M222:M384">
    <cfRule type="expression" priority="2409" aboveAverage="0" equalAverage="0" bottom="0" percent="0" rank="0" text="" dxfId="0">
      <formula>#REF!="Pas bon"</formula>
    </cfRule>
    <cfRule type="expression" priority="2410" aboveAverage="0" equalAverage="0" bottom="0" percent="0" rank="0" text="" dxfId="0">
      <formula>$H221="Pas bon"</formula>
    </cfRule>
  </conditionalFormatting>
  <conditionalFormatting sqref="M385">
    <cfRule type="expression" priority="2411" aboveAverage="0" equalAverage="0" bottom="0" percent="0" rank="0" text="" dxfId="0">
      <formula>#REF!="Pas bon"</formula>
    </cfRule>
    <cfRule type="expression" priority="2412" aboveAverage="0" equalAverage="0" bottom="0" percent="0" rank="0" text="" dxfId="0">
      <formula>$H384="Pas bon"</formula>
    </cfRule>
  </conditionalFormatting>
  <conditionalFormatting sqref="M386">
    <cfRule type="expression" priority="2413" aboveAverage="0" equalAverage="0" bottom="0" percent="0" rank="0" text="" dxfId="0">
      <formula>#REF!="Pas bon"</formula>
    </cfRule>
    <cfRule type="expression" priority="2414" aboveAverage="0" equalAverage="0" bottom="0" percent="0" rank="0" text="" dxfId="0">
      <formula>$H385="Pas bon"</formula>
    </cfRule>
  </conditionalFormatting>
  <conditionalFormatting sqref="M387">
    <cfRule type="expression" priority="2415" aboveAverage="0" equalAverage="0" bottom="0" percent="0" rank="0" text="" dxfId="0">
      <formula>#REF!="Pas bon"</formula>
    </cfRule>
    <cfRule type="expression" priority="2416" aboveAverage="0" equalAverage="0" bottom="0" percent="0" rank="0" text="" dxfId="0">
      <formula>$H386="Pas bon"</formula>
    </cfRule>
  </conditionalFormatting>
  <conditionalFormatting sqref="M388:M389">
    <cfRule type="expression" priority="2417" aboveAverage="0" equalAverage="0" bottom="0" percent="0" rank="0" text="" dxfId="0">
      <formula>#REF!="Pas bon"</formula>
    </cfRule>
    <cfRule type="expression" priority="2418" aboveAverage="0" equalAverage="0" bottom="0" percent="0" rank="0" text="" dxfId="0">
      <formula>$H387="Pas bon"</formula>
    </cfRule>
  </conditionalFormatting>
  <conditionalFormatting sqref="M390">
    <cfRule type="expression" priority="2419" aboveAverage="0" equalAverage="0" bottom="0" percent="0" rank="0" text="" dxfId="0">
      <formula>#REF!="Pas bon"</formula>
    </cfRule>
    <cfRule type="expression" priority="2420" aboveAverage="0" equalAverage="0" bottom="0" percent="0" rank="0" text="" dxfId="0">
      <formula>$H389="Pas bon"</formula>
    </cfRule>
  </conditionalFormatting>
  <conditionalFormatting sqref="M391">
    <cfRule type="expression" priority="2421" aboveAverage="0" equalAverage="0" bottom="0" percent="0" rank="0" text="" dxfId="0">
      <formula>#REF!="Pas bon"</formula>
    </cfRule>
    <cfRule type="expression" priority="2422" aboveAverage="0" equalAverage="0" bottom="0" percent="0" rank="0" text="" dxfId="0">
      <formula>$H390="Pas bon"</formula>
    </cfRule>
  </conditionalFormatting>
  <conditionalFormatting sqref="M392">
    <cfRule type="expression" priority="2423" aboveAverage="0" equalAverage="0" bottom="0" percent="0" rank="0" text="" dxfId="0">
      <formula>#REF!="Pas bon"</formula>
    </cfRule>
    <cfRule type="expression" priority="2424" aboveAverage="0" equalAverage="0" bottom="0" percent="0" rank="0" text="" dxfId="0">
      <formula>$H391="Pas bon"</formula>
    </cfRule>
  </conditionalFormatting>
  <conditionalFormatting sqref="M393:M394">
    <cfRule type="expression" priority="2425" aboveAverage="0" equalAverage="0" bottom="0" percent="0" rank="0" text="" dxfId="0">
      <formula>#REF!="Pas bon"</formula>
    </cfRule>
    <cfRule type="expression" priority="2426" aboveAverage="0" equalAverage="0" bottom="0" percent="0" rank="0" text="" dxfId="0">
      <formula>$H392="Pas bon"</formula>
    </cfRule>
  </conditionalFormatting>
  <conditionalFormatting sqref="M395:M396">
    <cfRule type="expression" priority="2427" aboveAverage="0" equalAverage="0" bottom="0" percent="0" rank="0" text="" dxfId="0">
      <formula>#REF!="Pas bon"</formula>
    </cfRule>
    <cfRule type="expression" priority="2428" aboveAverage="0" equalAverage="0" bottom="0" percent="0" rank="0" text="" dxfId="0">
      <formula>$H394="Pas bon"</formula>
    </cfRule>
  </conditionalFormatting>
  <conditionalFormatting sqref="M397">
    <cfRule type="expression" priority="2429" aboveAverage="0" equalAverage="0" bottom="0" percent="0" rank="0" text="" dxfId="0">
      <formula>#REF!="Pas bon"</formula>
    </cfRule>
    <cfRule type="expression" priority="2430" aboveAverage="0" equalAverage="0" bottom="0" percent="0" rank="0" text="" dxfId="0">
      <formula>$H396="Pas bon"</formula>
    </cfRule>
  </conditionalFormatting>
  <conditionalFormatting sqref="M398:M399">
    <cfRule type="expression" priority="2431" aboveAverage="0" equalAverage="0" bottom="0" percent="0" rank="0" text="" dxfId="0">
      <formula>#REF!="Pas bon"</formula>
    </cfRule>
    <cfRule type="expression" priority="2432" aboveAverage="0" equalAverage="0" bottom="0" percent="0" rank="0" text="" dxfId="0">
      <formula>$H397="Pas bon"</formula>
    </cfRule>
  </conditionalFormatting>
  <conditionalFormatting sqref="M400">
    <cfRule type="expression" priority="2433" aboveAverage="0" equalAverage="0" bottom="0" percent="0" rank="0" text="" dxfId="0">
      <formula>#REF!="Pas bon"</formula>
    </cfRule>
    <cfRule type="expression" priority="2434" aboveAverage="0" equalAverage="0" bottom="0" percent="0" rank="0" text="" dxfId="0">
      <formula>$H399="Pas bon"</formula>
    </cfRule>
  </conditionalFormatting>
  <conditionalFormatting sqref="M401">
    <cfRule type="expression" priority="2435" aboveAverage="0" equalAverage="0" bottom="0" percent="0" rank="0" text="" dxfId="0">
      <formula>#REF!="Pas bon"</formula>
    </cfRule>
    <cfRule type="expression" priority="2436" aboveAverage="0" equalAverage="0" bottom="0" percent="0" rank="0" text="" dxfId="0">
      <formula>$H400="Pas bon"</formula>
    </cfRule>
  </conditionalFormatting>
  <conditionalFormatting sqref="M402">
    <cfRule type="expression" priority="2437" aboveAverage="0" equalAverage="0" bottom="0" percent="0" rank="0" text="" dxfId="0">
      <formula>#REF!="Pas bon"</formula>
    </cfRule>
    <cfRule type="expression" priority="2438" aboveAverage="0" equalAverage="0" bottom="0" percent="0" rank="0" text="" dxfId="0">
      <formula>#REF!="Pas bon"</formula>
    </cfRule>
  </conditionalFormatting>
  <conditionalFormatting sqref="M403:M404">
    <cfRule type="expression" priority="2439" aboveAverage="0" equalAverage="0" bottom="0" percent="0" rank="0" text="" dxfId="0">
      <formula>#REF!="Pas bon"</formula>
    </cfRule>
    <cfRule type="expression" priority="2440" aboveAverage="0" equalAverage="0" bottom="0" percent="0" rank="0" text="" dxfId="0">
      <formula>#REF!="Pas bon"</formula>
    </cfRule>
  </conditionalFormatting>
  <conditionalFormatting sqref="M405:M406">
    <cfRule type="expression" priority="2441" aboveAverage="0" equalAverage="0" bottom="0" percent="0" rank="0" text="" dxfId="0">
      <formula>#REF!="Pas bon"</formula>
    </cfRule>
    <cfRule type="expression" priority="2442" aboveAverage="0" equalAverage="0" bottom="0" percent="0" rank="0" text="" dxfId="0">
      <formula>#REF!="Pas bon"</formula>
    </cfRule>
  </conditionalFormatting>
  <conditionalFormatting sqref="M407">
    <cfRule type="expression" priority="2443" aboveAverage="0" equalAverage="0" bottom="0" percent="0" rank="0" text="" dxfId="0">
      <formula>#REF!="Pas bon"</formula>
    </cfRule>
    <cfRule type="expression" priority="2444" aboveAverage="0" equalAverage="0" bottom="0" percent="0" rank="0" text="" dxfId="0">
      <formula>#REF!="Pas bon"</formula>
    </cfRule>
  </conditionalFormatting>
  <conditionalFormatting sqref="M408">
    <cfRule type="expression" priority="2445" aboveAverage="0" equalAverage="0" bottom="0" percent="0" rank="0" text="" dxfId="0">
      <formula>#REF!="Pas bon"</formula>
    </cfRule>
    <cfRule type="expression" priority="2446" aboveAverage="0" equalAverage="0" bottom="0" percent="0" rank="0" text="" dxfId="0">
      <formula>#REF!="Pas bon"</formula>
    </cfRule>
  </conditionalFormatting>
  <conditionalFormatting sqref="M409:M411">
    <cfRule type="expression" priority="2447" aboveAverage="0" equalAverage="0" bottom="0" percent="0" rank="0" text="" dxfId="0">
      <formula>#REF!="Pas bon"</formula>
    </cfRule>
    <cfRule type="expression" priority="2448" aboveAverage="0" equalAverage="0" bottom="0" percent="0" rank="0" text="" dxfId="0">
      <formula>#REF!="Pas bon"</formula>
    </cfRule>
  </conditionalFormatting>
  <conditionalFormatting sqref="M412">
    <cfRule type="expression" priority="2449" aboveAverage="0" equalAverage="0" bottom="0" percent="0" rank="0" text="" dxfId="0">
      <formula>#REF!="Pas bon"</formula>
    </cfRule>
    <cfRule type="expression" priority="2450" aboveAverage="0" equalAverage="0" bottom="0" percent="0" rank="0" text="" dxfId="0">
      <formula>#REF!="Pas bon"</formula>
    </cfRule>
  </conditionalFormatting>
  <conditionalFormatting sqref="M413">
    <cfRule type="expression" priority="2451" aboveAverage="0" equalAverage="0" bottom="0" percent="0" rank="0" text="" dxfId="0">
      <formula>#REF!="Pas bon"</formula>
    </cfRule>
    <cfRule type="expression" priority="2452" aboveAverage="0" equalAverage="0" bottom="0" percent="0" rank="0" text="" dxfId="0">
      <formula>#REF!="Pas bon"</formula>
    </cfRule>
  </conditionalFormatting>
  <conditionalFormatting sqref="M414:M415">
    <cfRule type="expression" priority="2453" aboveAverage="0" equalAverage="0" bottom="0" percent="0" rank="0" text="" dxfId="0">
      <formula>#REF!="Pas bon"</formula>
    </cfRule>
    <cfRule type="expression" priority="2454" aboveAverage="0" equalAverage="0" bottom="0" percent="0" rank="0" text="" dxfId="0">
      <formula>#REF!="Pas bon"</formula>
    </cfRule>
  </conditionalFormatting>
  <conditionalFormatting sqref="M416:M419">
    <cfRule type="expression" priority="2455" aboveAverage="0" equalAverage="0" bottom="0" percent="0" rank="0" text="" dxfId="0">
      <formula>#REF!="Pas bon"</formula>
    </cfRule>
    <cfRule type="expression" priority="2456" aboveAverage="0" equalAverage="0" bottom="0" percent="0" rank="0" text="" dxfId="0">
      <formula>#REF!="Pas bon"</formula>
    </cfRule>
  </conditionalFormatting>
  <conditionalFormatting sqref="M420">
    <cfRule type="expression" priority="2457" aboveAverage="0" equalAverage="0" bottom="0" percent="0" rank="0" text="" dxfId="0">
      <formula>#REF!="Pas bon"</formula>
    </cfRule>
    <cfRule type="expression" priority="2458" aboveAverage="0" equalAverage="0" bottom="0" percent="0" rank="0" text="" dxfId="0">
      <formula>#REF!="Pas bon"</formula>
    </cfRule>
  </conditionalFormatting>
  <conditionalFormatting sqref="M421:M521">
    <cfRule type="expression" priority="2459" aboveAverage="0" equalAverage="0" bottom="0" percent="0" rank="0" text="" dxfId="0">
      <formula>#REF!="Pas bon"</formula>
    </cfRule>
    <cfRule type="expression" priority="2460" aboveAverage="0" equalAverage="0" bottom="0" percent="0" rank="0" text="" dxfId="0">
      <formula>#REF!="Pas bon"</formula>
    </cfRule>
  </conditionalFormatting>
  <conditionalFormatting sqref="M522:M523">
    <cfRule type="expression" priority="2461" aboveAverage="0" equalAverage="0" bottom="0" percent="0" rank="0" text="" dxfId="0">
      <formula>#REF!="Pas bon"</formula>
    </cfRule>
    <cfRule type="expression" priority="2462" aboveAverage="0" equalAverage="0" bottom="0" percent="0" rank="0" text="" dxfId="0">
      <formula>#REF!="Pas bon"</formula>
    </cfRule>
  </conditionalFormatting>
  <conditionalFormatting sqref="M524">
    <cfRule type="expression" priority="2463" aboveAverage="0" equalAverage="0" bottom="0" percent="0" rank="0" text="" dxfId="0">
      <formula>#REF!="Pas bon"</formula>
    </cfRule>
    <cfRule type="expression" priority="2464" aboveAverage="0" equalAverage="0" bottom="0" percent="0" rank="0" text="" dxfId="0">
      <formula>#REF!="Pas bon"</formula>
    </cfRule>
  </conditionalFormatting>
  <conditionalFormatting sqref="M525:M527">
    <cfRule type="expression" priority="2465" aboveAverage="0" equalAverage="0" bottom="0" percent="0" rank="0" text="" dxfId="0">
      <formula>#REF!="Pas bon"</formula>
    </cfRule>
    <cfRule type="expression" priority="2466" aboveAverage="0" equalAverage="0" bottom="0" percent="0" rank="0" text="" dxfId="0">
      <formula>#REF!="Pas bon"</formula>
    </cfRule>
  </conditionalFormatting>
  <conditionalFormatting sqref="M528">
    <cfRule type="expression" priority="2467" aboveAverage="0" equalAverage="0" bottom="0" percent="0" rank="0" text="" dxfId="0">
      <formula>#REF!="Pas bon"</formula>
    </cfRule>
    <cfRule type="expression" priority="2468" aboveAverage="0" equalAverage="0" bottom="0" percent="0" rank="0" text="" dxfId="0">
      <formula>#REF!="Pas bon"</formula>
    </cfRule>
  </conditionalFormatting>
  <conditionalFormatting sqref="M529:M530">
    <cfRule type="expression" priority="2469" aboveAverage="0" equalAverage="0" bottom="0" percent="0" rank="0" text="" dxfId="0">
      <formula>#REF!="Pas bon"</formula>
    </cfRule>
    <cfRule type="expression" priority="2470" aboveAverage="0" equalAverage="0" bottom="0" percent="0" rank="0" text="" dxfId="0">
      <formula>#REF!="Pas bon"</formula>
    </cfRule>
  </conditionalFormatting>
  <conditionalFormatting sqref="M531">
    <cfRule type="expression" priority="2471" aboveAverage="0" equalAverage="0" bottom="0" percent="0" rank="0" text="" dxfId="0">
      <formula>#REF!="Pas bon"</formula>
    </cfRule>
    <cfRule type="expression" priority="2472" aboveAverage="0" equalAverage="0" bottom="0" percent="0" rank="0" text="" dxfId="0">
      <formula>#REF!="Pas bon"</formula>
    </cfRule>
  </conditionalFormatting>
  <conditionalFormatting sqref="M532">
    <cfRule type="expression" priority="2473" aboveAverage="0" equalAverage="0" bottom="0" percent="0" rank="0" text="" dxfId="0">
      <formula>#REF!="Pas bon"</formula>
    </cfRule>
    <cfRule type="expression" priority="2474" aboveAverage="0" equalAverage="0" bottom="0" percent="0" rank="0" text="" dxfId="0">
      <formula>#REF!="Pas bon"</formula>
    </cfRule>
  </conditionalFormatting>
  <conditionalFormatting sqref="M533:M535">
    <cfRule type="expression" priority="2475" aboveAverage="0" equalAverage="0" bottom="0" percent="0" rank="0" text="" dxfId="0">
      <formula>#REF!="Pas bon"</formula>
    </cfRule>
    <cfRule type="expression" priority="2476" aboveAverage="0" equalAverage="0" bottom="0" percent="0" rank="0" text="" dxfId="0">
      <formula>#REF!="Pas bon"</formula>
    </cfRule>
  </conditionalFormatting>
  <conditionalFormatting sqref="M536:M537">
    <cfRule type="expression" priority="2477" aboveAverage="0" equalAverage="0" bottom="0" percent="0" rank="0" text="" dxfId="0">
      <formula>#REF!="Pas bon"</formula>
    </cfRule>
    <cfRule type="expression" priority="2478" aboveAverage="0" equalAverage="0" bottom="0" percent="0" rank="0" text="" dxfId="0">
      <formula>#REF!="Pas bon"</formula>
    </cfRule>
  </conditionalFormatting>
  <conditionalFormatting sqref="M538">
    <cfRule type="expression" priority="2479" aboveAverage="0" equalAverage="0" bottom="0" percent="0" rank="0" text="" dxfId="0">
      <formula>#REF!="Pas bon"</formula>
    </cfRule>
    <cfRule type="expression" priority="2480" aboveAverage="0" equalAverage="0" bottom="0" percent="0" rank="0" text="" dxfId="0">
      <formula>#REF!="Pas bon"</formula>
    </cfRule>
  </conditionalFormatting>
  <conditionalFormatting sqref="M539:M540">
    <cfRule type="expression" priority="2481" aboveAverage="0" equalAverage="0" bottom="0" percent="0" rank="0" text="" dxfId="0">
      <formula>#REF!="Pas bon"</formula>
    </cfRule>
    <cfRule type="expression" priority="2482" aboveAverage="0" equalAverage="0" bottom="0" percent="0" rank="0" text="" dxfId="0">
      <formula>#REF!="Pas bon"</formula>
    </cfRule>
  </conditionalFormatting>
  <conditionalFormatting sqref="M541:M543">
    <cfRule type="expression" priority="2483" aboveAverage="0" equalAverage="0" bottom="0" percent="0" rank="0" text="" dxfId="0">
      <formula>#REF!="Pas bon"</formula>
    </cfRule>
    <cfRule type="expression" priority="2484" aboveAverage="0" equalAverage="0" bottom="0" percent="0" rank="0" text="" dxfId="0">
      <formula>#REF!="Pas bon"</formula>
    </cfRule>
  </conditionalFormatting>
  <conditionalFormatting sqref="M544">
    <cfRule type="expression" priority="2485" aboveAverage="0" equalAverage="0" bottom="0" percent="0" rank="0" text="" dxfId="0">
      <formula>#REF!="Pas bon"</formula>
    </cfRule>
    <cfRule type="expression" priority="2486" aboveAverage="0" equalAverage="0" bottom="0" percent="0" rank="0" text="" dxfId="0">
      <formula>#REF!="Pas bon"</formula>
    </cfRule>
  </conditionalFormatting>
  <conditionalFormatting sqref="M545">
    <cfRule type="expression" priority="2487" aboveAverage="0" equalAverage="0" bottom="0" percent="0" rank="0" text="" dxfId="0">
      <formula>#REF!="Pas bon"</formula>
    </cfRule>
    <cfRule type="expression" priority="2488" aboveAverage="0" equalAverage="0" bottom="0" percent="0" rank="0" text="" dxfId="0">
      <formula>#REF!="Pas bon"</formula>
    </cfRule>
  </conditionalFormatting>
  <conditionalFormatting sqref="M546">
    <cfRule type="expression" priority="2489" aboveAverage="0" equalAverage="0" bottom="0" percent="0" rank="0" text="" dxfId="0">
      <formula>#REF!="Pas bon"</formula>
    </cfRule>
    <cfRule type="expression" priority="2490" aboveAverage="0" equalAverage="0" bottom="0" percent="0" rank="0" text="" dxfId="0">
      <formula>#REF!="Pas bon"</formula>
    </cfRule>
  </conditionalFormatting>
  <conditionalFormatting sqref="M547">
    <cfRule type="expression" priority="2491" aboveAverage="0" equalAverage="0" bottom="0" percent="0" rank="0" text="" dxfId="0">
      <formula>#REF!="Pas bon"</formula>
    </cfRule>
    <cfRule type="expression" priority="2492" aboveAverage="0" equalAverage="0" bottom="0" percent="0" rank="0" text="" dxfId="0">
      <formula>#REF!="Pas bon"</formula>
    </cfRule>
  </conditionalFormatting>
  <conditionalFormatting sqref="M548:M549">
    <cfRule type="expression" priority="2493" aboveAverage="0" equalAverage="0" bottom="0" percent="0" rank="0" text="" dxfId="0">
      <formula>#REF!="Pas bon"</formula>
    </cfRule>
    <cfRule type="expression" priority="2494" aboveAverage="0" equalAverage="0" bottom="0" percent="0" rank="0" text="" dxfId="0">
      <formula>#REF!="Pas bon"</formula>
    </cfRule>
  </conditionalFormatting>
  <conditionalFormatting sqref="M550:M551">
    <cfRule type="expression" priority="2495" aboveAverage="0" equalAverage="0" bottom="0" percent="0" rank="0" text="" dxfId="0">
      <formula>#REF!="Pas bon"</formula>
    </cfRule>
    <cfRule type="expression" priority="2496" aboveAverage="0" equalAverage="0" bottom="0" percent="0" rank="0" text="" dxfId="0">
      <formula>#REF!="Pas bon"</formula>
    </cfRule>
  </conditionalFormatting>
  <conditionalFormatting sqref="M552:M553">
    <cfRule type="expression" priority="2497" aboveAverage="0" equalAverage="0" bottom="0" percent="0" rank="0" text="" dxfId="0">
      <formula>#REF!="Pas bon"</formula>
    </cfRule>
    <cfRule type="expression" priority="2498" aboveAverage="0" equalAverage="0" bottom="0" percent="0" rank="0" text="" dxfId="0">
      <formula>#REF!="Pas bon"</formula>
    </cfRule>
  </conditionalFormatting>
  <conditionalFormatting sqref="M554:M555">
    <cfRule type="expression" priority="2499" aboveAverage="0" equalAverage="0" bottom="0" percent="0" rank="0" text="" dxfId="0">
      <formula>#REF!="Pas bon"</formula>
    </cfRule>
    <cfRule type="expression" priority="2500" aboveAverage="0" equalAverage="0" bottom="0" percent="0" rank="0" text="" dxfId="0">
      <formula>#REF!="Pas bon"</formula>
    </cfRule>
  </conditionalFormatting>
  <conditionalFormatting sqref="M556">
    <cfRule type="expression" priority="2501" aboveAverage="0" equalAverage="0" bottom="0" percent="0" rank="0" text="" dxfId="0">
      <formula>#REF!="Pas bon"</formula>
    </cfRule>
    <cfRule type="expression" priority="2502" aboveAverage="0" equalAverage="0" bottom="0" percent="0" rank="0" text="" dxfId="0">
      <formula>#REF!="Pas bon"</formula>
    </cfRule>
  </conditionalFormatting>
  <conditionalFormatting sqref="M557">
    <cfRule type="expression" priority="2503" aboveAverage="0" equalAverage="0" bottom="0" percent="0" rank="0" text="" dxfId="0">
      <formula>#REF!="Pas bon"</formula>
    </cfRule>
    <cfRule type="expression" priority="2504" aboveAverage="0" equalAverage="0" bottom="0" percent="0" rank="0" text="" dxfId="0">
      <formula>#REF!="Pas bon"</formula>
    </cfRule>
  </conditionalFormatting>
  <conditionalFormatting sqref="M558">
    <cfRule type="expression" priority="2505" aboveAverage="0" equalAverage="0" bottom="0" percent="0" rank="0" text="" dxfId="0">
      <formula>#REF!="Pas bon"</formula>
    </cfRule>
    <cfRule type="expression" priority="2506" aboveAverage="0" equalAverage="0" bottom="0" percent="0" rank="0" text="" dxfId="0">
      <formula>#REF!="Pas bon"</formula>
    </cfRule>
  </conditionalFormatting>
  <conditionalFormatting sqref="M559:M560">
    <cfRule type="expression" priority="2507" aboveAverage="0" equalAverage="0" bottom="0" percent="0" rank="0" text="" dxfId="0">
      <formula>#REF!="Pas bon"</formula>
    </cfRule>
    <cfRule type="expression" priority="2508" aboveAverage="0" equalAverage="0" bottom="0" percent="0" rank="0" text="" dxfId="0">
      <formula>#REF!="Pas bon"</formula>
    </cfRule>
  </conditionalFormatting>
  <conditionalFormatting sqref="M561:M562">
    <cfRule type="expression" priority="2509" aboveAverage="0" equalAverage="0" bottom="0" percent="0" rank="0" text="" dxfId="0">
      <formula>#REF!="Pas bon"</formula>
    </cfRule>
    <cfRule type="expression" priority="2510" aboveAverage="0" equalAverage="0" bottom="0" percent="0" rank="0" text="" dxfId="0">
      <formula>#REF!="Pas bon"</formula>
    </cfRule>
  </conditionalFormatting>
  <conditionalFormatting sqref="M563:M564">
    <cfRule type="expression" priority="2511" aboveAverage="0" equalAverage="0" bottom="0" percent="0" rank="0" text="" dxfId="0">
      <formula>#REF!="Pas bon"</formula>
    </cfRule>
    <cfRule type="expression" priority="2512" aboveAverage="0" equalAverage="0" bottom="0" percent="0" rank="0" text="" dxfId="0">
      <formula>#REF!="Pas bon"</formula>
    </cfRule>
  </conditionalFormatting>
  <conditionalFormatting sqref="M565">
    <cfRule type="expression" priority="2513" aboveAverage="0" equalAverage="0" bottom="0" percent="0" rank="0" text="" dxfId="0">
      <formula>#REF!="Pas bon"</formula>
    </cfRule>
    <cfRule type="expression" priority="2514" aboveAverage="0" equalAverage="0" bottom="0" percent="0" rank="0" text="" dxfId="0">
      <formula>#REF!="Pas bon"</formula>
    </cfRule>
  </conditionalFormatting>
  <conditionalFormatting sqref="M566">
    <cfRule type="expression" priority="2515" aboveAverage="0" equalAverage="0" bottom="0" percent="0" rank="0" text="" dxfId="0">
      <formula>#REF!="Pas bon"</formula>
    </cfRule>
    <cfRule type="expression" priority="2516" aboveAverage="0" equalAverage="0" bottom="0" percent="0" rank="0" text="" dxfId="0">
      <formula>#REF!="Pas bon"</formula>
    </cfRule>
  </conditionalFormatting>
  <conditionalFormatting sqref="M567:M695">
    <cfRule type="expression" priority="2517" aboveAverage="0" equalAverage="0" bottom="0" percent="0" rank="0" text="" dxfId="0">
      <formula>#REF!="Pas bon"</formula>
    </cfRule>
    <cfRule type="expression" priority="2518" aboveAverage="0" equalAverage="0" bottom="0" percent="0" rank="0" text="" dxfId="0">
      <formula>#REF!="Pas bon"</formula>
    </cfRule>
  </conditionalFormatting>
  <conditionalFormatting sqref="M696">
    <cfRule type="expression" priority="2519" aboveAverage="0" equalAverage="0" bottom="0" percent="0" rank="0" text="" dxfId="0">
      <formula>#REF!="Pas bon"</formula>
    </cfRule>
    <cfRule type="expression" priority="2520" aboveAverage="0" equalAverage="0" bottom="0" percent="0" rank="0" text="" dxfId="0">
      <formula>#REF!="Pas bon"</formula>
    </cfRule>
  </conditionalFormatting>
  <conditionalFormatting sqref="M697:M698">
    <cfRule type="expression" priority="2521" aboveAverage="0" equalAverage="0" bottom="0" percent="0" rank="0" text="" dxfId="0">
      <formula>#REF!="Pas bon"</formula>
    </cfRule>
    <cfRule type="expression" priority="2522" aboveAverage="0" equalAverage="0" bottom="0" percent="0" rank="0" text="" dxfId="0">
      <formula>#REF!="Pas bon"</formula>
    </cfRule>
  </conditionalFormatting>
  <conditionalFormatting sqref="M699:M700">
    <cfRule type="expression" priority="2523" aboveAverage="0" equalAverage="0" bottom="0" percent="0" rank="0" text="" dxfId="0">
      <formula>#REF!="Pas bon"</formula>
    </cfRule>
    <cfRule type="expression" priority="2524" aboveAverage="0" equalAverage="0" bottom="0" percent="0" rank="0" text="" dxfId="0">
      <formula>#REF!="Pas bon"</formula>
    </cfRule>
  </conditionalFormatting>
  <conditionalFormatting sqref="M701:M702">
    <cfRule type="expression" priority="2525" aboveAverage="0" equalAverage="0" bottom="0" percent="0" rank="0" text="" dxfId="0">
      <formula>#REF!="Pas bon"</formula>
    </cfRule>
    <cfRule type="expression" priority="2526" aboveAverage="0" equalAverage="0" bottom="0" percent="0" rank="0" text="" dxfId="0">
      <formula>#REF!="Pas bon"</formula>
    </cfRule>
  </conditionalFormatting>
  <conditionalFormatting sqref="M703">
    <cfRule type="expression" priority="2527" aboveAverage="0" equalAverage="0" bottom="0" percent="0" rank="0" text="" dxfId="0">
      <formula>#REF!="Pas bon"</formula>
    </cfRule>
    <cfRule type="expression" priority="2528" aboveAverage="0" equalAverage="0" bottom="0" percent="0" rank="0" text="" dxfId="0">
      <formula>#REF!="Pas bon"</formula>
    </cfRule>
  </conditionalFormatting>
  <conditionalFormatting sqref="M704:M706">
    <cfRule type="expression" priority="2529" aboveAverage="0" equalAverage="0" bottom="0" percent="0" rank="0" text="" dxfId="0">
      <formula>#REF!="Pas bon"</formula>
    </cfRule>
    <cfRule type="expression" priority="2530" aboveAverage="0" equalAverage="0" bottom="0" percent="0" rank="0" text="" dxfId="0">
      <formula>#REF!="Pas bon"</formula>
    </cfRule>
  </conditionalFormatting>
  <conditionalFormatting sqref="M707">
    <cfRule type="expression" priority="2531" aboveAverage="0" equalAverage="0" bottom="0" percent="0" rank="0" text="" dxfId="0">
      <formula>#REF!="Pas bon"</formula>
    </cfRule>
    <cfRule type="expression" priority="2532" aboveAverage="0" equalAverage="0" bottom="0" percent="0" rank="0" text="" dxfId="0">
      <formula>#REF!="Pas bon"</formula>
    </cfRule>
  </conditionalFormatting>
  <conditionalFormatting sqref="M708:M709">
    <cfRule type="expression" priority="2533" aboveAverage="0" equalAverage="0" bottom="0" percent="0" rank="0" text="" dxfId="0">
      <formula>#REF!="Pas bon"</formula>
    </cfRule>
    <cfRule type="expression" priority="2534" aboveAverage="0" equalAverage="0" bottom="0" percent="0" rank="0" text="" dxfId="0">
      <formula>#REF!="Pas bon"</formula>
    </cfRule>
  </conditionalFormatting>
  <conditionalFormatting sqref="M710">
    <cfRule type="expression" priority="2535" aboveAverage="0" equalAverage="0" bottom="0" percent="0" rank="0" text="" dxfId="0">
      <formula>#REF!="Pas bon"</formula>
    </cfRule>
    <cfRule type="expression" priority="2536" aboveAverage="0" equalAverage="0" bottom="0" percent="0" rank="0" text="" dxfId="0">
      <formula>#REF!="Pas bon"</formula>
    </cfRule>
  </conditionalFormatting>
  <conditionalFormatting sqref="M711">
    <cfRule type="expression" priority="2537" aboveAverage="0" equalAverage="0" bottom="0" percent="0" rank="0" text="" dxfId="0">
      <formula>#REF!="Pas bon"</formula>
    </cfRule>
    <cfRule type="expression" priority="2538" aboveAverage="0" equalAverage="0" bottom="0" percent="0" rank="0" text="" dxfId="0">
      <formula>#REF!="Pas bon"</formula>
    </cfRule>
  </conditionalFormatting>
  <conditionalFormatting sqref="M712:M713">
    <cfRule type="expression" priority="2539" aboveAverage="0" equalAverage="0" bottom="0" percent="0" rank="0" text="" dxfId="0">
      <formula>#REF!="Pas bon"</formula>
    </cfRule>
    <cfRule type="expression" priority="2540" aboveAverage="0" equalAverage="0" bottom="0" percent="0" rank="0" text="" dxfId="0">
      <formula>#REF!="Pas bon"</formula>
    </cfRule>
  </conditionalFormatting>
  <conditionalFormatting sqref="M714">
    <cfRule type="expression" priority="2541" aboveAverage="0" equalAverage="0" bottom="0" percent="0" rank="0" text="" dxfId="0">
      <formula>#REF!="Pas bon"</formula>
    </cfRule>
    <cfRule type="expression" priority="2542" aboveAverage="0" equalAverage="0" bottom="0" percent="0" rank="0" text="" dxfId="0">
      <formula>#REF!="Pas bon"</formula>
    </cfRule>
  </conditionalFormatting>
  <conditionalFormatting sqref="M715:M717">
    <cfRule type="expression" priority="2543" aboveAverage="0" equalAverage="0" bottom="0" percent="0" rank="0" text="" dxfId="0">
      <formula>#REF!="Pas bon"</formula>
    </cfRule>
    <cfRule type="expression" priority="2544" aboveAverage="0" equalAverage="0" bottom="0" percent="0" rank="0" text="" dxfId="0">
      <formula>#REF!="Pas bon"</formula>
    </cfRule>
  </conditionalFormatting>
  <conditionalFormatting sqref="M718">
    <cfRule type="expression" priority="2545" aboveAverage="0" equalAverage="0" bottom="0" percent="0" rank="0" text="" dxfId="0">
      <formula>#REF!="Pas bon"</formula>
    </cfRule>
    <cfRule type="expression" priority="2546" aboveAverage="0" equalAverage="0" bottom="0" percent="0" rank="0" text="" dxfId="0">
      <formula>#REF!="Pas bon"</formula>
    </cfRule>
  </conditionalFormatting>
  <conditionalFormatting sqref="M719">
    <cfRule type="expression" priority="2547" aboveAverage="0" equalAverage="0" bottom="0" percent="0" rank="0" text="" dxfId="0">
      <formula>#REF!="Pas bon"</formula>
    </cfRule>
    <cfRule type="expression" priority="2548" aboveAverage="0" equalAverage="0" bottom="0" percent="0" rank="0" text="" dxfId="0">
      <formula>#REF!="Pas bon"</formula>
    </cfRule>
  </conditionalFormatting>
  <conditionalFormatting sqref="M720">
    <cfRule type="expression" priority="2549" aboveAverage="0" equalAverage="0" bottom="0" percent="0" rank="0" text="" dxfId="0">
      <formula>#REF!="Pas bon"</formula>
    </cfRule>
    <cfRule type="expression" priority="2550" aboveAverage="0" equalAverage="0" bottom="0" percent="0" rank="0" text="" dxfId="0">
      <formula>#REF!="Pas bon"</formula>
    </cfRule>
  </conditionalFormatting>
  <conditionalFormatting sqref="M721">
    <cfRule type="expression" priority="2551" aboveAverage="0" equalAverage="0" bottom="0" percent="0" rank="0" text="" dxfId="0">
      <formula>#REF!="Pas bon"</formula>
    </cfRule>
    <cfRule type="expression" priority="2552" aboveAverage="0" equalAverage="0" bottom="0" percent="0" rank="0" text="" dxfId="0">
      <formula>#REF!="Pas bon"</formula>
    </cfRule>
  </conditionalFormatting>
  <conditionalFormatting sqref="M722">
    <cfRule type="expression" priority="2553" aboveAverage="0" equalAverage="0" bottom="0" percent="0" rank="0" text="" dxfId="0">
      <formula>#REF!="Pas bon"</formula>
    </cfRule>
    <cfRule type="expression" priority="2554" aboveAverage="0" equalAverage="0" bottom="0" percent="0" rank="0" text="" dxfId="0">
      <formula>#REF!="Pas bon"</formula>
    </cfRule>
  </conditionalFormatting>
  <conditionalFormatting sqref="M723">
    <cfRule type="expression" priority="2555" aboveAverage="0" equalAverage="0" bottom="0" percent="0" rank="0" text="" dxfId="0">
      <formula>#REF!="Pas bon"</formula>
    </cfRule>
    <cfRule type="expression" priority="2556" aboveAverage="0" equalAverage="0" bottom="0" percent="0" rank="0" text="" dxfId="0">
      <formula>#REF!="Pas bon"</formula>
    </cfRule>
  </conditionalFormatting>
  <conditionalFormatting sqref="M724">
    <cfRule type="expression" priority="2557" aboveAverage="0" equalAverage="0" bottom="0" percent="0" rank="0" text="" dxfId="0">
      <formula>#REF!="Pas bon"</formula>
    </cfRule>
    <cfRule type="expression" priority="2558" aboveAverage="0" equalAverage="0" bottom="0" percent="0" rank="0" text="" dxfId="0">
      <formula>#REF!="Pas bon"</formula>
    </cfRule>
  </conditionalFormatting>
  <conditionalFormatting sqref="M725:M726">
    <cfRule type="expression" priority="2559" aboveAverage="0" equalAverage="0" bottom="0" percent="0" rank="0" text="" dxfId="0">
      <formula>#REF!="Pas bon"</formula>
    </cfRule>
    <cfRule type="expression" priority="2560" aboveAverage="0" equalAverage="0" bottom="0" percent="0" rank="0" text="" dxfId="0">
      <formula>#REF!="Pas bon"</formula>
    </cfRule>
  </conditionalFormatting>
  <conditionalFormatting sqref="M727:M728">
    <cfRule type="expression" priority="2561" aboveAverage="0" equalAverage="0" bottom="0" percent="0" rank="0" text="" dxfId="0">
      <formula>#REF!="Pas bon"</formula>
    </cfRule>
    <cfRule type="expression" priority="2562" aboveAverage="0" equalAverage="0" bottom="0" percent="0" rank="0" text="" dxfId="0">
      <formula>#REF!="Pas bon"</formula>
    </cfRule>
  </conditionalFormatting>
  <conditionalFormatting sqref="M729:M730">
    <cfRule type="expression" priority="2563" aboveAverage="0" equalAverage="0" bottom="0" percent="0" rank="0" text="" dxfId="0">
      <formula>#REF!="Pas bon"</formula>
    </cfRule>
    <cfRule type="expression" priority="2564" aboveAverage="0" equalAverage="0" bottom="0" percent="0" rank="0" text="" dxfId="0">
      <formula>#REF!="Pas bon"</formula>
    </cfRule>
  </conditionalFormatting>
  <conditionalFormatting sqref="M731">
    <cfRule type="expression" priority="2565" aboveAverage="0" equalAverage="0" bottom="0" percent="0" rank="0" text="" dxfId="0">
      <formula>#REF!="Pas bon"</formula>
    </cfRule>
    <cfRule type="expression" priority="2566" aboveAverage="0" equalAverage="0" bottom="0" percent="0" rank="0" text="" dxfId="0">
      <formula>#REF!="Pas bon"</formula>
    </cfRule>
  </conditionalFormatting>
  <conditionalFormatting sqref="M732:M733">
    <cfRule type="expression" priority="2567" aboveAverage="0" equalAverage="0" bottom="0" percent="0" rank="0" text="" dxfId="0">
      <formula>#REF!="Pas bon"</formula>
    </cfRule>
    <cfRule type="expression" priority="2568" aboveAverage="0" equalAverage="0" bottom="0" percent="0" rank="0" text="" dxfId="0">
      <formula>#REF!="Pas bon"</formula>
    </cfRule>
  </conditionalFormatting>
  <conditionalFormatting sqref="M734">
    <cfRule type="expression" priority="2569" aboveAverage="0" equalAverage="0" bottom="0" percent="0" rank="0" text="" dxfId="0">
      <formula>#REF!="Pas bon"</formula>
    </cfRule>
    <cfRule type="expression" priority="2570" aboveAverage="0" equalAverage="0" bottom="0" percent="0" rank="0" text="" dxfId="0">
      <formula>#REF!="Pas bon"</formula>
    </cfRule>
  </conditionalFormatting>
  <conditionalFormatting sqref="M735">
    <cfRule type="expression" priority="2571" aboveAverage="0" equalAverage="0" bottom="0" percent="0" rank="0" text="" dxfId="0">
      <formula>#REF!="Pas bon"</formula>
    </cfRule>
    <cfRule type="expression" priority="2572" aboveAverage="0" equalAverage="0" bottom="0" percent="0" rank="0" text="" dxfId="0">
      <formula>#REF!="Pas bon"</formula>
    </cfRule>
  </conditionalFormatting>
  <conditionalFormatting sqref="M736">
    <cfRule type="expression" priority="2573" aboveAverage="0" equalAverage="0" bottom="0" percent="0" rank="0" text="" dxfId="0">
      <formula>#REF!="Pas bon"</formula>
    </cfRule>
    <cfRule type="expression" priority="2574" aboveAverage="0" equalAverage="0" bottom="0" percent="0" rank="0" text="" dxfId="0">
      <formula>#REF!="Pas bon"</formula>
    </cfRule>
  </conditionalFormatting>
  <conditionalFormatting sqref="M737:M740">
    <cfRule type="expression" priority="2575" aboveAverage="0" equalAverage="0" bottom="0" percent="0" rank="0" text="" dxfId="0">
      <formula>#REF!="Pas bon"</formula>
    </cfRule>
    <cfRule type="expression" priority="2576" aboveAverage="0" equalAverage="0" bottom="0" percent="0" rank="0" text="" dxfId="0">
      <formula>#REF!="Pas bon"</formula>
    </cfRule>
  </conditionalFormatting>
  <conditionalFormatting sqref="M741">
    <cfRule type="expression" priority="2577" aboveAverage="0" equalAverage="0" bottom="0" percent="0" rank="0" text="" dxfId="0">
      <formula>#REF!="Pas bon"</formula>
    </cfRule>
    <cfRule type="expression" priority="2578" aboveAverage="0" equalAverage="0" bottom="0" percent="0" rank="0" text="" dxfId="0">
      <formula>#REF!="Pas bon"</formula>
    </cfRule>
  </conditionalFormatting>
  <conditionalFormatting sqref="M742">
    <cfRule type="expression" priority="2579" aboveAverage="0" equalAverage="0" bottom="0" percent="0" rank="0" text="" dxfId="0">
      <formula>#REF!="Pas bon"</formula>
    </cfRule>
    <cfRule type="expression" priority="2580" aboveAverage="0" equalAverage="0" bottom="0" percent="0" rank="0" text="" dxfId="0">
      <formula>#REF!="Pas bon"</formula>
    </cfRule>
  </conditionalFormatting>
  <conditionalFormatting sqref="M743">
    <cfRule type="expression" priority="2581" aboveAverage="0" equalAverage="0" bottom="0" percent="0" rank="0" text="" dxfId="0">
      <formula>#REF!="Pas bon"</formula>
    </cfRule>
    <cfRule type="expression" priority="2582" aboveAverage="0" equalAverage="0" bottom="0" percent="0" rank="0" text="" dxfId="0">
      <formula>#REF!="Pas bon"</formula>
    </cfRule>
  </conditionalFormatting>
  <conditionalFormatting sqref="M744">
    <cfRule type="expression" priority="2583" aboveAverage="0" equalAverage="0" bottom="0" percent="0" rank="0" text="" dxfId="0">
      <formula>#REF!="Pas bon"</formula>
    </cfRule>
    <cfRule type="expression" priority="2584" aboveAverage="0" equalAverage="0" bottom="0" percent="0" rank="0" text="" dxfId="0">
      <formula>#REF!="Pas bon"</formula>
    </cfRule>
  </conditionalFormatting>
  <conditionalFormatting sqref="M745">
    <cfRule type="expression" priority="2585" aboveAverage="0" equalAverage="0" bottom="0" percent="0" rank="0" text="" dxfId="0">
      <formula>#REF!="Pas bon"</formula>
    </cfRule>
    <cfRule type="expression" priority="2586" aboveAverage="0" equalAverage="0" bottom="0" percent="0" rank="0" text="" dxfId="0">
      <formula>#REF!="Pas bon"</formula>
    </cfRule>
  </conditionalFormatting>
  <conditionalFormatting sqref="M746">
    <cfRule type="expression" priority="2587" aboveAverage="0" equalAverage="0" bottom="0" percent="0" rank="0" text="" dxfId="0">
      <formula>#REF!="Pas bon"</formula>
    </cfRule>
    <cfRule type="expression" priority="2588" aboveAverage="0" equalAverage="0" bottom="0" percent="0" rank="0" text="" dxfId="0">
      <formula>#REF!="Pas bon"</formula>
    </cfRule>
  </conditionalFormatting>
  <conditionalFormatting sqref="M747">
    <cfRule type="expression" priority="2589" aboveAverage="0" equalAverage="0" bottom="0" percent="0" rank="0" text="" dxfId="0">
      <formula>#REF!="Pas bon"</formula>
    </cfRule>
    <cfRule type="expression" priority="2590" aboveAverage="0" equalAverage="0" bottom="0" percent="0" rank="0" text="" dxfId="0">
      <formula>#REF!="Pas bon"</formula>
    </cfRule>
  </conditionalFormatting>
  <conditionalFormatting sqref="M2640:M2644">
    <cfRule type="expression" priority="2591" aboveAverage="0" equalAverage="0" bottom="0" percent="0" rank="0" text="" dxfId="0">
      <formula>#REF!="Pas bon"</formula>
    </cfRule>
    <cfRule type="expression" priority="2592" aboveAverage="0" equalAverage="0" bottom="0" percent="0" rank="0" text="" dxfId="0">
      <formula>#REF!="Pas bon"</formula>
    </cfRule>
  </conditionalFormatting>
  <conditionalFormatting sqref="M2645:M2647">
    <cfRule type="expression" priority="2593" aboveAverage="0" equalAverage="0" bottom="0" percent="0" rank="0" text="" dxfId="0">
      <formula>#REF!="Pas bon"</formula>
    </cfRule>
    <cfRule type="expression" priority="2594" aboveAverage="0" equalAverage="0" bottom="0" percent="0" rank="0" text="" dxfId="0">
      <formula>#REF!="Pas bon"</formula>
    </cfRule>
  </conditionalFormatting>
  <conditionalFormatting sqref="M2648">
    <cfRule type="expression" priority="2595" aboveAverage="0" equalAverage="0" bottom="0" percent="0" rank="0" text="" dxfId="0">
      <formula>#REF!="Pas bon"</formula>
    </cfRule>
    <cfRule type="expression" priority="2596" aboveAverage="0" equalAverage="0" bottom="0" percent="0" rank="0" text="" dxfId="0">
      <formula>#REF!="Pas bon"</formula>
    </cfRule>
  </conditionalFormatting>
  <conditionalFormatting sqref="M2649">
    <cfRule type="expression" priority="2597" aboveAverage="0" equalAverage="0" bottom="0" percent="0" rank="0" text="" dxfId="0">
      <formula>#REF!="Pas bon"</formula>
    </cfRule>
    <cfRule type="expression" priority="2598" aboveAverage="0" equalAverage="0" bottom="0" percent="0" rank="0" text="" dxfId="0">
      <formula>#REF!="Pas bon"</formula>
    </cfRule>
  </conditionalFormatting>
  <conditionalFormatting sqref="M2650:M2652">
    <cfRule type="expression" priority="2599" aboveAverage="0" equalAverage="0" bottom="0" percent="0" rank="0" text="" dxfId="0">
      <formula>#REF!="Pas bon"</formula>
    </cfRule>
    <cfRule type="expression" priority="2600" aboveAverage="0" equalAverage="0" bottom="0" percent="0" rank="0" text="" dxfId="0">
      <formula>#REF!="Pas bon"</formula>
    </cfRule>
  </conditionalFormatting>
  <conditionalFormatting sqref="M2653:M2654">
    <cfRule type="expression" priority="2601" aboveAverage="0" equalAverage="0" bottom="0" percent="0" rank="0" text="" dxfId="0">
      <formula>#REF!="Pas bon"</formula>
    </cfRule>
    <cfRule type="expression" priority="2602" aboveAverage="0" equalAverage="0" bottom="0" percent="0" rank="0" text="" dxfId="0">
      <formula>#REF!="Pas bon"</formula>
    </cfRule>
  </conditionalFormatting>
  <conditionalFormatting sqref="M2655">
    <cfRule type="expression" priority="2603" aboveAverage="0" equalAverage="0" bottom="0" percent="0" rank="0" text="" dxfId="0">
      <formula>#REF!="Pas bon"</formula>
    </cfRule>
    <cfRule type="expression" priority="2604" aboveAverage="0" equalAverage="0" bottom="0" percent="0" rank="0" text="" dxfId="0">
      <formula>#REF!="Pas bon"</formula>
    </cfRule>
  </conditionalFormatting>
  <conditionalFormatting sqref="M2656:M2658">
    <cfRule type="expression" priority="2605" aboveAverage="0" equalAverage="0" bottom="0" percent="0" rank="0" text="" dxfId="0">
      <formula>#REF!="Pas bon"</formula>
    </cfRule>
    <cfRule type="expression" priority="2606" aboveAverage="0" equalAverage="0" bottom="0" percent="0" rank="0" text="" dxfId="0">
      <formula>#REF!="Pas bon"</formula>
    </cfRule>
  </conditionalFormatting>
  <conditionalFormatting sqref="M2659">
    <cfRule type="expression" priority="2607" aboveAverage="0" equalAverage="0" bottom="0" percent="0" rank="0" text="" dxfId="0">
      <formula>#REF!="Pas bon"</formula>
    </cfRule>
    <cfRule type="expression" priority="2608" aboveAverage="0" equalAverage="0" bottom="0" percent="0" rank="0" text="" dxfId="0">
      <formula>#REF!="Pas bon"</formula>
    </cfRule>
  </conditionalFormatting>
  <conditionalFormatting sqref="M2660:M2661">
    <cfRule type="expression" priority="2609" aboveAverage="0" equalAverage="0" bottom="0" percent="0" rank="0" text="" dxfId="0">
      <formula>#REF!="Pas bon"</formula>
    </cfRule>
    <cfRule type="expression" priority="2610" aboveAverage="0" equalAverage="0" bottom="0" percent="0" rank="0" text="" dxfId="0">
      <formula>#REF!="Pas bon"</formula>
    </cfRule>
  </conditionalFormatting>
  <conditionalFormatting sqref="M2662:M2663">
    <cfRule type="expression" priority="2611" aboveAverage="0" equalAverage="0" bottom="0" percent="0" rank="0" text="" dxfId="0">
      <formula>#REF!="Pas bon"</formula>
    </cfRule>
    <cfRule type="expression" priority="2612" aboveAverage="0" equalAverage="0" bottom="0" percent="0" rank="0" text="" dxfId="0">
      <formula>#REF!="Pas bon"</formula>
    </cfRule>
  </conditionalFormatting>
  <conditionalFormatting sqref="M2664">
    <cfRule type="expression" priority="2613" aboveAverage="0" equalAverage="0" bottom="0" percent="0" rank="0" text="" dxfId="0">
      <formula>#REF!="Pas bon"</formula>
    </cfRule>
    <cfRule type="expression" priority="2614" aboveAverage="0" equalAverage="0" bottom="0" percent="0" rank="0" text="" dxfId="0">
      <formula>#REF!="Pas bon"</formula>
    </cfRule>
  </conditionalFormatting>
  <conditionalFormatting sqref="M2665">
    <cfRule type="expression" priority="2615" aboveAverage="0" equalAverage="0" bottom="0" percent="0" rank="0" text="" dxfId="0">
      <formula>#REF!="Pas bon"</formula>
    </cfRule>
    <cfRule type="expression" priority="2616" aboveAverage="0" equalAverage="0" bottom="0" percent="0" rank="0" text="" dxfId="0">
      <formula>#REF!="Pas bon"</formula>
    </cfRule>
  </conditionalFormatting>
  <conditionalFormatting sqref="M2666:M2670">
    <cfRule type="expression" priority="2617" aboveAverage="0" equalAverage="0" bottom="0" percent="0" rank="0" text="" dxfId="0">
      <formula>#REF!="Pas bon"</formula>
    </cfRule>
    <cfRule type="expression" priority="2618" aboveAverage="0" equalAverage="0" bottom="0" percent="0" rank="0" text="" dxfId="0">
      <formula>#REF!="Pas bon"</formula>
    </cfRule>
  </conditionalFormatting>
  <conditionalFormatting sqref="M2671:M2673">
    <cfRule type="expression" priority="2619" aboveAverage="0" equalAverage="0" bottom="0" percent="0" rank="0" text="" dxfId="0">
      <formula>#REF!="Pas bon"</formula>
    </cfRule>
    <cfRule type="expression" priority="2620" aboveAverage="0" equalAverage="0" bottom="0" percent="0" rank="0" text="" dxfId="0">
      <formula>#REF!="Pas bon"</formula>
    </cfRule>
  </conditionalFormatting>
  <conditionalFormatting sqref="M2674">
    <cfRule type="expression" priority="2621" aboveAverage="0" equalAverage="0" bottom="0" percent="0" rank="0" text="" dxfId="0">
      <formula>#REF!="Pas bon"</formula>
    </cfRule>
    <cfRule type="expression" priority="2622" aboveAverage="0" equalAverage="0" bottom="0" percent="0" rank="0" text="" dxfId="0">
      <formula>#REF!="Pas bon"</formula>
    </cfRule>
  </conditionalFormatting>
  <conditionalFormatting sqref="M2675">
    <cfRule type="expression" priority="2623" aboveAverage="0" equalAverage="0" bottom="0" percent="0" rank="0" text="" dxfId="0">
      <formula>#REF!="Pas bon"</formula>
    </cfRule>
    <cfRule type="expression" priority="2624" aboveAverage="0" equalAverage="0" bottom="0" percent="0" rank="0" text="" dxfId="0">
      <formula>#REF!="Pas bon"</formula>
    </cfRule>
  </conditionalFormatting>
  <conditionalFormatting sqref="M2676:M2684">
    <cfRule type="expression" priority="2625" aboveAverage="0" equalAverage="0" bottom="0" percent="0" rank="0" text="" dxfId="0">
      <formula>#REF!="Pas bon"</formula>
    </cfRule>
    <cfRule type="expression" priority="2626" aboveAverage="0" equalAverage="0" bottom="0" percent="0" rank="0" text="" dxfId="0">
      <formula>#REF!="Pas bon"</formula>
    </cfRule>
  </conditionalFormatting>
  <conditionalFormatting sqref="M2685:M2687">
    <cfRule type="expression" priority="2627" aboveAverage="0" equalAverage="0" bottom="0" percent="0" rank="0" text="" dxfId="0">
      <formula>#REF!="Pas bon"</formula>
    </cfRule>
    <cfRule type="expression" priority="2628" aboveAverage="0" equalAverage="0" bottom="0" percent="0" rank="0" text="" dxfId="0">
      <formula>#REF!="Pas bon"</formula>
    </cfRule>
  </conditionalFormatting>
  <conditionalFormatting sqref="M2688:M2689">
    <cfRule type="expression" priority="2629" aboveAverage="0" equalAverage="0" bottom="0" percent="0" rank="0" text="" dxfId="0">
      <formula>#REF!="Pas bon"</formula>
    </cfRule>
    <cfRule type="expression" priority="2630" aboveAverage="0" equalAverage="0" bottom="0" percent="0" rank="0" text="" dxfId="0">
      <formula>#REF!="Pas bon"</formula>
    </cfRule>
  </conditionalFormatting>
  <conditionalFormatting sqref="M2690:M2693">
    <cfRule type="expression" priority="2631" aboveAverage="0" equalAverage="0" bottom="0" percent="0" rank="0" text="" dxfId="0">
      <formula>#REF!="Pas bon"</formula>
    </cfRule>
    <cfRule type="expression" priority="2632" aboveAverage="0" equalAverage="0" bottom="0" percent="0" rank="0" text="" dxfId="0">
      <formula>#REF!="Pas bon"</formula>
    </cfRule>
  </conditionalFormatting>
  <conditionalFormatting sqref="M2694:M2699">
    <cfRule type="expression" priority="2633" aboveAverage="0" equalAverage="0" bottom="0" percent="0" rank="0" text="" dxfId="0">
      <formula>#REF!="Pas bon"</formula>
    </cfRule>
    <cfRule type="expression" priority="2634" aboveAverage="0" equalAverage="0" bottom="0" percent="0" rank="0" text="" dxfId="0">
      <formula>#REF!="Pas bon"</formula>
    </cfRule>
  </conditionalFormatting>
  <conditionalFormatting sqref="M2700:M2701">
    <cfRule type="expression" priority="2635" aboveAverage="0" equalAverage="0" bottom="0" percent="0" rank="0" text="" dxfId="0">
      <formula>#REF!="Pas bon"</formula>
    </cfRule>
    <cfRule type="expression" priority="2636" aboveAverage="0" equalAverage="0" bottom="0" percent="0" rank="0" text="" dxfId="0">
      <formula>#REF!="Pas bon"</formula>
    </cfRule>
  </conditionalFormatting>
  <conditionalFormatting sqref="M2702:M2704">
    <cfRule type="expression" priority="2637" aboveAverage="0" equalAverage="0" bottom="0" percent="0" rank="0" text="" dxfId="0">
      <formula>#REF!="Pas bon"</formula>
    </cfRule>
    <cfRule type="expression" priority="2638" aboveAverage="0" equalAverage="0" bottom="0" percent="0" rank="0" text="" dxfId="0">
      <formula>#REF!="Pas bon"</formula>
    </cfRule>
  </conditionalFormatting>
  <conditionalFormatting sqref="M2705">
    <cfRule type="expression" priority="2639" aboveAverage="0" equalAverage="0" bottom="0" percent="0" rank="0" text="" dxfId="0">
      <formula>#REF!="Pas bon"</formula>
    </cfRule>
    <cfRule type="expression" priority="2640" aboveAverage="0" equalAverage="0" bottom="0" percent="0" rank="0" text="" dxfId="0">
      <formula>#REF!="Pas bon"</formula>
    </cfRule>
  </conditionalFormatting>
  <conditionalFormatting sqref="M2706:M2708">
    <cfRule type="expression" priority="2641" aboveAverage="0" equalAverage="0" bottom="0" percent="0" rank="0" text="" dxfId="0">
      <formula>#REF!="Pas bon"</formula>
    </cfRule>
    <cfRule type="expression" priority="2642" aboveAverage="0" equalAverage="0" bottom="0" percent="0" rank="0" text="" dxfId="0">
      <formula>#REF!="Pas bon"</formula>
    </cfRule>
  </conditionalFormatting>
  <conditionalFormatting sqref="M2709:M2710">
    <cfRule type="expression" priority="2643" aboveAverage="0" equalAverage="0" bottom="0" percent="0" rank="0" text="" dxfId="0">
      <formula>#REF!="Pas bon"</formula>
    </cfRule>
    <cfRule type="expression" priority="2644" aboveAverage="0" equalAverage="0" bottom="0" percent="0" rank="0" text="" dxfId="0">
      <formula>#REF!="Pas bon"</formula>
    </cfRule>
  </conditionalFormatting>
  <conditionalFormatting sqref="M2711:M2712">
    <cfRule type="expression" priority="2645" aboveAverage="0" equalAverage="0" bottom="0" percent="0" rank="0" text="" dxfId="0">
      <formula>#REF!="Pas bon"</formula>
    </cfRule>
    <cfRule type="expression" priority="2646" aboveAverage="0" equalAverage="0" bottom="0" percent="0" rank="0" text="" dxfId="0">
      <formula>#REF!="Pas bon"</formula>
    </cfRule>
  </conditionalFormatting>
  <conditionalFormatting sqref="M2713:M2719">
    <cfRule type="expression" priority="2647" aboveAverage="0" equalAverage="0" bottom="0" percent="0" rank="0" text="" dxfId="0">
      <formula>#REF!="Pas bon"</formula>
    </cfRule>
    <cfRule type="expression" priority="2648" aboveAverage="0" equalAverage="0" bottom="0" percent="0" rank="0" text="" dxfId="0">
      <formula>#REF!="Pas bon"</formula>
    </cfRule>
  </conditionalFormatting>
  <conditionalFormatting sqref="M2720:M2721">
    <cfRule type="expression" priority="2649" aboveAverage="0" equalAverage="0" bottom="0" percent="0" rank="0" text="" dxfId="0">
      <formula>#REF!="Pas bon"</formula>
    </cfRule>
    <cfRule type="expression" priority="2650" aboveAverage="0" equalAverage="0" bottom="0" percent="0" rank="0" text="" dxfId="0">
      <formula>#REF!="Pas bon"</formula>
    </cfRule>
  </conditionalFormatting>
  <conditionalFormatting sqref="M2722">
    <cfRule type="expression" priority="2651" aboveAverage="0" equalAverage="0" bottom="0" percent="0" rank="0" text="" dxfId="0">
      <formula>#REF!="Pas bon"</formula>
    </cfRule>
    <cfRule type="expression" priority="2652" aboveAverage="0" equalAverage="0" bottom="0" percent="0" rank="0" text="" dxfId="0">
      <formula>#REF!="Pas bon"</formula>
    </cfRule>
  </conditionalFormatting>
  <conditionalFormatting sqref="M2723">
    <cfRule type="expression" priority="2653" aboveAverage="0" equalAverage="0" bottom="0" percent="0" rank="0" text="" dxfId="0">
      <formula>#REF!="Pas bon"</formula>
    </cfRule>
    <cfRule type="expression" priority="2654" aboveAverage="0" equalAverage="0" bottom="0" percent="0" rank="0" text="" dxfId="0">
      <formula>#REF!="Pas bon"</formula>
    </cfRule>
  </conditionalFormatting>
  <conditionalFormatting sqref="M2724">
    <cfRule type="expression" priority="2655" aboveAverage="0" equalAverage="0" bottom="0" percent="0" rank="0" text="" dxfId="0">
      <formula>#REF!="Pas bon"</formula>
    </cfRule>
    <cfRule type="expression" priority="2656" aboveAverage="0" equalAverage="0" bottom="0" percent="0" rank="0" text="" dxfId="0">
      <formula>#REF!="Pas bon"</formula>
    </cfRule>
  </conditionalFormatting>
  <conditionalFormatting sqref="M2725">
    <cfRule type="expression" priority="2657" aboveAverage="0" equalAverage="0" bottom="0" percent="0" rank="0" text="" dxfId="0">
      <formula>#REF!="Pas bon"</formula>
    </cfRule>
    <cfRule type="expression" priority="2658" aboveAverage="0" equalAverage="0" bottom="0" percent="0" rank="0" text="" dxfId="0">
      <formula>#REF!="Pas bon"</formula>
    </cfRule>
  </conditionalFormatting>
  <conditionalFormatting sqref="M748:M749">
    <cfRule type="expression" priority="2659" aboveAverage="0" equalAverage="0" bottom="0" percent="0" rank="0" text="" dxfId="0">
      <formula>#REF!="Pas bon"</formula>
    </cfRule>
    <cfRule type="expression" priority="2660" aboveAverage="0" equalAverage="0" bottom="0" percent="0" rank="0" text="" dxfId="0">
      <formula>#REF!="Pas bon"</formula>
    </cfRule>
  </conditionalFormatting>
  <conditionalFormatting sqref="M750">
    <cfRule type="expression" priority="2661" aboveAverage="0" equalAverage="0" bottom="0" percent="0" rank="0" text="" dxfId="0">
      <formula>#REF!="Pas bon"</formula>
    </cfRule>
    <cfRule type="expression" priority="2662" aboveAverage="0" equalAverage="0" bottom="0" percent="0" rank="0" text="" dxfId="0">
      <formula>#REF!="Pas bon"</formula>
    </cfRule>
  </conditionalFormatting>
  <conditionalFormatting sqref="M751">
    <cfRule type="expression" priority="2663" aboveAverage="0" equalAverage="0" bottom="0" percent="0" rank="0" text="" dxfId="0">
      <formula>#REF!="Pas bon"</formula>
    </cfRule>
    <cfRule type="expression" priority="2664" aboveAverage="0" equalAverage="0" bottom="0" percent="0" rank="0" text="" dxfId="0">
      <formula>#REF!="Pas bon"</formula>
    </cfRule>
  </conditionalFormatting>
  <conditionalFormatting sqref="M752:M753">
    <cfRule type="expression" priority="2665" aboveAverage="0" equalAverage="0" bottom="0" percent="0" rank="0" text="" dxfId="0">
      <formula>#REF!="Pas bon"</formula>
    </cfRule>
    <cfRule type="expression" priority="2666" aboveAverage="0" equalAverage="0" bottom="0" percent="0" rank="0" text="" dxfId="0">
      <formula>#REF!="Pas bon"</formula>
    </cfRule>
  </conditionalFormatting>
  <conditionalFormatting sqref="M754">
    <cfRule type="expression" priority="2667" aboveAverage="0" equalAverage="0" bottom="0" percent="0" rank="0" text="" dxfId="0">
      <formula>#REF!="Pas bon"</formula>
    </cfRule>
    <cfRule type="expression" priority="2668" aboveAverage="0" equalAverage="0" bottom="0" percent="0" rank="0" text="" dxfId="0">
      <formula>#REF!="Pas bon"</formula>
    </cfRule>
  </conditionalFormatting>
  <conditionalFormatting sqref="M755">
    <cfRule type="expression" priority="2669" aboveAverage="0" equalAverage="0" bottom="0" percent="0" rank="0" text="" dxfId="0">
      <formula>#REF!="Pas bon"</formula>
    </cfRule>
    <cfRule type="expression" priority="2670" aboveAverage="0" equalAverage="0" bottom="0" percent="0" rank="0" text="" dxfId="0">
      <formula>#REF!="Pas bon"</formula>
    </cfRule>
  </conditionalFormatting>
  <conditionalFormatting sqref="M756">
    <cfRule type="expression" priority="2671" aboveAverage="0" equalAverage="0" bottom="0" percent="0" rank="0" text="" dxfId="0">
      <formula>#REF!="Pas bon"</formula>
    </cfRule>
    <cfRule type="expression" priority="2672" aboveAverage="0" equalAverage="0" bottom="0" percent="0" rank="0" text="" dxfId="0">
      <formula>#REF!="Pas bon"</formula>
    </cfRule>
  </conditionalFormatting>
  <conditionalFormatting sqref="M757">
    <cfRule type="expression" priority="2673" aboveAverage="0" equalAverage="0" bottom="0" percent="0" rank="0" text="" dxfId="0">
      <formula>#REF!="Pas bon"</formula>
    </cfRule>
    <cfRule type="expression" priority="2674" aboveAverage="0" equalAverage="0" bottom="0" percent="0" rank="0" text="" dxfId="0">
      <formula>#REF!="Pas bon"</formula>
    </cfRule>
  </conditionalFormatting>
  <conditionalFormatting sqref="M758">
    <cfRule type="expression" priority="2675" aboveAverage="0" equalAverage="0" bottom="0" percent="0" rank="0" text="" dxfId="0">
      <formula>#REF!="Pas bon"</formula>
    </cfRule>
    <cfRule type="expression" priority="2676" aboveAverage="0" equalAverage="0" bottom="0" percent="0" rank="0" text="" dxfId="0">
      <formula>#REF!="Pas bon"</formula>
    </cfRule>
  </conditionalFormatting>
  <conditionalFormatting sqref="M759:M761">
    <cfRule type="expression" priority="2677" aboveAverage="0" equalAverage="0" bottom="0" percent="0" rank="0" text="" dxfId="0">
      <formula>#REF!="Pas bon"</formula>
    </cfRule>
    <cfRule type="expression" priority="2678" aboveAverage="0" equalAverage="0" bottom="0" percent="0" rank="0" text="" dxfId="0">
      <formula>#REF!="Pas bon"</formula>
    </cfRule>
  </conditionalFormatting>
  <conditionalFormatting sqref="M762">
    <cfRule type="expression" priority="2679" aboveAverage="0" equalAverage="0" bottom="0" percent="0" rank="0" text="" dxfId="0">
      <formula>#REF!="Pas bon"</formula>
    </cfRule>
    <cfRule type="expression" priority="2680" aboveAverage="0" equalAverage="0" bottom="0" percent="0" rank="0" text="" dxfId="0">
      <formula>#REF!="Pas bon"</formula>
    </cfRule>
  </conditionalFormatting>
  <conditionalFormatting sqref="M763">
    <cfRule type="expression" priority="2681" aboveAverage="0" equalAverage="0" bottom="0" percent="0" rank="0" text="" dxfId="0">
      <formula>#REF!="Pas bon"</formula>
    </cfRule>
    <cfRule type="expression" priority="2682" aboveAverage="0" equalAverage="0" bottom="0" percent="0" rank="0" text="" dxfId="0">
      <formula>#REF!="Pas bon"</formula>
    </cfRule>
  </conditionalFormatting>
  <conditionalFormatting sqref="M764:M765">
    <cfRule type="expression" priority="2683" aboveAverage="0" equalAverage="0" bottom="0" percent="0" rank="0" text="" dxfId="0">
      <formula>#REF!="Pas bon"</formula>
    </cfRule>
    <cfRule type="expression" priority="2684" aboveAverage="0" equalAverage="0" bottom="0" percent="0" rank="0" text="" dxfId="0">
      <formula>#REF!="Pas bon"</formula>
    </cfRule>
  </conditionalFormatting>
  <conditionalFormatting sqref="M766:M906">
    <cfRule type="expression" priority="2685" aboveAverage="0" equalAverage="0" bottom="0" percent="0" rank="0" text="" dxfId="0">
      <formula>#REF!="Pas bon"</formula>
    </cfRule>
    <cfRule type="expression" priority="2686" aboveAverage="0" equalAverage="0" bottom="0" percent="0" rank="0" text="" dxfId="0">
      <formula>#REF!="Pas bon"</formula>
    </cfRule>
  </conditionalFormatting>
  <conditionalFormatting sqref="M907">
    <cfRule type="expression" priority="2687" aboveAverage="0" equalAverage="0" bottom="0" percent="0" rank="0" text="" dxfId="0">
      <formula>#REF!="Pas bon"</formula>
    </cfRule>
    <cfRule type="expression" priority="2688" aboveAverage="0" equalAverage="0" bottom="0" percent="0" rank="0" text="" dxfId="0">
      <formula>#REF!="Pas bon"</formula>
    </cfRule>
  </conditionalFormatting>
  <conditionalFormatting sqref="M908">
    <cfRule type="expression" priority="2689" aboveAverage="0" equalAverage="0" bottom="0" percent="0" rank="0" text="" dxfId="0">
      <formula>#REF!="Pas bon"</formula>
    </cfRule>
    <cfRule type="expression" priority="2690" aboveAverage="0" equalAverage="0" bottom="0" percent="0" rank="0" text="" dxfId="0">
      <formula>#REF!="Pas bon"</formula>
    </cfRule>
  </conditionalFormatting>
  <conditionalFormatting sqref="M909:M912">
    <cfRule type="expression" priority="2691" aboveAverage="0" equalAverage="0" bottom="0" percent="0" rank="0" text="" dxfId="0">
      <formula>#REF!="Pas bon"</formula>
    </cfRule>
    <cfRule type="expression" priority="2692" aboveAverage="0" equalAverage="0" bottom="0" percent="0" rank="0" text="" dxfId="0">
      <formula>#REF!="Pas bon"</formula>
    </cfRule>
  </conditionalFormatting>
  <conditionalFormatting sqref="M913">
    <cfRule type="expression" priority="2693" aboveAverage="0" equalAverage="0" bottom="0" percent="0" rank="0" text="" dxfId="0">
      <formula>#REF!="Pas bon"</formula>
    </cfRule>
    <cfRule type="expression" priority="2694" aboveAverage="0" equalAverage="0" bottom="0" percent="0" rank="0" text="" dxfId="0">
      <formula>#REF!="Pas bon"</formula>
    </cfRule>
  </conditionalFormatting>
  <conditionalFormatting sqref="M914:M916">
    <cfRule type="expression" priority="2695" aboveAverage="0" equalAverage="0" bottom="0" percent="0" rank="0" text="" dxfId="0">
      <formula>#REF!="Pas bon"</formula>
    </cfRule>
    <cfRule type="expression" priority="2696" aboveAverage="0" equalAverage="0" bottom="0" percent="0" rank="0" text="" dxfId="0">
      <formula>#REF!="Pas bon"</formula>
    </cfRule>
  </conditionalFormatting>
  <conditionalFormatting sqref="M917">
    <cfRule type="expression" priority="2697" aboveAverage="0" equalAverage="0" bottom="0" percent="0" rank="0" text="" dxfId="0">
      <formula>#REF!="Pas bon"</formula>
    </cfRule>
    <cfRule type="expression" priority="2698" aboveAverage="0" equalAverage="0" bottom="0" percent="0" rank="0" text="" dxfId="0">
      <formula>#REF!="Pas bon"</formula>
    </cfRule>
  </conditionalFormatting>
  <conditionalFormatting sqref="M918:M920">
    <cfRule type="expression" priority="2699" aboveAverage="0" equalAverage="0" bottom="0" percent="0" rank="0" text="" dxfId="0">
      <formula>#REF!="Pas bon"</formula>
    </cfRule>
    <cfRule type="expression" priority="2700" aboveAverage="0" equalAverage="0" bottom="0" percent="0" rank="0" text="" dxfId="0">
      <formula>#REF!="Pas bon"</formula>
    </cfRule>
  </conditionalFormatting>
  <conditionalFormatting sqref="M921:M930">
    <cfRule type="expression" priority="2701" aboveAverage="0" equalAverage="0" bottom="0" percent="0" rank="0" text="" dxfId="0">
      <formula>#REF!="Pas bon"</formula>
    </cfRule>
    <cfRule type="expression" priority="2702" aboveAverage="0" equalAverage="0" bottom="0" percent="0" rank="0" text="" dxfId="0">
      <formula>#REF!="Pas bon"</formula>
    </cfRule>
  </conditionalFormatting>
  <conditionalFormatting sqref="M931:M936">
    <cfRule type="expression" priority="2703" aboveAverage="0" equalAverage="0" bottom="0" percent="0" rank="0" text="" dxfId="0">
      <formula>#REF!="Pas bon"</formula>
    </cfRule>
    <cfRule type="expression" priority="2704" aboveAverage="0" equalAverage="0" bottom="0" percent="0" rank="0" text="" dxfId="0">
      <formula>#REF!="Pas bon"</formula>
    </cfRule>
  </conditionalFormatting>
  <conditionalFormatting sqref="M937:M938">
    <cfRule type="expression" priority="2705" aboveAverage="0" equalAverage="0" bottom="0" percent="0" rank="0" text="" dxfId="0">
      <formula>#REF!="Pas bon"</formula>
    </cfRule>
    <cfRule type="expression" priority="2706" aboveAverage="0" equalAverage="0" bottom="0" percent="0" rank="0" text="" dxfId="0">
      <formula>#REF!="Pas bon"</formula>
    </cfRule>
  </conditionalFormatting>
  <conditionalFormatting sqref="M939:M940">
    <cfRule type="expression" priority="2707" aboveAverage="0" equalAverage="0" bottom="0" percent="0" rank="0" text="" dxfId="0">
      <formula>#REF!="Pas bon"</formula>
    </cfRule>
    <cfRule type="expression" priority="2708" aboveAverage="0" equalAverage="0" bottom="0" percent="0" rank="0" text="" dxfId="0">
      <formula>#REF!="Pas bon"</formula>
    </cfRule>
  </conditionalFormatting>
  <conditionalFormatting sqref="M941">
    <cfRule type="expression" priority="2709" aboveAverage="0" equalAverage="0" bottom="0" percent="0" rank="0" text="" dxfId="0">
      <formula>#REF!="Pas bon"</formula>
    </cfRule>
    <cfRule type="expression" priority="2710" aboveAverage="0" equalAverage="0" bottom="0" percent="0" rank="0" text="" dxfId="0">
      <formula>#REF!="Pas bon"</formula>
    </cfRule>
  </conditionalFormatting>
  <conditionalFormatting sqref="M942:M947">
    <cfRule type="expression" priority="2711" aboveAverage="0" equalAverage="0" bottom="0" percent="0" rank="0" text="" dxfId="0">
      <formula>#REF!="Pas bon"</formula>
    </cfRule>
    <cfRule type="expression" priority="2712" aboveAverage="0" equalAverage="0" bottom="0" percent="0" rank="0" text="" dxfId="0">
      <formula>#REF!="Pas bon"</formula>
    </cfRule>
  </conditionalFormatting>
  <conditionalFormatting sqref="M948:M950">
    <cfRule type="expression" priority="2713" aboveAverage="0" equalAverage="0" bottom="0" percent="0" rank="0" text="" dxfId="0">
      <formula>#REF!="Pas bon"</formula>
    </cfRule>
    <cfRule type="expression" priority="2714" aboveAverage="0" equalAverage="0" bottom="0" percent="0" rank="0" text="" dxfId="0">
      <formula>#REF!="Pas bon"</formula>
    </cfRule>
  </conditionalFormatting>
  <conditionalFormatting sqref="M951:M953">
    <cfRule type="expression" priority="2715" aboveAverage="0" equalAverage="0" bottom="0" percent="0" rank="0" text="" dxfId="0">
      <formula>#REF!="Pas bon"</formula>
    </cfRule>
    <cfRule type="expression" priority="2716" aboveAverage="0" equalAverage="0" bottom="0" percent="0" rank="0" text="" dxfId="0">
      <formula>#REF!="Pas bon"</formula>
    </cfRule>
  </conditionalFormatting>
  <conditionalFormatting sqref="M954:M955">
    <cfRule type="expression" priority="2717" aboveAverage="0" equalAverage="0" bottom="0" percent="0" rank="0" text="" dxfId="0">
      <formula>#REF!="Pas bon"</formula>
    </cfRule>
    <cfRule type="expression" priority="2718" aboveAverage="0" equalAverage="0" bottom="0" percent="0" rank="0" text="" dxfId="0">
      <formula>#REF!="Pas bon"</formula>
    </cfRule>
  </conditionalFormatting>
  <conditionalFormatting sqref="M956">
    <cfRule type="expression" priority="2719" aboveAverage="0" equalAverage="0" bottom="0" percent="0" rank="0" text="" dxfId="0">
      <formula>#REF!="Pas bon"</formula>
    </cfRule>
    <cfRule type="expression" priority="2720" aboveAverage="0" equalAverage="0" bottom="0" percent="0" rank="0" text="" dxfId="0">
      <formula>#REF!="Pas bon"</formula>
    </cfRule>
  </conditionalFormatting>
  <conditionalFormatting sqref="M957:M959">
    <cfRule type="expression" priority="2721" aboveAverage="0" equalAverage="0" bottom="0" percent="0" rank="0" text="" dxfId="0">
      <formula>#REF!="Pas bon"</formula>
    </cfRule>
    <cfRule type="expression" priority="2722" aboveAverage="0" equalAverage="0" bottom="0" percent="0" rank="0" text="" dxfId="0">
      <formula>#REF!="Pas bon"</formula>
    </cfRule>
  </conditionalFormatting>
  <conditionalFormatting sqref="M960:M962">
    <cfRule type="expression" priority="2723" aboveAverage="0" equalAverage="0" bottom="0" percent="0" rank="0" text="" dxfId="0">
      <formula>#REF!="Pas bon"</formula>
    </cfRule>
    <cfRule type="expression" priority="2724" aboveAverage="0" equalAverage="0" bottom="0" percent="0" rank="0" text="" dxfId="0">
      <formula>#REF!="Pas bon"</formula>
    </cfRule>
  </conditionalFormatting>
  <conditionalFormatting sqref="M963:M1021">
    <cfRule type="expression" priority="2725" aboveAverage="0" equalAverage="0" bottom="0" percent="0" rank="0" text="" dxfId="0">
      <formula>#REF!="Pas bon"</formula>
    </cfRule>
    <cfRule type="expression" priority="2726" aboveAverage="0" equalAverage="0" bottom="0" percent="0" rank="0" text="" dxfId="0">
      <formula>#REF!="Pas bon"</formula>
    </cfRule>
  </conditionalFormatting>
  <conditionalFormatting sqref="M2217:M2218">
    <cfRule type="expression" priority="2727" aboveAverage="0" equalAverage="0" bottom="0" percent="0" rank="0" text="" dxfId="0">
      <formula>#REF!="Pas bon"</formula>
    </cfRule>
    <cfRule type="expression" priority="2728" aboveAverage="0" equalAverage="0" bottom="0" percent="0" rank="0" text="" dxfId="0">
      <formula>#REF!="Pas bon"</formula>
    </cfRule>
  </conditionalFormatting>
  <conditionalFormatting sqref="M2219">
    <cfRule type="expression" priority="2729" aboveAverage="0" equalAverage="0" bottom="0" percent="0" rank="0" text="" dxfId="0">
      <formula>#REF!="Pas bon"</formula>
    </cfRule>
    <cfRule type="expression" priority="2730" aboveAverage="0" equalAverage="0" bottom="0" percent="0" rank="0" text="" dxfId="0">
      <formula>#REF!="Pas bon"</formula>
    </cfRule>
  </conditionalFormatting>
  <conditionalFormatting sqref="M2220">
    <cfRule type="expression" priority="2731" aboveAverage="0" equalAverage="0" bottom="0" percent="0" rank="0" text="" dxfId="0">
      <formula>#REF!="Pas bon"</formula>
    </cfRule>
    <cfRule type="expression" priority="2732" aboveAverage="0" equalAverage="0" bottom="0" percent="0" rank="0" text="" dxfId="0">
      <formula>#REF!="Pas bon"</formula>
    </cfRule>
  </conditionalFormatting>
  <conditionalFormatting sqref="M2221:M2223">
    <cfRule type="expression" priority="2733" aboveAverage="0" equalAverage="0" bottom="0" percent="0" rank="0" text="" dxfId="0">
      <formula>#REF!="Pas bon"</formula>
    </cfRule>
    <cfRule type="expression" priority="2734" aboveAverage="0" equalAverage="0" bottom="0" percent="0" rank="0" text="" dxfId="0">
      <formula>#REF!="Pas bon"</formula>
    </cfRule>
  </conditionalFormatting>
  <conditionalFormatting sqref="M2224:M2225">
    <cfRule type="expression" priority="2735" aboveAverage="0" equalAverage="0" bottom="0" percent="0" rank="0" text="" dxfId="0">
      <formula>#REF!="Pas bon"</formula>
    </cfRule>
    <cfRule type="expression" priority="2736" aboveAverage="0" equalAverage="0" bottom="0" percent="0" rank="0" text="" dxfId="0">
      <formula>#REF!="Pas bon"</formula>
    </cfRule>
  </conditionalFormatting>
  <conditionalFormatting sqref="M2226">
    <cfRule type="expression" priority="2737" aboveAverage="0" equalAverage="0" bottom="0" percent="0" rank="0" text="" dxfId="0">
      <formula>#REF!="Pas bon"</formula>
    </cfRule>
    <cfRule type="expression" priority="2738" aboveAverage="0" equalAverage="0" bottom="0" percent="0" rank="0" text="" dxfId="0">
      <formula>#REF!="Pas bon"</formula>
    </cfRule>
  </conditionalFormatting>
  <conditionalFormatting sqref="M2227:M2230">
    <cfRule type="expression" priority="2739" aboveAverage="0" equalAverage="0" bottom="0" percent="0" rank="0" text="" dxfId="0">
      <formula>#REF!="Pas bon"</formula>
    </cfRule>
    <cfRule type="expression" priority="2740" aboveAverage="0" equalAverage="0" bottom="0" percent="0" rank="0" text="" dxfId="0">
      <formula>#REF!="Pas bon"</formula>
    </cfRule>
  </conditionalFormatting>
  <conditionalFormatting sqref="M2231:M2233">
    <cfRule type="expression" priority="2741" aboveAverage="0" equalAverage="0" bottom="0" percent="0" rank="0" text="" dxfId="0">
      <formula>#REF!="Pas bon"</formula>
    </cfRule>
    <cfRule type="expression" priority="2742" aboveAverage="0" equalAverage="0" bottom="0" percent="0" rank="0" text="" dxfId="0">
      <formula>#REF!="Pas bon"</formula>
    </cfRule>
  </conditionalFormatting>
  <conditionalFormatting sqref="M2234">
    <cfRule type="expression" priority="2743" aboveAverage="0" equalAverage="0" bottom="0" percent="0" rank="0" text="" dxfId="0">
      <formula>#REF!="Pas bon"</formula>
    </cfRule>
    <cfRule type="expression" priority="2744" aboveAverage="0" equalAverage="0" bottom="0" percent="0" rank="0" text="" dxfId="0">
      <formula>#REF!="Pas bon"</formula>
    </cfRule>
  </conditionalFormatting>
  <conditionalFormatting sqref="M2235:M2238">
    <cfRule type="expression" priority="2745" aboveAverage="0" equalAverage="0" bottom="0" percent="0" rank="0" text="" dxfId="0">
      <formula>#REF!="Pas bon"</formula>
    </cfRule>
    <cfRule type="expression" priority="2746" aboveAverage="0" equalAverage="0" bottom="0" percent="0" rank="0" text="" dxfId="0">
      <formula>#REF!="Pas bon"</formula>
    </cfRule>
  </conditionalFormatting>
  <conditionalFormatting sqref="M2239:M2281">
    <cfRule type="expression" priority="2747" aboveAverage="0" equalAverage="0" bottom="0" percent="0" rank="0" text="" dxfId="0">
      <formula>#REF!="Pas bon"</formula>
    </cfRule>
    <cfRule type="expression" priority="2748" aboveAverage="0" equalAverage="0" bottom="0" percent="0" rank="0" text="" dxfId="0">
      <formula>#REF!="Pas bon"</formula>
    </cfRule>
  </conditionalFormatting>
  <conditionalFormatting sqref="M2282:M2284">
    <cfRule type="expression" priority="2749" aboveAverage="0" equalAverage="0" bottom="0" percent="0" rank="0" text="" dxfId="0">
      <formula>#REF!="Pas bon"</formula>
    </cfRule>
    <cfRule type="expression" priority="2750" aboveAverage="0" equalAverage="0" bottom="0" percent="0" rank="0" text="" dxfId="0">
      <formula>#REF!="Pas bon"</formula>
    </cfRule>
  </conditionalFormatting>
  <conditionalFormatting sqref="M2285">
    <cfRule type="expression" priority="2751" aboveAverage="0" equalAverage="0" bottom="0" percent="0" rank="0" text="" dxfId="0">
      <formula>#REF!="Pas bon"</formula>
    </cfRule>
    <cfRule type="expression" priority="2752" aboveAverage="0" equalAverage="0" bottom="0" percent="0" rank="0" text="" dxfId="0">
      <formula>#REF!="Pas bon"</formula>
    </cfRule>
  </conditionalFormatting>
  <conditionalFormatting sqref="M2286:M2287">
    <cfRule type="expression" priority="2753" aboveAverage="0" equalAverage="0" bottom="0" percent="0" rank="0" text="" dxfId="0">
      <formula>#REF!="Pas bon"</formula>
    </cfRule>
    <cfRule type="expression" priority="2754" aboveAverage="0" equalAverage="0" bottom="0" percent="0" rank="0" text="" dxfId="0">
      <formula>#REF!="Pas bon"</formula>
    </cfRule>
  </conditionalFormatting>
  <conditionalFormatting sqref="M2288">
    <cfRule type="expression" priority="2755" aboveAverage="0" equalAverage="0" bottom="0" percent="0" rank="0" text="" dxfId="0">
      <formula>#REF!="Pas bon"</formula>
    </cfRule>
    <cfRule type="expression" priority="2756" aboveAverage="0" equalAverage="0" bottom="0" percent="0" rank="0" text="" dxfId="0">
      <formula>#REF!="Pas bon"</formula>
    </cfRule>
  </conditionalFormatting>
  <conditionalFormatting sqref="M2289:M2290">
    <cfRule type="expression" priority="2757" aboveAverage="0" equalAverage="0" bottom="0" percent="0" rank="0" text="" dxfId="0">
      <formula>#REF!="Pas bon"</formula>
    </cfRule>
    <cfRule type="expression" priority="2758" aboveAverage="0" equalAverage="0" bottom="0" percent="0" rank="0" text="" dxfId="0">
      <formula>#REF!="Pas bon"</formula>
    </cfRule>
  </conditionalFormatting>
  <conditionalFormatting sqref="M2291:M2293">
    <cfRule type="expression" priority="2759" aboveAverage="0" equalAverage="0" bottom="0" percent="0" rank="0" text="" dxfId="0">
      <formula>#REF!="Pas bon"</formula>
    </cfRule>
    <cfRule type="expression" priority="2760" aboveAverage="0" equalAverage="0" bottom="0" percent="0" rank="0" text="" dxfId="0">
      <formula>#REF!="Pas bon"</formula>
    </cfRule>
  </conditionalFormatting>
  <conditionalFormatting sqref="M2294:M2295">
    <cfRule type="expression" priority="2761" aboveAverage="0" equalAverage="0" bottom="0" percent="0" rank="0" text="" dxfId="0">
      <formula>#REF!="Pas bon"</formula>
    </cfRule>
    <cfRule type="expression" priority="2762" aboveAverage="0" equalAverage="0" bottom="0" percent="0" rank="0" text="" dxfId="0">
      <formula>#REF!="Pas bon"</formula>
    </cfRule>
  </conditionalFormatting>
  <conditionalFormatting sqref="M2296">
    <cfRule type="expression" priority="2763" aboveAverage="0" equalAverage="0" bottom="0" percent="0" rank="0" text="" dxfId="0">
      <formula>#REF!="Pas bon"</formula>
    </cfRule>
    <cfRule type="expression" priority="2764" aboveAverage="0" equalAverage="0" bottom="0" percent="0" rank="0" text="" dxfId="0">
      <formula>#REF!="Pas bon"</formula>
    </cfRule>
  </conditionalFormatting>
  <conditionalFormatting sqref="M2297:M2299">
    <cfRule type="expression" priority="2765" aboveAverage="0" equalAverage="0" bottom="0" percent="0" rank="0" text="" dxfId="0">
      <formula>#REF!="Pas bon"</formula>
    </cfRule>
    <cfRule type="expression" priority="2766" aboveAverage="0" equalAverage="0" bottom="0" percent="0" rank="0" text="" dxfId="0">
      <formula>#REF!="Pas bon"</formula>
    </cfRule>
  </conditionalFormatting>
  <conditionalFormatting sqref="M2300:M2305">
    <cfRule type="expression" priority="2767" aboveAverage="0" equalAverage="0" bottom="0" percent="0" rank="0" text="" dxfId="0">
      <formula>#REF!="Pas bon"</formula>
    </cfRule>
    <cfRule type="expression" priority="2768" aboveAverage="0" equalAverage="0" bottom="0" percent="0" rank="0" text="" dxfId="0">
      <formula>#REF!="Pas bon"</formula>
    </cfRule>
  </conditionalFormatting>
  <conditionalFormatting sqref="M1022:M1115">
    <cfRule type="expression" priority="2769" aboveAverage="0" equalAverage="0" bottom="0" percent="0" rank="0" text="" dxfId="0">
      <formula>#REF!="Pas bon"</formula>
    </cfRule>
    <cfRule type="expression" priority="2770" aboveAverage="0" equalAverage="0" bottom="0" percent="0" rank="0" text="" dxfId="0">
      <formula>#REF!="Pas bon"</formula>
    </cfRule>
  </conditionalFormatting>
  <conditionalFormatting sqref="M1116">
    <cfRule type="expression" priority="2771" aboveAverage="0" equalAverage="0" bottom="0" percent="0" rank="0" text="" dxfId="0">
      <formula>#REF!="Pas bon"</formula>
    </cfRule>
    <cfRule type="expression" priority="2772" aboveAverage="0" equalAverage="0" bottom="0" percent="0" rank="0" text="" dxfId="0">
      <formula>#REF!="Pas bon"</formula>
    </cfRule>
  </conditionalFormatting>
  <conditionalFormatting sqref="M1117">
    <cfRule type="expression" priority="2773" aboveAverage="0" equalAverage="0" bottom="0" percent="0" rank="0" text="" dxfId="0">
      <formula>#REF!="Pas bon"</formula>
    </cfRule>
    <cfRule type="expression" priority="2774" aboveAverage="0" equalAverage="0" bottom="0" percent="0" rank="0" text="" dxfId="0">
      <formula>#REF!="Pas bon"</formula>
    </cfRule>
  </conditionalFormatting>
  <conditionalFormatting sqref="M1118">
    <cfRule type="expression" priority="2775" aboveAverage="0" equalAverage="0" bottom="0" percent="0" rank="0" text="" dxfId="0">
      <formula>#REF!="Pas bon"</formula>
    </cfRule>
    <cfRule type="expression" priority="2776" aboveAverage="0" equalAverage="0" bottom="0" percent="0" rank="0" text="" dxfId="0">
      <formula>#REF!="Pas bon"</formula>
    </cfRule>
  </conditionalFormatting>
  <conditionalFormatting sqref="M1119:M1121">
    <cfRule type="expression" priority="2777" aboveAverage="0" equalAverage="0" bottom="0" percent="0" rank="0" text="" dxfId="0">
      <formula>#REF!="Pas bon"</formula>
    </cfRule>
    <cfRule type="expression" priority="2778" aboveAverage="0" equalAverage="0" bottom="0" percent="0" rank="0" text="" dxfId="0">
      <formula>#REF!="Pas bon"</formula>
    </cfRule>
  </conditionalFormatting>
  <conditionalFormatting sqref="M1122:M1123">
    <cfRule type="expression" priority="2779" aboveAverage="0" equalAverage="0" bottom="0" percent="0" rank="0" text="" dxfId="0">
      <formula>#REF!="Pas bon"</formula>
    </cfRule>
    <cfRule type="expression" priority="2780" aboveAverage="0" equalAverage="0" bottom="0" percent="0" rank="0" text="" dxfId="0">
      <formula>#REF!="Pas bon"</formula>
    </cfRule>
  </conditionalFormatting>
  <conditionalFormatting sqref="M1124:M1126">
    <cfRule type="expression" priority="2781" aboveAverage="0" equalAverage="0" bottom="0" percent="0" rank="0" text="" dxfId="0">
      <formula>#REF!="Pas bon"</formula>
    </cfRule>
    <cfRule type="expression" priority="2782" aboveAverage="0" equalAverage="0" bottom="0" percent="0" rank="0" text="" dxfId="0">
      <formula>#REF!="Pas bon"</formula>
    </cfRule>
  </conditionalFormatting>
  <conditionalFormatting sqref="M1127:M1128">
    <cfRule type="expression" priority="2783" aboveAverage="0" equalAverage="0" bottom="0" percent="0" rank="0" text="" dxfId="0">
      <formula>#REF!="Pas bon"</formula>
    </cfRule>
    <cfRule type="expression" priority="2784" aboveAverage="0" equalAverage="0" bottom="0" percent="0" rank="0" text="" dxfId="0">
      <formula>#REF!="Pas bon"</formula>
    </cfRule>
  </conditionalFormatting>
  <conditionalFormatting sqref="M1129">
    <cfRule type="expression" priority="2785" aboveAverage="0" equalAverage="0" bottom="0" percent="0" rank="0" text="" dxfId="0">
      <formula>#REF!="Pas bon"</formula>
    </cfRule>
    <cfRule type="expression" priority="2786" aboveAverage="0" equalAverage="0" bottom="0" percent="0" rank="0" text="" dxfId="0">
      <formula>#REF!="Pas bon"</formula>
    </cfRule>
  </conditionalFormatting>
  <conditionalFormatting sqref="M1130:M1132">
    <cfRule type="expression" priority="2787" aboveAverage="0" equalAverage="0" bottom="0" percent="0" rank="0" text="" dxfId="0">
      <formula>#REF!="Pas bon"</formula>
    </cfRule>
    <cfRule type="expression" priority="2788" aboveAverage="0" equalAverage="0" bottom="0" percent="0" rank="0" text="" dxfId="0">
      <formula>#REF!="Pas bon"</formula>
    </cfRule>
  </conditionalFormatting>
  <conditionalFormatting sqref="M1133">
    <cfRule type="expression" priority="2789" aboveAverage="0" equalAverage="0" bottom="0" percent="0" rank="0" text="" dxfId="0">
      <formula>#REF!="Pas bon"</formula>
    </cfRule>
    <cfRule type="expression" priority="2790" aboveAverage="0" equalAverage="0" bottom="0" percent="0" rank="0" text="" dxfId="0">
      <formula>#REF!="Pas bon"</formula>
    </cfRule>
  </conditionalFormatting>
  <conditionalFormatting sqref="M1134:M1135">
    <cfRule type="expression" priority="2791" aboveAverage="0" equalAverage="0" bottom="0" percent="0" rank="0" text="" dxfId="0">
      <formula>#REF!="Pas bon"</formula>
    </cfRule>
    <cfRule type="expression" priority="2792" aboveAverage="0" equalAverage="0" bottom="0" percent="0" rank="0" text="" dxfId="0">
      <formula>#REF!="Pas bon"</formula>
    </cfRule>
  </conditionalFormatting>
  <conditionalFormatting sqref="M1136:M1137">
    <cfRule type="expression" priority="2793" aboveAverage="0" equalAverage="0" bottom="0" percent="0" rank="0" text="" dxfId="0">
      <formula>#REF!="Pas bon"</formula>
    </cfRule>
    <cfRule type="expression" priority="2794" aboveAverage="0" equalAverage="0" bottom="0" percent="0" rank="0" text="" dxfId="0">
      <formula>#REF!="Pas bon"</formula>
    </cfRule>
  </conditionalFormatting>
  <conditionalFormatting sqref="M1138:M1140">
    <cfRule type="expression" priority="2795" aboveAverage="0" equalAverage="0" bottom="0" percent="0" rank="0" text="" dxfId="0">
      <formula>#REF!="Pas bon"</formula>
    </cfRule>
    <cfRule type="expression" priority="2796" aboveAverage="0" equalAverage="0" bottom="0" percent="0" rank="0" text="" dxfId="0">
      <formula>#REF!="Pas bon"</formula>
    </cfRule>
  </conditionalFormatting>
  <conditionalFormatting sqref="M1141">
    <cfRule type="expression" priority="2797" aboveAverage="0" equalAverage="0" bottom="0" percent="0" rank="0" text="" dxfId="0">
      <formula>#REF!="Pas bon"</formula>
    </cfRule>
    <cfRule type="expression" priority="2798" aboveAverage="0" equalAverage="0" bottom="0" percent="0" rank="0" text="" dxfId="0">
      <formula>#REF!="Pas bon"</formula>
    </cfRule>
  </conditionalFormatting>
  <conditionalFormatting sqref="M1142:M1143">
    <cfRule type="expression" priority="2799" aboveAverage="0" equalAverage="0" bottom="0" percent="0" rank="0" text="" dxfId="0">
      <formula>#REF!="Pas bon"</formula>
    </cfRule>
    <cfRule type="expression" priority="2800" aboveAverage="0" equalAverage="0" bottom="0" percent="0" rank="0" text="" dxfId="0">
      <formula>#REF!="Pas bon"</formula>
    </cfRule>
  </conditionalFormatting>
  <conditionalFormatting sqref="M1144:M1146">
    <cfRule type="expression" priority="2801" aboveAverage="0" equalAverage="0" bottom="0" percent="0" rank="0" text="" dxfId="0">
      <formula>#REF!="Pas bon"</formula>
    </cfRule>
    <cfRule type="expression" priority="2802" aboveAverage="0" equalAverage="0" bottom="0" percent="0" rank="0" text="" dxfId="0">
      <formula>#REF!="Pas bon"</formula>
    </cfRule>
  </conditionalFormatting>
  <conditionalFormatting sqref="M1147">
    <cfRule type="expression" priority="2803" aboveAverage="0" equalAverage="0" bottom="0" percent="0" rank="0" text="" dxfId="0">
      <formula>#REF!="Pas bon"</formula>
    </cfRule>
    <cfRule type="expression" priority="2804" aboveAverage="0" equalAverage="0" bottom="0" percent="0" rank="0" text="" dxfId="0">
      <formula>#REF!="Pas bon"</formula>
    </cfRule>
  </conditionalFormatting>
  <conditionalFormatting sqref="M1148:M1150">
    <cfRule type="expression" priority="2805" aboveAverage="0" equalAverage="0" bottom="0" percent="0" rank="0" text="" dxfId="0">
      <formula>#REF!="Pas bon"</formula>
    </cfRule>
    <cfRule type="expression" priority="2806" aboveAverage="0" equalAverage="0" bottom="0" percent="0" rank="0" text="" dxfId="0">
      <formula>#REF!="Pas bon"</formula>
    </cfRule>
  </conditionalFormatting>
  <conditionalFormatting sqref="M1151">
    <cfRule type="expression" priority="2807" aboveAverage="0" equalAverage="0" bottom="0" percent="0" rank="0" text="" dxfId="0">
      <formula>#REF!="Pas bon"</formula>
    </cfRule>
    <cfRule type="expression" priority="2808" aboveAverage="0" equalAverage="0" bottom="0" percent="0" rank="0" text="" dxfId="0">
      <formula>#REF!="Pas bon"</formula>
    </cfRule>
  </conditionalFormatting>
  <conditionalFormatting sqref="M1152">
    <cfRule type="expression" priority="2809" aboveAverage="0" equalAverage="0" bottom="0" percent="0" rank="0" text="" dxfId="0">
      <formula>#REF!="Pas bon"</formula>
    </cfRule>
    <cfRule type="expression" priority="2810" aboveAverage="0" equalAverage="0" bottom="0" percent="0" rank="0" text="" dxfId="0">
      <formula>#REF!="Pas bon"</formula>
    </cfRule>
  </conditionalFormatting>
  <conditionalFormatting sqref="M1153:M1154">
    <cfRule type="expression" priority="2811" aboveAverage="0" equalAverage="0" bottom="0" percent="0" rank="0" text="" dxfId="0">
      <formula>#REF!="Pas bon"</formula>
    </cfRule>
    <cfRule type="expression" priority="2812" aboveAverage="0" equalAverage="0" bottom="0" percent="0" rank="0" text="" dxfId="0">
      <formula>#REF!="Pas bon"</formula>
    </cfRule>
  </conditionalFormatting>
  <conditionalFormatting sqref="M1155:M1157">
    <cfRule type="expression" priority="2813" aboveAverage="0" equalAverage="0" bottom="0" percent="0" rank="0" text="" dxfId="0">
      <formula>#REF!="Pas bon"</formula>
    </cfRule>
    <cfRule type="expression" priority="2814" aboveAverage="0" equalAverage="0" bottom="0" percent="0" rank="0" text="" dxfId="0">
      <formula>#REF!="Pas bon"</formula>
    </cfRule>
  </conditionalFormatting>
  <conditionalFormatting sqref="M1158:M1159">
    <cfRule type="expression" priority="2815" aboveAverage="0" equalAverage="0" bottom="0" percent="0" rank="0" text="" dxfId="0">
      <formula>#REF!="Pas bon"</formula>
    </cfRule>
    <cfRule type="expression" priority="2816" aboveAverage="0" equalAverage="0" bottom="0" percent="0" rank="0" text="" dxfId="0">
      <formula>#REF!="Pas bon"</formula>
    </cfRule>
  </conditionalFormatting>
  <conditionalFormatting sqref="M1160">
    <cfRule type="expression" priority="2817" aboveAverage="0" equalAverage="0" bottom="0" percent="0" rank="0" text="" dxfId="0">
      <formula>#REF!="Pas bon"</formula>
    </cfRule>
    <cfRule type="expression" priority="2818" aboveAverage="0" equalAverage="0" bottom="0" percent="0" rank="0" text="" dxfId="0">
      <formula>#REF!="Pas bon"</formula>
    </cfRule>
  </conditionalFormatting>
  <conditionalFormatting sqref="M1161:M1162">
    <cfRule type="expression" priority="2819" aboveAverage="0" equalAverage="0" bottom="0" percent="0" rank="0" text="" dxfId="0">
      <formula>#REF!="Pas bon"</formula>
    </cfRule>
    <cfRule type="expression" priority="2820" aboveAverage="0" equalAverage="0" bottom="0" percent="0" rank="0" text="" dxfId="0">
      <formula>#REF!="Pas bon"</formula>
    </cfRule>
  </conditionalFormatting>
  <conditionalFormatting sqref="M1163">
    <cfRule type="expression" priority="2821" aboveAverage="0" equalAverage="0" bottom="0" percent="0" rank="0" text="" dxfId="0">
      <formula>#REF!="Pas bon"</formula>
    </cfRule>
    <cfRule type="expression" priority="2822" aboveAverage="0" equalAverage="0" bottom="0" percent="0" rank="0" text="" dxfId="0">
      <formula>#REF!="Pas bon"</formula>
    </cfRule>
  </conditionalFormatting>
  <conditionalFormatting sqref="M1164:M1202">
    <cfRule type="expression" priority="2823" aboveAverage="0" equalAverage="0" bottom="0" percent="0" rank="0" text="" dxfId="0">
      <formula>#REF!="Pas bon"</formula>
    </cfRule>
    <cfRule type="expression" priority="2824" aboveAverage="0" equalAverage="0" bottom="0" percent="0" rank="0" text="" dxfId="0">
      <formula>#REF!="Pas bon"</formula>
    </cfRule>
  </conditionalFormatting>
  <conditionalFormatting sqref="M1203">
    <cfRule type="expression" priority="2825" aboveAverage="0" equalAverage="0" bottom="0" percent="0" rank="0" text="" dxfId="0">
      <formula>#REF!="Pas bon"</formula>
    </cfRule>
    <cfRule type="expression" priority="2826" aboveAverage="0" equalAverage="0" bottom="0" percent="0" rank="0" text="" dxfId="0">
      <formula>#REF!="Pas bon"</formula>
    </cfRule>
  </conditionalFormatting>
  <conditionalFormatting sqref="M1204">
    <cfRule type="expression" priority="2827" aboveAverage="0" equalAverage="0" bottom="0" percent="0" rank="0" text="" dxfId="0">
      <formula>#REF!="Pas bon"</formula>
    </cfRule>
    <cfRule type="expression" priority="2828" aboveAverage="0" equalAverage="0" bottom="0" percent="0" rank="0" text="" dxfId="0">
      <formula>#REF!="Pas bon"</formula>
    </cfRule>
  </conditionalFormatting>
  <conditionalFormatting sqref="M1205">
    <cfRule type="expression" priority="2829" aboveAverage="0" equalAverage="0" bottom="0" percent="0" rank="0" text="" dxfId="0">
      <formula>#REF!="Pas bon"</formula>
    </cfRule>
    <cfRule type="expression" priority="2830" aboveAverage="0" equalAverage="0" bottom="0" percent="0" rank="0" text="" dxfId="0">
      <formula>#REF!="Pas bon"</formula>
    </cfRule>
  </conditionalFormatting>
  <conditionalFormatting sqref="M1206">
    <cfRule type="expression" priority="2831" aboveAverage="0" equalAverage="0" bottom="0" percent="0" rank="0" text="" dxfId="0">
      <formula>#REF!="Pas bon"</formula>
    </cfRule>
    <cfRule type="expression" priority="2832" aboveAverage="0" equalAverage="0" bottom="0" percent="0" rank="0" text="" dxfId="0">
      <formula>#REF!="Pas bon"</formula>
    </cfRule>
  </conditionalFormatting>
  <conditionalFormatting sqref="M1207">
    <cfRule type="expression" priority="2833" aboveAverage="0" equalAverage="0" bottom="0" percent="0" rank="0" text="" dxfId="0">
      <formula>#REF!="Pas bon"</formula>
    </cfRule>
    <cfRule type="expression" priority="2834" aboveAverage="0" equalAverage="0" bottom="0" percent="0" rank="0" text="" dxfId="0">
      <formula>#REF!="Pas bon"</formula>
    </cfRule>
  </conditionalFormatting>
  <conditionalFormatting sqref="M1208">
    <cfRule type="expression" priority="2835" aboveAverage="0" equalAverage="0" bottom="0" percent="0" rank="0" text="" dxfId="0">
      <formula>#REF!="Pas bon"</formula>
    </cfRule>
    <cfRule type="expression" priority="2836" aboveAverage="0" equalAverage="0" bottom="0" percent="0" rank="0" text="" dxfId="0">
      <formula>#REF!="Pas bon"</formula>
    </cfRule>
  </conditionalFormatting>
  <conditionalFormatting sqref="M1209">
    <cfRule type="expression" priority="2837" aboveAverage="0" equalAverage="0" bottom="0" percent="0" rank="0" text="" dxfId="0">
      <formula>#REF!="Pas bon"</formula>
    </cfRule>
    <cfRule type="expression" priority="2838" aboveAverage="0" equalAverage="0" bottom="0" percent="0" rank="0" text="" dxfId="0">
      <formula>#REF!="Pas bon"</formula>
    </cfRule>
  </conditionalFormatting>
  <conditionalFormatting sqref="M1210">
    <cfRule type="expression" priority="2839" aboveAverage="0" equalAverage="0" bottom="0" percent="0" rank="0" text="" dxfId="0">
      <formula>#REF!="Pas bon"</formula>
    </cfRule>
    <cfRule type="expression" priority="2840" aboveAverage="0" equalAverage="0" bottom="0" percent="0" rank="0" text="" dxfId="0">
      <formula>#REF!="Pas bon"</formula>
    </cfRule>
  </conditionalFormatting>
  <conditionalFormatting sqref="M1211">
    <cfRule type="expression" priority="2841" aboveAverage="0" equalAverage="0" bottom="0" percent="0" rank="0" text="" dxfId="0">
      <formula>#REF!="Pas bon"</formula>
    </cfRule>
    <cfRule type="expression" priority="2842" aboveAverage="0" equalAverage="0" bottom="0" percent="0" rank="0" text="" dxfId="0">
      <formula>#REF!="Pas bon"</formula>
    </cfRule>
  </conditionalFormatting>
  <conditionalFormatting sqref="M1212">
    <cfRule type="expression" priority="2843" aboveAverage="0" equalAverage="0" bottom="0" percent="0" rank="0" text="" dxfId="0">
      <formula>#REF!="Pas bon"</formula>
    </cfRule>
    <cfRule type="expression" priority="2844" aboveAverage="0" equalAverage="0" bottom="0" percent="0" rank="0" text="" dxfId="0">
      <formula>#REF!="Pas bon"</formula>
    </cfRule>
  </conditionalFormatting>
  <conditionalFormatting sqref="M1213">
    <cfRule type="expression" priority="2845" aboveAverage="0" equalAverage="0" bottom="0" percent="0" rank="0" text="" dxfId="0">
      <formula>#REF!="Pas bon"</formula>
    </cfRule>
    <cfRule type="expression" priority="2846" aboveAverage="0" equalAverage="0" bottom="0" percent="0" rank="0" text="" dxfId="0">
      <formula>#REF!="Pas bon"</formula>
    </cfRule>
  </conditionalFormatting>
  <conditionalFormatting sqref="M1214">
    <cfRule type="expression" priority="2847" aboveAverage="0" equalAverage="0" bottom="0" percent="0" rank="0" text="" dxfId="0">
      <formula>#REF!="Pas bon"</formula>
    </cfRule>
    <cfRule type="expression" priority="2848" aboveAverage="0" equalAverage="0" bottom="0" percent="0" rank="0" text="" dxfId="0">
      <formula>#REF!="Pas bon"</formula>
    </cfRule>
  </conditionalFormatting>
  <conditionalFormatting sqref="M1215">
    <cfRule type="expression" priority="2849" aboveAverage="0" equalAverage="0" bottom="0" percent="0" rank="0" text="" dxfId="0">
      <formula>#REF!="Pas bon"</formula>
    </cfRule>
    <cfRule type="expression" priority="2850" aboveAverage="0" equalAverage="0" bottom="0" percent="0" rank="0" text="" dxfId="0">
      <formula>#REF!="Pas bon"</formula>
    </cfRule>
  </conditionalFormatting>
  <conditionalFormatting sqref="M1216:M1217">
    <cfRule type="expression" priority="2851" aboveAverage="0" equalAverage="0" bottom="0" percent="0" rank="0" text="" dxfId="0">
      <formula>#REF!="Pas bon"</formula>
    </cfRule>
    <cfRule type="expression" priority="2852" aboveAverage="0" equalAverage="0" bottom="0" percent="0" rank="0" text="" dxfId="0">
      <formula>#REF!="Pas bon"</formula>
    </cfRule>
  </conditionalFormatting>
  <conditionalFormatting sqref="M1218:M1229">
    <cfRule type="expression" priority="2853" aboveAverage="0" equalAverage="0" bottom="0" percent="0" rank="0" text="" dxfId="0">
      <formula>#REF!="Pas bon"</formula>
    </cfRule>
    <cfRule type="expression" priority="2854" aboveAverage="0" equalAverage="0" bottom="0" percent="0" rank="0" text="" dxfId="0">
      <formula>#REF!="Pas bon"</formula>
    </cfRule>
  </conditionalFormatting>
  <conditionalFormatting sqref="M1230:M1407">
    <cfRule type="expression" priority="2855" aboveAverage="0" equalAverage="0" bottom="0" percent="0" rank="0" text="" dxfId="0">
      <formula>#REF!="Pas bon"</formula>
    </cfRule>
    <cfRule type="expression" priority="2856" aboveAverage="0" equalAverage="0" bottom="0" percent="0" rank="0" text="" dxfId="0">
      <formula>#REF!="Pas bon"</formula>
    </cfRule>
  </conditionalFormatting>
  <conditionalFormatting sqref="M1408">
    <cfRule type="expression" priority="2857" aboveAverage="0" equalAverage="0" bottom="0" percent="0" rank="0" text="" dxfId="0">
      <formula>#REF!="Pas bon"</formula>
    </cfRule>
    <cfRule type="expression" priority="2858" aboveAverage="0" equalAverage="0" bottom="0" percent="0" rank="0" text="" dxfId="0">
      <formula>#REF!="Pas bon"</formula>
    </cfRule>
  </conditionalFormatting>
  <conditionalFormatting sqref="M1409">
    <cfRule type="expression" priority="2859" aboveAverage="0" equalAverage="0" bottom="0" percent="0" rank="0" text="" dxfId="0">
      <formula>#REF!="Pas bon"</formula>
    </cfRule>
    <cfRule type="expression" priority="2860" aboveAverage="0" equalAverage="0" bottom="0" percent="0" rank="0" text="" dxfId="0">
      <formula>#REF!="Pas bon"</formula>
    </cfRule>
  </conditionalFormatting>
  <conditionalFormatting sqref="M1410">
    <cfRule type="expression" priority="2861" aboveAverage="0" equalAverage="0" bottom="0" percent="0" rank="0" text="" dxfId="0">
      <formula>#REF!="Pas bon"</formula>
    </cfRule>
    <cfRule type="expression" priority="2862" aboveAverage="0" equalAverage="0" bottom="0" percent="0" rank="0" text="" dxfId="0">
      <formula>#REF!="Pas bon"</formula>
    </cfRule>
  </conditionalFormatting>
  <conditionalFormatting sqref="M1411">
    <cfRule type="expression" priority="2863" aboveAverage="0" equalAverage="0" bottom="0" percent="0" rank="0" text="" dxfId="0">
      <formula>#REF!="Pas bon"</formula>
    </cfRule>
    <cfRule type="expression" priority="2864" aboveAverage="0" equalAverage="0" bottom="0" percent="0" rank="0" text="" dxfId="0">
      <formula>#REF!="Pas bon"</formula>
    </cfRule>
  </conditionalFormatting>
  <conditionalFormatting sqref="M1412">
    <cfRule type="expression" priority="2865" aboveAverage="0" equalAverage="0" bottom="0" percent="0" rank="0" text="" dxfId="0">
      <formula>#REF!="Pas bon"</formula>
    </cfRule>
    <cfRule type="expression" priority="2866" aboveAverage="0" equalAverage="0" bottom="0" percent="0" rank="0" text="" dxfId="0">
      <formula>#REF!="Pas bon"</formula>
    </cfRule>
  </conditionalFormatting>
  <conditionalFormatting sqref="M1413:M1414">
    <cfRule type="expression" priority="2867" aboveAverage="0" equalAverage="0" bottom="0" percent="0" rank="0" text="" dxfId="0">
      <formula>#REF!="Pas bon"</formula>
    </cfRule>
    <cfRule type="expression" priority="2868" aboveAverage="0" equalAverage="0" bottom="0" percent="0" rank="0" text="" dxfId="0">
      <formula>#REF!="Pas bon"</formula>
    </cfRule>
  </conditionalFormatting>
  <conditionalFormatting sqref="M1415">
    <cfRule type="expression" priority="2869" aboveAverage="0" equalAverage="0" bottom="0" percent="0" rank="0" text="" dxfId="0">
      <formula>#REF!="Pas bon"</formula>
    </cfRule>
    <cfRule type="expression" priority="2870" aboveAverage="0" equalAverage="0" bottom="0" percent="0" rank="0" text="" dxfId="0">
      <formula>#REF!="Pas bon"</formula>
    </cfRule>
  </conditionalFormatting>
  <conditionalFormatting sqref="M1416">
    <cfRule type="expression" priority="2871" aboveAverage="0" equalAverage="0" bottom="0" percent="0" rank="0" text="" dxfId="0">
      <formula>#REF!="Pas bon"</formula>
    </cfRule>
    <cfRule type="expression" priority="2872" aboveAverage="0" equalAverage="0" bottom="0" percent="0" rank="0" text="" dxfId="0">
      <formula>#REF!="Pas bon"</formula>
    </cfRule>
  </conditionalFormatting>
  <conditionalFormatting sqref="M1417:M1419">
    <cfRule type="expression" priority="2873" aboveAverage="0" equalAverage="0" bottom="0" percent="0" rank="0" text="" dxfId="0">
      <formula>#REF!="Pas bon"</formula>
    </cfRule>
    <cfRule type="expression" priority="2874" aboveAverage="0" equalAverage="0" bottom="0" percent="0" rank="0" text="" dxfId="0">
      <formula>#REF!="Pas bon"</formula>
    </cfRule>
  </conditionalFormatting>
  <conditionalFormatting sqref="M1420:M1421">
    <cfRule type="expression" priority="2875" aboveAverage="0" equalAverage="0" bottom="0" percent="0" rank="0" text="" dxfId="0">
      <formula>#REF!="Pas bon"</formula>
    </cfRule>
    <cfRule type="expression" priority="2876" aboveAverage="0" equalAverage="0" bottom="0" percent="0" rank="0" text="" dxfId="0">
      <formula>#REF!="Pas bon"</formula>
    </cfRule>
  </conditionalFormatting>
  <conditionalFormatting sqref="M1422:M1423">
    <cfRule type="expression" priority="2877" aboveAverage="0" equalAverage="0" bottom="0" percent="0" rank="0" text="" dxfId="0">
      <formula>#REF!="Pas bon"</formula>
    </cfRule>
    <cfRule type="expression" priority="2878" aboveAverage="0" equalAverage="0" bottom="0" percent="0" rank="0" text="" dxfId="0">
      <formula>#REF!="Pas bon"</formula>
    </cfRule>
  </conditionalFormatting>
  <conditionalFormatting sqref="M1424:M1430">
    <cfRule type="expression" priority="2879" aboveAverage="0" equalAverage="0" bottom="0" percent="0" rank="0" text="" dxfId="0">
      <formula>#REF!="Pas bon"</formula>
    </cfRule>
    <cfRule type="expression" priority="2880" aboveAverage="0" equalAverage="0" bottom="0" percent="0" rank="0" text="" dxfId="0">
      <formula>#REF!="Pas bon"</formula>
    </cfRule>
  </conditionalFormatting>
  <conditionalFormatting sqref="M1431:M1432">
    <cfRule type="expression" priority="2881" aboveAverage="0" equalAverage="0" bottom="0" percent="0" rank="0" text="" dxfId="0">
      <formula>#REF!="Pas bon"</formula>
    </cfRule>
    <cfRule type="expression" priority="2882" aboveAverage="0" equalAverage="0" bottom="0" percent="0" rank="0" text="" dxfId="0">
      <formula>#REF!="Pas bon"</formula>
    </cfRule>
  </conditionalFormatting>
  <conditionalFormatting sqref="M1433">
    <cfRule type="expression" priority="2883" aboveAverage="0" equalAverage="0" bottom="0" percent="0" rank="0" text="" dxfId="0">
      <formula>#REF!="Pas bon"</formula>
    </cfRule>
    <cfRule type="expression" priority="2884" aboveAverage="0" equalAverage="0" bottom="0" percent="0" rank="0" text="" dxfId="0">
      <formula>#REF!="Pas bon"</formula>
    </cfRule>
  </conditionalFormatting>
  <conditionalFormatting sqref="M1434:M1436">
    <cfRule type="expression" priority="2885" aboveAverage="0" equalAverage="0" bottom="0" percent="0" rank="0" text="" dxfId="0">
      <formula>#REF!="Pas bon"</formula>
    </cfRule>
    <cfRule type="expression" priority="2886" aboveAverage="0" equalAverage="0" bottom="0" percent="0" rank="0" text="" dxfId="0">
      <formula>#REF!="Pas bon"</formula>
    </cfRule>
  </conditionalFormatting>
  <conditionalFormatting sqref="M1437">
    <cfRule type="expression" priority="2887" aboveAverage="0" equalAverage="0" bottom="0" percent="0" rank="0" text="" dxfId="0">
      <formula>#REF!="Pas bon"</formula>
    </cfRule>
    <cfRule type="expression" priority="2888" aboveAverage="0" equalAverage="0" bottom="0" percent="0" rank="0" text="" dxfId="0">
      <formula>#REF!="Pas bon"</formula>
    </cfRule>
  </conditionalFormatting>
  <conditionalFormatting sqref="M1438:M1439">
    <cfRule type="expression" priority="2889" aboveAverage="0" equalAverage="0" bottom="0" percent="0" rank="0" text="" dxfId="0">
      <formula>#REF!="Pas bon"</formula>
    </cfRule>
    <cfRule type="expression" priority="2890" aboveAverage="0" equalAverage="0" bottom="0" percent="0" rank="0" text="" dxfId="0">
      <formula>#REF!="Pas bon"</formula>
    </cfRule>
  </conditionalFormatting>
  <conditionalFormatting sqref="M1440:M1444">
    <cfRule type="expression" priority="2891" aboveAverage="0" equalAverage="0" bottom="0" percent="0" rank="0" text="" dxfId="0">
      <formula>#REF!="Pas bon"</formula>
    </cfRule>
    <cfRule type="expression" priority="2892" aboveAverage="0" equalAverage="0" bottom="0" percent="0" rank="0" text="" dxfId="0">
      <formula>#REF!="Pas bon"</formula>
    </cfRule>
  </conditionalFormatting>
  <conditionalFormatting sqref="M1445">
    <cfRule type="expression" priority="2893" aboveAverage="0" equalAverage="0" bottom="0" percent="0" rank="0" text="" dxfId="0">
      <formula>#REF!="Pas bon"</formula>
    </cfRule>
    <cfRule type="expression" priority="2894" aboveAverage="0" equalAverage="0" bottom="0" percent="0" rank="0" text="" dxfId="0">
      <formula>#REF!="Pas bon"</formula>
    </cfRule>
  </conditionalFormatting>
  <conditionalFormatting sqref="M1446:M1448">
    <cfRule type="expression" priority="2895" aboveAverage="0" equalAverage="0" bottom="0" percent="0" rank="0" text="" dxfId="0">
      <formula>#REF!="Pas bon"</formula>
    </cfRule>
    <cfRule type="expression" priority="2896" aboveAverage="0" equalAverage="0" bottom="0" percent="0" rank="0" text="" dxfId="0">
      <formula>#REF!="Pas bon"</formula>
    </cfRule>
  </conditionalFormatting>
  <conditionalFormatting sqref="M1449:M1451">
    <cfRule type="expression" priority="2897" aboveAverage="0" equalAverage="0" bottom="0" percent="0" rank="0" text="" dxfId="0">
      <formula>#REF!="Pas bon"</formula>
    </cfRule>
    <cfRule type="expression" priority="2898" aboveAverage="0" equalAverage="0" bottom="0" percent="0" rank="0" text="" dxfId="0">
      <formula>#REF!="Pas bon"</formula>
    </cfRule>
  </conditionalFormatting>
  <conditionalFormatting sqref="M1452:M1453">
    <cfRule type="expression" priority="2899" aboveAverage="0" equalAverage="0" bottom="0" percent="0" rank="0" text="" dxfId="0">
      <formula>#REF!="Pas bon"</formula>
    </cfRule>
    <cfRule type="expression" priority="2900" aboveAverage="0" equalAverage="0" bottom="0" percent="0" rank="0" text="" dxfId="0">
      <formula>#REF!="Pas bon"</formula>
    </cfRule>
  </conditionalFormatting>
  <conditionalFormatting sqref="M1454:M1459">
    <cfRule type="expression" priority="2901" aboveAverage="0" equalAverage="0" bottom="0" percent="0" rank="0" text="" dxfId="0">
      <formula>#REF!="Pas bon"</formula>
    </cfRule>
    <cfRule type="expression" priority="2902" aboveAverage="0" equalAverage="0" bottom="0" percent="0" rank="0" text="" dxfId="0">
      <formula>#REF!="Pas bon"</formula>
    </cfRule>
  </conditionalFormatting>
  <conditionalFormatting sqref="M1460:M1463">
    <cfRule type="expression" priority="2903" aboveAverage="0" equalAverage="0" bottom="0" percent="0" rank="0" text="" dxfId="0">
      <formula>#REF!="Pas bon"</formula>
    </cfRule>
    <cfRule type="expression" priority="2904" aboveAverage="0" equalAverage="0" bottom="0" percent="0" rank="0" text="" dxfId="0">
      <formula>#REF!="Pas bon"</formula>
    </cfRule>
  </conditionalFormatting>
  <conditionalFormatting sqref="M1464:M1466">
    <cfRule type="expression" priority="2905" aboveAverage="0" equalAverage="0" bottom="0" percent="0" rank="0" text="" dxfId="0">
      <formula>#REF!="Pas bon"</formula>
    </cfRule>
    <cfRule type="expression" priority="2906" aboveAverage="0" equalAverage="0" bottom="0" percent="0" rank="0" text="" dxfId="0">
      <formula>#REF!="Pas bon"</formula>
    </cfRule>
  </conditionalFormatting>
  <conditionalFormatting sqref="M1467">
    <cfRule type="expression" priority="2907" aboveAverage="0" equalAverage="0" bottom="0" percent="0" rank="0" text="" dxfId="0">
      <formula>#REF!="Pas bon"</formula>
    </cfRule>
    <cfRule type="expression" priority="2908" aboveAverage="0" equalAverage="0" bottom="0" percent="0" rank="0" text="" dxfId="0">
      <formula>#REF!="Pas bon"</formula>
    </cfRule>
  </conditionalFormatting>
  <conditionalFormatting sqref="M1468">
    <cfRule type="expression" priority="2909" aboveAverage="0" equalAverage="0" bottom="0" percent="0" rank="0" text="" dxfId="0">
      <formula>#REF!="Pas bon"</formula>
    </cfRule>
    <cfRule type="expression" priority="2910" aboveAverage="0" equalAverage="0" bottom="0" percent="0" rank="0" text="" dxfId="0">
      <formula>#REF!="Pas bon"</formula>
    </cfRule>
  </conditionalFormatting>
  <conditionalFormatting sqref="M1469:M1473">
    <cfRule type="expression" priority="2911" aboveAverage="0" equalAverage="0" bottom="0" percent="0" rank="0" text="" dxfId="0">
      <formula>#REF!="Pas bon"</formula>
    </cfRule>
    <cfRule type="expression" priority="2912" aboveAverage="0" equalAverage="0" bottom="0" percent="0" rank="0" text="" dxfId="0">
      <formula>#REF!="Pas bon"</formula>
    </cfRule>
  </conditionalFormatting>
  <conditionalFormatting sqref="M1474:M1477">
    <cfRule type="expression" priority="2913" aboveAverage="0" equalAverage="0" bottom="0" percent="0" rank="0" text="" dxfId="0">
      <formula>#REF!="Pas bon"</formula>
    </cfRule>
    <cfRule type="expression" priority="2914" aboveAverage="0" equalAverage="0" bottom="0" percent="0" rank="0" text="" dxfId="0">
      <formula>#REF!="Pas bon"</formula>
    </cfRule>
  </conditionalFormatting>
  <conditionalFormatting sqref="M1478">
    <cfRule type="expression" priority="2915" aboveAverage="0" equalAverage="0" bottom="0" percent="0" rank="0" text="" dxfId="0">
      <formula>#REF!="Pas bon"</formula>
    </cfRule>
    <cfRule type="expression" priority="2916" aboveAverage="0" equalAverage="0" bottom="0" percent="0" rank="0" text="" dxfId="0">
      <formula>#REF!="Pas bon"</formula>
    </cfRule>
  </conditionalFormatting>
  <conditionalFormatting sqref="M1479">
    <cfRule type="expression" priority="2917" aboveAverage="0" equalAverage="0" bottom="0" percent="0" rank="0" text="" dxfId="0">
      <formula>#REF!="Pas bon"</formula>
    </cfRule>
    <cfRule type="expression" priority="2918" aboveAverage="0" equalAverage="0" bottom="0" percent="0" rank="0" text="" dxfId="0">
      <formula>#REF!="Pas bon"</formula>
    </cfRule>
  </conditionalFormatting>
  <conditionalFormatting sqref="M1480:M1484">
    <cfRule type="expression" priority="2919" aboveAverage="0" equalAverage="0" bottom="0" percent="0" rank="0" text="" dxfId="0">
      <formula>#REF!="Pas bon"</formula>
    </cfRule>
    <cfRule type="expression" priority="2920" aboveAverage="0" equalAverage="0" bottom="0" percent="0" rank="0" text="" dxfId="0">
      <formula>#REF!="Pas bon"</formula>
    </cfRule>
  </conditionalFormatting>
  <conditionalFormatting sqref="M1485:M1486">
    <cfRule type="expression" priority="2921" aboveAverage="0" equalAverage="0" bottom="0" percent="0" rank="0" text="" dxfId="0">
      <formula>#REF!="Pas bon"</formula>
    </cfRule>
    <cfRule type="expression" priority="2922" aboveAverage="0" equalAverage="0" bottom="0" percent="0" rank="0" text="" dxfId="0">
      <formula>#REF!="Pas bon"</formula>
    </cfRule>
  </conditionalFormatting>
  <conditionalFormatting sqref="M1487:M1490">
    <cfRule type="expression" priority="2923" aboveAverage="0" equalAverage="0" bottom="0" percent="0" rank="0" text="" dxfId="0">
      <formula>#REF!="Pas bon"</formula>
    </cfRule>
    <cfRule type="expression" priority="2924" aboveAverage="0" equalAverage="0" bottom="0" percent="0" rank="0" text="" dxfId="0">
      <formula>#REF!="Pas bon"</formula>
    </cfRule>
  </conditionalFormatting>
  <conditionalFormatting sqref="M1491:M1496">
    <cfRule type="expression" priority="2925" aboveAverage="0" equalAverage="0" bottom="0" percent="0" rank="0" text="" dxfId="0">
      <formula>#REF!="Pas bon"</formula>
    </cfRule>
    <cfRule type="expression" priority="2926" aboveAverage="0" equalAverage="0" bottom="0" percent="0" rank="0" text="" dxfId="0">
      <formula>#REF!="Pas bon"</formula>
    </cfRule>
  </conditionalFormatting>
  <conditionalFormatting sqref="M1497:M1498">
    <cfRule type="expression" priority="2927" aboveAverage="0" equalAverage="0" bottom="0" percent="0" rank="0" text="" dxfId="0">
      <formula>#REF!="Pas bon"</formula>
    </cfRule>
    <cfRule type="expression" priority="2928" aboveAverage="0" equalAverage="0" bottom="0" percent="0" rank="0" text="" dxfId="0">
      <formula>#REF!="Pas bon"</formula>
    </cfRule>
  </conditionalFormatting>
  <conditionalFormatting sqref="M2331:M2389 M2306:M2311">
    <cfRule type="expression" priority="2929" aboveAverage="0" equalAverage="0" bottom="0" percent="0" rank="0" text="" dxfId="0">
      <formula>#REF!="Pas bon"</formula>
    </cfRule>
    <cfRule type="expression" priority="2930" aboveAverage="0" equalAverage="0" bottom="0" percent="0" rank="0" text="" dxfId="0">
      <formula>$H2130="Pas bon"</formula>
    </cfRule>
  </conditionalFormatting>
  <conditionalFormatting sqref="M2390">
    <cfRule type="expression" priority="2931" aboveAverage="0" equalAverage="0" bottom="0" percent="0" rank="0" text="" dxfId="0">
      <formula>#REF!="Pas bon"</formula>
    </cfRule>
    <cfRule type="expression" priority="2932" aboveAverage="0" equalAverage="0" bottom="0" percent="0" rank="0" text="" dxfId="0">
      <formula>#REF!="Pas bon"</formula>
    </cfRule>
  </conditionalFormatting>
  <conditionalFormatting sqref="M2391">
    <cfRule type="expression" priority="2933" aboveAverage="0" equalAverage="0" bottom="0" percent="0" rank="0" text="" dxfId="0">
      <formula>#REF!="Pas bon"</formula>
    </cfRule>
    <cfRule type="expression" priority="2934" aboveAverage="0" equalAverage="0" bottom="0" percent="0" rank="0" text="" dxfId="0">
      <formula>#REF!="Pas bon"</formula>
    </cfRule>
  </conditionalFormatting>
  <conditionalFormatting sqref="M2392">
    <cfRule type="expression" priority="2935" aboveAverage="0" equalAverage="0" bottom="0" percent="0" rank="0" text="" dxfId="0">
      <formula>#REF!="Pas bon"</formula>
    </cfRule>
    <cfRule type="expression" priority="2936" aboveAverage="0" equalAverage="0" bottom="0" percent="0" rank="0" text="" dxfId="0">
      <formula>#REF!="Pas bon"</formula>
    </cfRule>
  </conditionalFormatting>
  <conditionalFormatting sqref="M2393">
    <cfRule type="expression" priority="2937" aboveAverage="0" equalAverage="0" bottom="0" percent="0" rank="0" text="" dxfId="0">
      <formula>#REF!="Pas bon"</formula>
    </cfRule>
    <cfRule type="expression" priority="2938" aboveAverage="0" equalAverage="0" bottom="0" percent="0" rank="0" text="" dxfId="0">
      <formula>#REF!="Pas bon"</formula>
    </cfRule>
  </conditionalFormatting>
  <conditionalFormatting sqref="M2394">
    <cfRule type="expression" priority="2939" aboveAverage="0" equalAverage="0" bottom="0" percent="0" rank="0" text="" dxfId="0">
      <formula>#REF!="Pas bon"</formula>
    </cfRule>
    <cfRule type="expression" priority="2940" aboveAverage="0" equalAverage="0" bottom="0" percent="0" rank="0" text="" dxfId="0">
      <formula>#REF!="Pas bon"</formula>
    </cfRule>
  </conditionalFormatting>
  <conditionalFormatting sqref="M2395">
    <cfRule type="expression" priority="2941" aboveAverage="0" equalAverage="0" bottom="0" percent="0" rank="0" text="" dxfId="0">
      <formula>#REF!="Pas bon"</formula>
    </cfRule>
    <cfRule type="expression" priority="2942" aboveAverage="0" equalAverage="0" bottom="0" percent="0" rank="0" text="" dxfId="0">
      <formula>#REF!="Pas bon"</formula>
    </cfRule>
  </conditionalFormatting>
  <conditionalFormatting sqref="M2396">
    <cfRule type="expression" priority="2943" aboveAverage="0" equalAverage="0" bottom="0" percent="0" rank="0" text="" dxfId="0">
      <formula>#REF!="Pas bon"</formula>
    </cfRule>
    <cfRule type="expression" priority="2944" aboveAverage="0" equalAverage="0" bottom="0" percent="0" rank="0" text="" dxfId="0">
      <formula>#REF!="Pas bon"</formula>
    </cfRule>
  </conditionalFormatting>
  <conditionalFormatting sqref="M2397">
    <cfRule type="expression" priority="2945" aboveAverage="0" equalAverage="0" bottom="0" percent="0" rank="0" text="" dxfId="0">
      <formula>#REF!="Pas bon"</formula>
    </cfRule>
    <cfRule type="expression" priority="2946" aboveAverage="0" equalAverage="0" bottom="0" percent="0" rank="0" text="" dxfId="0">
      <formula>#REF!="Pas bon"</formula>
    </cfRule>
  </conditionalFormatting>
  <conditionalFormatting sqref="M2398">
    <cfRule type="expression" priority="2947" aboveAverage="0" equalAverage="0" bottom="0" percent="0" rank="0" text="" dxfId="0">
      <formula>#REF!="Pas bon"</formula>
    </cfRule>
    <cfRule type="expression" priority="2948" aboveAverage="0" equalAverage="0" bottom="0" percent="0" rank="0" text="" dxfId="0">
      <formula>#REF!="Pas bon"</formula>
    </cfRule>
  </conditionalFormatting>
  <conditionalFormatting sqref="M2399:M2400">
    <cfRule type="expression" priority="2949" aboveAverage="0" equalAverage="0" bottom="0" percent="0" rank="0" text="" dxfId="0">
      <formula>#REF!="Pas bon"</formula>
    </cfRule>
    <cfRule type="expression" priority="2950" aboveAverage="0" equalAverage="0" bottom="0" percent="0" rank="0" text="" dxfId="0">
      <formula>#REF!="Pas bon"</formula>
    </cfRule>
  </conditionalFormatting>
  <conditionalFormatting sqref="M2401">
    <cfRule type="expression" priority="2951" aboveAverage="0" equalAverage="0" bottom="0" percent="0" rank="0" text="" dxfId="0">
      <formula>#REF!="Pas bon"</formula>
    </cfRule>
    <cfRule type="expression" priority="2952" aboveAverage="0" equalAverage="0" bottom="0" percent="0" rank="0" text="" dxfId="0">
      <formula>#REF!="Pas bon"</formula>
    </cfRule>
  </conditionalFormatting>
  <conditionalFormatting sqref="M2402:M2405">
    <cfRule type="expression" priority="2953" aboveAverage="0" equalAverage="0" bottom="0" percent="0" rank="0" text="" dxfId="0">
      <formula>#REF!="Pas bon"</formula>
    </cfRule>
    <cfRule type="expression" priority="2954" aboveAverage="0" equalAverage="0" bottom="0" percent="0" rank="0" text="" dxfId="0">
      <formula>#REF!="Pas bon"</formula>
    </cfRule>
  </conditionalFormatting>
  <conditionalFormatting sqref="M2406:M2408">
    <cfRule type="expression" priority="2955" aboveAverage="0" equalAverage="0" bottom="0" percent="0" rank="0" text="" dxfId="0">
      <formula>#REF!="Pas bon"</formula>
    </cfRule>
    <cfRule type="expression" priority="2956" aboveAverage="0" equalAverage="0" bottom="0" percent="0" rank="0" text="" dxfId="0">
      <formula>#REF!="Pas bon"</formula>
    </cfRule>
  </conditionalFormatting>
  <conditionalFormatting sqref="M2409:M2415">
    <cfRule type="expression" priority="2957" aboveAverage="0" equalAverage="0" bottom="0" percent="0" rank="0" text="" dxfId="0">
      <formula>#REF!="Pas bon"</formula>
    </cfRule>
    <cfRule type="expression" priority="2958" aboveAverage="0" equalAverage="0" bottom="0" percent="0" rank="0" text="" dxfId="0">
      <formula>#REF!="Pas bon"</formula>
    </cfRule>
  </conditionalFormatting>
  <conditionalFormatting sqref="M2416:M2432">
    <cfRule type="expression" priority="2959" aboveAverage="0" equalAverage="0" bottom="0" percent="0" rank="0" text="" dxfId="0">
      <formula>#REF!="Pas bon"</formula>
    </cfRule>
    <cfRule type="expression" priority="2960" aboveAverage="0" equalAverage="0" bottom="0" percent="0" rank="0" text="" dxfId="0">
      <formula>#REF!="Pas bon"</formula>
    </cfRule>
  </conditionalFormatting>
  <conditionalFormatting sqref="M2433:M2436">
    <cfRule type="expression" priority="2961" aboveAverage="0" equalAverage="0" bottom="0" percent="0" rank="0" text="" dxfId="0">
      <formula>#REF!="Pas bon"</formula>
    </cfRule>
    <cfRule type="expression" priority="2962" aboveAverage="0" equalAverage="0" bottom="0" percent="0" rank="0" text="" dxfId="0">
      <formula>#REF!="Pas bon"</formula>
    </cfRule>
  </conditionalFormatting>
  <conditionalFormatting sqref="M2437">
    <cfRule type="expression" priority="2963" aboveAverage="0" equalAverage="0" bottom="0" percent="0" rank="0" text="" dxfId="0">
      <formula>#REF!="Pas bon"</formula>
    </cfRule>
    <cfRule type="expression" priority="2964" aboveAverage="0" equalAverage="0" bottom="0" percent="0" rank="0" text="" dxfId="0">
      <formula>#REF!="Pas bon"</formula>
    </cfRule>
  </conditionalFormatting>
  <conditionalFormatting sqref="M2438">
    <cfRule type="expression" priority="2965" aboveAverage="0" equalAverage="0" bottom="0" percent="0" rank="0" text="" dxfId="0">
      <formula>#REF!="Pas bon"</formula>
    </cfRule>
    <cfRule type="expression" priority="2966" aboveAverage="0" equalAverage="0" bottom="0" percent="0" rank="0" text="" dxfId="0">
      <formula>#REF!="Pas bon"</formula>
    </cfRule>
  </conditionalFormatting>
  <conditionalFormatting sqref="M2439">
    <cfRule type="expression" priority="2967" aboveAverage="0" equalAverage="0" bottom="0" percent="0" rank="0" text="" dxfId="0">
      <formula>#REF!="Pas bon"</formula>
    </cfRule>
    <cfRule type="expression" priority="2968" aboveAverage="0" equalAverage="0" bottom="0" percent="0" rank="0" text="" dxfId="0">
      <formula>#REF!="Pas bon"</formula>
    </cfRule>
  </conditionalFormatting>
  <conditionalFormatting sqref="M2440">
    <cfRule type="expression" priority="2969" aboveAverage="0" equalAverage="0" bottom="0" percent="0" rank="0" text="" dxfId="0">
      <formula>#REF!="Pas bon"</formula>
    </cfRule>
    <cfRule type="expression" priority="2970" aboveAverage="0" equalAverage="0" bottom="0" percent="0" rank="0" text="" dxfId="0">
      <formula>#REF!="Pas bon"</formula>
    </cfRule>
  </conditionalFormatting>
  <conditionalFormatting sqref="M2441">
    <cfRule type="expression" priority="2971" aboveAverage="0" equalAverage="0" bottom="0" percent="0" rank="0" text="" dxfId="0">
      <formula>#REF!="Pas bon"</formula>
    </cfRule>
    <cfRule type="expression" priority="2972" aboveAverage="0" equalAverage="0" bottom="0" percent="0" rank="0" text="" dxfId="0">
      <formula>#REF!="Pas bon"</formula>
    </cfRule>
  </conditionalFormatting>
  <conditionalFormatting sqref="M2442:M2445">
    <cfRule type="expression" priority="2973" aboveAverage="0" equalAverage="0" bottom="0" percent="0" rank="0" text="" dxfId="0">
      <formula>#REF!="Pas bon"</formula>
    </cfRule>
    <cfRule type="expression" priority="2974" aboveAverage="0" equalAverage="0" bottom="0" percent="0" rank="0" text="" dxfId="0">
      <formula>#REF!="Pas bon"</formula>
    </cfRule>
  </conditionalFormatting>
  <conditionalFormatting sqref="M2446">
    <cfRule type="expression" priority="2975" aboveAverage="0" equalAverage="0" bottom="0" percent="0" rank="0" text="" dxfId="0">
      <formula>#REF!="Pas bon"</formula>
    </cfRule>
    <cfRule type="expression" priority="2976" aboveAverage="0" equalAverage="0" bottom="0" percent="0" rank="0" text="" dxfId="0">
      <formula>#REF!="Pas bon"</formula>
    </cfRule>
  </conditionalFormatting>
  <conditionalFormatting sqref="M2447">
    <cfRule type="expression" priority="2977" aboveAverage="0" equalAverage="0" bottom="0" percent="0" rank="0" text="" dxfId="0">
      <formula>#REF!="Pas bon"</formula>
    </cfRule>
    <cfRule type="expression" priority="2978" aboveAverage="0" equalAverage="0" bottom="0" percent="0" rank="0" text="" dxfId="0">
      <formula>#REF!="Pas bon"</formula>
    </cfRule>
  </conditionalFormatting>
  <conditionalFormatting sqref="M2448:M2451">
    <cfRule type="expression" priority="2979" aboveAverage="0" equalAverage="0" bottom="0" percent="0" rank="0" text="" dxfId="0">
      <formula>#REF!="Pas bon"</formula>
    </cfRule>
    <cfRule type="expression" priority="2980" aboveAverage="0" equalAverage="0" bottom="0" percent="0" rank="0" text="" dxfId="0">
      <formula>#REF!="Pas bon"</formula>
    </cfRule>
  </conditionalFormatting>
  <conditionalFormatting sqref="M2452:M2459">
    <cfRule type="expression" priority="2981" aboveAverage="0" equalAverage="0" bottom="0" percent="0" rank="0" text="" dxfId="0">
      <formula>#REF!="Pas bon"</formula>
    </cfRule>
    <cfRule type="expression" priority="2982" aboveAverage="0" equalAverage="0" bottom="0" percent="0" rank="0" text="" dxfId="0">
      <formula>#REF!="Pas bon"</formula>
    </cfRule>
  </conditionalFormatting>
  <conditionalFormatting sqref="M2460:M2463">
    <cfRule type="expression" priority="2983" aboveAverage="0" equalAverage="0" bottom="0" percent="0" rank="0" text="" dxfId="0">
      <formula>#REF!="Pas bon"</formula>
    </cfRule>
    <cfRule type="expression" priority="2984" aboveAverage="0" equalAverage="0" bottom="0" percent="0" rank="0" text="" dxfId="0">
      <formula>#REF!="Pas bon"</formula>
    </cfRule>
  </conditionalFormatting>
  <conditionalFormatting sqref="M2464">
    <cfRule type="expression" priority="2985" aboveAverage="0" equalAverage="0" bottom="0" percent="0" rank="0" text="" dxfId="0">
      <formula>#REF!="Pas bon"</formula>
    </cfRule>
    <cfRule type="expression" priority="2986" aboveAverage="0" equalAverage="0" bottom="0" percent="0" rank="0" text="" dxfId="0">
      <formula>#REF!="Pas bon"</formula>
    </cfRule>
  </conditionalFormatting>
  <conditionalFormatting sqref="M2465">
    <cfRule type="expression" priority="2987" aboveAverage="0" equalAverage="0" bottom="0" percent="0" rank="0" text="" dxfId="0">
      <formula>#REF!="Pas bon"</formula>
    </cfRule>
    <cfRule type="expression" priority="2988" aboveAverage="0" equalAverage="0" bottom="0" percent="0" rank="0" text="" dxfId="0">
      <formula>#REF!="Pas bon"</formula>
    </cfRule>
  </conditionalFormatting>
  <conditionalFormatting sqref="M2466">
    <cfRule type="expression" priority="2989" aboveAverage="0" equalAverage="0" bottom="0" percent="0" rank="0" text="" dxfId="0">
      <formula>#REF!="Pas bon"</formula>
    </cfRule>
    <cfRule type="expression" priority="2990" aboveAverage="0" equalAverage="0" bottom="0" percent="0" rank="0" text="" dxfId="0">
      <formula>#REF!="Pas bon"</formula>
    </cfRule>
  </conditionalFormatting>
  <conditionalFormatting sqref="M2467">
    <cfRule type="expression" priority="2991" aboveAverage="0" equalAverage="0" bottom="0" percent="0" rank="0" text="" dxfId="0">
      <formula>#REF!="Pas bon"</formula>
    </cfRule>
    <cfRule type="expression" priority="2992" aboveAverage="0" equalAverage="0" bottom="0" percent="0" rank="0" text="" dxfId="0">
      <formula>#REF!="Pas bon"</formula>
    </cfRule>
  </conditionalFormatting>
  <conditionalFormatting sqref="M2468:M2469">
    <cfRule type="expression" priority="2993" aboveAverage="0" equalAverage="0" bottom="0" percent="0" rank="0" text="" dxfId="0">
      <formula>#REF!="Pas bon"</formula>
    </cfRule>
    <cfRule type="expression" priority="2994" aboveAverage="0" equalAverage="0" bottom="0" percent="0" rank="0" text="" dxfId="0">
      <formula>#REF!="Pas bon"</formula>
    </cfRule>
  </conditionalFormatting>
  <conditionalFormatting sqref="M2470">
    <cfRule type="expression" priority="2995" aboveAverage="0" equalAverage="0" bottom="0" percent="0" rank="0" text="" dxfId="0">
      <formula>#REF!="Pas bon"</formula>
    </cfRule>
    <cfRule type="expression" priority="2996" aboveAverage="0" equalAverage="0" bottom="0" percent="0" rank="0" text="" dxfId="0">
      <formula>#REF!="Pas bon"</formula>
    </cfRule>
  </conditionalFormatting>
  <conditionalFormatting sqref="M2471:M2476">
    <cfRule type="expression" priority="2997" aboveAverage="0" equalAverage="0" bottom="0" percent="0" rank="0" text="" dxfId="0">
      <formula>#REF!="Pas bon"</formula>
    </cfRule>
    <cfRule type="expression" priority="2998" aboveAverage="0" equalAverage="0" bottom="0" percent="0" rank="0" text="" dxfId="0">
      <formula>#REF!="Pas bon"</formula>
    </cfRule>
  </conditionalFormatting>
  <conditionalFormatting sqref="M2477">
    <cfRule type="expression" priority="2999" aboveAverage="0" equalAverage="0" bottom="0" percent="0" rank="0" text="" dxfId="0">
      <formula>#REF!="Pas bon"</formula>
    </cfRule>
    <cfRule type="expression" priority="3000" aboveAverage="0" equalAverage="0" bottom="0" percent="0" rank="0" text="" dxfId="0">
      <formula>#REF!="Pas bon"</formula>
    </cfRule>
  </conditionalFormatting>
  <conditionalFormatting sqref="M2478:M2480">
    <cfRule type="expression" priority="3001" aboveAverage="0" equalAverage="0" bottom="0" percent="0" rank="0" text="" dxfId="0">
      <formula>#REF!="Pas bon"</formula>
    </cfRule>
    <cfRule type="expression" priority="3002" aboveAverage="0" equalAverage="0" bottom="0" percent="0" rank="0" text="" dxfId="0">
      <formula>#REF!="Pas bon"</formula>
    </cfRule>
  </conditionalFormatting>
  <conditionalFormatting sqref="M2481:M2483">
    <cfRule type="expression" priority="3003" aboveAverage="0" equalAverage="0" bottom="0" percent="0" rank="0" text="" dxfId="0">
      <formula>#REF!="Pas bon"</formula>
    </cfRule>
    <cfRule type="expression" priority="3004" aboveAverage="0" equalAverage="0" bottom="0" percent="0" rank="0" text="" dxfId="0">
      <formula>#REF!="Pas bon"</formula>
    </cfRule>
  </conditionalFormatting>
  <conditionalFormatting sqref="M2484:M2494">
    <cfRule type="expression" priority="3005" aboveAverage="0" equalAverage="0" bottom="0" percent="0" rank="0" text="" dxfId="0">
      <formula>#REF!="Pas bon"</formula>
    </cfRule>
    <cfRule type="expression" priority="3006" aboveAverage="0" equalAverage="0" bottom="0" percent="0" rank="0" text="" dxfId="0">
      <formula>#REF!="Pas bon"</formula>
    </cfRule>
  </conditionalFormatting>
  <conditionalFormatting sqref="M2495:M2500">
    <cfRule type="expression" priority="3007" aboveAverage="0" equalAverage="0" bottom="0" percent="0" rank="0" text="" dxfId="0">
      <formula>#REF!="Pas bon"</formula>
    </cfRule>
    <cfRule type="expression" priority="3008" aboveAverage="0" equalAverage="0" bottom="0" percent="0" rank="0" text="" dxfId="0">
      <formula>#REF!="Pas bon"</formula>
    </cfRule>
  </conditionalFormatting>
  <conditionalFormatting sqref="M2312:M2330">
    <cfRule type="expression" priority="3009" aboveAverage="0" equalAverage="0" bottom="0" percent="0" rank="0" text="" dxfId="0">
      <formula>#REF!="Pas bon"</formula>
    </cfRule>
    <cfRule type="expression" priority="3010" aboveAverage="0" equalAverage="0" bottom="0" percent="0" rank="0" text="" dxfId="0">
      <formula>$H2298="Pas bon"</formula>
    </cfRule>
  </conditionalFormatting>
  <conditionalFormatting sqref="N2726 A2726:K2726 P2726">
    <cfRule type="expression" priority="3011" aboveAverage="0" equalAverage="0" bottom="0" percent="0" rank="0" text="" dxfId="0">
      <formula>#REF!="Pas bon"</formula>
    </cfRule>
    <cfRule type="expression" priority="3012" aboveAverage="0" equalAverage="0" bottom="0" percent="0" rank="0" text="" dxfId="1">
      <formula>#REF!="Pas bon"</formula>
    </cfRule>
  </conditionalFormatting>
  <conditionalFormatting sqref="O2726">
    <cfRule type="expression" priority="3013" aboveAverage="0" equalAverage="0" bottom="0" percent="0" rank="0" text="" dxfId="0">
      <formula>#REF!="Pas bon"</formula>
    </cfRule>
    <cfRule type="expression" priority="3014" aboveAverage="0" equalAverage="0" bottom="0" percent="0" rank="0" text="" dxfId="1">
      <formula>#REF!="Pas bon"</formula>
    </cfRule>
  </conditionalFormatting>
  <conditionalFormatting sqref="N2727 A2727:K2727 P2727">
    <cfRule type="expression" priority="3015" aboveAverage="0" equalAverage="0" bottom="0" percent="0" rank="0" text="" dxfId="0">
      <formula>#REF!="Pas bon"</formula>
    </cfRule>
    <cfRule type="expression" priority="3016" aboveAverage="0" equalAverage="0" bottom="0" percent="0" rank="0" text="" dxfId="1">
      <formula>#REF!="Pas bon"</formula>
    </cfRule>
  </conditionalFormatting>
  <conditionalFormatting sqref="O2727">
    <cfRule type="expression" priority="3017" aboveAverage="0" equalAverage="0" bottom="0" percent="0" rank="0" text="" dxfId="0">
      <formula>#REF!="Pas bon"</formula>
    </cfRule>
    <cfRule type="expression" priority="3018" aboveAverage="0" equalAverage="0" bottom="0" percent="0" rank="0" text="" dxfId="1">
      <formula>#REF!="Pas bon"</formula>
    </cfRule>
  </conditionalFormatting>
  <conditionalFormatting sqref="N2728 A2728:K2728 P2728">
    <cfRule type="expression" priority="3019" aboveAverage="0" equalAverage="0" bottom="0" percent="0" rank="0" text="" dxfId="0">
      <formula>#REF!="Pas bon"</formula>
    </cfRule>
    <cfRule type="expression" priority="3020" aboveAverage="0" equalAverage="0" bottom="0" percent="0" rank="0" text="" dxfId="1">
      <formula>#REF!="Pas bon"</formula>
    </cfRule>
  </conditionalFormatting>
  <conditionalFormatting sqref="O2728">
    <cfRule type="expression" priority="3021" aboveAverage="0" equalAverage="0" bottom="0" percent="0" rank="0" text="" dxfId="0">
      <formula>#REF!="Pas bon"</formula>
    </cfRule>
    <cfRule type="expression" priority="3022" aboveAverage="0" equalAverage="0" bottom="0" percent="0" rank="0" text="" dxfId="1">
      <formula>#REF!="Pas bon"</formula>
    </cfRule>
  </conditionalFormatting>
  <conditionalFormatting sqref="N2729 A2729:K2729 P2729">
    <cfRule type="expression" priority="3023" aboveAverage="0" equalAverage="0" bottom="0" percent="0" rank="0" text="" dxfId="0">
      <formula>#REF!="Pas bon"</formula>
    </cfRule>
    <cfRule type="expression" priority="3024" aboveAverage="0" equalAverage="0" bottom="0" percent="0" rank="0" text="" dxfId="1">
      <formula>#REF!="Pas bon"</formula>
    </cfRule>
  </conditionalFormatting>
  <conditionalFormatting sqref="O2729">
    <cfRule type="expression" priority="3025" aboveAverage="0" equalAverage="0" bottom="0" percent="0" rank="0" text="" dxfId="0">
      <formula>#REF!="Pas bon"</formula>
    </cfRule>
    <cfRule type="expression" priority="3026" aboveAverage="0" equalAverage="0" bottom="0" percent="0" rank="0" text="" dxfId="1">
      <formula>#REF!="Pas bon"</formula>
    </cfRule>
  </conditionalFormatting>
  <conditionalFormatting sqref="N2730 A2730:K2730 P2730">
    <cfRule type="expression" priority="3027" aboveAverage="0" equalAverage="0" bottom="0" percent="0" rank="0" text="" dxfId="0">
      <formula>#REF!="Pas bon"</formula>
    </cfRule>
    <cfRule type="expression" priority="3028" aboveAverage="0" equalAverage="0" bottom="0" percent="0" rank="0" text="" dxfId="1">
      <formula>#REF!="Pas bon"</formula>
    </cfRule>
  </conditionalFormatting>
  <conditionalFormatting sqref="O2730">
    <cfRule type="expression" priority="3029" aboveAverage="0" equalAverage="0" bottom="0" percent="0" rank="0" text="" dxfId="0">
      <formula>#REF!="Pas bon"</formula>
    </cfRule>
    <cfRule type="expression" priority="3030" aboveAverage="0" equalAverage="0" bottom="0" percent="0" rank="0" text="" dxfId="1">
      <formula>#REF!="Pas bon"</formula>
    </cfRule>
  </conditionalFormatting>
  <conditionalFormatting sqref="N2731 A2731:K2731 P2731">
    <cfRule type="expression" priority="3031" aboveAverage="0" equalAverage="0" bottom="0" percent="0" rank="0" text="" dxfId="0">
      <formula>#REF!="Pas bon"</formula>
    </cfRule>
    <cfRule type="expression" priority="3032" aboveAverage="0" equalAverage="0" bottom="0" percent="0" rank="0" text="" dxfId="1">
      <formula>#REF!="Pas bon"</formula>
    </cfRule>
  </conditionalFormatting>
  <conditionalFormatting sqref="O2731">
    <cfRule type="expression" priority="3033" aboveAverage="0" equalAverage="0" bottom="0" percent="0" rank="0" text="" dxfId="0">
      <formula>#REF!="Pas bon"</formula>
    </cfRule>
    <cfRule type="expression" priority="3034" aboveAverage="0" equalAverage="0" bottom="0" percent="0" rank="0" text="" dxfId="1">
      <formula>#REF!="Pas bon"</formula>
    </cfRule>
  </conditionalFormatting>
  <conditionalFormatting sqref="N2732:N2733 A2732:K2733 P2732:P2733">
    <cfRule type="expression" priority="3035" aboveAverage="0" equalAverage="0" bottom="0" percent="0" rank="0" text="" dxfId="0">
      <formula>#REF!="Pas bon"</formula>
    </cfRule>
    <cfRule type="expression" priority="3036" aboveAverage="0" equalAverage="0" bottom="0" percent="0" rank="0" text="" dxfId="1">
      <formula>#REF!="Pas bon"</formula>
    </cfRule>
  </conditionalFormatting>
  <conditionalFormatting sqref="O2732:O2733">
    <cfRule type="expression" priority="3037" aboveAverage="0" equalAverage="0" bottom="0" percent="0" rank="0" text="" dxfId="0">
      <formula>#REF!="Pas bon"</formula>
    </cfRule>
    <cfRule type="expression" priority="3038" aboveAverage="0" equalAverage="0" bottom="0" percent="0" rank="0" text="" dxfId="1">
      <formula>#REF!="Pas bon"</formula>
    </cfRule>
  </conditionalFormatting>
  <conditionalFormatting sqref="N2734 A2734:K2734 P2734">
    <cfRule type="expression" priority="3039" aboveAverage="0" equalAverage="0" bottom="0" percent="0" rank="0" text="" dxfId="0">
      <formula>#REF!="Pas bon"</formula>
    </cfRule>
    <cfRule type="expression" priority="3040" aboveAverage="0" equalAverage="0" bottom="0" percent="0" rank="0" text="" dxfId="1">
      <formula>#REF!="Pas bon"</formula>
    </cfRule>
  </conditionalFormatting>
  <conditionalFormatting sqref="O2734">
    <cfRule type="expression" priority="3041" aboveAverage="0" equalAverage="0" bottom="0" percent="0" rank="0" text="" dxfId="0">
      <formula>#REF!="Pas bon"</formula>
    </cfRule>
    <cfRule type="expression" priority="3042" aboveAverage="0" equalAverage="0" bottom="0" percent="0" rank="0" text="" dxfId="1">
      <formula>#REF!="Pas bon"</formula>
    </cfRule>
  </conditionalFormatting>
  <conditionalFormatting sqref="N2735:N2737 A2735:K2737 P2735:P2737">
    <cfRule type="expression" priority="3043" aboveAverage="0" equalAverage="0" bottom="0" percent="0" rank="0" text="" dxfId="0">
      <formula>#REF!="Pas bon"</formula>
    </cfRule>
    <cfRule type="expression" priority="3044" aboveAverage="0" equalAverage="0" bottom="0" percent="0" rank="0" text="" dxfId="1">
      <formula>#REF!="Pas bon"</formula>
    </cfRule>
  </conditionalFormatting>
  <conditionalFormatting sqref="O2735:O2737">
    <cfRule type="expression" priority="3045" aboveAverage="0" equalAverage="0" bottom="0" percent="0" rank="0" text="" dxfId="0">
      <formula>#REF!="Pas bon"</formula>
    </cfRule>
    <cfRule type="expression" priority="3046" aboveAverage="0" equalAverage="0" bottom="0" percent="0" rank="0" text="" dxfId="1">
      <formula>#REF!="Pas bon"</formula>
    </cfRule>
  </conditionalFormatting>
  <conditionalFormatting sqref="N2738 A2738:K2738 P2738">
    <cfRule type="expression" priority="3047" aboveAverage="0" equalAverage="0" bottom="0" percent="0" rank="0" text="" dxfId="0">
      <formula>#REF!="Pas bon"</formula>
    </cfRule>
    <cfRule type="expression" priority="3048" aboveAverage="0" equalAverage="0" bottom="0" percent="0" rank="0" text="" dxfId="1">
      <formula>#REF!="Pas bon"</formula>
    </cfRule>
  </conditionalFormatting>
  <conditionalFormatting sqref="O2738">
    <cfRule type="expression" priority="3049" aboveAverage="0" equalAverage="0" bottom="0" percent="0" rank="0" text="" dxfId="0">
      <formula>#REF!="Pas bon"</formula>
    </cfRule>
    <cfRule type="expression" priority="3050" aboveAverage="0" equalAverage="0" bottom="0" percent="0" rank="0" text="" dxfId="1">
      <formula>#REF!="Pas bon"</formula>
    </cfRule>
  </conditionalFormatting>
  <conditionalFormatting sqref="N2739:N2741 A2739:K2741 P2739:P2741">
    <cfRule type="expression" priority="3051" aboveAverage="0" equalAverage="0" bottom="0" percent="0" rank="0" text="" dxfId="0">
      <formula>#REF!="Pas bon"</formula>
    </cfRule>
    <cfRule type="expression" priority="3052" aboveAverage="0" equalAverage="0" bottom="0" percent="0" rank="0" text="" dxfId="1">
      <formula>#REF!="Pas bon"</formula>
    </cfRule>
  </conditionalFormatting>
  <conditionalFormatting sqref="O2739:O2741">
    <cfRule type="expression" priority="3053" aboveAverage="0" equalAverage="0" bottom="0" percent="0" rank="0" text="" dxfId="0">
      <formula>#REF!="Pas bon"</formula>
    </cfRule>
    <cfRule type="expression" priority="3054" aboveAverage="0" equalAverage="0" bottom="0" percent="0" rank="0" text="" dxfId="1">
      <formula>#REF!="Pas bon"</formula>
    </cfRule>
  </conditionalFormatting>
  <conditionalFormatting sqref="N2742:N2743 A2742:K2743 P2742:P2743">
    <cfRule type="expression" priority="3055" aboveAverage="0" equalAverage="0" bottom="0" percent="0" rank="0" text="" dxfId="0">
      <formula>#REF!="Pas bon"</formula>
    </cfRule>
    <cfRule type="expression" priority="3056" aboveAverage="0" equalAverage="0" bottom="0" percent="0" rank="0" text="" dxfId="1">
      <formula>#REF!="Pas bon"</formula>
    </cfRule>
  </conditionalFormatting>
  <conditionalFormatting sqref="O2742:O2743">
    <cfRule type="expression" priority="3057" aboveAverage="0" equalAverage="0" bottom="0" percent="0" rank="0" text="" dxfId="0">
      <formula>#REF!="Pas bon"</formula>
    </cfRule>
    <cfRule type="expression" priority="3058" aboveAverage="0" equalAverage="0" bottom="0" percent="0" rank="0" text="" dxfId="1">
      <formula>#REF!="Pas bon"</formula>
    </cfRule>
  </conditionalFormatting>
  <conditionalFormatting sqref="N2744:N2746 A2744:K2746 P2744:P2746">
    <cfRule type="expression" priority="3059" aboveAverage="0" equalAverage="0" bottom="0" percent="0" rank="0" text="" dxfId="0">
      <formula>#REF!="Pas bon"</formula>
    </cfRule>
    <cfRule type="expression" priority="3060" aboveAverage="0" equalAverage="0" bottom="0" percent="0" rank="0" text="" dxfId="1">
      <formula>#REF!="Pas bon"</formula>
    </cfRule>
  </conditionalFormatting>
  <conditionalFormatting sqref="O2744:O2746">
    <cfRule type="expression" priority="3061" aboveAverage="0" equalAverage="0" bottom="0" percent="0" rank="0" text="" dxfId="0">
      <formula>#REF!="Pas bon"</formula>
    </cfRule>
    <cfRule type="expression" priority="3062" aboveAverage="0" equalAverage="0" bottom="0" percent="0" rank="0" text="" dxfId="1">
      <formula>#REF!="Pas bon"</formula>
    </cfRule>
  </conditionalFormatting>
  <conditionalFormatting sqref="N2747 A2747:K2747 P2747">
    <cfRule type="expression" priority="3063" aboveAverage="0" equalAverage="0" bottom="0" percent="0" rank="0" text="" dxfId="0">
      <formula>#REF!="Pas bon"</formula>
    </cfRule>
    <cfRule type="expression" priority="3064" aboveAverage="0" equalAverage="0" bottom="0" percent="0" rank="0" text="" dxfId="1">
      <formula>#REF!="Pas bon"</formula>
    </cfRule>
  </conditionalFormatting>
  <conditionalFormatting sqref="O2747">
    <cfRule type="expression" priority="3065" aboveAverage="0" equalAverage="0" bottom="0" percent="0" rank="0" text="" dxfId="0">
      <formula>#REF!="Pas bon"</formula>
    </cfRule>
    <cfRule type="expression" priority="3066" aboveAverage="0" equalAverage="0" bottom="0" percent="0" rank="0" text="" dxfId="1">
      <formula>#REF!="Pas bon"</formula>
    </cfRule>
  </conditionalFormatting>
  <conditionalFormatting sqref="N2748 A2748:K2748 P2748">
    <cfRule type="expression" priority="3067" aboveAverage="0" equalAverage="0" bottom="0" percent="0" rank="0" text="" dxfId="0">
      <formula>#REF!="Pas bon"</formula>
    </cfRule>
    <cfRule type="expression" priority="3068" aboveAverage="0" equalAverage="0" bottom="0" percent="0" rank="0" text="" dxfId="1">
      <formula>#REF!="Pas bon"</formula>
    </cfRule>
  </conditionalFormatting>
  <conditionalFormatting sqref="O2748">
    <cfRule type="expression" priority="3069" aboveAverage="0" equalAverage="0" bottom="0" percent="0" rank="0" text="" dxfId="0">
      <formula>#REF!="Pas bon"</formula>
    </cfRule>
    <cfRule type="expression" priority="3070" aboveAverage="0" equalAverage="0" bottom="0" percent="0" rank="0" text="" dxfId="1">
      <formula>#REF!="Pas bon"</formula>
    </cfRule>
  </conditionalFormatting>
  <conditionalFormatting sqref="N2749 A2749:K2749 P2749">
    <cfRule type="expression" priority="3071" aboveAverage="0" equalAverage="0" bottom="0" percent="0" rank="0" text="" dxfId="0">
      <formula>#REF!="Pas bon"</formula>
    </cfRule>
    <cfRule type="expression" priority="3072" aboveAverage="0" equalAverage="0" bottom="0" percent="0" rank="0" text="" dxfId="1">
      <formula>#REF!="Pas bon"</formula>
    </cfRule>
  </conditionalFormatting>
  <conditionalFormatting sqref="O2749">
    <cfRule type="expression" priority="3073" aboveAverage="0" equalAverage="0" bottom="0" percent="0" rank="0" text="" dxfId="0">
      <formula>#REF!="Pas bon"</formula>
    </cfRule>
    <cfRule type="expression" priority="3074" aboveAverage="0" equalAverage="0" bottom="0" percent="0" rank="0" text="" dxfId="1">
      <formula>#REF!="Pas bon"</formula>
    </cfRule>
  </conditionalFormatting>
  <conditionalFormatting sqref="N2750 A2750:K2750 P2750">
    <cfRule type="expression" priority="3075" aboveAverage="0" equalAverage="0" bottom="0" percent="0" rank="0" text="" dxfId="0">
      <formula>#REF!="Pas bon"</formula>
    </cfRule>
    <cfRule type="expression" priority="3076" aboveAverage="0" equalAverage="0" bottom="0" percent="0" rank="0" text="" dxfId="1">
      <formula>#REF!="Pas bon"</formula>
    </cfRule>
  </conditionalFormatting>
  <conditionalFormatting sqref="O2750">
    <cfRule type="expression" priority="3077" aboveAverage="0" equalAverage="0" bottom="0" percent="0" rank="0" text="" dxfId="0">
      <formula>#REF!="Pas bon"</formula>
    </cfRule>
    <cfRule type="expression" priority="3078" aboveAverage="0" equalAverage="0" bottom="0" percent="0" rank="0" text="" dxfId="1">
      <formula>#REF!="Pas bon"</formula>
    </cfRule>
  </conditionalFormatting>
  <conditionalFormatting sqref="N2751:N2753 A2751:K2753 P2751:P2753">
    <cfRule type="expression" priority="3079" aboveAverage="0" equalAverage="0" bottom="0" percent="0" rank="0" text="" dxfId="0">
      <formula>#REF!="Pas bon"</formula>
    </cfRule>
    <cfRule type="expression" priority="3080" aboveAverage="0" equalAverage="0" bottom="0" percent="0" rank="0" text="" dxfId="1">
      <formula>#REF!="Pas bon"</formula>
    </cfRule>
  </conditionalFormatting>
  <conditionalFormatting sqref="O2751:O2753">
    <cfRule type="expression" priority="3081" aboveAverage="0" equalAverage="0" bottom="0" percent="0" rank="0" text="" dxfId="0">
      <formula>#REF!="Pas bon"</formula>
    </cfRule>
    <cfRule type="expression" priority="3082" aboveAverage="0" equalAverage="0" bottom="0" percent="0" rank="0" text="" dxfId="1">
      <formula>#REF!="Pas bon"</formula>
    </cfRule>
  </conditionalFormatting>
  <conditionalFormatting sqref="N2754:N2756 A2754:K2756 P2754:P2756">
    <cfRule type="expression" priority="3083" aboveAverage="0" equalAverage="0" bottom="0" percent="0" rank="0" text="" dxfId="0">
      <formula>#REF!="Pas bon"</formula>
    </cfRule>
    <cfRule type="expression" priority="3084" aboveAverage="0" equalAverage="0" bottom="0" percent="0" rank="0" text="" dxfId="1">
      <formula>#REF!="Pas bon"</formula>
    </cfRule>
  </conditionalFormatting>
  <conditionalFormatting sqref="O2754:O2756">
    <cfRule type="expression" priority="3085" aboveAverage="0" equalAverage="0" bottom="0" percent="0" rank="0" text="" dxfId="0">
      <formula>#REF!="Pas bon"</formula>
    </cfRule>
    <cfRule type="expression" priority="3086" aboveAverage="0" equalAverage="0" bottom="0" percent="0" rank="0" text="" dxfId="1">
      <formula>#REF!="Pas bon"</formula>
    </cfRule>
  </conditionalFormatting>
  <conditionalFormatting sqref="N2757 A2757:K2757 P2757">
    <cfRule type="expression" priority="3087" aboveAverage="0" equalAverage="0" bottom="0" percent="0" rank="0" text="" dxfId="0">
      <formula>#REF!="Pas bon"</formula>
    </cfRule>
    <cfRule type="expression" priority="3088" aboveAverage="0" equalAverage="0" bottom="0" percent="0" rank="0" text="" dxfId="1">
      <formula>#REF!="Pas bon"</formula>
    </cfRule>
  </conditionalFormatting>
  <conditionalFormatting sqref="O2757">
    <cfRule type="expression" priority="3089" aboveAverage="0" equalAverage="0" bottom="0" percent="0" rank="0" text="" dxfId="0">
      <formula>#REF!="Pas bon"</formula>
    </cfRule>
    <cfRule type="expression" priority="3090" aboveAverage="0" equalAverage="0" bottom="0" percent="0" rank="0" text="" dxfId="1">
      <formula>#REF!="Pas bon"</formula>
    </cfRule>
  </conditionalFormatting>
  <conditionalFormatting sqref="N2758 A2758:K2758 P2758">
    <cfRule type="expression" priority="3091" aboveAverage="0" equalAverage="0" bottom="0" percent="0" rank="0" text="" dxfId="0">
      <formula>#REF!="Pas bon"</formula>
    </cfRule>
    <cfRule type="expression" priority="3092" aboveAverage="0" equalAverage="0" bottom="0" percent="0" rank="0" text="" dxfId="1">
      <formula>#REF!="Pas bon"</formula>
    </cfRule>
  </conditionalFormatting>
  <conditionalFormatting sqref="O2758">
    <cfRule type="expression" priority="3093" aboveAverage="0" equalAverage="0" bottom="0" percent="0" rank="0" text="" dxfId="0">
      <formula>#REF!="Pas bon"</formula>
    </cfRule>
    <cfRule type="expression" priority="3094" aboveAverage="0" equalAverage="0" bottom="0" percent="0" rank="0" text="" dxfId="1">
      <formula>#REF!="Pas bon"</formula>
    </cfRule>
  </conditionalFormatting>
  <conditionalFormatting sqref="N2759 A2759:K2759 P2759">
    <cfRule type="expression" priority="3095" aboveAverage="0" equalAverage="0" bottom="0" percent="0" rank="0" text="" dxfId="0">
      <formula>#REF!="Pas bon"</formula>
    </cfRule>
    <cfRule type="expression" priority="3096" aboveAverage="0" equalAverage="0" bottom="0" percent="0" rank="0" text="" dxfId="1">
      <formula>#REF!="Pas bon"</formula>
    </cfRule>
  </conditionalFormatting>
  <conditionalFormatting sqref="O2759">
    <cfRule type="expression" priority="3097" aboveAverage="0" equalAverage="0" bottom="0" percent="0" rank="0" text="" dxfId="0">
      <formula>#REF!="Pas bon"</formula>
    </cfRule>
    <cfRule type="expression" priority="3098" aboveAverage="0" equalAverage="0" bottom="0" percent="0" rank="0" text="" dxfId="1">
      <formula>#REF!="Pas bon"</formula>
    </cfRule>
  </conditionalFormatting>
  <conditionalFormatting sqref="N2760 A2760:K2760 P2760">
    <cfRule type="expression" priority="3099" aboveAverage="0" equalAverage="0" bottom="0" percent="0" rank="0" text="" dxfId="0">
      <formula>#REF!="Pas bon"</formula>
    </cfRule>
    <cfRule type="expression" priority="3100" aboveAverage="0" equalAverage="0" bottom="0" percent="0" rank="0" text="" dxfId="1">
      <formula>#REF!="Pas bon"</formula>
    </cfRule>
  </conditionalFormatting>
  <conditionalFormatting sqref="O2760">
    <cfRule type="expression" priority="3101" aboveAverage="0" equalAverage="0" bottom="0" percent="0" rank="0" text="" dxfId="0">
      <formula>#REF!="Pas bon"</formula>
    </cfRule>
    <cfRule type="expression" priority="3102" aboveAverage="0" equalAverage="0" bottom="0" percent="0" rank="0" text="" dxfId="1">
      <formula>#REF!="Pas bon"</formula>
    </cfRule>
  </conditionalFormatting>
  <conditionalFormatting sqref="N2761 A2761:K2761 P2761">
    <cfRule type="expression" priority="3103" aboveAverage="0" equalAverage="0" bottom="0" percent="0" rank="0" text="" dxfId="0">
      <formula>#REF!="Pas bon"</formula>
    </cfRule>
    <cfRule type="expression" priority="3104" aboveAverage="0" equalAverage="0" bottom="0" percent="0" rank="0" text="" dxfId="1">
      <formula>#REF!="Pas bon"</formula>
    </cfRule>
  </conditionalFormatting>
  <conditionalFormatting sqref="O2761">
    <cfRule type="expression" priority="3105" aboveAverage="0" equalAverage="0" bottom="0" percent="0" rank="0" text="" dxfId="0">
      <formula>#REF!="Pas bon"</formula>
    </cfRule>
    <cfRule type="expression" priority="3106" aboveAverage="0" equalAverage="0" bottom="0" percent="0" rank="0" text="" dxfId="1">
      <formula>#REF!="Pas bon"</formula>
    </cfRule>
  </conditionalFormatting>
  <conditionalFormatting sqref="N2762 A2762:K2762 P2762">
    <cfRule type="expression" priority="3107" aboveAverage="0" equalAverage="0" bottom="0" percent="0" rank="0" text="" dxfId="0">
      <formula>#REF!="Pas bon"</formula>
    </cfRule>
    <cfRule type="expression" priority="3108" aboveAverage="0" equalAverage="0" bottom="0" percent="0" rank="0" text="" dxfId="1">
      <formula>#REF!="Pas bon"</formula>
    </cfRule>
  </conditionalFormatting>
  <conditionalFormatting sqref="O2762">
    <cfRule type="expression" priority="3109" aboveAverage="0" equalAverage="0" bottom="0" percent="0" rank="0" text="" dxfId="0">
      <formula>#REF!="Pas bon"</formula>
    </cfRule>
    <cfRule type="expression" priority="3110" aboveAverage="0" equalAverage="0" bottom="0" percent="0" rank="0" text="" dxfId="1">
      <formula>#REF!="Pas bon"</formula>
    </cfRule>
  </conditionalFormatting>
  <conditionalFormatting sqref="N2763 A2763:K2763 P2763">
    <cfRule type="expression" priority="3111" aboveAverage="0" equalAverage="0" bottom="0" percent="0" rank="0" text="" dxfId="0">
      <formula>#REF!="Pas bon"</formula>
    </cfRule>
    <cfRule type="expression" priority="3112" aboveAverage="0" equalAverage="0" bottom="0" percent="0" rank="0" text="" dxfId="1">
      <formula>#REF!="Pas bon"</formula>
    </cfRule>
  </conditionalFormatting>
  <conditionalFormatting sqref="O2763">
    <cfRule type="expression" priority="3113" aboveAverage="0" equalAverage="0" bottom="0" percent="0" rank="0" text="" dxfId="0">
      <formula>#REF!="Pas bon"</formula>
    </cfRule>
    <cfRule type="expression" priority="3114" aboveAverage="0" equalAverage="0" bottom="0" percent="0" rank="0" text="" dxfId="1">
      <formula>#REF!="Pas bon"</formula>
    </cfRule>
  </conditionalFormatting>
  <conditionalFormatting sqref="N2764:N2766 A2764:K2766 P2764:P2766">
    <cfRule type="expression" priority="3115" aboveAverage="0" equalAverage="0" bottom="0" percent="0" rank="0" text="" dxfId="0">
      <formula>#REF!="Pas bon"</formula>
    </cfRule>
    <cfRule type="expression" priority="3116" aboveAverage="0" equalAverage="0" bottom="0" percent="0" rank="0" text="" dxfId="1">
      <formula>#REF!="Pas bon"</formula>
    </cfRule>
  </conditionalFormatting>
  <conditionalFormatting sqref="O2764:O2766">
    <cfRule type="expression" priority="3117" aboveAverage="0" equalAverage="0" bottom="0" percent="0" rank="0" text="" dxfId="0">
      <formula>#REF!="Pas bon"</formula>
    </cfRule>
    <cfRule type="expression" priority="3118" aboveAverage="0" equalAverage="0" bottom="0" percent="0" rank="0" text="" dxfId="1">
      <formula>#REF!="Pas bon"</formula>
    </cfRule>
  </conditionalFormatting>
  <conditionalFormatting sqref="N2767:N2768 A2767:K2768 P2767:P2768">
    <cfRule type="expression" priority="3119" aboveAverage="0" equalAverage="0" bottom="0" percent="0" rank="0" text="" dxfId="0">
      <formula>#REF!="Pas bon"</formula>
    </cfRule>
    <cfRule type="expression" priority="3120" aboveAverage="0" equalAverage="0" bottom="0" percent="0" rank="0" text="" dxfId="1">
      <formula>#REF!="Pas bon"</formula>
    </cfRule>
  </conditionalFormatting>
  <conditionalFormatting sqref="O2767:O2768">
    <cfRule type="expression" priority="3121" aboveAverage="0" equalAverage="0" bottom="0" percent="0" rank="0" text="" dxfId="0">
      <formula>#REF!="Pas bon"</formula>
    </cfRule>
    <cfRule type="expression" priority="3122" aboveAverage="0" equalAverage="0" bottom="0" percent="0" rank="0" text="" dxfId="1">
      <formula>#REF!="Pas bon"</formula>
    </cfRule>
  </conditionalFormatting>
  <conditionalFormatting sqref="N2769 A2769:K2769 P2769">
    <cfRule type="expression" priority="3123" aboveAverage="0" equalAverage="0" bottom="0" percent="0" rank="0" text="" dxfId="0">
      <formula>#REF!="Pas bon"</formula>
    </cfRule>
    <cfRule type="expression" priority="3124" aboveAverage="0" equalAverage="0" bottom="0" percent="0" rank="0" text="" dxfId="1">
      <formula>#REF!="Pas bon"</formula>
    </cfRule>
  </conditionalFormatting>
  <conditionalFormatting sqref="O2769">
    <cfRule type="expression" priority="3125" aboveAverage="0" equalAverage="0" bottom="0" percent="0" rank="0" text="" dxfId="0">
      <formula>#REF!="Pas bon"</formula>
    </cfRule>
    <cfRule type="expression" priority="3126" aboveAverage="0" equalAverage="0" bottom="0" percent="0" rank="0" text="" dxfId="1">
      <formula>#REF!="Pas bon"</formula>
    </cfRule>
  </conditionalFormatting>
  <conditionalFormatting sqref="N2770 A2770:K2770 P2770">
    <cfRule type="expression" priority="3127" aboveAverage="0" equalAverage="0" bottom="0" percent="0" rank="0" text="" dxfId="0">
      <formula>#REF!="Pas bon"</formula>
    </cfRule>
    <cfRule type="expression" priority="3128" aboveAverage="0" equalAverage="0" bottom="0" percent="0" rank="0" text="" dxfId="1">
      <formula>#REF!="Pas bon"</formula>
    </cfRule>
  </conditionalFormatting>
  <conditionalFormatting sqref="O2770">
    <cfRule type="expression" priority="3129" aboveAverage="0" equalAverage="0" bottom="0" percent="0" rank="0" text="" dxfId="0">
      <formula>#REF!="Pas bon"</formula>
    </cfRule>
    <cfRule type="expression" priority="3130" aboveAverage="0" equalAverage="0" bottom="0" percent="0" rank="0" text="" dxfId="1">
      <formula>#REF!="Pas bon"</formula>
    </cfRule>
  </conditionalFormatting>
  <conditionalFormatting sqref="N2771 A2771:K2771 P2771">
    <cfRule type="expression" priority="3131" aboveAverage="0" equalAverage="0" bottom="0" percent="0" rank="0" text="" dxfId="0">
      <formula>#REF!="Pas bon"</formula>
    </cfRule>
    <cfRule type="expression" priority="3132" aboveAverage="0" equalAverage="0" bottom="0" percent="0" rank="0" text="" dxfId="1">
      <formula>#REF!="Pas bon"</formula>
    </cfRule>
  </conditionalFormatting>
  <conditionalFormatting sqref="O2771">
    <cfRule type="expression" priority="3133" aboveAverage="0" equalAverage="0" bottom="0" percent="0" rank="0" text="" dxfId="0">
      <formula>#REF!="Pas bon"</formula>
    </cfRule>
    <cfRule type="expression" priority="3134" aboveAverage="0" equalAverage="0" bottom="0" percent="0" rank="0" text="" dxfId="1">
      <formula>#REF!="Pas bon"</formula>
    </cfRule>
  </conditionalFormatting>
  <conditionalFormatting sqref="N2772 A2772:K2772 P2772">
    <cfRule type="expression" priority="3135" aboveAverage="0" equalAverage="0" bottom="0" percent="0" rank="0" text="" dxfId="0">
      <formula>#REF!="Pas bon"</formula>
    </cfRule>
    <cfRule type="expression" priority="3136" aboveAverage="0" equalAverage="0" bottom="0" percent="0" rank="0" text="" dxfId="1">
      <formula>#REF!="Pas bon"</formula>
    </cfRule>
  </conditionalFormatting>
  <conditionalFormatting sqref="O2772">
    <cfRule type="expression" priority="3137" aboveAverage="0" equalAverage="0" bottom="0" percent="0" rank="0" text="" dxfId="0">
      <formula>#REF!="Pas bon"</formula>
    </cfRule>
    <cfRule type="expression" priority="3138" aboveAverage="0" equalAverage="0" bottom="0" percent="0" rank="0" text="" dxfId="1">
      <formula>#REF!="Pas bon"</formula>
    </cfRule>
  </conditionalFormatting>
  <conditionalFormatting sqref="N2773:N2776 A2773:K2776 P2773:P2776">
    <cfRule type="expression" priority="3139" aboveAverage="0" equalAverage="0" bottom="0" percent="0" rank="0" text="" dxfId="0">
      <formula>#REF!="Pas bon"</formula>
    </cfRule>
    <cfRule type="expression" priority="3140" aboveAverage="0" equalAverage="0" bottom="0" percent="0" rank="0" text="" dxfId="1">
      <formula>#REF!="Pas bon"</formula>
    </cfRule>
  </conditionalFormatting>
  <conditionalFormatting sqref="O2773:O2776">
    <cfRule type="expression" priority="3141" aboveAverage="0" equalAverage="0" bottom="0" percent="0" rank="0" text="" dxfId="0">
      <formula>#REF!="Pas bon"</formula>
    </cfRule>
    <cfRule type="expression" priority="3142" aboveAverage="0" equalAverage="0" bottom="0" percent="0" rank="0" text="" dxfId="1">
      <formula>#REF!="Pas bon"</formula>
    </cfRule>
  </conditionalFormatting>
  <conditionalFormatting sqref="N2777 A2777:K2777 P2777">
    <cfRule type="expression" priority="3143" aboveAverage="0" equalAverage="0" bottom="0" percent="0" rank="0" text="" dxfId="0">
      <formula>#REF!="Pas bon"</formula>
    </cfRule>
    <cfRule type="expression" priority="3144" aboveAverage="0" equalAverage="0" bottom="0" percent="0" rank="0" text="" dxfId="1">
      <formula>#REF!="Pas bon"</formula>
    </cfRule>
  </conditionalFormatting>
  <conditionalFormatting sqref="O2777">
    <cfRule type="expression" priority="3145" aboveAverage="0" equalAverage="0" bottom="0" percent="0" rank="0" text="" dxfId="0">
      <formula>#REF!="Pas bon"</formula>
    </cfRule>
    <cfRule type="expression" priority="3146" aboveAverage="0" equalAverage="0" bottom="0" percent="0" rank="0" text="" dxfId="1">
      <formula>#REF!="Pas bon"</formula>
    </cfRule>
  </conditionalFormatting>
  <conditionalFormatting sqref="N2778:N2780 A2778:K2780 P2778:P2780">
    <cfRule type="expression" priority="3147" aboveAverage="0" equalAverage="0" bottom="0" percent="0" rank="0" text="" dxfId="0">
      <formula>#REF!="Pas bon"</formula>
    </cfRule>
    <cfRule type="expression" priority="3148" aboveAverage="0" equalAverage="0" bottom="0" percent="0" rank="0" text="" dxfId="1">
      <formula>#REF!="Pas bon"</formula>
    </cfRule>
  </conditionalFormatting>
  <conditionalFormatting sqref="O2778:O2780">
    <cfRule type="expression" priority="3149" aboveAverage="0" equalAverage="0" bottom="0" percent="0" rank="0" text="" dxfId="0">
      <formula>#REF!="Pas bon"</formula>
    </cfRule>
    <cfRule type="expression" priority="3150" aboveAverage="0" equalAverage="0" bottom="0" percent="0" rank="0" text="" dxfId="1">
      <formula>#REF!="Pas bon"</formula>
    </cfRule>
  </conditionalFormatting>
  <conditionalFormatting sqref="N2781 A2781:K2781 P2781">
    <cfRule type="expression" priority="3151" aboveAverage="0" equalAverage="0" bottom="0" percent="0" rank="0" text="" dxfId="0">
      <formula>#REF!="Pas bon"</formula>
    </cfRule>
    <cfRule type="expression" priority="3152" aboveAverage="0" equalAverage="0" bottom="0" percent="0" rank="0" text="" dxfId="1">
      <formula>#REF!="Pas bon"</formula>
    </cfRule>
  </conditionalFormatting>
  <conditionalFormatting sqref="O2781">
    <cfRule type="expression" priority="3153" aboveAverage="0" equalAverage="0" bottom="0" percent="0" rank="0" text="" dxfId="0">
      <formula>#REF!="Pas bon"</formula>
    </cfRule>
    <cfRule type="expression" priority="3154" aboveAverage="0" equalAverage="0" bottom="0" percent="0" rank="0" text="" dxfId="1">
      <formula>#REF!="Pas bon"</formula>
    </cfRule>
  </conditionalFormatting>
  <conditionalFormatting sqref="N2782 A2782:K2782 P2782">
    <cfRule type="expression" priority="3155" aboveAverage="0" equalAverage="0" bottom="0" percent="0" rank="0" text="" dxfId="0">
      <formula>#REF!="Pas bon"</formula>
    </cfRule>
    <cfRule type="expression" priority="3156" aboveAverage="0" equalAverage="0" bottom="0" percent="0" rank="0" text="" dxfId="1">
      <formula>#REF!="Pas bon"</formula>
    </cfRule>
  </conditionalFormatting>
  <conditionalFormatting sqref="O2782">
    <cfRule type="expression" priority="3157" aboveAverage="0" equalAverage="0" bottom="0" percent="0" rank="0" text="" dxfId="0">
      <formula>#REF!="Pas bon"</formula>
    </cfRule>
    <cfRule type="expression" priority="3158" aboveAverage="0" equalAverage="0" bottom="0" percent="0" rank="0" text="" dxfId="1">
      <formula>#REF!="Pas bon"</formula>
    </cfRule>
  </conditionalFormatting>
  <conditionalFormatting sqref="N2783 A2783:K2783 P2783">
    <cfRule type="expression" priority="3159" aboveAverage="0" equalAverage="0" bottom="0" percent="0" rank="0" text="" dxfId="0">
      <formula>#REF!="Pas bon"</formula>
    </cfRule>
    <cfRule type="expression" priority="3160" aboveAverage="0" equalAverage="0" bottom="0" percent="0" rank="0" text="" dxfId="1">
      <formula>#REF!="Pas bon"</formula>
    </cfRule>
  </conditionalFormatting>
  <conditionalFormatting sqref="O2783">
    <cfRule type="expression" priority="3161" aboveAverage="0" equalAverage="0" bottom="0" percent="0" rank="0" text="" dxfId="0">
      <formula>#REF!="Pas bon"</formula>
    </cfRule>
    <cfRule type="expression" priority="3162" aboveAverage="0" equalAverage="0" bottom="0" percent="0" rank="0" text="" dxfId="1">
      <formula>#REF!="Pas bon"</formula>
    </cfRule>
  </conditionalFormatting>
  <conditionalFormatting sqref="N2784:N2785 A2784:K2785 P2784:P2785">
    <cfRule type="expression" priority="3163" aboveAverage="0" equalAverage="0" bottom="0" percent="0" rank="0" text="" dxfId="0">
      <formula>#REF!="Pas bon"</formula>
    </cfRule>
    <cfRule type="expression" priority="3164" aboveAverage="0" equalAverage="0" bottom="0" percent="0" rank="0" text="" dxfId="1">
      <formula>#REF!="Pas bon"</formula>
    </cfRule>
  </conditionalFormatting>
  <conditionalFormatting sqref="O2784:O2785">
    <cfRule type="expression" priority="3165" aboveAverage="0" equalAverage="0" bottom="0" percent="0" rank="0" text="" dxfId="0">
      <formula>#REF!="Pas bon"</formula>
    </cfRule>
    <cfRule type="expression" priority="3166" aboveAverage="0" equalAverage="0" bottom="0" percent="0" rank="0" text="" dxfId="1">
      <formula>#REF!="Pas bon"</formula>
    </cfRule>
  </conditionalFormatting>
  <conditionalFormatting sqref="N2786 A2786:K2786 P2786">
    <cfRule type="expression" priority="3167" aboveAverage="0" equalAverage="0" bottom="0" percent="0" rank="0" text="" dxfId="0">
      <formula>#REF!="Pas bon"</formula>
    </cfRule>
    <cfRule type="expression" priority="3168" aboveAverage="0" equalAverage="0" bottom="0" percent="0" rank="0" text="" dxfId="1">
      <formula>#REF!="Pas bon"</formula>
    </cfRule>
  </conditionalFormatting>
  <conditionalFormatting sqref="O2786">
    <cfRule type="expression" priority="3169" aboveAverage="0" equalAverage="0" bottom="0" percent="0" rank="0" text="" dxfId="0">
      <formula>#REF!="Pas bon"</formula>
    </cfRule>
    <cfRule type="expression" priority="3170" aboveAverage="0" equalAverage="0" bottom="0" percent="0" rank="0" text="" dxfId="1">
      <formula>#REF!="Pas bon"</formula>
    </cfRule>
  </conditionalFormatting>
  <conditionalFormatting sqref="N2787:N2788 A2787:K2788 P2787:P2788">
    <cfRule type="expression" priority="3171" aboveAverage="0" equalAverage="0" bottom="0" percent="0" rank="0" text="" dxfId="0">
      <formula>#REF!="Pas bon"</formula>
    </cfRule>
    <cfRule type="expression" priority="3172" aboveAverage="0" equalAverage="0" bottom="0" percent="0" rank="0" text="" dxfId="1">
      <formula>#REF!="Pas bon"</formula>
    </cfRule>
  </conditionalFormatting>
  <conditionalFormatting sqref="O2787:O2788">
    <cfRule type="expression" priority="3173" aboveAverage="0" equalAverage="0" bottom="0" percent="0" rank="0" text="" dxfId="0">
      <formula>#REF!="Pas bon"</formula>
    </cfRule>
    <cfRule type="expression" priority="3174" aboveAverage="0" equalAverage="0" bottom="0" percent="0" rank="0" text="" dxfId="1">
      <formula>#REF!="Pas bon"</formula>
    </cfRule>
  </conditionalFormatting>
  <conditionalFormatting sqref="N2789:N2792 A2789:K2792 P2789:P2792">
    <cfRule type="expression" priority="3175" aboveAverage="0" equalAverage="0" bottom="0" percent="0" rank="0" text="" dxfId="0">
      <formula>#REF!="Pas bon"</formula>
    </cfRule>
    <cfRule type="expression" priority="3176" aboveAverage="0" equalAverage="0" bottom="0" percent="0" rank="0" text="" dxfId="1">
      <formula>#REF!="Pas bon"</formula>
    </cfRule>
  </conditionalFormatting>
  <conditionalFormatting sqref="O2789:O2792">
    <cfRule type="expression" priority="3177" aboveAverage="0" equalAverage="0" bottom="0" percent="0" rank="0" text="" dxfId="0">
      <formula>#REF!="Pas bon"</formula>
    </cfRule>
    <cfRule type="expression" priority="3178" aboveAverage="0" equalAverage="0" bottom="0" percent="0" rank="0" text="" dxfId="1">
      <formula>#REF!="Pas bon"</formula>
    </cfRule>
  </conditionalFormatting>
  <conditionalFormatting sqref="N2793 A2793:K2793 P2793">
    <cfRule type="expression" priority="3179" aboveAverage="0" equalAverage="0" bottom="0" percent="0" rank="0" text="" dxfId="0">
      <formula>#REF!="Pas bon"</formula>
    </cfRule>
    <cfRule type="expression" priority="3180" aboveAverage="0" equalAverage="0" bottom="0" percent="0" rank="0" text="" dxfId="1">
      <formula>#REF!="Pas bon"</formula>
    </cfRule>
  </conditionalFormatting>
  <conditionalFormatting sqref="O2793">
    <cfRule type="expression" priority="3181" aboveAverage="0" equalAverage="0" bottom="0" percent="0" rank="0" text="" dxfId="0">
      <formula>#REF!="Pas bon"</formula>
    </cfRule>
    <cfRule type="expression" priority="3182" aboveAverage="0" equalAverage="0" bottom="0" percent="0" rank="0" text="" dxfId="1">
      <formula>#REF!="Pas bon"</formula>
    </cfRule>
  </conditionalFormatting>
  <conditionalFormatting sqref="N2794:N2795 A2794:K2795 P2794:P2795">
    <cfRule type="expression" priority="3183" aboveAverage="0" equalAverage="0" bottom="0" percent="0" rank="0" text="" dxfId="0">
      <formula>#REF!="Pas bon"</formula>
    </cfRule>
    <cfRule type="expression" priority="3184" aboveAverage="0" equalAverage="0" bottom="0" percent="0" rank="0" text="" dxfId="1">
      <formula>#REF!="Pas bon"</formula>
    </cfRule>
  </conditionalFormatting>
  <conditionalFormatting sqref="O2794:O2795">
    <cfRule type="expression" priority="3185" aboveAverage="0" equalAverage="0" bottom="0" percent="0" rank="0" text="" dxfId="0">
      <formula>#REF!="Pas bon"</formula>
    </cfRule>
    <cfRule type="expression" priority="3186" aboveAverage="0" equalAverage="0" bottom="0" percent="0" rank="0" text="" dxfId="1">
      <formula>#REF!="Pas bon"</formula>
    </cfRule>
  </conditionalFormatting>
  <conditionalFormatting sqref="N2796:N2797 A2796:K2797 P2796:P2797">
    <cfRule type="expression" priority="3187" aboveAverage="0" equalAverage="0" bottom="0" percent="0" rank="0" text="" dxfId="0">
      <formula>#REF!="Pas bon"</formula>
    </cfRule>
    <cfRule type="expression" priority="3188" aboveAverage="0" equalAverage="0" bottom="0" percent="0" rank="0" text="" dxfId="1">
      <formula>#REF!="Pas bon"</formula>
    </cfRule>
  </conditionalFormatting>
  <conditionalFormatting sqref="O2796:O2797">
    <cfRule type="expression" priority="3189" aboveAverage="0" equalAverage="0" bottom="0" percent="0" rank="0" text="" dxfId="0">
      <formula>#REF!="Pas bon"</formula>
    </cfRule>
    <cfRule type="expression" priority="3190" aboveAverage="0" equalAverage="0" bottom="0" percent="0" rank="0" text="" dxfId="1">
      <formula>#REF!="Pas bon"</formula>
    </cfRule>
  </conditionalFormatting>
  <conditionalFormatting sqref="N2798 A2798:K2798 P2798">
    <cfRule type="expression" priority="3191" aboveAverage="0" equalAverage="0" bottom="0" percent="0" rank="0" text="" dxfId="0">
      <formula>#REF!="Pas bon"</formula>
    </cfRule>
    <cfRule type="expression" priority="3192" aboveAverage="0" equalAverage="0" bottom="0" percent="0" rank="0" text="" dxfId="1">
      <formula>#REF!="Pas bon"</formula>
    </cfRule>
  </conditionalFormatting>
  <conditionalFormatting sqref="O2798">
    <cfRule type="expression" priority="3193" aboveAverage="0" equalAverage="0" bottom="0" percent="0" rank="0" text="" dxfId="0">
      <formula>#REF!="Pas bon"</formula>
    </cfRule>
    <cfRule type="expression" priority="3194" aboveAverage="0" equalAverage="0" bottom="0" percent="0" rank="0" text="" dxfId="1">
      <formula>#REF!="Pas bon"</formula>
    </cfRule>
  </conditionalFormatting>
  <conditionalFormatting sqref="N2799 A2799:K2799 P2799">
    <cfRule type="expression" priority="3195" aboveAverage="0" equalAverage="0" bottom="0" percent="0" rank="0" text="" dxfId="0">
      <formula>#REF!="Pas bon"</formula>
    </cfRule>
    <cfRule type="expression" priority="3196" aboveAverage="0" equalAverage="0" bottom="0" percent="0" rank="0" text="" dxfId="1">
      <formula>#REF!="Pas bon"</formula>
    </cfRule>
  </conditionalFormatting>
  <conditionalFormatting sqref="O2799">
    <cfRule type="expression" priority="3197" aboveAverage="0" equalAverage="0" bottom="0" percent="0" rank="0" text="" dxfId="0">
      <formula>#REF!="Pas bon"</formula>
    </cfRule>
    <cfRule type="expression" priority="3198" aboveAverage="0" equalAverage="0" bottom="0" percent="0" rank="0" text="" dxfId="1">
      <formula>#REF!="Pas bon"</formula>
    </cfRule>
  </conditionalFormatting>
  <conditionalFormatting sqref="N2800:N2801 A2800:K2801 P2800:P2801">
    <cfRule type="expression" priority="3199" aboveAverage="0" equalAverage="0" bottom="0" percent="0" rank="0" text="" dxfId="0">
      <formula>#REF!="Pas bon"</formula>
    </cfRule>
    <cfRule type="expression" priority="3200" aboveAverage="0" equalAverage="0" bottom="0" percent="0" rank="0" text="" dxfId="1">
      <formula>#REF!="Pas bon"</formula>
    </cfRule>
  </conditionalFormatting>
  <conditionalFormatting sqref="O2800:O2801">
    <cfRule type="expression" priority="3201" aboveAverage="0" equalAverage="0" bottom="0" percent="0" rank="0" text="" dxfId="0">
      <formula>#REF!="Pas bon"</formula>
    </cfRule>
    <cfRule type="expression" priority="3202" aboveAverage="0" equalAverage="0" bottom="0" percent="0" rank="0" text="" dxfId="1">
      <formula>#REF!="Pas bon"</formula>
    </cfRule>
  </conditionalFormatting>
  <conditionalFormatting sqref="N2802:N2803 A2802:K2803 P2802:P2803">
    <cfRule type="expression" priority="3203" aboveAverage="0" equalAverage="0" bottom="0" percent="0" rank="0" text="" dxfId="0">
      <formula>#REF!="Pas bon"</formula>
    </cfRule>
    <cfRule type="expression" priority="3204" aboveAverage="0" equalAverage="0" bottom="0" percent="0" rank="0" text="" dxfId="1">
      <formula>#REF!="Pas bon"</formula>
    </cfRule>
  </conditionalFormatting>
  <conditionalFormatting sqref="O2802:O2803">
    <cfRule type="expression" priority="3205" aboveAverage="0" equalAverage="0" bottom="0" percent="0" rank="0" text="" dxfId="0">
      <formula>#REF!="Pas bon"</formula>
    </cfRule>
    <cfRule type="expression" priority="3206" aboveAverage="0" equalAverage="0" bottom="0" percent="0" rank="0" text="" dxfId="1">
      <formula>#REF!="Pas bon"</formula>
    </cfRule>
  </conditionalFormatting>
  <conditionalFormatting sqref="N2804:N2805 A2804:K2805 P2804:P2805">
    <cfRule type="expression" priority="3207" aboveAverage="0" equalAverage="0" bottom="0" percent="0" rank="0" text="" dxfId="0">
      <formula>#REF!="Pas bon"</formula>
    </cfRule>
    <cfRule type="expression" priority="3208" aboveAverage="0" equalAverage="0" bottom="0" percent="0" rank="0" text="" dxfId="1">
      <formula>#REF!="Pas bon"</formula>
    </cfRule>
  </conditionalFormatting>
  <conditionalFormatting sqref="O2804:O2805">
    <cfRule type="expression" priority="3209" aboveAverage="0" equalAverage="0" bottom="0" percent="0" rank="0" text="" dxfId="0">
      <formula>#REF!="Pas bon"</formula>
    </cfRule>
    <cfRule type="expression" priority="3210" aboveAverage="0" equalAverage="0" bottom="0" percent="0" rank="0" text="" dxfId="1">
      <formula>#REF!="Pas bon"</formula>
    </cfRule>
  </conditionalFormatting>
  <conditionalFormatting sqref="N2806:N2807 A2806:K2807 P2806:P2807">
    <cfRule type="expression" priority="3211" aboveAverage="0" equalAverage="0" bottom="0" percent="0" rank="0" text="" dxfId="0">
      <formula>#REF!="Pas bon"</formula>
    </cfRule>
    <cfRule type="expression" priority="3212" aboveAverage="0" equalAverage="0" bottom="0" percent="0" rank="0" text="" dxfId="1">
      <formula>#REF!="Pas bon"</formula>
    </cfRule>
  </conditionalFormatting>
  <conditionalFormatting sqref="O2806:O2807">
    <cfRule type="expression" priority="3213" aboveAverage="0" equalAverage="0" bottom="0" percent="0" rank="0" text="" dxfId="0">
      <formula>#REF!="Pas bon"</formula>
    </cfRule>
    <cfRule type="expression" priority="3214" aboveAverage="0" equalAverage="0" bottom="0" percent="0" rank="0" text="" dxfId="1">
      <formula>#REF!="Pas bon"</formula>
    </cfRule>
  </conditionalFormatting>
  <conditionalFormatting sqref="N2808 A2808:K2808 P2808">
    <cfRule type="expression" priority="3215" aboveAverage="0" equalAverage="0" bottom="0" percent="0" rank="0" text="" dxfId="0">
      <formula>#REF!="Pas bon"</formula>
    </cfRule>
    <cfRule type="expression" priority="3216" aboveAverage="0" equalAverage="0" bottom="0" percent="0" rank="0" text="" dxfId="1">
      <formula>#REF!="Pas bon"</formula>
    </cfRule>
  </conditionalFormatting>
  <conditionalFormatting sqref="O2808">
    <cfRule type="expression" priority="3217" aboveAverage="0" equalAverage="0" bottom="0" percent="0" rank="0" text="" dxfId="0">
      <formula>#REF!="Pas bon"</formula>
    </cfRule>
    <cfRule type="expression" priority="3218" aboveAverage="0" equalAverage="0" bottom="0" percent="0" rank="0" text="" dxfId="1">
      <formula>#REF!="Pas bon"</formula>
    </cfRule>
  </conditionalFormatting>
  <conditionalFormatting sqref="N2809:N2811 A2809:K2811 P2809:P2811">
    <cfRule type="expression" priority="3219" aboveAverage="0" equalAverage="0" bottom="0" percent="0" rank="0" text="" dxfId="0">
      <formula>#REF!="Pas bon"</formula>
    </cfRule>
    <cfRule type="expression" priority="3220" aboveAverage="0" equalAverage="0" bottom="0" percent="0" rank="0" text="" dxfId="1">
      <formula>#REF!="Pas bon"</formula>
    </cfRule>
  </conditionalFormatting>
  <conditionalFormatting sqref="O2809:O2811">
    <cfRule type="expression" priority="3221" aboveAverage="0" equalAverage="0" bottom="0" percent="0" rank="0" text="" dxfId="0">
      <formula>#REF!="Pas bon"</formula>
    </cfRule>
    <cfRule type="expression" priority="3222" aboveAverage="0" equalAverage="0" bottom="0" percent="0" rank="0" text="" dxfId="1">
      <formula>#REF!="Pas bon"</formula>
    </cfRule>
  </conditionalFormatting>
  <conditionalFormatting sqref="N2812:N2813 A2812:K2813 P2812:P2813">
    <cfRule type="expression" priority="3223" aboveAverage="0" equalAverage="0" bottom="0" percent="0" rank="0" text="" dxfId="0">
      <formula>#REF!="Pas bon"</formula>
    </cfRule>
    <cfRule type="expression" priority="3224" aboveAverage="0" equalAverage="0" bottom="0" percent="0" rank="0" text="" dxfId="1">
      <formula>#REF!="Pas bon"</formula>
    </cfRule>
  </conditionalFormatting>
  <conditionalFormatting sqref="O2812:O2813">
    <cfRule type="expression" priority="3225" aboveAverage="0" equalAverage="0" bottom="0" percent="0" rank="0" text="" dxfId="0">
      <formula>#REF!="Pas bon"</formula>
    </cfRule>
    <cfRule type="expression" priority="3226" aboveAverage="0" equalAverage="0" bottom="0" percent="0" rank="0" text="" dxfId="1">
      <formula>#REF!="Pas bon"</formula>
    </cfRule>
  </conditionalFormatting>
  <conditionalFormatting sqref="N2814 A2814:K2814 P2814">
    <cfRule type="expression" priority="3227" aboveAverage="0" equalAverage="0" bottom="0" percent="0" rank="0" text="" dxfId="0">
      <formula>#REF!="Pas bon"</formula>
    </cfRule>
    <cfRule type="expression" priority="3228" aboveAverage="0" equalAverage="0" bottom="0" percent="0" rank="0" text="" dxfId="1">
      <formula>#REF!="Pas bon"</formula>
    </cfRule>
  </conditionalFormatting>
  <conditionalFormatting sqref="O2814">
    <cfRule type="expression" priority="3229" aboveAverage="0" equalAverage="0" bottom="0" percent="0" rank="0" text="" dxfId="0">
      <formula>#REF!="Pas bon"</formula>
    </cfRule>
    <cfRule type="expression" priority="3230" aboveAverage="0" equalAverage="0" bottom="0" percent="0" rank="0" text="" dxfId="1">
      <formula>#REF!="Pas bon"</formula>
    </cfRule>
  </conditionalFormatting>
  <conditionalFormatting sqref="N2815 A2815:K2815 P2815">
    <cfRule type="expression" priority="3231" aboveAverage="0" equalAverage="0" bottom="0" percent="0" rank="0" text="" dxfId="0">
      <formula>#REF!="Pas bon"</formula>
    </cfRule>
    <cfRule type="expression" priority="3232" aboveAverage="0" equalAverage="0" bottom="0" percent="0" rank="0" text="" dxfId="1">
      <formula>#REF!="Pas bon"</formula>
    </cfRule>
  </conditionalFormatting>
  <conditionalFormatting sqref="O2815">
    <cfRule type="expression" priority="3233" aboveAverage="0" equalAverage="0" bottom="0" percent="0" rank="0" text="" dxfId="0">
      <formula>#REF!="Pas bon"</formula>
    </cfRule>
    <cfRule type="expression" priority="3234" aboveAverage="0" equalAverage="0" bottom="0" percent="0" rank="0" text="" dxfId="1">
      <formula>#REF!="Pas bon"</formula>
    </cfRule>
  </conditionalFormatting>
  <conditionalFormatting sqref="N2816 A2816:K2816 P2816">
    <cfRule type="expression" priority="3235" aboveAverage="0" equalAverage="0" bottom="0" percent="0" rank="0" text="" dxfId="0">
      <formula>#REF!="Pas bon"</formula>
    </cfRule>
    <cfRule type="expression" priority="3236" aboveAverage="0" equalAverage="0" bottom="0" percent="0" rank="0" text="" dxfId="1">
      <formula>#REF!="Pas bon"</formula>
    </cfRule>
  </conditionalFormatting>
  <conditionalFormatting sqref="O2816">
    <cfRule type="expression" priority="3237" aboveAverage="0" equalAverage="0" bottom="0" percent="0" rank="0" text="" dxfId="0">
      <formula>#REF!="Pas bon"</formula>
    </cfRule>
    <cfRule type="expression" priority="3238" aboveAverage="0" equalAverage="0" bottom="0" percent="0" rank="0" text="" dxfId="1">
      <formula>#REF!="Pas bon"</formula>
    </cfRule>
  </conditionalFormatting>
  <conditionalFormatting sqref="N2817 A2817:K2817 P2817">
    <cfRule type="expression" priority="3239" aboveAverage="0" equalAverage="0" bottom="0" percent="0" rank="0" text="" dxfId="0">
      <formula>#REF!="Pas bon"</formula>
    </cfRule>
    <cfRule type="expression" priority="3240" aboveAverage="0" equalAverage="0" bottom="0" percent="0" rank="0" text="" dxfId="1">
      <formula>#REF!="Pas bon"</formula>
    </cfRule>
  </conditionalFormatting>
  <conditionalFormatting sqref="O2817">
    <cfRule type="expression" priority="3241" aboveAverage="0" equalAverage="0" bottom="0" percent="0" rank="0" text="" dxfId="0">
      <formula>#REF!="Pas bon"</formula>
    </cfRule>
    <cfRule type="expression" priority="3242" aboveAverage="0" equalAverage="0" bottom="0" percent="0" rank="0" text="" dxfId="1">
      <formula>#REF!="Pas bon"</formula>
    </cfRule>
  </conditionalFormatting>
  <conditionalFormatting sqref="N2818 A2818:K2818 P2818">
    <cfRule type="expression" priority="3243" aboveAverage="0" equalAverage="0" bottom="0" percent="0" rank="0" text="" dxfId="0">
      <formula>#REF!="Pas bon"</formula>
    </cfRule>
    <cfRule type="expression" priority="3244" aboveAverage="0" equalAverage="0" bottom="0" percent="0" rank="0" text="" dxfId="1">
      <formula>#REF!="Pas bon"</formula>
    </cfRule>
  </conditionalFormatting>
  <conditionalFormatting sqref="O2818">
    <cfRule type="expression" priority="3245" aboveAverage="0" equalAverage="0" bottom="0" percent="0" rank="0" text="" dxfId="0">
      <formula>#REF!="Pas bon"</formula>
    </cfRule>
    <cfRule type="expression" priority="3246" aboveAverage="0" equalAverage="0" bottom="0" percent="0" rank="0" text="" dxfId="1">
      <formula>#REF!="Pas bon"</formula>
    </cfRule>
  </conditionalFormatting>
  <conditionalFormatting sqref="N2819 A2819:K2819 P2819">
    <cfRule type="expression" priority="3247" aboveAverage="0" equalAverage="0" bottom="0" percent="0" rank="0" text="" dxfId="0">
      <formula>#REF!="Pas bon"</formula>
    </cfRule>
    <cfRule type="expression" priority="3248" aboveAverage="0" equalAverage="0" bottom="0" percent="0" rank="0" text="" dxfId="1">
      <formula>#REF!="Pas bon"</formula>
    </cfRule>
  </conditionalFormatting>
  <conditionalFormatting sqref="O2819">
    <cfRule type="expression" priority="3249" aboveAverage="0" equalAverage="0" bottom="0" percent="0" rank="0" text="" dxfId="0">
      <formula>#REF!="Pas bon"</formula>
    </cfRule>
    <cfRule type="expression" priority="3250" aboveAverage="0" equalAverage="0" bottom="0" percent="0" rank="0" text="" dxfId="1">
      <formula>#REF!="Pas bon"</formula>
    </cfRule>
  </conditionalFormatting>
  <conditionalFormatting sqref="N2820:N2821 A2820:K2821 P2820:P2821">
    <cfRule type="expression" priority="3251" aboveAverage="0" equalAverage="0" bottom="0" percent="0" rank="0" text="" dxfId="0">
      <formula>#REF!="Pas bon"</formula>
    </cfRule>
    <cfRule type="expression" priority="3252" aboveAverage="0" equalAverage="0" bottom="0" percent="0" rank="0" text="" dxfId="1">
      <formula>#REF!="Pas bon"</formula>
    </cfRule>
  </conditionalFormatting>
  <conditionalFormatting sqref="O2820:O2821">
    <cfRule type="expression" priority="3253" aboveAverage="0" equalAverage="0" bottom="0" percent="0" rank="0" text="" dxfId="0">
      <formula>#REF!="Pas bon"</formula>
    </cfRule>
    <cfRule type="expression" priority="3254" aboveAverage="0" equalAverage="0" bottom="0" percent="0" rank="0" text="" dxfId="1">
      <formula>#REF!="Pas bon"</formula>
    </cfRule>
  </conditionalFormatting>
  <conditionalFormatting sqref="N2822:N2826 A2822:K2826 P2822:P2826">
    <cfRule type="expression" priority="3255" aboveAverage="0" equalAverage="0" bottom="0" percent="0" rank="0" text="" dxfId="0">
      <formula>#REF!="Pas bon"</formula>
    </cfRule>
    <cfRule type="expression" priority="3256" aboveAverage="0" equalAverage="0" bottom="0" percent="0" rank="0" text="" dxfId="1">
      <formula>#REF!="Pas bon"</formula>
    </cfRule>
  </conditionalFormatting>
  <conditionalFormatting sqref="O2822:O2826">
    <cfRule type="expression" priority="3257" aboveAverage="0" equalAverage="0" bottom="0" percent="0" rank="0" text="" dxfId="0">
      <formula>#REF!="Pas bon"</formula>
    </cfRule>
    <cfRule type="expression" priority="3258" aboveAverage="0" equalAverage="0" bottom="0" percent="0" rank="0" text="" dxfId="1">
      <formula>#REF!="Pas bon"</formula>
    </cfRule>
  </conditionalFormatting>
  <conditionalFormatting sqref="N2827:N2829 A2827:K2829 P2827:P2829">
    <cfRule type="expression" priority="3259" aboveAverage="0" equalAverage="0" bottom="0" percent="0" rank="0" text="" dxfId="0">
      <formula>#REF!="Pas bon"</formula>
    </cfRule>
    <cfRule type="expression" priority="3260" aboveAverage="0" equalAverage="0" bottom="0" percent="0" rank="0" text="" dxfId="1">
      <formula>#REF!="Pas bon"</formula>
    </cfRule>
  </conditionalFormatting>
  <conditionalFormatting sqref="O2827:O2829">
    <cfRule type="expression" priority="3261" aboveAverage="0" equalAverage="0" bottom="0" percent="0" rank="0" text="" dxfId="0">
      <formula>#REF!="Pas bon"</formula>
    </cfRule>
    <cfRule type="expression" priority="3262" aboveAverage="0" equalAverage="0" bottom="0" percent="0" rank="0" text="" dxfId="1">
      <formula>#REF!="Pas bon"</formula>
    </cfRule>
  </conditionalFormatting>
  <conditionalFormatting sqref="N2830 A2830:K2830 P2830">
    <cfRule type="expression" priority="3263" aboveAverage="0" equalAverage="0" bottom="0" percent="0" rank="0" text="" dxfId="0">
      <formula>#REF!="Pas bon"</formula>
    </cfRule>
    <cfRule type="expression" priority="3264" aboveAverage="0" equalAverage="0" bottom="0" percent="0" rank="0" text="" dxfId="1">
      <formula>#REF!="Pas bon"</formula>
    </cfRule>
  </conditionalFormatting>
  <conditionalFormatting sqref="O2830">
    <cfRule type="expression" priority="3265" aboveAverage="0" equalAverage="0" bottom="0" percent="0" rank="0" text="" dxfId="0">
      <formula>#REF!="Pas bon"</formula>
    </cfRule>
    <cfRule type="expression" priority="3266" aboveAverage="0" equalAverage="0" bottom="0" percent="0" rank="0" text="" dxfId="1">
      <formula>#REF!="Pas bon"</formula>
    </cfRule>
  </conditionalFormatting>
  <conditionalFormatting sqref="N2831:N2832 A2831:K2832 P2831:P2832">
    <cfRule type="expression" priority="3267" aboveAverage="0" equalAverage="0" bottom="0" percent="0" rank="0" text="" dxfId="0">
      <formula>#REF!="Pas bon"</formula>
    </cfRule>
    <cfRule type="expression" priority="3268" aboveAverage="0" equalAverage="0" bottom="0" percent="0" rank="0" text="" dxfId="1">
      <formula>#REF!="Pas bon"</formula>
    </cfRule>
  </conditionalFormatting>
  <conditionalFormatting sqref="O2831:O2832">
    <cfRule type="expression" priority="3269" aboveAverage="0" equalAverage="0" bottom="0" percent="0" rank="0" text="" dxfId="0">
      <formula>#REF!="Pas bon"</formula>
    </cfRule>
    <cfRule type="expression" priority="3270" aboveAverage="0" equalAverage="0" bottom="0" percent="0" rank="0" text="" dxfId="1">
      <formula>#REF!="Pas bon"</formula>
    </cfRule>
  </conditionalFormatting>
  <conditionalFormatting sqref="N2833 A2833:K2833 P2833">
    <cfRule type="expression" priority="3271" aboveAverage="0" equalAverage="0" bottom="0" percent="0" rank="0" text="" dxfId="0">
      <formula>#REF!="Pas bon"</formula>
    </cfRule>
    <cfRule type="expression" priority="3272" aboveAverage="0" equalAverage="0" bottom="0" percent="0" rank="0" text="" dxfId="1">
      <formula>#REF!="Pas bon"</formula>
    </cfRule>
  </conditionalFormatting>
  <conditionalFormatting sqref="O2833">
    <cfRule type="expression" priority="3273" aboveAverage="0" equalAverage="0" bottom="0" percent="0" rank="0" text="" dxfId="0">
      <formula>#REF!="Pas bon"</formula>
    </cfRule>
    <cfRule type="expression" priority="3274" aboveAverage="0" equalAverage="0" bottom="0" percent="0" rank="0" text="" dxfId="1">
      <formula>#REF!="Pas bon"</formula>
    </cfRule>
  </conditionalFormatting>
  <conditionalFormatting sqref="N2834:N2835 A2834:K2835 P2834:P2835">
    <cfRule type="expression" priority="3275" aboveAverage="0" equalAverage="0" bottom="0" percent="0" rank="0" text="" dxfId="0">
      <formula>#REF!="Pas bon"</formula>
    </cfRule>
    <cfRule type="expression" priority="3276" aboveAverage="0" equalAverage="0" bottom="0" percent="0" rank="0" text="" dxfId="1">
      <formula>#REF!="Pas bon"</formula>
    </cfRule>
  </conditionalFormatting>
  <conditionalFormatting sqref="O2834:O2835">
    <cfRule type="expression" priority="3277" aboveAverage="0" equalAverage="0" bottom="0" percent="0" rank="0" text="" dxfId="0">
      <formula>#REF!="Pas bon"</formula>
    </cfRule>
    <cfRule type="expression" priority="3278" aboveAverage="0" equalAverage="0" bottom="0" percent="0" rank="0" text="" dxfId="1">
      <formula>#REF!="Pas bon"</formula>
    </cfRule>
  </conditionalFormatting>
  <conditionalFormatting sqref="N2836:N2839 A2836:K2839 P2836:P2839">
    <cfRule type="expression" priority="3279" aboveAverage="0" equalAverage="0" bottom="0" percent="0" rank="0" text="" dxfId="0">
      <formula>#REF!="Pas bon"</formula>
    </cfRule>
    <cfRule type="expression" priority="3280" aboveAverage="0" equalAverage="0" bottom="0" percent="0" rank="0" text="" dxfId="1">
      <formula>#REF!="Pas bon"</formula>
    </cfRule>
  </conditionalFormatting>
  <conditionalFormatting sqref="O2836:O2839">
    <cfRule type="expression" priority="3281" aboveAverage="0" equalAverage="0" bottom="0" percent="0" rank="0" text="" dxfId="0">
      <formula>#REF!="Pas bon"</formula>
    </cfRule>
    <cfRule type="expression" priority="3282" aboveAverage="0" equalAverage="0" bottom="0" percent="0" rank="0" text="" dxfId="1">
      <formula>#REF!="Pas bon"</formula>
    </cfRule>
  </conditionalFormatting>
  <conditionalFormatting sqref="N2840:N2842 A2840:K2842 P2840:P2842">
    <cfRule type="expression" priority="3283" aboveAverage="0" equalAverage="0" bottom="0" percent="0" rank="0" text="" dxfId="0">
      <formula>#REF!="Pas bon"</formula>
    </cfRule>
    <cfRule type="expression" priority="3284" aboveAverage="0" equalAverage="0" bottom="0" percent="0" rank="0" text="" dxfId="1">
      <formula>#REF!="Pas bon"</formula>
    </cfRule>
  </conditionalFormatting>
  <conditionalFormatting sqref="O2840:O2842">
    <cfRule type="expression" priority="3285" aboveAverage="0" equalAverage="0" bottom="0" percent="0" rank="0" text="" dxfId="0">
      <formula>#REF!="Pas bon"</formula>
    </cfRule>
    <cfRule type="expression" priority="3286" aboveAverage="0" equalAverage="0" bottom="0" percent="0" rank="0" text="" dxfId="1">
      <formula>#REF!="Pas bon"</formula>
    </cfRule>
  </conditionalFormatting>
  <conditionalFormatting sqref="N2843 A2843:K2843 P2843">
    <cfRule type="expression" priority="3287" aboveAverage="0" equalAverage="0" bottom="0" percent="0" rank="0" text="" dxfId="0">
      <formula>#REF!="Pas bon"</formula>
    </cfRule>
    <cfRule type="expression" priority="3288" aboveAverage="0" equalAverage="0" bottom="0" percent="0" rank="0" text="" dxfId="1">
      <formula>#REF!="Pas bon"</formula>
    </cfRule>
  </conditionalFormatting>
  <conditionalFormatting sqref="O2843">
    <cfRule type="expression" priority="3289" aboveAverage="0" equalAverage="0" bottom="0" percent="0" rank="0" text="" dxfId="0">
      <formula>#REF!="Pas bon"</formula>
    </cfRule>
    <cfRule type="expression" priority="3290" aboveAverage="0" equalAverage="0" bottom="0" percent="0" rank="0" text="" dxfId="1">
      <formula>#REF!="Pas bon"</formula>
    </cfRule>
  </conditionalFormatting>
  <conditionalFormatting sqref="N2844 A2844:K2844 P2844">
    <cfRule type="expression" priority="3291" aboveAverage="0" equalAverage="0" bottom="0" percent="0" rank="0" text="" dxfId="0">
      <formula>#REF!="Pas bon"</formula>
    </cfRule>
    <cfRule type="expression" priority="3292" aboveAverage="0" equalAverage="0" bottom="0" percent="0" rank="0" text="" dxfId="1">
      <formula>#REF!="Pas bon"</formula>
    </cfRule>
  </conditionalFormatting>
  <conditionalFormatting sqref="O2844">
    <cfRule type="expression" priority="3293" aboveAverage="0" equalAverage="0" bottom="0" percent="0" rank="0" text="" dxfId="0">
      <formula>#REF!="Pas bon"</formula>
    </cfRule>
    <cfRule type="expression" priority="3294" aboveAverage="0" equalAverage="0" bottom="0" percent="0" rank="0" text="" dxfId="1">
      <formula>#REF!="Pas bon"</formula>
    </cfRule>
  </conditionalFormatting>
  <conditionalFormatting sqref="N2845:N2849 A2845:K2849 P2845:P2849">
    <cfRule type="expression" priority="3295" aboveAverage="0" equalAverage="0" bottom="0" percent="0" rank="0" text="" dxfId="0">
      <formula>#REF!="Pas bon"</formula>
    </cfRule>
    <cfRule type="expression" priority="3296" aboveAverage="0" equalAverage="0" bottom="0" percent="0" rank="0" text="" dxfId="1">
      <formula>#REF!="Pas bon"</formula>
    </cfRule>
  </conditionalFormatting>
  <conditionalFormatting sqref="O2845:O2849">
    <cfRule type="expression" priority="3297" aboveAverage="0" equalAverage="0" bottom="0" percent="0" rank="0" text="" dxfId="0">
      <formula>#REF!="Pas bon"</formula>
    </cfRule>
    <cfRule type="expression" priority="3298" aboveAverage="0" equalAverage="0" bottom="0" percent="0" rank="0" text="" dxfId="1">
      <formula>#REF!="Pas bon"</formula>
    </cfRule>
  </conditionalFormatting>
  <conditionalFormatting sqref="N2850 A2850:K2850 P2850">
    <cfRule type="expression" priority="3299" aboveAverage="0" equalAverage="0" bottom="0" percent="0" rank="0" text="" dxfId="0">
      <formula>#REF!="Pas bon"</formula>
    </cfRule>
    <cfRule type="expression" priority="3300" aboveAverage="0" equalAverage="0" bottom="0" percent="0" rank="0" text="" dxfId="1">
      <formula>#REF!="Pas bon"</formula>
    </cfRule>
  </conditionalFormatting>
  <conditionalFormatting sqref="O2850">
    <cfRule type="expression" priority="3301" aboveAverage="0" equalAverage="0" bottom="0" percent="0" rank="0" text="" dxfId="0">
      <formula>#REF!="Pas bon"</formula>
    </cfRule>
    <cfRule type="expression" priority="3302" aboveAverage="0" equalAverage="0" bottom="0" percent="0" rank="0" text="" dxfId="1">
      <formula>#REF!="Pas bon"</formula>
    </cfRule>
  </conditionalFormatting>
  <conditionalFormatting sqref="N2851 A2851:K2851 P2851">
    <cfRule type="expression" priority="3303" aboveAverage="0" equalAverage="0" bottom="0" percent="0" rank="0" text="" dxfId="0">
      <formula>#REF!="Pas bon"</formula>
    </cfRule>
    <cfRule type="expression" priority="3304" aboveAverage="0" equalAverage="0" bottom="0" percent="0" rank="0" text="" dxfId="1">
      <formula>#REF!="Pas bon"</formula>
    </cfRule>
  </conditionalFormatting>
  <conditionalFormatting sqref="O2851">
    <cfRule type="expression" priority="3305" aboveAverage="0" equalAverage="0" bottom="0" percent="0" rank="0" text="" dxfId="0">
      <formula>#REF!="Pas bon"</formula>
    </cfRule>
    <cfRule type="expression" priority="3306" aboveAverage="0" equalAverage="0" bottom="0" percent="0" rank="0" text="" dxfId="1">
      <formula>#REF!="Pas bon"</formula>
    </cfRule>
  </conditionalFormatting>
  <conditionalFormatting sqref="N2852 A2852:K2852 P2852">
    <cfRule type="expression" priority="3307" aboveAverage="0" equalAverage="0" bottom="0" percent="0" rank="0" text="" dxfId="0">
      <formula>#REF!="Pas bon"</formula>
    </cfRule>
    <cfRule type="expression" priority="3308" aboveAverage="0" equalAverage="0" bottom="0" percent="0" rank="0" text="" dxfId="1">
      <formula>#REF!="Pas bon"</formula>
    </cfRule>
  </conditionalFormatting>
  <conditionalFormatting sqref="O2852">
    <cfRule type="expression" priority="3309" aboveAverage="0" equalAverage="0" bottom="0" percent="0" rank="0" text="" dxfId="0">
      <formula>#REF!="Pas bon"</formula>
    </cfRule>
    <cfRule type="expression" priority="3310" aboveAverage="0" equalAverage="0" bottom="0" percent="0" rank="0" text="" dxfId="1">
      <formula>#REF!="Pas bon"</formula>
    </cfRule>
  </conditionalFormatting>
  <conditionalFormatting sqref="N2853:N2854 A2853:K2854 P2853:P2854">
    <cfRule type="expression" priority="3311" aboveAverage="0" equalAverage="0" bottom="0" percent="0" rank="0" text="" dxfId="0">
      <formula>#REF!="Pas bon"</formula>
    </cfRule>
    <cfRule type="expression" priority="3312" aboveAverage="0" equalAverage="0" bottom="0" percent="0" rank="0" text="" dxfId="1">
      <formula>#REF!="Pas bon"</formula>
    </cfRule>
  </conditionalFormatting>
  <conditionalFormatting sqref="O2853:O2854">
    <cfRule type="expression" priority="3313" aboveAverage="0" equalAverage="0" bottom="0" percent="0" rank="0" text="" dxfId="0">
      <formula>#REF!="Pas bon"</formula>
    </cfRule>
    <cfRule type="expression" priority="3314" aboveAverage="0" equalAverage="0" bottom="0" percent="0" rank="0" text="" dxfId="1">
      <formula>#REF!="Pas bon"</formula>
    </cfRule>
  </conditionalFormatting>
  <conditionalFormatting sqref="N2855 A2855:K2855 P2855">
    <cfRule type="expression" priority="3315" aboveAverage="0" equalAverage="0" bottom="0" percent="0" rank="0" text="" dxfId="0">
      <formula>#REF!="Pas bon"</formula>
    </cfRule>
    <cfRule type="expression" priority="3316" aboveAverage="0" equalAverage="0" bottom="0" percent="0" rank="0" text="" dxfId="1">
      <formula>#REF!="Pas bon"</formula>
    </cfRule>
  </conditionalFormatting>
  <conditionalFormatting sqref="O2855">
    <cfRule type="expression" priority="3317" aboveAverage="0" equalAverage="0" bottom="0" percent="0" rank="0" text="" dxfId="0">
      <formula>#REF!="Pas bon"</formula>
    </cfRule>
    <cfRule type="expression" priority="3318" aboveAverage="0" equalAverage="0" bottom="0" percent="0" rank="0" text="" dxfId="1">
      <formula>#REF!="Pas bon"</formula>
    </cfRule>
  </conditionalFormatting>
  <conditionalFormatting sqref="N2856:N2857 A2856:K2857 P2856:P2857">
    <cfRule type="expression" priority="3319" aboveAverage="0" equalAverage="0" bottom="0" percent="0" rank="0" text="" dxfId="0">
      <formula>#REF!="Pas bon"</formula>
    </cfRule>
    <cfRule type="expression" priority="3320" aboveAverage="0" equalAverage="0" bottom="0" percent="0" rank="0" text="" dxfId="1">
      <formula>#REF!="Pas bon"</formula>
    </cfRule>
  </conditionalFormatting>
  <conditionalFormatting sqref="O2856:O2857">
    <cfRule type="expression" priority="3321" aboveAverage="0" equalAverage="0" bottom="0" percent="0" rank="0" text="" dxfId="0">
      <formula>#REF!="Pas bon"</formula>
    </cfRule>
    <cfRule type="expression" priority="3322" aboveAverage="0" equalAverage="0" bottom="0" percent="0" rank="0" text="" dxfId="1">
      <formula>#REF!="Pas bon"</formula>
    </cfRule>
  </conditionalFormatting>
  <conditionalFormatting sqref="N2858:N2860 A2858:K2860 P2858:P2860">
    <cfRule type="expression" priority="3323" aboveAverage="0" equalAverage="0" bottom="0" percent="0" rank="0" text="" dxfId="0">
      <formula>#REF!="Pas bon"</formula>
    </cfRule>
    <cfRule type="expression" priority="3324" aboveAverage="0" equalAverage="0" bottom="0" percent="0" rank="0" text="" dxfId="1">
      <formula>#REF!="Pas bon"</formula>
    </cfRule>
  </conditionalFormatting>
  <conditionalFormatting sqref="O2858:O2860">
    <cfRule type="expression" priority="3325" aboveAverage="0" equalAverage="0" bottom="0" percent="0" rank="0" text="" dxfId="0">
      <formula>#REF!="Pas bon"</formula>
    </cfRule>
    <cfRule type="expression" priority="3326" aboveAverage="0" equalAverage="0" bottom="0" percent="0" rank="0" text="" dxfId="1">
      <formula>#REF!="Pas bon"</formula>
    </cfRule>
  </conditionalFormatting>
  <conditionalFormatting sqref="N2861:N2862 A2861:K2862 P2861:P2862">
    <cfRule type="expression" priority="3327" aboveAverage="0" equalAverage="0" bottom="0" percent="0" rank="0" text="" dxfId="0">
      <formula>#REF!="Pas bon"</formula>
    </cfRule>
    <cfRule type="expression" priority="3328" aboveAverage="0" equalAverage="0" bottom="0" percent="0" rank="0" text="" dxfId="1">
      <formula>#REF!="Pas bon"</formula>
    </cfRule>
  </conditionalFormatting>
  <conditionalFormatting sqref="O2861:O2862">
    <cfRule type="expression" priority="3329" aboveAverage="0" equalAverage="0" bottom="0" percent="0" rank="0" text="" dxfId="0">
      <formula>#REF!="Pas bon"</formula>
    </cfRule>
    <cfRule type="expression" priority="3330" aboveAverage="0" equalAverage="0" bottom="0" percent="0" rank="0" text="" dxfId="1">
      <formula>#REF!="Pas bon"</formula>
    </cfRule>
  </conditionalFormatting>
  <conditionalFormatting sqref="N2863 A2863:K2863 P2863">
    <cfRule type="expression" priority="3331" aboveAverage="0" equalAverage="0" bottom="0" percent="0" rank="0" text="" dxfId="0">
      <formula>#REF!="Pas bon"</formula>
    </cfRule>
    <cfRule type="expression" priority="3332" aboveAverage="0" equalAverage="0" bottom="0" percent="0" rank="0" text="" dxfId="1">
      <formula>#REF!="Pas bon"</formula>
    </cfRule>
  </conditionalFormatting>
  <conditionalFormatting sqref="O2863">
    <cfRule type="expression" priority="3333" aboveAverage="0" equalAverage="0" bottom="0" percent="0" rank="0" text="" dxfId="0">
      <formula>#REF!="Pas bon"</formula>
    </cfRule>
    <cfRule type="expression" priority="3334" aboveAverage="0" equalAverage="0" bottom="0" percent="0" rank="0" text="" dxfId="1">
      <formula>#REF!="Pas bon"</formula>
    </cfRule>
  </conditionalFormatting>
  <conditionalFormatting sqref="P2864:P2865 N2864:N2865 A2864:A2865 E2864:E2865">
    <cfRule type="expression" priority="3335" aboveAverage="0" equalAverage="0" bottom="0" percent="0" rank="0" text="" dxfId="0">
      <formula>#REF!="Pas bon"</formula>
    </cfRule>
    <cfRule type="expression" priority="3336" aboveAverage="0" equalAverage="0" bottom="0" percent="0" rank="0" text="" dxfId="1">
      <formula>#REF!="Pas bon"</formula>
    </cfRule>
  </conditionalFormatting>
  <conditionalFormatting sqref="F2864:K2865 B2864:D2865">
    <cfRule type="expression" priority="3337" aboveAverage="0" equalAverage="0" bottom="0" percent="0" rank="0" text="" dxfId="2">
      <formula>#REF!="Pas bon"</formula>
    </cfRule>
    <cfRule type="expression" priority="3338" aboveAverage="0" equalAverage="0" bottom="0" percent="0" rank="0" text="" dxfId="3">
      <formula>#REF!="Pas bon"</formula>
    </cfRule>
  </conditionalFormatting>
  <conditionalFormatting sqref="O2864:O2865">
    <cfRule type="expression" priority="3339" aboveAverage="0" equalAverage="0" bottom="0" percent="0" rank="0" text="" dxfId="0">
      <formula>#REF!="Pas bon"</formula>
    </cfRule>
    <cfRule type="expression" priority="3340" aboveAverage="0" equalAverage="0" bottom="0" percent="0" rank="0" text="" dxfId="1">
      <formula>#REF!="Pas bon"</formula>
    </cfRule>
  </conditionalFormatting>
  <conditionalFormatting sqref="N2866 A2866 E2866">
    <cfRule type="expression" priority="3341" aboveAverage="0" equalAverage="0" bottom="0" percent="0" rank="0" text="" dxfId="0">
      <formula>#REF!="Pas bon"</formula>
    </cfRule>
    <cfRule type="expression" priority="3342" aboveAverage="0" equalAverage="0" bottom="0" percent="0" rank="0" text="" dxfId="1">
      <formula>#REF!="Pas bon"</formula>
    </cfRule>
  </conditionalFormatting>
  <conditionalFormatting sqref="P2866 F2866:K2866 B2866:D2866">
    <cfRule type="expression" priority="3343" aboveAverage="0" equalAverage="0" bottom="0" percent="0" rank="0" text="" dxfId="2">
      <formula>#REF!="Pas bon"</formula>
    </cfRule>
    <cfRule type="expression" priority="3344" aboveAverage="0" equalAverage="0" bottom="0" percent="0" rank="0" text="" dxfId="3">
      <formula>#REF!="Pas bon"</formula>
    </cfRule>
  </conditionalFormatting>
  <conditionalFormatting sqref="O2866">
    <cfRule type="expression" priority="3345" aboveAverage="0" equalAverage="0" bottom="0" percent="0" rank="0" text="" dxfId="0">
      <formula>#REF!="Pas bon"</formula>
    </cfRule>
    <cfRule type="expression" priority="3346" aboveAverage="0" equalAverage="0" bottom="0" percent="0" rank="0" text="" dxfId="1">
      <formula>#REF!="Pas bon"</formula>
    </cfRule>
  </conditionalFormatting>
  <conditionalFormatting sqref="N2867 A2867 E2867">
    <cfRule type="expression" priority="3347" aboveAverage="0" equalAverage="0" bottom="0" percent="0" rank="0" text="" dxfId="0">
      <formula>#REF!="Pas bon"</formula>
    </cfRule>
    <cfRule type="expression" priority="3348" aboveAverage="0" equalAverage="0" bottom="0" percent="0" rank="0" text="" dxfId="1">
      <formula>#REF!="Pas bon"</formula>
    </cfRule>
  </conditionalFormatting>
  <conditionalFormatting sqref="P2867 F2867:K2867 B2867:D2867">
    <cfRule type="expression" priority="3349" aboveAverage="0" equalAverage="0" bottom="0" percent="0" rank="0" text="" dxfId="2">
      <formula>#REF!="Pas bon"</formula>
    </cfRule>
    <cfRule type="expression" priority="3350" aboveAverage="0" equalAverage="0" bottom="0" percent="0" rank="0" text="" dxfId="3">
      <formula>#REF!="Pas bon"</formula>
    </cfRule>
  </conditionalFormatting>
  <conditionalFormatting sqref="O2867">
    <cfRule type="expression" priority="3351" aboveAverage="0" equalAverage="0" bottom="0" percent="0" rank="0" text="" dxfId="0">
      <formula>#REF!="Pas bon"</formula>
    </cfRule>
    <cfRule type="expression" priority="3352" aboveAverage="0" equalAverage="0" bottom="0" percent="0" rank="0" text="" dxfId="1">
      <formula>#REF!="Pas bon"</formula>
    </cfRule>
  </conditionalFormatting>
  <conditionalFormatting sqref="N2868:N2869 A2868:A2869 P2869 E2868:E2869">
    <cfRule type="expression" priority="3353" aboveAverage="0" equalAverage="0" bottom="0" percent="0" rank="0" text="" dxfId="0">
      <formula>#REF!="Pas bon"</formula>
    </cfRule>
    <cfRule type="expression" priority="3354" aboveAverage="0" equalAverage="0" bottom="0" percent="0" rank="0" text="" dxfId="1">
      <formula>#REF!="Pas bon"</formula>
    </cfRule>
  </conditionalFormatting>
  <conditionalFormatting sqref="P2868 F2868:K2869 B2868:D2869">
    <cfRule type="expression" priority="3355" aboveAverage="0" equalAverage="0" bottom="0" percent="0" rank="0" text="" dxfId="2">
      <formula>#REF!="Pas bon"</formula>
    </cfRule>
    <cfRule type="expression" priority="3356" aboveAverage="0" equalAverage="0" bottom="0" percent="0" rank="0" text="" dxfId="3">
      <formula>#REF!="Pas bon"</formula>
    </cfRule>
  </conditionalFormatting>
  <conditionalFormatting sqref="O2868:O2869">
    <cfRule type="expression" priority="3357" aboveAverage="0" equalAverage="0" bottom="0" percent="0" rank="0" text="" dxfId="0">
      <formula>#REF!="Pas bon"</formula>
    </cfRule>
    <cfRule type="expression" priority="3358" aboveAverage="0" equalAverage="0" bottom="0" percent="0" rank="0" text="" dxfId="1">
      <formula>#REF!="Pas bon"</formula>
    </cfRule>
  </conditionalFormatting>
  <conditionalFormatting sqref="N2870:N2873 A2870:A2873 P2871 E2870:E2873">
    <cfRule type="expression" priority="3359" aboveAverage="0" equalAverage="0" bottom="0" percent="0" rank="0" text="" dxfId="0">
      <formula>#REF!="Pas bon"</formula>
    </cfRule>
    <cfRule type="expression" priority="3360" aboveAverage="0" equalAverage="0" bottom="0" percent="0" rank="0" text="" dxfId="1">
      <formula>#REF!="Pas bon"</formula>
    </cfRule>
  </conditionalFormatting>
  <conditionalFormatting sqref="P2870 P2872:P2873 F2870:K2873 B2870:D2873">
    <cfRule type="expression" priority="3361" aboveAverage="0" equalAverage="0" bottom="0" percent="0" rank="0" text="" dxfId="2">
      <formula>#REF!="Pas bon"</formula>
    </cfRule>
    <cfRule type="expression" priority="3362" aboveAverage="0" equalAverage="0" bottom="0" percent="0" rank="0" text="" dxfId="3">
      <formula>#REF!="Pas bon"</formula>
    </cfRule>
  </conditionalFormatting>
  <conditionalFormatting sqref="O2870:O2873">
    <cfRule type="expression" priority="3363" aboveAverage="0" equalAverage="0" bottom="0" percent="0" rank="0" text="" dxfId="0">
      <formula>#REF!="Pas bon"</formula>
    </cfRule>
    <cfRule type="expression" priority="3364" aboveAverage="0" equalAverage="0" bottom="0" percent="0" rank="0" text="" dxfId="1">
      <formula>#REF!="Pas bon"</formula>
    </cfRule>
  </conditionalFormatting>
  <conditionalFormatting sqref="N2874 A2874 E2874">
    <cfRule type="expression" priority="3365" aboveAverage="0" equalAverage="0" bottom="0" percent="0" rank="0" text="" dxfId="0">
      <formula>#REF!="Pas bon"</formula>
    </cfRule>
    <cfRule type="expression" priority="3366" aboveAverage="0" equalAverage="0" bottom="0" percent="0" rank="0" text="" dxfId="1">
      <formula>#REF!="Pas bon"</formula>
    </cfRule>
  </conditionalFormatting>
  <conditionalFormatting sqref="P2874 F2874:K2874 B2874:D2874">
    <cfRule type="expression" priority="3367" aboveAverage="0" equalAverage="0" bottom="0" percent="0" rank="0" text="" dxfId="2">
      <formula>#REF!="Pas bon"</formula>
    </cfRule>
    <cfRule type="expression" priority="3368" aboveAverage="0" equalAverage="0" bottom="0" percent="0" rank="0" text="" dxfId="3">
      <formula>#REF!="Pas bon"</formula>
    </cfRule>
  </conditionalFormatting>
  <conditionalFormatting sqref="O2874">
    <cfRule type="expression" priority="3369" aboveAverage="0" equalAverage="0" bottom="0" percent="0" rank="0" text="" dxfId="0">
      <formula>#REF!="Pas bon"</formula>
    </cfRule>
    <cfRule type="expression" priority="3370" aboveAverage="0" equalAverage="0" bottom="0" percent="0" rank="0" text="" dxfId="1">
      <formula>#REF!="Pas bon"</formula>
    </cfRule>
  </conditionalFormatting>
  <conditionalFormatting sqref="N2875:N2876 A2875:A2876 P2875:P2876 E2875:E2876">
    <cfRule type="expression" priority="3371" aboveAverage="0" equalAverage="0" bottom="0" percent="0" rank="0" text="" dxfId="0">
      <formula>#REF!="Pas bon"</formula>
    </cfRule>
    <cfRule type="expression" priority="3372" aboveAverage="0" equalAverage="0" bottom="0" percent="0" rank="0" text="" dxfId="1">
      <formula>#REF!="Pas bon"</formula>
    </cfRule>
  </conditionalFormatting>
  <conditionalFormatting sqref="F2875:K2876 B2875:D2876">
    <cfRule type="expression" priority="3373" aboveAverage="0" equalAverage="0" bottom="0" percent="0" rank="0" text="" dxfId="2">
      <formula>#REF!="Pas bon"</formula>
    </cfRule>
    <cfRule type="expression" priority="3374" aboveAverage="0" equalAverage="0" bottom="0" percent="0" rank="0" text="" dxfId="3">
      <formula>#REF!="Pas bon"</formula>
    </cfRule>
  </conditionalFormatting>
  <conditionalFormatting sqref="O2875:O2876">
    <cfRule type="expression" priority="3375" aboveAverage="0" equalAverage="0" bottom="0" percent="0" rank="0" text="" dxfId="0">
      <formula>#REF!="Pas bon"</formula>
    </cfRule>
    <cfRule type="expression" priority="3376" aboveAverage="0" equalAverage="0" bottom="0" percent="0" rank="0" text="" dxfId="1">
      <formula>#REF!="Pas bon"</formula>
    </cfRule>
  </conditionalFormatting>
  <conditionalFormatting sqref="N2877 A2877 P2877 E2877">
    <cfRule type="expression" priority="3377" aboveAverage="0" equalAverage="0" bottom="0" percent="0" rank="0" text="" dxfId="0">
      <formula>#REF!="Pas bon"</formula>
    </cfRule>
    <cfRule type="expression" priority="3378" aboveAverage="0" equalAverage="0" bottom="0" percent="0" rank="0" text="" dxfId="1">
      <formula>#REF!="Pas bon"</formula>
    </cfRule>
  </conditionalFormatting>
  <conditionalFormatting sqref="F2877:K2877 B2877:D2877">
    <cfRule type="expression" priority="3379" aboveAverage="0" equalAverage="0" bottom="0" percent="0" rank="0" text="" dxfId="2">
      <formula>#REF!="Pas bon"</formula>
    </cfRule>
    <cfRule type="expression" priority="3380" aboveAverage="0" equalAverage="0" bottom="0" percent="0" rank="0" text="" dxfId="3">
      <formula>#REF!="Pas bon"</formula>
    </cfRule>
  </conditionalFormatting>
  <conditionalFormatting sqref="O2877">
    <cfRule type="expression" priority="3381" aboveAverage="0" equalAverage="0" bottom="0" percent="0" rank="0" text="" dxfId="0">
      <formula>#REF!="Pas bon"</formula>
    </cfRule>
    <cfRule type="expression" priority="3382" aboveAverage="0" equalAverage="0" bottom="0" percent="0" rank="0" text="" dxfId="1">
      <formula>#REF!="Pas bon"</formula>
    </cfRule>
  </conditionalFormatting>
  <conditionalFormatting sqref="N2878 A2878 E2878">
    <cfRule type="expression" priority="3383" aboveAverage="0" equalAverage="0" bottom="0" percent="0" rank="0" text="" dxfId="0">
      <formula>#REF!="Pas bon"</formula>
    </cfRule>
    <cfRule type="expression" priority="3384" aboveAverage="0" equalAverage="0" bottom="0" percent="0" rank="0" text="" dxfId="1">
      <formula>#REF!="Pas bon"</formula>
    </cfRule>
  </conditionalFormatting>
  <conditionalFormatting sqref="P2878 F2878:K2878 B2878:D2878">
    <cfRule type="expression" priority="3385" aboveAverage="0" equalAverage="0" bottom="0" percent="0" rank="0" text="" dxfId="2">
      <formula>#REF!="Pas bon"</formula>
    </cfRule>
    <cfRule type="expression" priority="3386" aboveAverage="0" equalAverage="0" bottom="0" percent="0" rank="0" text="" dxfId="3">
      <formula>#REF!="Pas bon"</formula>
    </cfRule>
  </conditionalFormatting>
  <conditionalFormatting sqref="O2878">
    <cfRule type="expression" priority="3387" aboveAverage="0" equalAverage="0" bottom="0" percent="0" rank="0" text="" dxfId="0">
      <formula>#REF!="Pas bon"</formula>
    </cfRule>
    <cfRule type="expression" priority="3388" aboveAverage="0" equalAverage="0" bottom="0" percent="0" rank="0" text="" dxfId="1">
      <formula>#REF!="Pas bon"</formula>
    </cfRule>
  </conditionalFormatting>
  <conditionalFormatting sqref="N2879:N2881 A2879:A2881 P2879:P2881 E2879:E2881">
    <cfRule type="expression" priority="3389" aboveAverage="0" equalAverage="0" bottom="0" percent="0" rank="0" text="" dxfId="0">
      <formula>#REF!="Pas bon"</formula>
    </cfRule>
    <cfRule type="expression" priority="3390" aboveAverage="0" equalAverage="0" bottom="0" percent="0" rank="0" text="" dxfId="1">
      <formula>#REF!="Pas bon"</formula>
    </cfRule>
  </conditionalFormatting>
  <conditionalFormatting sqref="F2879:K2881 B2879:D2881">
    <cfRule type="expression" priority="3391" aboveAverage="0" equalAverage="0" bottom="0" percent="0" rank="0" text="" dxfId="2">
      <formula>#REF!="Pas bon"</formula>
    </cfRule>
    <cfRule type="expression" priority="3392" aboveAverage="0" equalAverage="0" bottom="0" percent="0" rank="0" text="" dxfId="3">
      <formula>#REF!="Pas bon"</formula>
    </cfRule>
  </conditionalFormatting>
  <conditionalFormatting sqref="O2879:O2881">
    <cfRule type="expression" priority="3393" aboveAverage="0" equalAverage="0" bottom="0" percent="0" rank="0" text="" dxfId="0">
      <formula>#REF!="Pas bon"</formula>
    </cfRule>
    <cfRule type="expression" priority="3394" aboveAverage="0" equalAverage="0" bottom="0" percent="0" rank="0" text="" dxfId="1">
      <formula>#REF!="Pas bon"</formula>
    </cfRule>
  </conditionalFormatting>
  <conditionalFormatting sqref="C2883">
    <cfRule type="duplicateValues" priority="3395" aboveAverage="0" equalAverage="0" bottom="0" percent="0" rank="0" text="" dxfId="4">
      <formula>0</formula>
    </cfRule>
  </conditionalFormatting>
  <conditionalFormatting sqref="N2882:N2885 A2882:A2885 P2882:P2885 E2882:E2885">
    <cfRule type="expression" priority="3396" aboveAverage="0" equalAverage="0" bottom="0" percent="0" rank="0" text="" dxfId="0">
      <formula>#REF!="Pas bon"</formula>
    </cfRule>
    <cfRule type="expression" priority="3397" aboveAverage="0" equalAverage="0" bottom="0" percent="0" rank="0" text="" dxfId="1">
      <formula>#REF!="Pas bon"</formula>
    </cfRule>
  </conditionalFormatting>
  <conditionalFormatting sqref="F2882:K2885 B2882:D2885">
    <cfRule type="expression" priority="3398" aboveAverage="0" equalAverage="0" bottom="0" percent="0" rank="0" text="" dxfId="2">
      <formula>#REF!="Pas bon"</formula>
    </cfRule>
    <cfRule type="expression" priority="3399" aboveAverage="0" equalAverage="0" bottom="0" percent="0" rank="0" text="" dxfId="3">
      <formula>#REF!="Pas bon"</formula>
    </cfRule>
  </conditionalFormatting>
  <conditionalFormatting sqref="O2882:O2885">
    <cfRule type="expression" priority="3400" aboveAverage="0" equalAverage="0" bottom="0" percent="0" rank="0" text="" dxfId="0">
      <formula>#REF!="Pas bon"</formula>
    </cfRule>
    <cfRule type="expression" priority="3401" aboveAverage="0" equalAverage="0" bottom="0" percent="0" rank="0" text="" dxfId="1">
      <formula>#REF!="Pas bon"</formula>
    </cfRule>
  </conditionalFormatting>
  <conditionalFormatting sqref="N2886 A2886 E2886">
    <cfRule type="expression" priority="3402" aboveAverage="0" equalAverage="0" bottom="0" percent="0" rank="0" text="" dxfId="0">
      <formula>#REF!="Pas bon"</formula>
    </cfRule>
    <cfRule type="expression" priority="3403" aboveAverage="0" equalAverage="0" bottom="0" percent="0" rank="0" text="" dxfId="1">
      <formula>#REF!="Pas bon"</formula>
    </cfRule>
  </conditionalFormatting>
  <conditionalFormatting sqref="P2886 F2886:K2886 B2886:D2886">
    <cfRule type="expression" priority="3404" aboveAverage="0" equalAverage="0" bottom="0" percent="0" rank="0" text="" dxfId="2">
      <formula>#REF!="Pas bon"</formula>
    </cfRule>
    <cfRule type="expression" priority="3405" aboveAverage="0" equalAverage="0" bottom="0" percent="0" rank="0" text="" dxfId="3">
      <formula>#REF!="Pas bon"</formula>
    </cfRule>
  </conditionalFormatting>
  <conditionalFormatting sqref="O2886">
    <cfRule type="expression" priority="3406" aboveAverage="0" equalAverage="0" bottom="0" percent="0" rank="0" text="" dxfId="0">
      <formula>#REF!="Pas bon"</formula>
    </cfRule>
    <cfRule type="expression" priority="3407" aboveAverage="0" equalAverage="0" bottom="0" percent="0" rank="0" text="" dxfId="1">
      <formula>#REF!="Pas bon"</formula>
    </cfRule>
  </conditionalFormatting>
  <conditionalFormatting sqref="N2887:N2891 A2887:A2891 P2887:P2891 E2887:E2891">
    <cfRule type="expression" priority="3408" aboveAverage="0" equalAverage="0" bottom="0" percent="0" rank="0" text="" dxfId="0">
      <formula>#REF!="Pas bon"</formula>
    </cfRule>
    <cfRule type="expression" priority="3409" aboveAverage="0" equalAverage="0" bottom="0" percent="0" rank="0" text="" dxfId="1">
      <formula>#REF!="Pas bon"</formula>
    </cfRule>
  </conditionalFormatting>
  <conditionalFormatting sqref="F2887:K2891 B2887:D2891">
    <cfRule type="expression" priority="3410" aboveAverage="0" equalAverage="0" bottom="0" percent="0" rank="0" text="" dxfId="2">
      <formula>#REF!="Pas bon"</formula>
    </cfRule>
    <cfRule type="expression" priority="3411" aboveAverage="0" equalAverage="0" bottom="0" percent="0" rank="0" text="" dxfId="3">
      <formula>#REF!="Pas bon"</formula>
    </cfRule>
  </conditionalFormatting>
  <conditionalFormatting sqref="O2887:O2891">
    <cfRule type="expression" priority="3412" aboveAverage="0" equalAverage="0" bottom="0" percent="0" rank="0" text="" dxfId="0">
      <formula>#REF!="Pas bon"</formula>
    </cfRule>
    <cfRule type="expression" priority="3413" aboveAverage="0" equalAverage="0" bottom="0" percent="0" rank="0" text="" dxfId="1">
      <formula>#REF!="Pas bon"</formula>
    </cfRule>
  </conditionalFormatting>
  <conditionalFormatting sqref="N2892 A2892 E2892">
    <cfRule type="expression" priority="3414" aboveAverage="0" equalAverage="0" bottom="0" percent="0" rank="0" text="" dxfId="0">
      <formula>#REF!="Pas bon"</formula>
    </cfRule>
    <cfRule type="expression" priority="3415" aboveAverage="0" equalAverage="0" bottom="0" percent="0" rank="0" text="" dxfId="1">
      <formula>#REF!="Pas bon"</formula>
    </cfRule>
  </conditionalFormatting>
  <conditionalFormatting sqref="P2892 F2892:K2892 B2892:D2892">
    <cfRule type="expression" priority="3416" aboveAverage="0" equalAverage="0" bottom="0" percent="0" rank="0" text="" dxfId="2">
      <formula>#REF!="Pas bon"</formula>
    </cfRule>
    <cfRule type="expression" priority="3417" aboveAverage="0" equalAverage="0" bottom="0" percent="0" rank="0" text="" dxfId="3">
      <formula>#REF!="Pas bon"</formula>
    </cfRule>
  </conditionalFormatting>
  <conditionalFormatting sqref="O2892">
    <cfRule type="expression" priority="3418" aboveAverage="0" equalAverage="0" bottom="0" percent="0" rank="0" text="" dxfId="0">
      <formula>#REF!="Pas bon"</formula>
    </cfRule>
    <cfRule type="expression" priority="3419" aboveAverage="0" equalAverage="0" bottom="0" percent="0" rank="0" text="" dxfId="1">
      <formula>#REF!="Pas bon"</formula>
    </cfRule>
  </conditionalFormatting>
  <conditionalFormatting sqref="N2893 E2893:F2893 A2893 P2893">
    <cfRule type="expression" priority="3420" aboveAverage="0" equalAverage="0" bottom="0" percent="0" rank="0" text="" dxfId="0">
      <formula>#REF!="Pas bon"</formula>
    </cfRule>
    <cfRule type="expression" priority="3421" aboveAverage="0" equalAverage="0" bottom="0" percent="0" rank="0" text="" dxfId="1">
      <formula>#REF!="Pas bon"</formula>
    </cfRule>
  </conditionalFormatting>
  <conditionalFormatting sqref="G2893:K2893 B2893:D2893">
    <cfRule type="expression" priority="3422" aboveAverage="0" equalAverage="0" bottom="0" percent="0" rank="0" text="" dxfId="2">
      <formula>#REF!="Pas bon"</formula>
    </cfRule>
    <cfRule type="expression" priority="3423" aboveAverage="0" equalAverage="0" bottom="0" percent="0" rank="0" text="" dxfId="3">
      <formula>#REF!="Pas bon"</formula>
    </cfRule>
  </conditionalFormatting>
  <conditionalFormatting sqref="O2893">
    <cfRule type="expression" priority="3424" aboveAverage="0" equalAverage="0" bottom="0" percent="0" rank="0" text="" dxfId="0">
      <formula>#REF!="Pas bon"</formula>
    </cfRule>
    <cfRule type="expression" priority="3425" aboveAverage="0" equalAverage="0" bottom="0" percent="0" rank="0" text="" dxfId="1">
      <formula>#REF!="Pas bon"</formula>
    </cfRule>
  </conditionalFormatting>
  <conditionalFormatting sqref="N2894:N2895 A2894:A2895 E2894:E2895">
    <cfRule type="expression" priority="3426" aboveAverage="0" equalAverage="0" bottom="0" percent="0" rank="0" text="" dxfId="0">
      <formula>#REF!="Pas bon"</formula>
    </cfRule>
    <cfRule type="expression" priority="3427" aboveAverage="0" equalAverage="0" bottom="0" percent="0" rank="0" text="" dxfId="1">
      <formula>#REF!="Pas bon"</formula>
    </cfRule>
  </conditionalFormatting>
  <conditionalFormatting sqref="P2894:P2895 F2894:K2895 B2894:D2895">
    <cfRule type="expression" priority="3428" aboveAverage="0" equalAverage="0" bottom="0" percent="0" rank="0" text="" dxfId="2">
      <formula>#REF!="Pas bon"</formula>
    </cfRule>
    <cfRule type="expression" priority="3429" aboveAverage="0" equalAverage="0" bottom="0" percent="0" rank="0" text="" dxfId="3">
      <formula>#REF!="Pas bon"</formula>
    </cfRule>
  </conditionalFormatting>
  <conditionalFormatting sqref="O2894:O2895">
    <cfRule type="expression" priority="3430" aboveAverage="0" equalAverage="0" bottom="0" percent="0" rank="0" text="" dxfId="0">
      <formula>#REF!="Pas bon"</formula>
    </cfRule>
    <cfRule type="expression" priority="3431" aboveAverage="0" equalAverage="0" bottom="0" percent="0" rank="0" text="" dxfId="1">
      <formula>#REF!="Pas bon"</formula>
    </cfRule>
  </conditionalFormatting>
  <conditionalFormatting sqref="N2896 A2896 E2896">
    <cfRule type="expression" priority="3432" aboveAverage="0" equalAverage="0" bottom="0" percent="0" rank="0" text="" dxfId="0">
      <formula>#REF!="Pas bon"</formula>
    </cfRule>
    <cfRule type="expression" priority="3433" aboveAverage="0" equalAverage="0" bottom="0" percent="0" rank="0" text="" dxfId="1">
      <formula>#REF!="Pas bon"</formula>
    </cfRule>
  </conditionalFormatting>
  <conditionalFormatting sqref="P2896 F2896:K2896 B2896:D2896">
    <cfRule type="expression" priority="3434" aboveAverage="0" equalAverage="0" bottom="0" percent="0" rank="0" text="" dxfId="2">
      <formula>#REF!="Pas bon"</formula>
    </cfRule>
    <cfRule type="expression" priority="3435" aboveAverage="0" equalAverage="0" bottom="0" percent="0" rank="0" text="" dxfId="3">
      <formula>#REF!="Pas bon"</formula>
    </cfRule>
  </conditionalFormatting>
  <conditionalFormatting sqref="O2896">
    <cfRule type="expression" priority="3436" aboveAverage="0" equalAverage="0" bottom="0" percent="0" rank="0" text="" dxfId="0">
      <formula>#REF!="Pas bon"</formula>
    </cfRule>
    <cfRule type="expression" priority="3437" aboveAverage="0" equalAverage="0" bottom="0" percent="0" rank="0" text="" dxfId="1">
      <formula>#REF!="Pas bon"</formula>
    </cfRule>
  </conditionalFormatting>
  <conditionalFormatting sqref="N2897 A2897 E2897">
    <cfRule type="expression" priority="3438" aboveAverage="0" equalAverage="0" bottom="0" percent="0" rank="0" text="" dxfId="0">
      <formula>#REF!="Pas bon"</formula>
    </cfRule>
    <cfRule type="expression" priority="3439" aboveAverage="0" equalAverage="0" bottom="0" percent="0" rank="0" text="" dxfId="1">
      <formula>#REF!="Pas bon"</formula>
    </cfRule>
  </conditionalFormatting>
  <conditionalFormatting sqref="P2897 F2897:K2897 B2897:D2897">
    <cfRule type="expression" priority="3440" aboveAverage="0" equalAverage="0" bottom="0" percent="0" rank="0" text="" dxfId="2">
      <formula>#REF!="Pas bon"</formula>
    </cfRule>
    <cfRule type="expression" priority="3441" aboveAverage="0" equalAverage="0" bottom="0" percent="0" rank="0" text="" dxfId="3">
      <formula>#REF!="Pas bon"</formula>
    </cfRule>
  </conditionalFormatting>
  <conditionalFormatting sqref="O2897">
    <cfRule type="expression" priority="3442" aboveAverage="0" equalAverage="0" bottom="0" percent="0" rank="0" text="" dxfId="0">
      <formula>#REF!="Pas bon"</formula>
    </cfRule>
    <cfRule type="expression" priority="3443" aboveAverage="0" equalAverage="0" bottom="0" percent="0" rank="0" text="" dxfId="1">
      <formula>#REF!="Pas bon"</formula>
    </cfRule>
  </conditionalFormatting>
  <conditionalFormatting sqref="N2898:N2899 A2898:A2899 P2898 E2898:E2899">
    <cfRule type="expression" priority="3444" aboveAverage="0" equalAverage="0" bottom="0" percent="0" rank="0" text="" dxfId="0">
      <formula>#REF!="Pas bon"</formula>
    </cfRule>
    <cfRule type="expression" priority="3445" aboveAverage="0" equalAverage="0" bottom="0" percent="0" rank="0" text="" dxfId="1">
      <formula>#REF!="Pas bon"</formula>
    </cfRule>
  </conditionalFormatting>
  <conditionalFormatting sqref="P2899 F2898:K2899 B2898:D2899">
    <cfRule type="expression" priority="3446" aboveAverage="0" equalAverage="0" bottom="0" percent="0" rank="0" text="" dxfId="2">
      <formula>#REF!="Pas bon"</formula>
    </cfRule>
    <cfRule type="expression" priority="3447" aboveAverage="0" equalAverage="0" bottom="0" percent="0" rank="0" text="" dxfId="3">
      <formula>#REF!="Pas bon"</formula>
    </cfRule>
  </conditionalFormatting>
  <conditionalFormatting sqref="O2898:O2899">
    <cfRule type="expression" priority="3448" aboveAverage="0" equalAverage="0" bottom="0" percent="0" rank="0" text="" dxfId="0">
      <formula>#REF!="Pas bon"</formula>
    </cfRule>
    <cfRule type="expression" priority="3449" aboveAverage="0" equalAverage="0" bottom="0" percent="0" rank="0" text="" dxfId="1">
      <formula>#REF!="Pas bon"</formula>
    </cfRule>
  </conditionalFormatting>
  <conditionalFormatting sqref="N2900:N2901 A2900:A2901 E2900:E2901">
    <cfRule type="expression" priority="3450" aboveAverage="0" equalAverage="0" bottom="0" percent="0" rank="0" text="" dxfId="0">
      <formula>#REF!="Pas bon"</formula>
    </cfRule>
    <cfRule type="expression" priority="3451" aboveAverage="0" equalAverage="0" bottom="0" percent="0" rank="0" text="" dxfId="1">
      <formula>#REF!="Pas bon"</formula>
    </cfRule>
  </conditionalFormatting>
  <conditionalFormatting sqref="P2900:P2901 F2900:K2901 B2900:D2901">
    <cfRule type="expression" priority="3452" aboveAverage="0" equalAverage="0" bottom="0" percent="0" rank="0" text="" dxfId="2">
      <formula>#REF!="Pas bon"</formula>
    </cfRule>
    <cfRule type="expression" priority="3453" aboveAverage="0" equalAverage="0" bottom="0" percent="0" rank="0" text="" dxfId="3">
      <formula>#REF!="Pas bon"</formula>
    </cfRule>
  </conditionalFormatting>
  <conditionalFormatting sqref="O2900:O2901">
    <cfRule type="expression" priority="3454" aboveAverage="0" equalAverage="0" bottom="0" percent="0" rank="0" text="" dxfId="0">
      <formula>#REF!="Pas bon"</formula>
    </cfRule>
    <cfRule type="expression" priority="3455" aboveAverage="0" equalAverage="0" bottom="0" percent="0" rank="0" text="" dxfId="1">
      <formula>#REF!="Pas bon"</formula>
    </cfRule>
  </conditionalFormatting>
  <conditionalFormatting sqref="N2902 A2902 P2902 E2902">
    <cfRule type="expression" priority="3456" aboveAverage="0" equalAverage="0" bottom="0" percent="0" rank="0" text="" dxfId="0">
      <formula>#REF!="Pas bon"</formula>
    </cfRule>
    <cfRule type="expression" priority="3457" aboveAverage="0" equalAverage="0" bottom="0" percent="0" rank="0" text="" dxfId="1">
      <formula>#REF!="Pas bon"</formula>
    </cfRule>
  </conditionalFormatting>
  <conditionalFormatting sqref="F2902:K2902 B2902:D2902">
    <cfRule type="expression" priority="3458" aboveAverage="0" equalAverage="0" bottom="0" percent="0" rank="0" text="" dxfId="2">
      <formula>#REF!="Pas bon"</formula>
    </cfRule>
    <cfRule type="expression" priority="3459" aboveAverage="0" equalAverage="0" bottom="0" percent="0" rank="0" text="" dxfId="3">
      <formula>#REF!="Pas bon"</formula>
    </cfRule>
  </conditionalFormatting>
  <conditionalFormatting sqref="O2902">
    <cfRule type="expression" priority="3460" aboveAverage="0" equalAverage="0" bottom="0" percent="0" rank="0" text="" dxfId="0">
      <formula>#REF!="Pas bon"</formula>
    </cfRule>
    <cfRule type="expression" priority="3461" aboveAverage="0" equalAverage="0" bottom="0" percent="0" rank="0" text="" dxfId="1">
      <formula>#REF!="Pas bon"</formula>
    </cfRule>
  </conditionalFormatting>
  <conditionalFormatting sqref="N2903 A2903 P2903 E2903">
    <cfRule type="expression" priority="3462" aboveAverage="0" equalAverage="0" bottom="0" percent="0" rank="0" text="" dxfId="0">
      <formula>#REF!="Pas bon"</formula>
    </cfRule>
    <cfRule type="expression" priority="3463" aboveAverage="0" equalAverage="0" bottom="0" percent="0" rank="0" text="" dxfId="1">
      <formula>#REF!="Pas bon"</formula>
    </cfRule>
  </conditionalFormatting>
  <conditionalFormatting sqref="F2903:K2903 B2903:D2903">
    <cfRule type="expression" priority="3464" aboveAverage="0" equalAverage="0" bottom="0" percent="0" rank="0" text="" dxfId="2">
      <formula>#REF!="Pas bon"</formula>
    </cfRule>
    <cfRule type="expression" priority="3465" aboveAverage="0" equalAverage="0" bottom="0" percent="0" rank="0" text="" dxfId="3">
      <formula>#REF!="Pas bon"</formula>
    </cfRule>
  </conditionalFormatting>
  <conditionalFormatting sqref="O2903">
    <cfRule type="expression" priority="3466" aboveAverage="0" equalAverage="0" bottom="0" percent="0" rank="0" text="" dxfId="0">
      <formula>#REF!="Pas bon"</formula>
    </cfRule>
    <cfRule type="expression" priority="3467" aboveAverage="0" equalAverage="0" bottom="0" percent="0" rank="0" text="" dxfId="1">
      <formula>#REF!="Pas bon"</formula>
    </cfRule>
  </conditionalFormatting>
  <conditionalFormatting sqref="N2904 A2904 P2904 E2904">
    <cfRule type="expression" priority="3468" aboveAverage="0" equalAverage="0" bottom="0" percent="0" rank="0" text="" dxfId="0">
      <formula>#REF!="Pas bon"</formula>
    </cfRule>
    <cfRule type="expression" priority="3469" aboveAverage="0" equalAverage="0" bottom="0" percent="0" rank="0" text="" dxfId="1">
      <formula>#REF!="Pas bon"</formula>
    </cfRule>
  </conditionalFormatting>
  <conditionalFormatting sqref="F2904:K2904 B2904:D2904">
    <cfRule type="expression" priority="3470" aboveAverage="0" equalAverage="0" bottom="0" percent="0" rank="0" text="" dxfId="2">
      <formula>#REF!="Pas bon"</formula>
    </cfRule>
    <cfRule type="expression" priority="3471" aboveAverage="0" equalAverage="0" bottom="0" percent="0" rank="0" text="" dxfId="3">
      <formula>#REF!="Pas bon"</formula>
    </cfRule>
  </conditionalFormatting>
  <conditionalFormatting sqref="O2904">
    <cfRule type="expression" priority="3472" aboveAverage="0" equalAverage="0" bottom="0" percent="0" rank="0" text="" dxfId="0">
      <formula>#REF!="Pas bon"</formula>
    </cfRule>
    <cfRule type="expression" priority="3473" aboveAverage="0" equalAverage="0" bottom="0" percent="0" rank="0" text="" dxfId="1">
      <formula>#REF!="Pas bon"</formula>
    </cfRule>
  </conditionalFormatting>
  <conditionalFormatting sqref="N2905 A2905 P2905 E2905">
    <cfRule type="expression" priority="3474" aboveAverage="0" equalAverage="0" bottom="0" percent="0" rank="0" text="" dxfId="0">
      <formula>#REF!="Pas bon"</formula>
    </cfRule>
    <cfRule type="expression" priority="3475" aboveAverage="0" equalAverage="0" bottom="0" percent="0" rank="0" text="" dxfId="1">
      <formula>#REF!="Pas bon"</formula>
    </cfRule>
  </conditionalFormatting>
  <conditionalFormatting sqref="F2905:K2905 B2905:D2905">
    <cfRule type="expression" priority="3476" aboveAverage="0" equalAverage="0" bottom="0" percent="0" rank="0" text="" dxfId="2">
      <formula>#REF!="Pas bon"</formula>
    </cfRule>
    <cfRule type="expression" priority="3477" aboveAverage="0" equalAverage="0" bottom="0" percent="0" rank="0" text="" dxfId="3">
      <formula>#REF!="Pas bon"</formula>
    </cfRule>
  </conditionalFormatting>
  <conditionalFormatting sqref="O2905">
    <cfRule type="expression" priority="3478" aboveAverage="0" equalAverage="0" bottom="0" percent="0" rank="0" text="" dxfId="0">
      <formula>#REF!="Pas bon"</formula>
    </cfRule>
    <cfRule type="expression" priority="3479" aboveAverage="0" equalAverage="0" bottom="0" percent="0" rank="0" text="" dxfId="1">
      <formula>#REF!="Pas bon"</formula>
    </cfRule>
  </conditionalFormatting>
  <conditionalFormatting sqref="N2906 A2906 P2906 E2906">
    <cfRule type="expression" priority="3480" aboveAverage="0" equalAverage="0" bottom="0" percent="0" rank="0" text="" dxfId="0">
      <formula>#REF!="Pas bon"</formula>
    </cfRule>
    <cfRule type="expression" priority="3481" aboveAverage="0" equalAverage="0" bottom="0" percent="0" rank="0" text="" dxfId="1">
      <formula>#REF!="Pas bon"</formula>
    </cfRule>
  </conditionalFormatting>
  <conditionalFormatting sqref="F2906:K2906 B2906:D2906">
    <cfRule type="expression" priority="3482" aboveAverage="0" equalAverage="0" bottom="0" percent="0" rank="0" text="" dxfId="2">
      <formula>#REF!="Pas bon"</formula>
    </cfRule>
    <cfRule type="expression" priority="3483" aboveAverage="0" equalAverage="0" bottom="0" percent="0" rank="0" text="" dxfId="3">
      <formula>#REF!="Pas bon"</formula>
    </cfRule>
  </conditionalFormatting>
  <conditionalFormatting sqref="O2906">
    <cfRule type="expression" priority="3484" aboveAverage="0" equalAverage="0" bottom="0" percent="0" rank="0" text="" dxfId="0">
      <formula>#REF!="Pas bon"</formula>
    </cfRule>
    <cfRule type="expression" priority="3485" aboveAverage="0" equalAverage="0" bottom="0" percent="0" rank="0" text="" dxfId="1">
      <formula>#REF!="Pas bon"</formula>
    </cfRule>
  </conditionalFormatting>
  <conditionalFormatting sqref="N2907 A2907 E2907">
    <cfRule type="expression" priority="3486" aboveAverage="0" equalAverage="0" bottom="0" percent="0" rank="0" text="" dxfId="0">
      <formula>#REF!="Pas bon"</formula>
    </cfRule>
    <cfRule type="expression" priority="3487" aboveAverage="0" equalAverage="0" bottom="0" percent="0" rank="0" text="" dxfId="1">
      <formula>#REF!="Pas bon"</formula>
    </cfRule>
  </conditionalFormatting>
  <conditionalFormatting sqref="P2907 F2907:K2907 B2907:D2907">
    <cfRule type="expression" priority="3488" aboveAverage="0" equalAverage="0" bottom="0" percent="0" rank="0" text="" dxfId="2">
      <formula>#REF!="Pas bon"</formula>
    </cfRule>
    <cfRule type="expression" priority="3489" aboveAverage="0" equalAverage="0" bottom="0" percent="0" rank="0" text="" dxfId="3">
      <formula>#REF!="Pas bon"</formula>
    </cfRule>
  </conditionalFormatting>
  <conditionalFormatting sqref="O2907">
    <cfRule type="expression" priority="3490" aboveAverage="0" equalAverage="0" bottom="0" percent="0" rank="0" text="" dxfId="0">
      <formula>#REF!="Pas bon"</formula>
    </cfRule>
    <cfRule type="expression" priority="3491" aboveAverage="0" equalAverage="0" bottom="0" percent="0" rank="0" text="" dxfId="1">
      <formula>#REF!="Pas bon"</formula>
    </cfRule>
  </conditionalFormatting>
  <conditionalFormatting sqref="N2908 A2908 P2908 E2908">
    <cfRule type="expression" priority="3492" aboveAverage="0" equalAverage="0" bottom="0" percent="0" rank="0" text="" dxfId="0">
      <formula>#REF!="Pas bon"</formula>
    </cfRule>
    <cfRule type="expression" priority="3493" aboveAverage="0" equalAverage="0" bottom="0" percent="0" rank="0" text="" dxfId="1">
      <formula>#REF!="Pas bon"</formula>
    </cfRule>
  </conditionalFormatting>
  <conditionalFormatting sqref="F2908:K2908 B2908:D2908">
    <cfRule type="expression" priority="3494" aboveAverage="0" equalAverage="0" bottom="0" percent="0" rank="0" text="" dxfId="2">
      <formula>#REF!="Pas bon"</formula>
    </cfRule>
    <cfRule type="expression" priority="3495" aboveAverage="0" equalAverage="0" bottom="0" percent="0" rank="0" text="" dxfId="3">
      <formula>#REF!="Pas bon"</formula>
    </cfRule>
  </conditionalFormatting>
  <conditionalFormatting sqref="O2908">
    <cfRule type="expression" priority="3496" aboveAverage="0" equalAverage="0" bottom="0" percent="0" rank="0" text="" dxfId="0">
      <formula>#REF!="Pas bon"</formula>
    </cfRule>
    <cfRule type="expression" priority="3497" aboveAverage="0" equalAverage="0" bottom="0" percent="0" rank="0" text="" dxfId="1">
      <formula>#REF!="Pas bon"</formula>
    </cfRule>
  </conditionalFormatting>
  <conditionalFormatting sqref="N2909 A2909 P2909 E2909">
    <cfRule type="expression" priority="3498" aboveAverage="0" equalAverage="0" bottom="0" percent="0" rank="0" text="" dxfId="0">
      <formula>#REF!="Pas bon"</formula>
    </cfRule>
    <cfRule type="expression" priority="3499" aboveAverage="0" equalAverage="0" bottom="0" percent="0" rank="0" text="" dxfId="1">
      <formula>#REF!="Pas bon"</formula>
    </cfRule>
  </conditionalFormatting>
  <conditionalFormatting sqref="F2909:K2909 B2909:D2909">
    <cfRule type="expression" priority="3500" aboveAverage="0" equalAverage="0" bottom="0" percent="0" rank="0" text="" dxfId="2">
      <formula>#REF!="Pas bon"</formula>
    </cfRule>
    <cfRule type="expression" priority="3501" aboveAverage="0" equalAverage="0" bottom="0" percent="0" rank="0" text="" dxfId="3">
      <formula>#REF!="Pas bon"</formula>
    </cfRule>
  </conditionalFormatting>
  <conditionalFormatting sqref="O2909">
    <cfRule type="expression" priority="3502" aboveAverage="0" equalAverage="0" bottom="0" percent="0" rank="0" text="" dxfId="0">
      <formula>#REF!="Pas bon"</formula>
    </cfRule>
    <cfRule type="expression" priority="3503" aboveAverage="0" equalAverage="0" bottom="0" percent="0" rank="0" text="" dxfId="1">
      <formula>#REF!="Pas bon"</formula>
    </cfRule>
  </conditionalFormatting>
  <conditionalFormatting sqref="N2910:N2911 A2910:A2911 P2910:P2911 E2910:E2911">
    <cfRule type="expression" priority="3504" aboveAverage="0" equalAverage="0" bottom="0" percent="0" rank="0" text="" dxfId="0">
      <formula>#REF!="Pas bon"</formula>
    </cfRule>
    <cfRule type="expression" priority="3505" aboveAverage="0" equalAverage="0" bottom="0" percent="0" rank="0" text="" dxfId="1">
      <formula>#REF!="Pas bon"</formula>
    </cfRule>
  </conditionalFormatting>
  <conditionalFormatting sqref="F2910:K2911 B2910:D2911">
    <cfRule type="expression" priority="3506" aboveAverage="0" equalAverage="0" bottom="0" percent="0" rank="0" text="" dxfId="2">
      <formula>#REF!="Pas bon"</formula>
    </cfRule>
    <cfRule type="expression" priority="3507" aboveAverage="0" equalAverage="0" bottom="0" percent="0" rank="0" text="" dxfId="3">
      <formula>#REF!="Pas bon"</formula>
    </cfRule>
  </conditionalFormatting>
  <conditionalFormatting sqref="O2910:O2911">
    <cfRule type="expression" priority="3508" aboveAverage="0" equalAverage="0" bottom="0" percent="0" rank="0" text="" dxfId="0">
      <formula>#REF!="Pas bon"</formula>
    </cfRule>
    <cfRule type="expression" priority="3509" aboveAverage="0" equalAverage="0" bottom="0" percent="0" rank="0" text="" dxfId="1">
      <formula>#REF!="Pas bon"</formula>
    </cfRule>
  </conditionalFormatting>
  <conditionalFormatting sqref="N2912 A2912 P2912 E2912">
    <cfRule type="expression" priority="3510" aboveAverage="0" equalAverage="0" bottom="0" percent="0" rank="0" text="" dxfId="0">
      <formula>#REF!="Pas bon"</formula>
    </cfRule>
    <cfRule type="expression" priority="3511" aboveAverage="0" equalAverage="0" bottom="0" percent="0" rank="0" text="" dxfId="1">
      <formula>#REF!="Pas bon"</formula>
    </cfRule>
  </conditionalFormatting>
  <conditionalFormatting sqref="F2912:K2912 B2912:D2912">
    <cfRule type="expression" priority="3512" aboveAverage="0" equalAverage="0" bottom="0" percent="0" rank="0" text="" dxfId="2">
      <formula>#REF!="Pas bon"</formula>
    </cfRule>
    <cfRule type="expression" priority="3513" aboveAverage="0" equalAverage="0" bottom="0" percent="0" rank="0" text="" dxfId="3">
      <formula>#REF!="Pas bon"</formula>
    </cfRule>
  </conditionalFormatting>
  <conditionalFormatting sqref="O2912">
    <cfRule type="expression" priority="3514" aboveAverage="0" equalAverage="0" bottom="0" percent="0" rank="0" text="" dxfId="0">
      <formula>#REF!="Pas bon"</formula>
    </cfRule>
    <cfRule type="expression" priority="3515" aboveAverage="0" equalAverage="0" bottom="0" percent="0" rank="0" text="" dxfId="1">
      <formula>#REF!="Pas bon"</formula>
    </cfRule>
  </conditionalFormatting>
  <conditionalFormatting sqref="N2913 A2913 P2913 E2913">
    <cfRule type="expression" priority="3516" aboveAverage="0" equalAverage="0" bottom="0" percent="0" rank="0" text="" dxfId="0">
      <formula>#REF!="Pas bon"</formula>
    </cfRule>
    <cfRule type="expression" priority="3517" aboveAverage="0" equalAverage="0" bottom="0" percent="0" rank="0" text="" dxfId="1">
      <formula>#REF!="Pas bon"</formula>
    </cfRule>
  </conditionalFormatting>
  <conditionalFormatting sqref="F2913:K2913 B2913:D2913">
    <cfRule type="expression" priority="3518" aboveAverage="0" equalAverage="0" bottom="0" percent="0" rank="0" text="" dxfId="2">
      <formula>#REF!="Pas bon"</formula>
    </cfRule>
    <cfRule type="expression" priority="3519" aboveAverage="0" equalAverage="0" bottom="0" percent="0" rank="0" text="" dxfId="3">
      <formula>#REF!="Pas bon"</formula>
    </cfRule>
  </conditionalFormatting>
  <conditionalFormatting sqref="O2913">
    <cfRule type="expression" priority="3520" aboveAverage="0" equalAverage="0" bottom="0" percent="0" rank="0" text="" dxfId="0">
      <formula>#REF!="Pas bon"</formula>
    </cfRule>
    <cfRule type="expression" priority="3521" aboveAverage="0" equalAverage="0" bottom="0" percent="0" rank="0" text="" dxfId="1">
      <formula>#REF!="Pas bon"</formula>
    </cfRule>
  </conditionalFormatting>
  <conditionalFormatting sqref="N2914:N2915 A2914:A2915 P2914:P2915 E2914:E2915">
    <cfRule type="expression" priority="3522" aboveAverage="0" equalAverage="0" bottom="0" percent="0" rank="0" text="" dxfId="0">
      <formula>#REF!="Pas bon"</formula>
    </cfRule>
    <cfRule type="expression" priority="3523" aboveAverage="0" equalAverage="0" bottom="0" percent="0" rank="0" text="" dxfId="1">
      <formula>#REF!="Pas bon"</formula>
    </cfRule>
  </conditionalFormatting>
  <conditionalFormatting sqref="F2914:K2915 B2914:D2915">
    <cfRule type="expression" priority="3524" aboveAverage="0" equalAverage="0" bottom="0" percent="0" rank="0" text="" dxfId="2">
      <formula>#REF!="Pas bon"</formula>
    </cfRule>
    <cfRule type="expression" priority="3525" aboveAverage="0" equalAverage="0" bottom="0" percent="0" rank="0" text="" dxfId="3">
      <formula>#REF!="Pas bon"</formula>
    </cfRule>
  </conditionalFormatting>
  <conditionalFormatting sqref="O2914:O2915">
    <cfRule type="expression" priority="3526" aboveAverage="0" equalAverage="0" bottom="0" percent="0" rank="0" text="" dxfId="0">
      <formula>#REF!="Pas bon"</formula>
    </cfRule>
    <cfRule type="expression" priority="3527" aboveAverage="0" equalAverage="0" bottom="0" percent="0" rank="0" text="" dxfId="1">
      <formula>#REF!="Pas bon"</formula>
    </cfRule>
  </conditionalFormatting>
  <conditionalFormatting sqref="N2916 A2916 P2916 E2916">
    <cfRule type="expression" priority="3528" aboveAverage="0" equalAverage="0" bottom="0" percent="0" rank="0" text="" dxfId="0">
      <formula>#REF!="Pas bon"</formula>
    </cfRule>
    <cfRule type="expression" priority="3529" aboveAverage="0" equalAverage="0" bottom="0" percent="0" rank="0" text="" dxfId="1">
      <formula>#REF!="Pas bon"</formula>
    </cfRule>
  </conditionalFormatting>
  <conditionalFormatting sqref="F2916:K2916 B2916:D2916">
    <cfRule type="expression" priority="3530" aboveAverage="0" equalAverage="0" bottom="0" percent="0" rank="0" text="" dxfId="2">
      <formula>#REF!="Pas bon"</formula>
    </cfRule>
    <cfRule type="expression" priority="3531" aboveAverage="0" equalAverage="0" bottom="0" percent="0" rank="0" text="" dxfId="3">
      <formula>#REF!="Pas bon"</formula>
    </cfRule>
  </conditionalFormatting>
  <conditionalFormatting sqref="O2916">
    <cfRule type="expression" priority="3532" aboveAverage="0" equalAverage="0" bottom="0" percent="0" rank="0" text="" dxfId="0">
      <formula>#REF!="Pas bon"</formula>
    </cfRule>
    <cfRule type="expression" priority="3533" aboveAverage="0" equalAverage="0" bottom="0" percent="0" rank="0" text="" dxfId="1">
      <formula>#REF!="Pas bon"</formula>
    </cfRule>
  </conditionalFormatting>
  <conditionalFormatting sqref="N2917 A2917 P2917 E2917">
    <cfRule type="expression" priority="3534" aboveAverage="0" equalAverage="0" bottom="0" percent="0" rank="0" text="" dxfId="0">
      <formula>#REF!="Pas bon"</formula>
    </cfRule>
    <cfRule type="expression" priority="3535" aboveAverage="0" equalAverage="0" bottom="0" percent="0" rank="0" text="" dxfId="1">
      <formula>#REF!="Pas bon"</formula>
    </cfRule>
  </conditionalFormatting>
  <conditionalFormatting sqref="F2917:K2917 B2917:D2917">
    <cfRule type="expression" priority="3536" aboveAverage="0" equalAverage="0" bottom="0" percent="0" rank="0" text="" dxfId="2">
      <formula>#REF!="Pas bon"</formula>
    </cfRule>
    <cfRule type="expression" priority="3537" aboveAverage="0" equalAverage="0" bottom="0" percent="0" rank="0" text="" dxfId="3">
      <formula>#REF!="Pas bon"</formula>
    </cfRule>
  </conditionalFormatting>
  <conditionalFormatting sqref="O2917">
    <cfRule type="expression" priority="3538" aboveAverage="0" equalAverage="0" bottom="0" percent="0" rank="0" text="" dxfId="0">
      <formula>#REF!="Pas bon"</formula>
    </cfRule>
    <cfRule type="expression" priority="3539" aboveAverage="0" equalAverage="0" bottom="0" percent="0" rank="0" text="" dxfId="1">
      <formula>#REF!="Pas bon"</formula>
    </cfRule>
  </conditionalFormatting>
  <conditionalFormatting sqref="N2918 A2918 P2918 E2918">
    <cfRule type="expression" priority="3540" aboveAverage="0" equalAverage="0" bottom="0" percent="0" rank="0" text="" dxfId="0">
      <formula>#REF!="Pas bon"</formula>
    </cfRule>
    <cfRule type="expression" priority="3541" aboveAverage="0" equalAverage="0" bottom="0" percent="0" rank="0" text="" dxfId="1">
      <formula>#REF!="Pas bon"</formula>
    </cfRule>
  </conditionalFormatting>
  <conditionalFormatting sqref="F2918:K2918 B2918:D2918">
    <cfRule type="expression" priority="3542" aboveAverage="0" equalAverage="0" bottom="0" percent="0" rank="0" text="" dxfId="2">
      <formula>#REF!="Pas bon"</formula>
    </cfRule>
    <cfRule type="expression" priority="3543" aboveAverage="0" equalAverage="0" bottom="0" percent="0" rank="0" text="" dxfId="3">
      <formula>#REF!="Pas bon"</formula>
    </cfRule>
  </conditionalFormatting>
  <conditionalFormatting sqref="O2918">
    <cfRule type="expression" priority="3544" aboveAverage="0" equalAverage="0" bottom="0" percent="0" rank="0" text="" dxfId="0">
      <formula>#REF!="Pas bon"</formula>
    </cfRule>
    <cfRule type="expression" priority="3545" aboveAverage="0" equalAverage="0" bottom="0" percent="0" rank="0" text="" dxfId="1">
      <formula>#REF!="Pas bon"</formula>
    </cfRule>
  </conditionalFormatting>
  <conditionalFormatting sqref="N2919 A2919 P2919 E2919">
    <cfRule type="expression" priority="3546" aboveAverage="0" equalAverage="0" bottom="0" percent="0" rank="0" text="" dxfId="0">
      <formula>#REF!="Pas bon"</formula>
    </cfRule>
    <cfRule type="expression" priority="3547" aboveAverage="0" equalAverage="0" bottom="0" percent="0" rank="0" text="" dxfId="1">
      <formula>#REF!="Pas bon"</formula>
    </cfRule>
  </conditionalFormatting>
  <conditionalFormatting sqref="F2919:K2919 B2919:D2919">
    <cfRule type="expression" priority="3548" aboveAverage="0" equalAverage="0" bottom="0" percent="0" rank="0" text="" dxfId="2">
      <formula>#REF!="Pas bon"</formula>
    </cfRule>
    <cfRule type="expression" priority="3549" aboveAverage="0" equalAverage="0" bottom="0" percent="0" rank="0" text="" dxfId="3">
      <formula>#REF!="Pas bon"</formula>
    </cfRule>
  </conditionalFormatting>
  <conditionalFormatting sqref="O2919">
    <cfRule type="expression" priority="3550" aboveAverage="0" equalAverage="0" bottom="0" percent="0" rank="0" text="" dxfId="0">
      <formula>#REF!="Pas bon"</formula>
    </cfRule>
    <cfRule type="expression" priority="3551" aboveAverage="0" equalAverage="0" bottom="0" percent="0" rank="0" text="" dxfId="1">
      <formula>#REF!="Pas bon"</formula>
    </cfRule>
  </conditionalFormatting>
  <conditionalFormatting sqref="N2920 A2920 P2920 E2920">
    <cfRule type="expression" priority="3552" aboveAverage="0" equalAverage="0" bottom="0" percent="0" rank="0" text="" dxfId="0">
      <formula>#REF!="Pas bon"</formula>
    </cfRule>
    <cfRule type="expression" priority="3553" aboveAverage="0" equalAverage="0" bottom="0" percent="0" rank="0" text="" dxfId="1">
      <formula>#REF!="Pas bon"</formula>
    </cfRule>
  </conditionalFormatting>
  <conditionalFormatting sqref="F2920:K2920 B2920:D2920">
    <cfRule type="expression" priority="3554" aboveAverage="0" equalAverage="0" bottom="0" percent="0" rank="0" text="" dxfId="2">
      <formula>#REF!="Pas bon"</formula>
    </cfRule>
    <cfRule type="expression" priority="3555" aboveAverage="0" equalAverage="0" bottom="0" percent="0" rank="0" text="" dxfId="3">
      <formula>#REF!="Pas bon"</formula>
    </cfRule>
  </conditionalFormatting>
  <conditionalFormatting sqref="O2920">
    <cfRule type="expression" priority="3556" aboveAverage="0" equalAverage="0" bottom="0" percent="0" rank="0" text="" dxfId="0">
      <formula>#REF!="Pas bon"</formula>
    </cfRule>
    <cfRule type="expression" priority="3557" aboveAverage="0" equalAverage="0" bottom="0" percent="0" rank="0" text="" dxfId="1">
      <formula>#REF!="Pas bon"</formula>
    </cfRule>
  </conditionalFormatting>
  <conditionalFormatting sqref="N2921 A2921 P2921 E2921">
    <cfRule type="expression" priority="3558" aboveAverage="0" equalAverage="0" bottom="0" percent="0" rank="0" text="" dxfId="0">
      <formula>#REF!="Pas bon"</formula>
    </cfRule>
    <cfRule type="expression" priority="3559" aboveAverage="0" equalAverage="0" bottom="0" percent="0" rank="0" text="" dxfId="1">
      <formula>#REF!="Pas bon"</formula>
    </cfRule>
  </conditionalFormatting>
  <conditionalFormatting sqref="F2921:K2921 B2921:D2921">
    <cfRule type="expression" priority="3560" aboveAverage="0" equalAverage="0" bottom="0" percent="0" rank="0" text="" dxfId="2">
      <formula>#REF!="Pas bon"</formula>
    </cfRule>
    <cfRule type="expression" priority="3561" aboveAverage="0" equalAverage="0" bottom="0" percent="0" rank="0" text="" dxfId="3">
      <formula>#REF!="Pas bon"</formula>
    </cfRule>
  </conditionalFormatting>
  <conditionalFormatting sqref="O2921">
    <cfRule type="expression" priority="3562" aboveAverage="0" equalAverage="0" bottom="0" percent="0" rank="0" text="" dxfId="0">
      <formula>#REF!="Pas bon"</formula>
    </cfRule>
    <cfRule type="expression" priority="3563" aboveAverage="0" equalAverage="0" bottom="0" percent="0" rank="0" text="" dxfId="1">
      <formula>#REF!="Pas bon"</formula>
    </cfRule>
  </conditionalFormatting>
  <conditionalFormatting sqref="N2922:N2923 A2922:A2923 P2922:P2923 E2922:E2923">
    <cfRule type="expression" priority="3564" aboveAverage="0" equalAverage="0" bottom="0" percent="0" rank="0" text="" dxfId="0">
      <formula>#REF!="Pas bon"</formula>
    </cfRule>
    <cfRule type="expression" priority="3565" aboveAverage="0" equalAverage="0" bottom="0" percent="0" rank="0" text="" dxfId="1">
      <formula>#REF!="Pas bon"</formula>
    </cfRule>
  </conditionalFormatting>
  <conditionalFormatting sqref="F2922:K2923 B2922:D2923">
    <cfRule type="expression" priority="3566" aboveAverage="0" equalAverage="0" bottom="0" percent="0" rank="0" text="" dxfId="2">
      <formula>#REF!="Pas bon"</formula>
    </cfRule>
    <cfRule type="expression" priority="3567" aboveAverage="0" equalAverage="0" bottom="0" percent="0" rank="0" text="" dxfId="3">
      <formula>#REF!="Pas bon"</formula>
    </cfRule>
  </conditionalFormatting>
  <conditionalFormatting sqref="O2922:O2923">
    <cfRule type="expression" priority="3568" aboveAverage="0" equalAverage="0" bottom="0" percent="0" rank="0" text="" dxfId="0">
      <formula>#REF!="Pas bon"</formula>
    </cfRule>
    <cfRule type="expression" priority="3569" aboveAverage="0" equalAverage="0" bottom="0" percent="0" rank="0" text="" dxfId="1">
      <formula>#REF!="Pas bon"</formula>
    </cfRule>
  </conditionalFormatting>
  <conditionalFormatting sqref="N2924 E2924:F2924 A2924">
    <cfRule type="expression" priority="3570" aboveAverage="0" equalAverage="0" bottom="0" percent="0" rank="0" text="" dxfId="0">
      <formula>#REF!="Pas bon"</formula>
    </cfRule>
    <cfRule type="expression" priority="3571" aboveAverage="0" equalAverage="0" bottom="0" percent="0" rank="0" text="" dxfId="1">
      <formula>#REF!="Pas bon"</formula>
    </cfRule>
  </conditionalFormatting>
  <conditionalFormatting sqref="G2924:K2924 P2924 B2924:D2924">
    <cfRule type="expression" priority="3572" aboveAverage="0" equalAverage="0" bottom="0" percent="0" rank="0" text="" dxfId="2">
      <formula>#REF!="Pas bon"</formula>
    </cfRule>
    <cfRule type="expression" priority="3573" aboveAverage="0" equalAverage="0" bottom="0" percent="0" rank="0" text="" dxfId="3">
      <formula>#REF!="Pas bon"</formula>
    </cfRule>
  </conditionalFormatting>
  <conditionalFormatting sqref="O2924">
    <cfRule type="expression" priority="3574" aboveAverage="0" equalAverage="0" bottom="0" percent="0" rank="0" text="" dxfId="0">
      <formula>#REF!="Pas bon"</formula>
    </cfRule>
    <cfRule type="expression" priority="3575" aboveAverage="0" equalAverage="0" bottom="0" percent="0" rank="0" text="" dxfId="1">
      <formula>#REF!="Pas bon"</formula>
    </cfRule>
  </conditionalFormatting>
  <conditionalFormatting sqref="N2925:N2928 A2925:A2928 P2925:P2928 E2925:E2928">
    <cfRule type="expression" priority="3576" aboveAverage="0" equalAverage="0" bottom="0" percent="0" rank="0" text="" dxfId="0">
      <formula>#REF!="Pas bon"</formula>
    </cfRule>
    <cfRule type="expression" priority="3577" aboveAverage="0" equalAverage="0" bottom="0" percent="0" rank="0" text="" dxfId="1">
      <formula>#REF!="Pas bon"</formula>
    </cfRule>
  </conditionalFormatting>
  <conditionalFormatting sqref="F2925:K2928 B2925:D2928">
    <cfRule type="expression" priority="3578" aboveAverage="0" equalAverage="0" bottom="0" percent="0" rank="0" text="" dxfId="2">
      <formula>#REF!="Pas bon"</formula>
    </cfRule>
    <cfRule type="expression" priority="3579" aboveAverage="0" equalAverage="0" bottom="0" percent="0" rank="0" text="" dxfId="3">
      <formula>#REF!="Pas bon"</formula>
    </cfRule>
  </conditionalFormatting>
  <conditionalFormatting sqref="O2925:O2928">
    <cfRule type="expression" priority="3580" aboveAverage="0" equalAverage="0" bottom="0" percent="0" rank="0" text="" dxfId="0">
      <formula>#REF!="Pas bon"</formula>
    </cfRule>
    <cfRule type="expression" priority="3581" aboveAverage="0" equalAverage="0" bottom="0" percent="0" rank="0" text="" dxfId="1">
      <formula>#REF!="Pas bon"</formula>
    </cfRule>
  </conditionalFormatting>
  <conditionalFormatting sqref="N2929 A2929 E2929">
    <cfRule type="expression" priority="3582" aboveAverage="0" equalAverage="0" bottom="0" percent="0" rank="0" text="" dxfId="0">
      <formula>#REF!="Pas bon"</formula>
    </cfRule>
    <cfRule type="expression" priority="3583" aboveAverage="0" equalAverage="0" bottom="0" percent="0" rank="0" text="" dxfId="1">
      <formula>#REF!="Pas bon"</formula>
    </cfRule>
  </conditionalFormatting>
  <conditionalFormatting sqref="P2929 F2929:K2929 B2929:D2929">
    <cfRule type="expression" priority="3584" aboveAverage="0" equalAverage="0" bottom="0" percent="0" rank="0" text="" dxfId="2">
      <formula>#REF!="Pas bon"</formula>
    </cfRule>
    <cfRule type="expression" priority="3585" aboveAverage="0" equalAverage="0" bottom="0" percent="0" rank="0" text="" dxfId="3">
      <formula>#REF!="Pas bon"</formula>
    </cfRule>
  </conditionalFormatting>
  <conditionalFormatting sqref="O2929">
    <cfRule type="expression" priority="3586" aboveAverage="0" equalAverage="0" bottom="0" percent="0" rank="0" text="" dxfId="0">
      <formula>#REF!="Pas bon"</formula>
    </cfRule>
    <cfRule type="expression" priority="3587" aboveAverage="0" equalAverage="0" bottom="0" percent="0" rank="0" text="" dxfId="1">
      <formula>#REF!="Pas bon"</formula>
    </cfRule>
  </conditionalFormatting>
  <conditionalFormatting sqref="N2930:N2931 A2930:A2931 P2930:P2931 E2930:E2931">
    <cfRule type="expression" priority="3588" aboveAverage="0" equalAverage="0" bottom="0" percent="0" rank="0" text="" dxfId="0">
      <formula>#REF!="Pas bon"</formula>
    </cfRule>
    <cfRule type="expression" priority="3589" aboveAverage="0" equalAverage="0" bottom="0" percent="0" rank="0" text="" dxfId="1">
      <formula>#REF!="Pas bon"</formula>
    </cfRule>
  </conditionalFormatting>
  <conditionalFormatting sqref="F2930:K2931 B2930:D2931">
    <cfRule type="expression" priority="3590" aboveAverage="0" equalAverage="0" bottom="0" percent="0" rank="0" text="" dxfId="2">
      <formula>#REF!="Pas bon"</formula>
    </cfRule>
    <cfRule type="expression" priority="3591" aboveAverage="0" equalAverage="0" bottom="0" percent="0" rank="0" text="" dxfId="3">
      <formula>#REF!="Pas bon"</formula>
    </cfRule>
  </conditionalFormatting>
  <conditionalFormatting sqref="O2930:O2931">
    <cfRule type="expression" priority="3592" aboveAverage="0" equalAverage="0" bottom="0" percent="0" rank="0" text="" dxfId="0">
      <formula>#REF!="Pas bon"</formula>
    </cfRule>
    <cfRule type="expression" priority="3593" aboveAverage="0" equalAverage="0" bottom="0" percent="0" rank="0" text="" dxfId="1">
      <formula>#REF!="Pas bon"</formula>
    </cfRule>
  </conditionalFormatting>
  <conditionalFormatting sqref="N2932 A2932 E2932">
    <cfRule type="expression" priority="3594" aboveAverage="0" equalAverage="0" bottom="0" percent="0" rank="0" text="" dxfId="0">
      <formula>#REF!="Pas bon"</formula>
    </cfRule>
    <cfRule type="expression" priority="3595" aboveAverage="0" equalAverage="0" bottom="0" percent="0" rank="0" text="" dxfId="1">
      <formula>#REF!="Pas bon"</formula>
    </cfRule>
  </conditionalFormatting>
  <conditionalFormatting sqref="P2932 F2932:K2932 B2932:D2932">
    <cfRule type="expression" priority="3596" aboveAverage="0" equalAverage="0" bottom="0" percent="0" rank="0" text="" dxfId="2">
      <formula>#REF!="Pas bon"</formula>
    </cfRule>
    <cfRule type="expression" priority="3597" aboveAverage="0" equalAverage="0" bottom="0" percent="0" rank="0" text="" dxfId="3">
      <formula>#REF!="Pas bon"</formula>
    </cfRule>
  </conditionalFormatting>
  <conditionalFormatting sqref="O2932">
    <cfRule type="expression" priority="3598" aboveAverage="0" equalAverage="0" bottom="0" percent="0" rank="0" text="" dxfId="0">
      <formula>#REF!="Pas bon"</formula>
    </cfRule>
    <cfRule type="expression" priority="3599" aboveAverage="0" equalAverage="0" bottom="0" percent="0" rank="0" text="" dxfId="1">
      <formula>#REF!="Pas bon"</formula>
    </cfRule>
  </conditionalFormatting>
  <conditionalFormatting sqref="N2933:N2934 A2933:A2934 P2933 E2933:E2934">
    <cfRule type="expression" priority="3600" aboveAverage="0" equalAverage="0" bottom="0" percent="0" rank="0" text="" dxfId="0">
      <formula>#REF!="Pas bon"</formula>
    </cfRule>
    <cfRule type="expression" priority="3601" aboveAverage="0" equalAverage="0" bottom="0" percent="0" rank="0" text="" dxfId="1">
      <formula>#REF!="Pas bon"</formula>
    </cfRule>
  </conditionalFormatting>
  <conditionalFormatting sqref="P2934 F2933:K2934 B2933:D2934">
    <cfRule type="expression" priority="3602" aboveAverage="0" equalAverage="0" bottom="0" percent="0" rank="0" text="" dxfId="2">
      <formula>#REF!="Pas bon"</formula>
    </cfRule>
    <cfRule type="expression" priority="3603" aboveAverage="0" equalAverage="0" bottom="0" percent="0" rank="0" text="" dxfId="3">
      <formula>#REF!="Pas bon"</formula>
    </cfRule>
  </conditionalFormatting>
  <conditionalFormatting sqref="O2933:O2934">
    <cfRule type="expression" priority="3604" aboveAverage="0" equalAverage="0" bottom="0" percent="0" rank="0" text="" dxfId="0">
      <formula>#REF!="Pas bon"</formula>
    </cfRule>
    <cfRule type="expression" priority="3605" aboveAverage="0" equalAverage="0" bottom="0" percent="0" rank="0" text="" dxfId="1">
      <formula>#REF!="Pas bon"</formula>
    </cfRule>
  </conditionalFormatting>
  <conditionalFormatting sqref="N2935:N2936 A2935:A2936 P2935:P2936 E2935:E2936">
    <cfRule type="expression" priority="3606" aboveAverage="0" equalAverage="0" bottom="0" percent="0" rank="0" text="" dxfId="0">
      <formula>#REF!="Pas bon"</formula>
    </cfRule>
    <cfRule type="expression" priority="3607" aboveAverage="0" equalAverage="0" bottom="0" percent="0" rank="0" text="" dxfId="1">
      <formula>#REF!="Pas bon"</formula>
    </cfRule>
  </conditionalFormatting>
  <conditionalFormatting sqref="F2935:K2936 B2935:D2936">
    <cfRule type="expression" priority="3608" aboveAverage="0" equalAverage="0" bottom="0" percent="0" rank="0" text="" dxfId="2">
      <formula>#REF!="Pas bon"</formula>
    </cfRule>
    <cfRule type="expression" priority="3609" aboveAverage="0" equalAverage="0" bottom="0" percent="0" rank="0" text="" dxfId="3">
      <formula>#REF!="Pas bon"</formula>
    </cfRule>
  </conditionalFormatting>
  <conditionalFormatting sqref="O2935:O2936">
    <cfRule type="expression" priority="3610" aboveAverage="0" equalAverage="0" bottom="0" percent="0" rank="0" text="" dxfId="0">
      <formula>#REF!="Pas bon"</formula>
    </cfRule>
    <cfRule type="expression" priority="3611" aboveAverage="0" equalAverage="0" bottom="0" percent="0" rank="0" text="" dxfId="1">
      <formula>#REF!="Pas bon"</formula>
    </cfRule>
  </conditionalFormatting>
  <conditionalFormatting sqref="N2937:N2941 A2937:A2941 P2937:P2941 E2937:E2941">
    <cfRule type="expression" priority="3612" aboveAverage="0" equalAverage="0" bottom="0" percent="0" rank="0" text="" dxfId="0">
      <formula>#REF!="Pas bon"</formula>
    </cfRule>
    <cfRule type="expression" priority="3613" aboveAverage="0" equalAverage="0" bottom="0" percent="0" rank="0" text="" dxfId="1">
      <formula>#REF!="Pas bon"</formula>
    </cfRule>
  </conditionalFormatting>
  <conditionalFormatting sqref="F2937:K2941 B2937:D2941">
    <cfRule type="expression" priority="3614" aboveAverage="0" equalAverage="0" bottom="0" percent="0" rank="0" text="" dxfId="2">
      <formula>#REF!="Pas bon"</formula>
    </cfRule>
    <cfRule type="expression" priority="3615" aboveAverage="0" equalAverage="0" bottom="0" percent="0" rank="0" text="" dxfId="3">
      <formula>#REF!="Pas bon"</formula>
    </cfRule>
  </conditionalFormatting>
  <conditionalFormatting sqref="O2937:O2941">
    <cfRule type="expression" priority="3616" aboveAverage="0" equalAverage="0" bottom="0" percent="0" rank="0" text="" dxfId="0">
      <formula>#REF!="Pas bon"</formula>
    </cfRule>
    <cfRule type="expression" priority="3617" aboveAverage="0" equalAverage="0" bottom="0" percent="0" rank="0" text="" dxfId="1">
      <formula>#REF!="Pas bon"</formula>
    </cfRule>
  </conditionalFormatting>
  <conditionalFormatting sqref="N2942:N2943 A2942:A2943 P2942:P2943 E2942:E2943">
    <cfRule type="expression" priority="3618" aboveAverage="0" equalAverage="0" bottom="0" percent="0" rank="0" text="" dxfId="0">
      <formula>#REF!="Pas bon"</formula>
    </cfRule>
    <cfRule type="expression" priority="3619" aboveAverage="0" equalAverage="0" bottom="0" percent="0" rank="0" text="" dxfId="1">
      <formula>#REF!="Pas bon"</formula>
    </cfRule>
  </conditionalFormatting>
  <conditionalFormatting sqref="F2942:K2943 B2942:D2943">
    <cfRule type="expression" priority="3620" aboveAverage="0" equalAverage="0" bottom="0" percent="0" rank="0" text="" dxfId="2">
      <formula>#REF!="Pas bon"</formula>
    </cfRule>
    <cfRule type="expression" priority="3621" aboveAverage="0" equalAverage="0" bottom="0" percent="0" rank="0" text="" dxfId="3">
      <formula>#REF!="Pas bon"</formula>
    </cfRule>
  </conditionalFormatting>
  <conditionalFormatting sqref="O2942:O2943">
    <cfRule type="expression" priority="3622" aboveAverage="0" equalAverage="0" bottom="0" percent="0" rank="0" text="" dxfId="0">
      <formula>#REF!="Pas bon"</formula>
    </cfRule>
    <cfRule type="expression" priority="3623" aboveAverage="0" equalAverage="0" bottom="0" percent="0" rank="0" text="" dxfId="1">
      <formula>#REF!="Pas bon"</formula>
    </cfRule>
  </conditionalFormatting>
  <conditionalFormatting sqref="N2944:N2945 A2944:A2945 P2945 E2944:E2945">
    <cfRule type="expression" priority="3624" aboveAverage="0" equalAverage="0" bottom="0" percent="0" rank="0" text="" dxfId="0">
      <formula>#REF!="Pas bon"</formula>
    </cfRule>
    <cfRule type="expression" priority="3625" aboveAverage="0" equalAverage="0" bottom="0" percent="0" rank="0" text="" dxfId="1">
      <formula>#REF!="Pas bon"</formula>
    </cfRule>
  </conditionalFormatting>
  <conditionalFormatting sqref="P2944 F2944:K2945 B2944:D2945">
    <cfRule type="expression" priority="3626" aboveAverage="0" equalAverage="0" bottom="0" percent="0" rank="0" text="" dxfId="2">
      <formula>#REF!="Pas bon"</formula>
    </cfRule>
    <cfRule type="expression" priority="3627" aboveAverage="0" equalAverage="0" bottom="0" percent="0" rank="0" text="" dxfId="3">
      <formula>#REF!="Pas bon"</formula>
    </cfRule>
  </conditionalFormatting>
  <conditionalFormatting sqref="O2944:O2945">
    <cfRule type="expression" priority="3628" aboveAverage="0" equalAverage="0" bottom="0" percent="0" rank="0" text="" dxfId="0">
      <formula>#REF!="Pas bon"</formula>
    </cfRule>
    <cfRule type="expression" priority="3629" aboveAverage="0" equalAverage="0" bottom="0" percent="0" rank="0" text="" dxfId="1">
      <formula>#REF!="Pas bon"</formula>
    </cfRule>
  </conditionalFormatting>
  <conditionalFormatting sqref="N2946 A2946 P2946 E2946">
    <cfRule type="expression" priority="3630" aboveAverage="0" equalAverage="0" bottom="0" percent="0" rank="0" text="" dxfId="0">
      <formula>#REF!="Pas bon"</formula>
    </cfRule>
    <cfRule type="expression" priority="3631" aboveAverage="0" equalAverage="0" bottom="0" percent="0" rank="0" text="" dxfId="1">
      <formula>#REF!="Pas bon"</formula>
    </cfRule>
  </conditionalFormatting>
  <conditionalFormatting sqref="F2946:K2946 B2946:D2946">
    <cfRule type="expression" priority="3632" aboveAverage="0" equalAverage="0" bottom="0" percent="0" rank="0" text="" dxfId="2">
      <formula>#REF!="Pas bon"</formula>
    </cfRule>
    <cfRule type="expression" priority="3633" aboveAverage="0" equalAverage="0" bottom="0" percent="0" rank="0" text="" dxfId="3">
      <formula>#REF!="Pas bon"</formula>
    </cfRule>
  </conditionalFormatting>
  <conditionalFormatting sqref="O2946">
    <cfRule type="expression" priority="3634" aboveAverage="0" equalAverage="0" bottom="0" percent="0" rank="0" text="" dxfId="0">
      <formula>#REF!="Pas bon"</formula>
    </cfRule>
    <cfRule type="expression" priority="3635" aboveAverage="0" equalAverage="0" bottom="0" percent="0" rank="0" text="" dxfId="1">
      <formula>#REF!="Pas bon"</formula>
    </cfRule>
  </conditionalFormatting>
  <conditionalFormatting sqref="N2947 E2947:F2947 A2947 P2947">
    <cfRule type="expression" priority="3636" aboveAverage="0" equalAverage="0" bottom="0" percent="0" rank="0" text="" dxfId="0">
      <formula>#REF!="Pas bon"</formula>
    </cfRule>
    <cfRule type="expression" priority="3637" aboveAverage="0" equalAverage="0" bottom="0" percent="0" rank="0" text="" dxfId="1">
      <formula>#REF!="Pas bon"</formula>
    </cfRule>
  </conditionalFormatting>
  <conditionalFormatting sqref="G2947:K2947 B2947:D2947">
    <cfRule type="expression" priority="3638" aboveAverage="0" equalAverage="0" bottom="0" percent="0" rank="0" text="" dxfId="2">
      <formula>#REF!="Pas bon"</formula>
    </cfRule>
    <cfRule type="expression" priority="3639" aboveAverage="0" equalAverage="0" bottom="0" percent="0" rank="0" text="" dxfId="3">
      <formula>#REF!="Pas bon"</formula>
    </cfRule>
  </conditionalFormatting>
  <conditionalFormatting sqref="O2947">
    <cfRule type="expression" priority="3640" aboveAverage="0" equalAverage="0" bottom="0" percent="0" rank="0" text="" dxfId="0">
      <formula>#REF!="Pas bon"</formula>
    </cfRule>
    <cfRule type="expression" priority="3641" aboveAverage="0" equalAverage="0" bottom="0" percent="0" rank="0" text="" dxfId="1">
      <formula>#REF!="Pas bon"</formula>
    </cfRule>
  </conditionalFormatting>
  <conditionalFormatting sqref="N2948:N2949 A2948:A2949 P2948:P2949 E2948:E2949">
    <cfRule type="expression" priority="3642" aboveAverage="0" equalAverage="0" bottom="0" percent="0" rank="0" text="" dxfId="0">
      <formula>#REF!="Pas bon"</formula>
    </cfRule>
    <cfRule type="expression" priority="3643" aboveAverage="0" equalAverage="0" bottom="0" percent="0" rank="0" text="" dxfId="1">
      <formula>#REF!="Pas bon"</formula>
    </cfRule>
  </conditionalFormatting>
  <conditionalFormatting sqref="F2948:K2949 B2948:D2949">
    <cfRule type="expression" priority="3644" aboveAverage="0" equalAverage="0" bottom="0" percent="0" rank="0" text="" dxfId="2">
      <formula>#REF!="Pas bon"</formula>
    </cfRule>
    <cfRule type="expression" priority="3645" aboveAverage="0" equalAverage="0" bottom="0" percent="0" rank="0" text="" dxfId="3">
      <formula>#REF!="Pas bon"</formula>
    </cfRule>
  </conditionalFormatting>
  <conditionalFormatting sqref="O2948:O2949">
    <cfRule type="expression" priority="3646" aboveAverage="0" equalAverage="0" bottom="0" percent="0" rank="0" text="" dxfId="0">
      <formula>#REF!="Pas bon"</formula>
    </cfRule>
    <cfRule type="expression" priority="3647" aboveAverage="0" equalAverage="0" bottom="0" percent="0" rank="0" text="" dxfId="1">
      <formula>#REF!="Pas bon"</formula>
    </cfRule>
  </conditionalFormatting>
  <conditionalFormatting sqref="N2950 E2950:F2950 A2950 P2950">
    <cfRule type="expression" priority="3648" aboveAverage="0" equalAverage="0" bottom="0" percent="0" rank="0" text="" dxfId="0">
      <formula>#REF!="Pas bon"</formula>
    </cfRule>
    <cfRule type="expression" priority="3649" aboveAverage="0" equalAverage="0" bottom="0" percent="0" rank="0" text="" dxfId="1">
      <formula>#REF!="Pas bon"</formula>
    </cfRule>
  </conditionalFormatting>
  <conditionalFormatting sqref="G2950:K2950 B2950:D2950">
    <cfRule type="expression" priority="3650" aboveAverage="0" equalAverage="0" bottom="0" percent="0" rank="0" text="" dxfId="2">
      <formula>#REF!="Pas bon"</formula>
    </cfRule>
    <cfRule type="expression" priority="3651" aboveAverage="0" equalAverage="0" bottom="0" percent="0" rank="0" text="" dxfId="3">
      <formula>#REF!="Pas bon"</formula>
    </cfRule>
  </conditionalFormatting>
  <conditionalFormatting sqref="O2950">
    <cfRule type="expression" priority="3652" aboveAverage="0" equalAverage="0" bottom="0" percent="0" rank="0" text="" dxfId="0">
      <formula>#REF!="Pas bon"</formula>
    </cfRule>
    <cfRule type="expression" priority="3653" aboveAverage="0" equalAverage="0" bottom="0" percent="0" rank="0" text="" dxfId="1">
      <formula>#REF!="Pas bon"</formula>
    </cfRule>
  </conditionalFormatting>
  <conditionalFormatting sqref="N2951 A2951 E2951">
    <cfRule type="expression" priority="3654" aboveAverage="0" equalAverage="0" bottom="0" percent="0" rank="0" text="" dxfId="0">
      <formula>#REF!="Pas bon"</formula>
    </cfRule>
    <cfRule type="expression" priority="3655" aboveAverage="0" equalAverage="0" bottom="0" percent="0" rank="0" text="" dxfId="1">
      <formula>#REF!="Pas bon"</formula>
    </cfRule>
  </conditionalFormatting>
  <conditionalFormatting sqref="P2951 F2951:K2951 B2951:D2951">
    <cfRule type="expression" priority="3656" aboveAverage="0" equalAverage="0" bottom="0" percent="0" rank="0" text="" dxfId="2">
      <formula>#REF!="Pas bon"</formula>
    </cfRule>
    <cfRule type="expression" priority="3657" aboveAverage="0" equalAverage="0" bottom="0" percent="0" rank="0" text="" dxfId="3">
      <formula>#REF!="Pas bon"</formula>
    </cfRule>
  </conditionalFormatting>
  <conditionalFormatting sqref="O2951">
    <cfRule type="expression" priority="3658" aboveAverage="0" equalAverage="0" bottom="0" percent="0" rank="0" text="" dxfId="0">
      <formula>#REF!="Pas bon"</formula>
    </cfRule>
    <cfRule type="expression" priority="3659" aboveAverage="0" equalAverage="0" bottom="0" percent="0" rank="0" text="" dxfId="1">
      <formula>#REF!="Pas bon"</formula>
    </cfRule>
  </conditionalFormatting>
  <conditionalFormatting sqref="N2952:N2954 A2952:A2954 P2954 E2952:E2954">
    <cfRule type="expression" priority="3660" aboveAverage="0" equalAverage="0" bottom="0" percent="0" rank="0" text="" dxfId="0">
      <formula>#REF!="Pas bon"</formula>
    </cfRule>
    <cfRule type="expression" priority="3661" aboveAverage="0" equalAverage="0" bottom="0" percent="0" rank="0" text="" dxfId="1">
      <formula>#REF!="Pas bon"</formula>
    </cfRule>
  </conditionalFormatting>
  <conditionalFormatting sqref="P2952:P2953 F2952:K2954 B2952:D2954">
    <cfRule type="expression" priority="3662" aboveAverage="0" equalAverage="0" bottom="0" percent="0" rank="0" text="" dxfId="2">
      <formula>#REF!="Pas bon"</formula>
    </cfRule>
    <cfRule type="expression" priority="3663" aboveAverage="0" equalAverage="0" bottom="0" percent="0" rank="0" text="" dxfId="3">
      <formula>#REF!="Pas bon"</formula>
    </cfRule>
  </conditionalFormatting>
  <conditionalFormatting sqref="O2952:O2954">
    <cfRule type="expression" priority="3664" aboveAverage="0" equalAverage="0" bottom="0" percent="0" rank="0" text="" dxfId="0">
      <formula>#REF!="Pas bon"</formula>
    </cfRule>
    <cfRule type="expression" priority="3665" aboveAverage="0" equalAverage="0" bottom="0" percent="0" rank="0" text="" dxfId="1">
      <formula>#REF!="Pas bon"</formula>
    </cfRule>
  </conditionalFormatting>
  <conditionalFormatting sqref="N2955 A2955 P2955 E2955">
    <cfRule type="expression" priority="3666" aboveAverage="0" equalAverage="0" bottom="0" percent="0" rank="0" text="" dxfId="0">
      <formula>#REF!="Pas bon"</formula>
    </cfRule>
    <cfRule type="expression" priority="3667" aboveAverage="0" equalAverage="0" bottom="0" percent="0" rank="0" text="" dxfId="1">
      <formula>#REF!="Pas bon"</formula>
    </cfRule>
  </conditionalFormatting>
  <conditionalFormatting sqref="F2955:K2955 B2955:D2955">
    <cfRule type="expression" priority="3668" aboveAverage="0" equalAverage="0" bottom="0" percent="0" rank="0" text="" dxfId="2">
      <formula>#REF!="Pas bon"</formula>
    </cfRule>
    <cfRule type="expression" priority="3669" aboveAverage="0" equalAverage="0" bottom="0" percent="0" rank="0" text="" dxfId="3">
      <formula>#REF!="Pas bon"</formula>
    </cfRule>
  </conditionalFormatting>
  <conditionalFormatting sqref="O2955">
    <cfRule type="expression" priority="3670" aboveAverage="0" equalAverage="0" bottom="0" percent="0" rank="0" text="" dxfId="0">
      <formula>#REF!="Pas bon"</formula>
    </cfRule>
    <cfRule type="expression" priority="3671" aboveAverage="0" equalAverage="0" bottom="0" percent="0" rank="0" text="" dxfId="1">
      <formula>#REF!="Pas bon"</formula>
    </cfRule>
  </conditionalFormatting>
  <conditionalFormatting sqref="N2956:N2957 A2956:A2957 P2956:P2957 E2956:E2957">
    <cfRule type="expression" priority="3672" aboveAverage="0" equalAverage="0" bottom="0" percent="0" rank="0" text="" dxfId="0">
      <formula>#REF!="Pas bon"</formula>
    </cfRule>
    <cfRule type="expression" priority="3673" aboveAverage="0" equalAverage="0" bottom="0" percent="0" rank="0" text="" dxfId="1">
      <formula>#REF!="Pas bon"</formula>
    </cfRule>
  </conditionalFormatting>
  <conditionalFormatting sqref="F2956:K2957 B2956:D2957">
    <cfRule type="expression" priority="3674" aboveAverage="0" equalAverage="0" bottom="0" percent="0" rank="0" text="" dxfId="2">
      <formula>#REF!="Pas bon"</formula>
    </cfRule>
    <cfRule type="expression" priority="3675" aboveAverage="0" equalAverage="0" bottom="0" percent="0" rank="0" text="" dxfId="3">
      <formula>#REF!="Pas bon"</formula>
    </cfRule>
  </conditionalFormatting>
  <conditionalFormatting sqref="O2956:O2957">
    <cfRule type="expression" priority="3676" aboveAverage="0" equalAverage="0" bottom="0" percent="0" rank="0" text="" dxfId="0">
      <formula>#REF!="Pas bon"</formula>
    </cfRule>
    <cfRule type="expression" priority="3677" aboveAverage="0" equalAverage="0" bottom="0" percent="0" rank="0" text="" dxfId="1">
      <formula>#REF!="Pas bon"</formula>
    </cfRule>
  </conditionalFormatting>
  <conditionalFormatting sqref="N2958:N2960 A2958:A2960 P2958:P2960 E2958:E2960">
    <cfRule type="expression" priority="3678" aboveAverage="0" equalAverage="0" bottom="0" percent="0" rank="0" text="" dxfId="0">
      <formula>#REF!="Pas bon"</formula>
    </cfRule>
    <cfRule type="expression" priority="3679" aboveAverage="0" equalAverage="0" bottom="0" percent="0" rank="0" text="" dxfId="1">
      <formula>#REF!="Pas bon"</formula>
    </cfRule>
  </conditionalFormatting>
  <conditionalFormatting sqref="F2958:K2960 B2958:D2960">
    <cfRule type="expression" priority="3680" aboveAverage="0" equalAverage="0" bottom="0" percent="0" rank="0" text="" dxfId="2">
      <formula>#REF!="Pas bon"</formula>
    </cfRule>
    <cfRule type="expression" priority="3681" aboveAverage="0" equalAverage="0" bottom="0" percent="0" rank="0" text="" dxfId="3">
      <formula>#REF!="Pas bon"</formula>
    </cfRule>
  </conditionalFormatting>
  <conditionalFormatting sqref="O2958:O2960">
    <cfRule type="expression" priority="3682" aboveAverage="0" equalAverage="0" bottom="0" percent="0" rank="0" text="" dxfId="0">
      <formula>#REF!="Pas bon"</formula>
    </cfRule>
    <cfRule type="expression" priority="3683" aboveAverage="0" equalAverage="0" bottom="0" percent="0" rank="0" text="" dxfId="1">
      <formula>#REF!="Pas bon"</formula>
    </cfRule>
  </conditionalFormatting>
  <conditionalFormatting sqref="N2961:N2962 A2961:A2962 P2961:P2962 E2961:E2962">
    <cfRule type="expression" priority="3684" aboveAverage="0" equalAverage="0" bottom="0" percent="0" rank="0" text="" dxfId="0">
      <formula>#REF!="Pas bon"</formula>
    </cfRule>
    <cfRule type="expression" priority="3685" aboveAverage="0" equalAverage="0" bottom="0" percent="0" rank="0" text="" dxfId="1">
      <formula>#REF!="Pas bon"</formula>
    </cfRule>
  </conditionalFormatting>
  <conditionalFormatting sqref="F2961:K2962 B2961:D2962">
    <cfRule type="expression" priority="3686" aboveAverage="0" equalAverage="0" bottom="0" percent="0" rank="0" text="" dxfId="2">
      <formula>#REF!="Pas bon"</formula>
    </cfRule>
    <cfRule type="expression" priority="3687" aboveAverage="0" equalAverage="0" bottom="0" percent="0" rank="0" text="" dxfId="3">
      <formula>#REF!="Pas bon"</formula>
    </cfRule>
  </conditionalFormatting>
  <conditionalFormatting sqref="O2961:O2962">
    <cfRule type="expression" priority="3688" aboveAverage="0" equalAverage="0" bottom="0" percent="0" rank="0" text="" dxfId="0">
      <formula>#REF!="Pas bon"</formula>
    </cfRule>
    <cfRule type="expression" priority="3689" aboveAverage="0" equalAverage="0" bottom="0" percent="0" rank="0" text="" dxfId="1">
      <formula>#REF!="Pas bon"</formula>
    </cfRule>
  </conditionalFormatting>
  <conditionalFormatting sqref="N2963:N2964 A2963:A2964 P2963:P2964 E2963:E2964">
    <cfRule type="expression" priority="3690" aboveAverage="0" equalAverage="0" bottom="0" percent="0" rank="0" text="" dxfId="0">
      <formula>#REF!="Pas bon"</formula>
    </cfRule>
    <cfRule type="expression" priority="3691" aboveAverage="0" equalAverage="0" bottom="0" percent="0" rank="0" text="" dxfId="1">
      <formula>#REF!="Pas bon"</formula>
    </cfRule>
  </conditionalFormatting>
  <conditionalFormatting sqref="F2963:K2964 B2963:D2964">
    <cfRule type="expression" priority="3692" aboveAverage="0" equalAverage="0" bottom="0" percent="0" rank="0" text="" dxfId="2">
      <formula>#REF!="Pas bon"</formula>
    </cfRule>
    <cfRule type="expression" priority="3693" aboveAverage="0" equalAverage="0" bottom="0" percent="0" rank="0" text="" dxfId="3">
      <formula>#REF!="Pas bon"</formula>
    </cfRule>
  </conditionalFormatting>
  <conditionalFormatting sqref="O2963:O2964">
    <cfRule type="expression" priority="3694" aboveAverage="0" equalAverage="0" bottom="0" percent="0" rank="0" text="" dxfId="0">
      <formula>#REF!="Pas bon"</formula>
    </cfRule>
    <cfRule type="expression" priority="3695" aboveAverage="0" equalAverage="0" bottom="0" percent="0" rank="0" text="" dxfId="1">
      <formula>#REF!="Pas bon"</formula>
    </cfRule>
  </conditionalFormatting>
  <conditionalFormatting sqref="N2965 A2965 P2965 E2965">
    <cfRule type="expression" priority="3696" aboveAverage="0" equalAverage="0" bottom="0" percent="0" rank="0" text="" dxfId="0">
      <formula>#REF!="Pas bon"</formula>
    </cfRule>
    <cfRule type="expression" priority="3697" aboveAverage="0" equalAverage="0" bottom="0" percent="0" rank="0" text="" dxfId="1">
      <formula>#REF!="Pas bon"</formula>
    </cfRule>
  </conditionalFormatting>
  <conditionalFormatting sqref="F2965:K2965 B2965:D2965">
    <cfRule type="expression" priority="3698" aboveAverage="0" equalAverage="0" bottom="0" percent="0" rank="0" text="" dxfId="2">
      <formula>#REF!="Pas bon"</formula>
    </cfRule>
    <cfRule type="expression" priority="3699" aboveAverage="0" equalAverage="0" bottom="0" percent="0" rank="0" text="" dxfId="3">
      <formula>#REF!="Pas bon"</formula>
    </cfRule>
  </conditionalFormatting>
  <conditionalFormatting sqref="O2965">
    <cfRule type="expression" priority="3700" aboveAverage="0" equalAverage="0" bottom="0" percent="0" rank="0" text="" dxfId="0">
      <formula>#REF!="Pas bon"</formula>
    </cfRule>
    <cfRule type="expression" priority="3701" aboveAverage="0" equalAverage="0" bottom="0" percent="0" rank="0" text="" dxfId="1">
      <formula>#REF!="Pas bon"</formula>
    </cfRule>
  </conditionalFormatting>
  <conditionalFormatting sqref="N2966 A2966 P2966 E2966">
    <cfRule type="expression" priority="3702" aboveAverage="0" equalAverage="0" bottom="0" percent="0" rank="0" text="" dxfId="0">
      <formula>#REF!="Pas bon"</formula>
    </cfRule>
    <cfRule type="expression" priority="3703" aboveAverage="0" equalAverage="0" bottom="0" percent="0" rank="0" text="" dxfId="1">
      <formula>#REF!="Pas bon"</formula>
    </cfRule>
  </conditionalFormatting>
  <conditionalFormatting sqref="F2966:K2966 B2966:D2966">
    <cfRule type="expression" priority="3704" aboveAverage="0" equalAverage="0" bottom="0" percent="0" rank="0" text="" dxfId="2">
      <formula>#REF!="Pas bon"</formula>
    </cfRule>
    <cfRule type="expression" priority="3705" aboveAverage="0" equalAverage="0" bottom="0" percent="0" rank="0" text="" dxfId="3">
      <formula>#REF!="Pas bon"</formula>
    </cfRule>
  </conditionalFormatting>
  <conditionalFormatting sqref="O2966">
    <cfRule type="expression" priority="3706" aboveAverage="0" equalAverage="0" bottom="0" percent="0" rank="0" text="" dxfId="0">
      <formula>#REF!="Pas bon"</formula>
    </cfRule>
    <cfRule type="expression" priority="3707" aboveAverage="0" equalAverage="0" bottom="0" percent="0" rank="0" text="" dxfId="1">
      <formula>#REF!="Pas bon"</formula>
    </cfRule>
  </conditionalFormatting>
  <conditionalFormatting sqref="N2967 A2967 P2967 E2967">
    <cfRule type="expression" priority="3708" aboveAverage="0" equalAverage="0" bottom="0" percent="0" rank="0" text="" dxfId="0">
      <formula>#REF!="Pas bon"</formula>
    </cfRule>
    <cfRule type="expression" priority="3709" aboveAverage="0" equalAverage="0" bottom="0" percent="0" rank="0" text="" dxfId="1">
      <formula>#REF!="Pas bon"</formula>
    </cfRule>
  </conditionalFormatting>
  <conditionalFormatting sqref="F2967:K2967 B2967:D2967">
    <cfRule type="expression" priority="3710" aboveAverage="0" equalAverage="0" bottom="0" percent="0" rank="0" text="" dxfId="2">
      <formula>#REF!="Pas bon"</formula>
    </cfRule>
    <cfRule type="expression" priority="3711" aboveAverage="0" equalAverage="0" bottom="0" percent="0" rank="0" text="" dxfId="3">
      <formula>#REF!="Pas bon"</formula>
    </cfRule>
  </conditionalFormatting>
  <conditionalFormatting sqref="O2967">
    <cfRule type="expression" priority="3712" aboveAverage="0" equalAverage="0" bottom="0" percent="0" rank="0" text="" dxfId="0">
      <formula>#REF!="Pas bon"</formula>
    </cfRule>
    <cfRule type="expression" priority="3713" aboveAverage="0" equalAverage="0" bottom="0" percent="0" rank="0" text="" dxfId="1">
      <formula>#REF!="Pas bon"</formula>
    </cfRule>
  </conditionalFormatting>
  <conditionalFormatting sqref="N2968 A2968 E2968">
    <cfRule type="expression" priority="3714" aboveAverage="0" equalAverage="0" bottom="0" percent="0" rank="0" text="" dxfId="0">
      <formula>#REF!="Pas bon"</formula>
    </cfRule>
    <cfRule type="expression" priority="3715" aboveAverage="0" equalAverage="0" bottom="0" percent="0" rank="0" text="" dxfId="1">
      <formula>#REF!="Pas bon"</formula>
    </cfRule>
  </conditionalFormatting>
  <conditionalFormatting sqref="P2968 F2968:K2968 B2968:D2968">
    <cfRule type="expression" priority="3716" aboveAverage="0" equalAverage="0" bottom="0" percent="0" rank="0" text="" dxfId="2">
      <formula>#REF!="Pas bon"</formula>
    </cfRule>
    <cfRule type="expression" priority="3717" aboveAverage="0" equalAverage="0" bottom="0" percent="0" rank="0" text="" dxfId="3">
      <formula>#REF!="Pas bon"</formula>
    </cfRule>
  </conditionalFormatting>
  <conditionalFormatting sqref="O2968">
    <cfRule type="expression" priority="3718" aboveAverage="0" equalAverage="0" bottom="0" percent="0" rank="0" text="" dxfId="0">
      <formula>#REF!="Pas bon"</formula>
    </cfRule>
    <cfRule type="expression" priority="3719" aboveAverage="0" equalAverage="0" bottom="0" percent="0" rank="0" text="" dxfId="1">
      <formula>#REF!="Pas bon"</formula>
    </cfRule>
  </conditionalFormatting>
  <conditionalFormatting sqref="N2969 A2969 P2969 E2969">
    <cfRule type="expression" priority="3720" aboveAverage="0" equalAverage="0" bottom="0" percent="0" rank="0" text="" dxfId="0">
      <formula>#REF!="Pas bon"</formula>
    </cfRule>
    <cfRule type="expression" priority="3721" aboveAverage="0" equalAverage="0" bottom="0" percent="0" rank="0" text="" dxfId="1">
      <formula>#REF!="Pas bon"</formula>
    </cfRule>
  </conditionalFormatting>
  <conditionalFormatting sqref="F2969:K2969 B2969:D2969">
    <cfRule type="expression" priority="3722" aboveAverage="0" equalAverage="0" bottom="0" percent="0" rank="0" text="" dxfId="2">
      <formula>#REF!="Pas bon"</formula>
    </cfRule>
    <cfRule type="expression" priority="3723" aboveAverage="0" equalAverage="0" bottom="0" percent="0" rank="0" text="" dxfId="3">
      <formula>#REF!="Pas bon"</formula>
    </cfRule>
  </conditionalFormatting>
  <conditionalFormatting sqref="O2969">
    <cfRule type="expression" priority="3724" aboveAverage="0" equalAverage="0" bottom="0" percent="0" rank="0" text="" dxfId="0">
      <formula>#REF!="Pas bon"</formula>
    </cfRule>
    <cfRule type="expression" priority="3725" aboveAverage="0" equalAverage="0" bottom="0" percent="0" rank="0" text="" dxfId="1">
      <formula>#REF!="Pas bon"</formula>
    </cfRule>
  </conditionalFormatting>
  <conditionalFormatting sqref="N2970 A2970 E2970">
    <cfRule type="expression" priority="3726" aboveAverage="0" equalAverage="0" bottom="0" percent="0" rank="0" text="" dxfId="0">
      <formula>#REF!="Pas bon"</formula>
    </cfRule>
    <cfRule type="expression" priority="3727" aboveAverage="0" equalAverage="0" bottom="0" percent="0" rank="0" text="" dxfId="1">
      <formula>#REF!="Pas bon"</formula>
    </cfRule>
  </conditionalFormatting>
  <conditionalFormatting sqref="P2970 F2970:K2970 B2970:D2970">
    <cfRule type="expression" priority="3728" aboveAverage="0" equalAverage="0" bottom="0" percent="0" rank="0" text="" dxfId="2">
      <formula>#REF!="Pas bon"</formula>
    </cfRule>
    <cfRule type="expression" priority="3729" aboveAverage="0" equalAverage="0" bottom="0" percent="0" rank="0" text="" dxfId="3">
      <formula>#REF!="Pas bon"</formula>
    </cfRule>
  </conditionalFormatting>
  <conditionalFormatting sqref="O2970">
    <cfRule type="expression" priority="3730" aboveAverage="0" equalAverage="0" bottom="0" percent="0" rank="0" text="" dxfId="0">
      <formula>#REF!="Pas bon"</formula>
    </cfRule>
    <cfRule type="expression" priority="3731" aboveAverage="0" equalAverage="0" bottom="0" percent="0" rank="0" text="" dxfId="1">
      <formula>#REF!="Pas bon"</formula>
    </cfRule>
  </conditionalFormatting>
  <conditionalFormatting sqref="N2971 A2971 E2971">
    <cfRule type="expression" priority="3732" aboveAverage="0" equalAverage="0" bottom="0" percent="0" rank="0" text="" dxfId="0">
      <formula>#REF!="Pas bon"</formula>
    </cfRule>
    <cfRule type="expression" priority="3733" aboveAverage="0" equalAverage="0" bottom="0" percent="0" rank="0" text="" dxfId="1">
      <formula>#REF!="Pas bon"</formula>
    </cfRule>
  </conditionalFormatting>
  <conditionalFormatting sqref="P2971 F2971:K2971 B2971:D2971">
    <cfRule type="expression" priority="3734" aboveAverage="0" equalAverage="0" bottom="0" percent="0" rank="0" text="" dxfId="2">
      <formula>#REF!="Pas bon"</formula>
    </cfRule>
    <cfRule type="expression" priority="3735" aboveAverage="0" equalAverage="0" bottom="0" percent="0" rank="0" text="" dxfId="3">
      <formula>#REF!="Pas bon"</formula>
    </cfRule>
  </conditionalFormatting>
  <conditionalFormatting sqref="O2971">
    <cfRule type="expression" priority="3736" aboveAverage="0" equalAverage="0" bottom="0" percent="0" rank="0" text="" dxfId="0">
      <formula>#REF!="Pas bon"</formula>
    </cfRule>
    <cfRule type="expression" priority="3737" aboveAverage="0" equalAverage="0" bottom="0" percent="0" rank="0" text="" dxfId="1">
      <formula>#REF!="Pas bon"</formula>
    </cfRule>
  </conditionalFormatting>
  <conditionalFormatting sqref="N2972:N2974 A2972:A2974 P2972:P2973 E2972:E2974">
    <cfRule type="expression" priority="3738" aboveAverage="0" equalAverage="0" bottom="0" percent="0" rank="0" text="" dxfId="0">
      <formula>#REF!="Pas bon"</formula>
    </cfRule>
    <cfRule type="expression" priority="3739" aboveAverage="0" equalAverage="0" bottom="0" percent="0" rank="0" text="" dxfId="1">
      <formula>#REF!="Pas bon"</formula>
    </cfRule>
  </conditionalFormatting>
  <conditionalFormatting sqref="P2974 F2972:K2974 B2972:D2974">
    <cfRule type="expression" priority="3740" aboveAverage="0" equalAverage="0" bottom="0" percent="0" rank="0" text="" dxfId="2">
      <formula>#REF!="Pas bon"</formula>
    </cfRule>
    <cfRule type="expression" priority="3741" aboveAverage="0" equalAverage="0" bottom="0" percent="0" rank="0" text="" dxfId="3">
      <formula>#REF!="Pas bon"</formula>
    </cfRule>
  </conditionalFormatting>
  <conditionalFormatting sqref="O2972:O2974">
    <cfRule type="expression" priority="3742" aboveAverage="0" equalAverage="0" bottom="0" percent="0" rank="0" text="" dxfId="0">
      <formula>#REF!="Pas bon"</formula>
    </cfRule>
    <cfRule type="expression" priority="3743" aboveAverage="0" equalAverage="0" bottom="0" percent="0" rank="0" text="" dxfId="1">
      <formula>#REF!="Pas bon"</formula>
    </cfRule>
  </conditionalFormatting>
  <conditionalFormatting sqref="N2975:N2976 A2975:A2976 P2975:P2976 E2975:E2976">
    <cfRule type="expression" priority="3744" aboveAverage="0" equalAverage="0" bottom="0" percent="0" rank="0" text="" dxfId="0">
      <formula>#REF!="Pas bon"</formula>
    </cfRule>
    <cfRule type="expression" priority="3745" aboveAverage="0" equalAverage="0" bottom="0" percent="0" rank="0" text="" dxfId="1">
      <formula>#REF!="Pas bon"</formula>
    </cfRule>
  </conditionalFormatting>
  <conditionalFormatting sqref="F2975:K2976 B2975:D2976">
    <cfRule type="expression" priority="3746" aboveAverage="0" equalAverage="0" bottom="0" percent="0" rank="0" text="" dxfId="2">
      <formula>#REF!="Pas bon"</formula>
    </cfRule>
    <cfRule type="expression" priority="3747" aboveAverage="0" equalAverage="0" bottom="0" percent="0" rank="0" text="" dxfId="3">
      <formula>#REF!="Pas bon"</formula>
    </cfRule>
  </conditionalFormatting>
  <conditionalFormatting sqref="O2975:O2976">
    <cfRule type="expression" priority="3748" aboveAverage="0" equalAverage="0" bottom="0" percent="0" rank="0" text="" dxfId="0">
      <formula>#REF!="Pas bon"</formula>
    </cfRule>
    <cfRule type="expression" priority="3749" aboveAverage="0" equalAverage="0" bottom="0" percent="0" rank="0" text="" dxfId="1">
      <formula>#REF!="Pas bon"</formula>
    </cfRule>
  </conditionalFormatting>
  <conditionalFormatting sqref="N2977:N2979 A2977:A2979 P2977:P2979 E2977:E2979">
    <cfRule type="expression" priority="3750" aboveAverage="0" equalAverage="0" bottom="0" percent="0" rank="0" text="" dxfId="0">
      <formula>#REF!="Pas bon"</formula>
    </cfRule>
    <cfRule type="expression" priority="3751" aboveAverage="0" equalAverage="0" bottom="0" percent="0" rank="0" text="" dxfId="1">
      <formula>#REF!="Pas bon"</formula>
    </cfRule>
  </conditionalFormatting>
  <conditionalFormatting sqref="F2977:K2979 B2977:D2979">
    <cfRule type="expression" priority="3752" aboveAverage="0" equalAverage="0" bottom="0" percent="0" rank="0" text="" dxfId="2">
      <formula>#REF!="Pas bon"</formula>
    </cfRule>
    <cfRule type="expression" priority="3753" aboveAverage="0" equalAverage="0" bottom="0" percent="0" rank="0" text="" dxfId="3">
      <formula>#REF!="Pas bon"</formula>
    </cfRule>
  </conditionalFormatting>
  <conditionalFormatting sqref="O2977:O2979">
    <cfRule type="expression" priority="3754" aboveAverage="0" equalAverage="0" bottom="0" percent="0" rank="0" text="" dxfId="0">
      <formula>#REF!="Pas bon"</formula>
    </cfRule>
    <cfRule type="expression" priority="3755" aboveAverage="0" equalAverage="0" bottom="0" percent="0" rank="0" text="" dxfId="1">
      <formula>#REF!="Pas bon"</formula>
    </cfRule>
  </conditionalFormatting>
  <conditionalFormatting sqref="N2980:N2981 A2980:A2981 P2981 E2980:E2981">
    <cfRule type="expression" priority="3756" aboveAverage="0" equalAverage="0" bottom="0" percent="0" rank="0" text="" dxfId="0">
      <formula>#REF!="Pas bon"</formula>
    </cfRule>
    <cfRule type="expression" priority="3757" aboveAverage="0" equalAverage="0" bottom="0" percent="0" rank="0" text="" dxfId="1">
      <formula>#REF!="Pas bon"</formula>
    </cfRule>
  </conditionalFormatting>
  <conditionalFormatting sqref="P2980 F2980:K2981 B2980:D2981">
    <cfRule type="expression" priority="3758" aboveAverage="0" equalAverage="0" bottom="0" percent="0" rank="0" text="" dxfId="2">
      <formula>#REF!="Pas bon"</formula>
    </cfRule>
    <cfRule type="expression" priority="3759" aboveAverage="0" equalAverage="0" bottom="0" percent="0" rank="0" text="" dxfId="3">
      <formula>#REF!="Pas bon"</formula>
    </cfRule>
  </conditionalFormatting>
  <conditionalFormatting sqref="O2980:O2981">
    <cfRule type="expression" priority="3760" aboveAverage="0" equalAverage="0" bottom="0" percent="0" rank="0" text="" dxfId="0">
      <formula>#REF!="Pas bon"</formula>
    </cfRule>
    <cfRule type="expression" priority="3761" aboveAverage="0" equalAverage="0" bottom="0" percent="0" rank="0" text="" dxfId="1">
      <formula>#REF!="Pas bon"</formula>
    </cfRule>
  </conditionalFormatting>
  <conditionalFormatting sqref="N2982:N2983 A2982:A2983 P2982 E2982:E2983">
    <cfRule type="expression" priority="3762" aboveAverage="0" equalAverage="0" bottom="0" percent="0" rank="0" text="" dxfId="0">
      <formula>#REF!="Pas bon"</formula>
    </cfRule>
    <cfRule type="expression" priority="3763" aboveAverage="0" equalAverage="0" bottom="0" percent="0" rank="0" text="" dxfId="1">
      <formula>#REF!="Pas bon"</formula>
    </cfRule>
  </conditionalFormatting>
  <conditionalFormatting sqref="P2983 F2982:K2983 B2982:D2983">
    <cfRule type="expression" priority="3764" aboveAverage="0" equalAverage="0" bottom="0" percent="0" rank="0" text="" dxfId="2">
      <formula>#REF!="Pas bon"</formula>
    </cfRule>
    <cfRule type="expression" priority="3765" aboveAverage="0" equalAverage="0" bottom="0" percent="0" rank="0" text="" dxfId="3">
      <formula>#REF!="Pas bon"</formula>
    </cfRule>
  </conditionalFormatting>
  <conditionalFormatting sqref="O2982:O2983">
    <cfRule type="expression" priority="3766" aboveAverage="0" equalAverage="0" bottom="0" percent="0" rank="0" text="" dxfId="0">
      <formula>#REF!="Pas bon"</formula>
    </cfRule>
    <cfRule type="expression" priority="3767" aboveAverage="0" equalAverage="0" bottom="0" percent="0" rank="0" text="" dxfId="1">
      <formula>#REF!="Pas bon"</formula>
    </cfRule>
  </conditionalFormatting>
  <conditionalFormatting sqref="N2984:N2985 A2984:A2985 P2985 E2984:E2985">
    <cfRule type="expression" priority="3768" aboveAverage="0" equalAverage="0" bottom="0" percent="0" rank="0" text="" dxfId="0">
      <formula>#REF!="Pas bon"</formula>
    </cfRule>
    <cfRule type="expression" priority="3769" aboveAverage="0" equalAverage="0" bottom="0" percent="0" rank="0" text="" dxfId="1">
      <formula>#REF!="Pas bon"</formula>
    </cfRule>
  </conditionalFormatting>
  <conditionalFormatting sqref="P2984 F2984:K2985 B2984:D2985">
    <cfRule type="expression" priority="3770" aboveAverage="0" equalAverage="0" bottom="0" percent="0" rank="0" text="" dxfId="2">
      <formula>#REF!="Pas bon"</formula>
    </cfRule>
    <cfRule type="expression" priority="3771" aboveAverage="0" equalAverage="0" bottom="0" percent="0" rank="0" text="" dxfId="3">
      <formula>#REF!="Pas bon"</formula>
    </cfRule>
  </conditionalFormatting>
  <conditionalFormatting sqref="O2984:O2985">
    <cfRule type="expression" priority="3772" aboveAverage="0" equalAverage="0" bottom="0" percent="0" rank="0" text="" dxfId="0">
      <formula>#REF!="Pas bon"</formula>
    </cfRule>
    <cfRule type="expression" priority="3773" aboveAverage="0" equalAverage="0" bottom="0" percent="0" rank="0" text="" dxfId="1">
      <formula>#REF!="Pas bon"</formula>
    </cfRule>
  </conditionalFormatting>
  <conditionalFormatting sqref="N2986:N2987 A2986:A2987 P2986:P2987 E2986:E2987">
    <cfRule type="expression" priority="3774" aboveAverage="0" equalAverage="0" bottom="0" percent="0" rank="0" text="" dxfId="0">
      <formula>#REF!="Pas bon"</formula>
    </cfRule>
    <cfRule type="expression" priority="3775" aboveAverage="0" equalAverage="0" bottom="0" percent="0" rank="0" text="" dxfId="1">
      <formula>#REF!="Pas bon"</formula>
    </cfRule>
  </conditionalFormatting>
  <conditionalFormatting sqref="F2986:K2987 B2986:D2987">
    <cfRule type="expression" priority="3776" aboveAverage="0" equalAverage="0" bottom="0" percent="0" rank="0" text="" dxfId="2">
      <formula>#REF!="Pas bon"</formula>
    </cfRule>
    <cfRule type="expression" priority="3777" aboveAverage="0" equalAverage="0" bottom="0" percent="0" rank="0" text="" dxfId="3">
      <formula>#REF!="Pas bon"</formula>
    </cfRule>
  </conditionalFormatting>
  <conditionalFormatting sqref="O2986:O2987">
    <cfRule type="expression" priority="3778" aboveAverage="0" equalAverage="0" bottom="0" percent="0" rank="0" text="" dxfId="0">
      <formula>#REF!="Pas bon"</formula>
    </cfRule>
    <cfRule type="expression" priority="3779" aboveAverage="0" equalAverage="0" bottom="0" percent="0" rank="0" text="" dxfId="1">
      <formula>#REF!="Pas bon"</formula>
    </cfRule>
  </conditionalFormatting>
  <conditionalFormatting sqref="N2988 A2988 P2988 E2988">
    <cfRule type="expression" priority="3780" aboveAverage="0" equalAverage="0" bottom="0" percent="0" rank="0" text="" dxfId="0">
      <formula>#REF!="Pas bon"</formula>
    </cfRule>
    <cfRule type="expression" priority="3781" aboveAverage="0" equalAverage="0" bottom="0" percent="0" rank="0" text="" dxfId="1">
      <formula>#REF!="Pas bon"</formula>
    </cfRule>
  </conditionalFormatting>
  <conditionalFormatting sqref="F2988:K2988 B2988:D2988">
    <cfRule type="expression" priority="3782" aboveAverage="0" equalAverage="0" bottom="0" percent="0" rank="0" text="" dxfId="2">
      <formula>#REF!="Pas bon"</formula>
    </cfRule>
    <cfRule type="expression" priority="3783" aboveAverage="0" equalAverage="0" bottom="0" percent="0" rank="0" text="" dxfId="3">
      <formula>#REF!="Pas bon"</formula>
    </cfRule>
  </conditionalFormatting>
  <conditionalFormatting sqref="O2988">
    <cfRule type="expression" priority="3784" aboveAverage="0" equalAverage="0" bottom="0" percent="0" rank="0" text="" dxfId="0">
      <formula>#REF!="Pas bon"</formula>
    </cfRule>
    <cfRule type="expression" priority="3785" aboveAverage="0" equalAverage="0" bottom="0" percent="0" rank="0" text="" dxfId="1">
      <formula>#REF!="Pas bon"</formula>
    </cfRule>
  </conditionalFormatting>
  <conditionalFormatting sqref="N2989 A2989 E2989">
    <cfRule type="expression" priority="3786" aboveAverage="0" equalAverage="0" bottom="0" percent="0" rank="0" text="" dxfId="0">
      <formula>#REF!="Pas bon"</formula>
    </cfRule>
    <cfRule type="expression" priority="3787" aboveAverage="0" equalAverage="0" bottom="0" percent="0" rank="0" text="" dxfId="1">
      <formula>#REF!="Pas bon"</formula>
    </cfRule>
  </conditionalFormatting>
  <conditionalFormatting sqref="P2989 F2989:K2989 B2989:D2989">
    <cfRule type="expression" priority="3788" aboveAverage="0" equalAverage="0" bottom="0" percent="0" rank="0" text="" dxfId="2">
      <formula>#REF!="Pas bon"</formula>
    </cfRule>
    <cfRule type="expression" priority="3789" aboveAverage="0" equalAverage="0" bottom="0" percent="0" rank="0" text="" dxfId="3">
      <formula>#REF!="Pas bon"</formula>
    </cfRule>
  </conditionalFormatting>
  <conditionalFormatting sqref="O2989">
    <cfRule type="expression" priority="3790" aboveAverage="0" equalAverage="0" bottom="0" percent="0" rank="0" text="" dxfId="0">
      <formula>#REF!="Pas bon"</formula>
    </cfRule>
    <cfRule type="expression" priority="3791" aboveAverage="0" equalAverage="0" bottom="0" percent="0" rank="0" text="" dxfId="1">
      <formula>#REF!="Pas bon"</formula>
    </cfRule>
  </conditionalFormatting>
  <conditionalFormatting sqref="N2990 A2990 E2990">
    <cfRule type="expression" priority="3792" aboveAverage="0" equalAverage="0" bottom="0" percent="0" rank="0" text="" dxfId="0">
      <formula>#REF!="Pas bon"</formula>
    </cfRule>
    <cfRule type="expression" priority="3793" aboveAverage="0" equalAverage="0" bottom="0" percent="0" rank="0" text="" dxfId="1">
      <formula>#REF!="Pas bon"</formula>
    </cfRule>
  </conditionalFormatting>
  <conditionalFormatting sqref="P2990 F2990:K2990 B2990:D2990">
    <cfRule type="expression" priority="3794" aboveAverage="0" equalAverage="0" bottom="0" percent="0" rank="0" text="" dxfId="2">
      <formula>#REF!="Pas bon"</formula>
    </cfRule>
    <cfRule type="expression" priority="3795" aboveAverage="0" equalAverage="0" bottom="0" percent="0" rank="0" text="" dxfId="3">
      <formula>#REF!="Pas bon"</formula>
    </cfRule>
  </conditionalFormatting>
  <conditionalFormatting sqref="O2990">
    <cfRule type="expression" priority="3796" aboveAverage="0" equalAverage="0" bottom="0" percent="0" rank="0" text="" dxfId="0">
      <formula>#REF!="Pas bon"</formula>
    </cfRule>
    <cfRule type="expression" priority="3797" aboveAverage="0" equalAverage="0" bottom="0" percent="0" rank="0" text="" dxfId="1">
      <formula>#REF!="Pas bon"</formula>
    </cfRule>
  </conditionalFormatting>
  <conditionalFormatting sqref="N2991 A2991 E2991">
    <cfRule type="expression" priority="3798" aboveAverage="0" equalAverage="0" bottom="0" percent="0" rank="0" text="" dxfId="0">
      <formula>#REF!="Pas bon"</formula>
    </cfRule>
    <cfRule type="expression" priority="3799" aboveAverage="0" equalAverage="0" bottom="0" percent="0" rank="0" text="" dxfId="1">
      <formula>#REF!="Pas bon"</formula>
    </cfRule>
  </conditionalFormatting>
  <conditionalFormatting sqref="P2991 F2991:K2991 B2991:D2991">
    <cfRule type="expression" priority="3800" aboveAverage="0" equalAverage="0" bottom="0" percent="0" rank="0" text="" dxfId="2">
      <formula>#REF!="Pas bon"</formula>
    </cfRule>
    <cfRule type="expression" priority="3801" aboveAverage="0" equalAverage="0" bottom="0" percent="0" rank="0" text="" dxfId="3">
      <formula>#REF!="Pas bon"</formula>
    </cfRule>
  </conditionalFormatting>
  <conditionalFormatting sqref="O2991">
    <cfRule type="expression" priority="3802" aboveAverage="0" equalAverage="0" bottom="0" percent="0" rank="0" text="" dxfId="0">
      <formula>#REF!="Pas bon"</formula>
    </cfRule>
    <cfRule type="expression" priority="3803" aboveAverage="0" equalAverage="0" bottom="0" percent="0" rank="0" text="" dxfId="1">
      <formula>#REF!="Pas bon"</formula>
    </cfRule>
  </conditionalFormatting>
  <conditionalFormatting sqref="N2992 A2992 P2992 E2992">
    <cfRule type="expression" priority="3804" aboveAverage="0" equalAverage="0" bottom="0" percent="0" rank="0" text="" dxfId="0">
      <formula>#REF!="Pas bon"</formula>
    </cfRule>
    <cfRule type="expression" priority="3805" aboveAverage="0" equalAverage="0" bottom="0" percent="0" rank="0" text="" dxfId="1">
      <formula>#REF!="Pas bon"</formula>
    </cfRule>
  </conditionalFormatting>
  <conditionalFormatting sqref="F2992:K2992 B2992:D2992">
    <cfRule type="expression" priority="3806" aboveAverage="0" equalAverage="0" bottom="0" percent="0" rank="0" text="" dxfId="2">
      <formula>#REF!="Pas bon"</formula>
    </cfRule>
    <cfRule type="expression" priority="3807" aboveAverage="0" equalAverage="0" bottom="0" percent="0" rank="0" text="" dxfId="3">
      <formula>#REF!="Pas bon"</formula>
    </cfRule>
  </conditionalFormatting>
  <conditionalFormatting sqref="O2992">
    <cfRule type="expression" priority="3808" aboveAverage="0" equalAverage="0" bottom="0" percent="0" rank="0" text="" dxfId="0">
      <formula>#REF!="Pas bon"</formula>
    </cfRule>
    <cfRule type="expression" priority="3809" aboveAverage="0" equalAverage="0" bottom="0" percent="0" rank="0" text="" dxfId="1">
      <formula>#REF!="Pas bon"</formula>
    </cfRule>
  </conditionalFormatting>
  <conditionalFormatting sqref="N2993 A2993 P2993 E2993">
    <cfRule type="expression" priority="3810" aboveAverage="0" equalAverage="0" bottom="0" percent="0" rank="0" text="" dxfId="0">
      <formula>#REF!="Pas bon"</formula>
    </cfRule>
    <cfRule type="expression" priority="3811" aboveAverage="0" equalAverage="0" bottom="0" percent="0" rank="0" text="" dxfId="1">
      <formula>#REF!="Pas bon"</formula>
    </cfRule>
  </conditionalFormatting>
  <conditionalFormatting sqref="F2993:K2993 B2993:D2993">
    <cfRule type="expression" priority="3812" aboveAverage="0" equalAverage="0" bottom="0" percent="0" rank="0" text="" dxfId="2">
      <formula>#REF!="Pas bon"</formula>
    </cfRule>
    <cfRule type="expression" priority="3813" aboveAverage="0" equalAverage="0" bottom="0" percent="0" rank="0" text="" dxfId="3">
      <formula>#REF!="Pas bon"</formula>
    </cfRule>
  </conditionalFormatting>
  <conditionalFormatting sqref="O2993">
    <cfRule type="expression" priority="3814" aboveAverage="0" equalAverage="0" bottom="0" percent="0" rank="0" text="" dxfId="0">
      <formula>#REF!="Pas bon"</formula>
    </cfRule>
    <cfRule type="expression" priority="3815" aboveAverage="0" equalAverage="0" bottom="0" percent="0" rank="0" text="" dxfId="1">
      <formula>#REF!="Pas bon"</formula>
    </cfRule>
  </conditionalFormatting>
  <conditionalFormatting sqref="N2994 A2994 P2994 E2994">
    <cfRule type="expression" priority="3816" aboveAverage="0" equalAverage="0" bottom="0" percent="0" rank="0" text="" dxfId="0">
      <formula>#REF!="Pas bon"</formula>
    </cfRule>
    <cfRule type="expression" priority="3817" aboveAverage="0" equalAverage="0" bottom="0" percent="0" rank="0" text="" dxfId="1">
      <formula>#REF!="Pas bon"</formula>
    </cfRule>
  </conditionalFormatting>
  <conditionalFormatting sqref="F2994:K2994 B2994:D2994">
    <cfRule type="expression" priority="3818" aboveAverage="0" equalAverage="0" bottom="0" percent="0" rank="0" text="" dxfId="2">
      <formula>#REF!="Pas bon"</formula>
    </cfRule>
    <cfRule type="expression" priority="3819" aboveAverage="0" equalAverage="0" bottom="0" percent="0" rank="0" text="" dxfId="3">
      <formula>#REF!="Pas bon"</formula>
    </cfRule>
  </conditionalFormatting>
  <conditionalFormatting sqref="O2994">
    <cfRule type="expression" priority="3820" aboveAverage="0" equalAverage="0" bottom="0" percent="0" rank="0" text="" dxfId="0">
      <formula>#REF!="Pas bon"</formula>
    </cfRule>
    <cfRule type="expression" priority="3821" aboveAverage="0" equalAverage="0" bottom="0" percent="0" rank="0" text="" dxfId="1">
      <formula>#REF!="Pas bon"</formula>
    </cfRule>
  </conditionalFormatting>
  <conditionalFormatting sqref="N2995:N2996 A2995:A2996 P2996 E2995:E2996">
    <cfRule type="expression" priority="3822" aboveAverage="0" equalAverage="0" bottom="0" percent="0" rank="0" text="" dxfId="0">
      <formula>#REF!="Pas bon"</formula>
    </cfRule>
    <cfRule type="expression" priority="3823" aboveAverage="0" equalAverage="0" bottom="0" percent="0" rank="0" text="" dxfId="1">
      <formula>#REF!="Pas bon"</formula>
    </cfRule>
  </conditionalFormatting>
  <conditionalFormatting sqref="P2995 F2995:K2996 B2995:D2996">
    <cfRule type="expression" priority="3824" aboveAverage="0" equalAverage="0" bottom="0" percent="0" rank="0" text="" dxfId="2">
      <formula>#REF!="Pas bon"</formula>
    </cfRule>
    <cfRule type="expression" priority="3825" aboveAverage="0" equalAverage="0" bottom="0" percent="0" rank="0" text="" dxfId="3">
      <formula>#REF!="Pas bon"</formula>
    </cfRule>
  </conditionalFormatting>
  <conditionalFormatting sqref="O2995:O2996">
    <cfRule type="expression" priority="3826" aboveAverage="0" equalAverage="0" bottom="0" percent="0" rank="0" text="" dxfId="0">
      <formula>#REF!="Pas bon"</formula>
    </cfRule>
    <cfRule type="expression" priority="3827" aboveAverage="0" equalAverage="0" bottom="0" percent="0" rank="0" text="" dxfId="1">
      <formula>#REF!="Pas bon"</formula>
    </cfRule>
  </conditionalFormatting>
  <conditionalFormatting sqref="N2997 A2997 E2997">
    <cfRule type="expression" priority="3828" aboveAverage="0" equalAverage="0" bottom="0" percent="0" rank="0" text="" dxfId="0">
      <formula>#REF!="Pas bon"</formula>
    </cfRule>
    <cfRule type="expression" priority="3829" aboveAverage="0" equalAverage="0" bottom="0" percent="0" rank="0" text="" dxfId="1">
      <formula>#REF!="Pas bon"</formula>
    </cfRule>
  </conditionalFormatting>
  <conditionalFormatting sqref="P2997 F2997:K2997 B2997:D2997">
    <cfRule type="expression" priority="3830" aboveAverage="0" equalAverage="0" bottom="0" percent="0" rank="0" text="" dxfId="2">
      <formula>#REF!="Pas bon"</formula>
    </cfRule>
    <cfRule type="expression" priority="3831" aboveAverage="0" equalAverage="0" bottom="0" percent="0" rank="0" text="" dxfId="3">
      <formula>#REF!="Pas bon"</formula>
    </cfRule>
  </conditionalFormatting>
  <conditionalFormatting sqref="O2997">
    <cfRule type="expression" priority="3832" aboveAverage="0" equalAverage="0" bottom="0" percent="0" rank="0" text="" dxfId="0">
      <formula>#REF!="Pas bon"</formula>
    </cfRule>
    <cfRule type="expression" priority="3833" aboveAverage="0" equalAverage="0" bottom="0" percent="0" rank="0" text="" dxfId="1">
      <formula>#REF!="Pas bon"</formula>
    </cfRule>
  </conditionalFormatting>
  <conditionalFormatting sqref="N2998 A2998 P2998 E2998">
    <cfRule type="expression" priority="3834" aboveAverage="0" equalAverage="0" bottom="0" percent="0" rank="0" text="" dxfId="0">
      <formula>#REF!="Pas bon"</formula>
    </cfRule>
    <cfRule type="expression" priority="3835" aboveAverage="0" equalAverage="0" bottom="0" percent="0" rank="0" text="" dxfId="1">
      <formula>#REF!="Pas bon"</formula>
    </cfRule>
  </conditionalFormatting>
  <conditionalFormatting sqref="F2998:K2998 B2998:D2998">
    <cfRule type="expression" priority="3836" aboveAverage="0" equalAverage="0" bottom="0" percent="0" rank="0" text="" dxfId="2">
      <formula>#REF!="Pas bon"</formula>
    </cfRule>
    <cfRule type="expression" priority="3837" aboveAverage="0" equalAverage="0" bottom="0" percent="0" rank="0" text="" dxfId="3">
      <formula>#REF!="Pas bon"</formula>
    </cfRule>
  </conditionalFormatting>
  <conditionalFormatting sqref="O2998">
    <cfRule type="expression" priority="3838" aboveAverage="0" equalAverage="0" bottom="0" percent="0" rank="0" text="" dxfId="0">
      <formula>#REF!="Pas bon"</formula>
    </cfRule>
    <cfRule type="expression" priority="3839" aboveAverage="0" equalAverage="0" bottom="0" percent="0" rank="0" text="" dxfId="1">
      <formula>#REF!="Pas bon"</formula>
    </cfRule>
  </conditionalFormatting>
  <conditionalFormatting sqref="N2999 A2999 E2999">
    <cfRule type="expression" priority="3840" aboveAverage="0" equalAverage="0" bottom="0" percent="0" rank="0" text="" dxfId="0">
      <formula>#REF!="Pas bon"</formula>
    </cfRule>
    <cfRule type="expression" priority="3841" aboveAverage="0" equalAverage="0" bottom="0" percent="0" rank="0" text="" dxfId="1">
      <formula>#REF!="Pas bon"</formula>
    </cfRule>
  </conditionalFormatting>
  <conditionalFormatting sqref="P2999 F2999:K2999 B2999:D2999">
    <cfRule type="expression" priority="3842" aboveAverage="0" equalAverage="0" bottom="0" percent="0" rank="0" text="" dxfId="2">
      <formula>#REF!="Pas bon"</formula>
    </cfRule>
    <cfRule type="expression" priority="3843" aboveAverage="0" equalAverage="0" bottom="0" percent="0" rank="0" text="" dxfId="3">
      <formula>#REF!="Pas bon"</formula>
    </cfRule>
  </conditionalFormatting>
  <conditionalFormatting sqref="O2999">
    <cfRule type="expression" priority="3844" aboveAverage="0" equalAverage="0" bottom="0" percent="0" rank="0" text="" dxfId="0">
      <formula>#REF!="Pas bon"</formula>
    </cfRule>
    <cfRule type="expression" priority="3845" aboveAverage="0" equalAverage="0" bottom="0" percent="0" rank="0" text="" dxfId="1">
      <formula>#REF!="Pas bon"</formula>
    </cfRule>
  </conditionalFormatting>
  <conditionalFormatting sqref="N3000 A3000 E3000">
    <cfRule type="expression" priority="3846" aboveAverage="0" equalAverage="0" bottom="0" percent="0" rank="0" text="" dxfId="0">
      <formula>#REF!="Pas bon"</formula>
    </cfRule>
    <cfRule type="expression" priority="3847" aboveAverage="0" equalAverage="0" bottom="0" percent="0" rank="0" text="" dxfId="1">
      <formula>#REF!="Pas bon"</formula>
    </cfRule>
  </conditionalFormatting>
  <conditionalFormatting sqref="P3000 F3000:K3000 B3000:D3000">
    <cfRule type="expression" priority="3848" aboveAverage="0" equalAverage="0" bottom="0" percent="0" rank="0" text="" dxfId="2">
      <formula>#REF!="Pas bon"</formula>
    </cfRule>
    <cfRule type="expression" priority="3849" aboveAverage="0" equalAverage="0" bottom="0" percent="0" rank="0" text="" dxfId="3">
      <formula>#REF!="Pas bon"</formula>
    </cfRule>
  </conditionalFormatting>
  <conditionalFormatting sqref="O3000">
    <cfRule type="expression" priority="3850" aboveAverage="0" equalAverage="0" bottom="0" percent="0" rank="0" text="" dxfId="0">
      <formula>#REF!="Pas bon"</formula>
    </cfRule>
    <cfRule type="expression" priority="3851" aboveAverage="0" equalAverage="0" bottom="0" percent="0" rank="0" text="" dxfId="1">
      <formula>#REF!="Pas bon"</formula>
    </cfRule>
  </conditionalFormatting>
  <conditionalFormatting sqref="N3001 A3001 E3001">
    <cfRule type="expression" priority="3852" aboveAverage="0" equalAverage="0" bottom="0" percent="0" rank="0" text="" dxfId="0">
      <formula>#REF!="Pas bon"</formula>
    </cfRule>
    <cfRule type="expression" priority="3853" aboveAverage="0" equalAverage="0" bottom="0" percent="0" rank="0" text="" dxfId="1">
      <formula>#REF!="Pas bon"</formula>
    </cfRule>
  </conditionalFormatting>
  <conditionalFormatting sqref="P3001 F3001:K3001 B3001:D3001">
    <cfRule type="expression" priority="3854" aboveAverage="0" equalAverage="0" bottom="0" percent="0" rank="0" text="" dxfId="2">
      <formula>#REF!="Pas bon"</formula>
    </cfRule>
    <cfRule type="expression" priority="3855" aboveAverage="0" equalAverage="0" bottom="0" percent="0" rank="0" text="" dxfId="3">
      <formula>#REF!="Pas bon"</formula>
    </cfRule>
  </conditionalFormatting>
  <conditionalFormatting sqref="O3001">
    <cfRule type="expression" priority="3856" aboveAverage="0" equalAverage="0" bottom="0" percent="0" rank="0" text="" dxfId="0">
      <formula>#REF!="Pas bon"</formula>
    </cfRule>
    <cfRule type="expression" priority="3857" aboveAverage="0" equalAverage="0" bottom="0" percent="0" rank="0" text="" dxfId="1">
      <formula>#REF!="Pas bon"</formula>
    </cfRule>
  </conditionalFormatting>
  <conditionalFormatting sqref="N3002:N3003 A3002:A3003 P3002:P3003 E3002:E3003">
    <cfRule type="expression" priority="3858" aboveAverage="0" equalAverage="0" bottom="0" percent="0" rank="0" text="" dxfId="0">
      <formula>#REF!="Pas bon"</formula>
    </cfRule>
    <cfRule type="expression" priority="3859" aboveAverage="0" equalAverage="0" bottom="0" percent="0" rank="0" text="" dxfId="1">
      <formula>#REF!="Pas bon"</formula>
    </cfRule>
  </conditionalFormatting>
  <conditionalFormatting sqref="O3002:O3003">
    <cfRule type="expression" priority="3860" aboveAverage="0" equalAverage="0" bottom="0" percent="0" rank="0" text="" dxfId="0">
      <formula>#REF!="Pas bon"</formula>
    </cfRule>
    <cfRule type="expression" priority="3861" aboveAverage="0" equalAverage="0" bottom="0" percent="0" rank="0" text="" dxfId="1">
      <formula>#REF!="Pas bon"</formula>
    </cfRule>
  </conditionalFormatting>
  <conditionalFormatting sqref="N3004 A3004 P3004 E3004">
    <cfRule type="expression" priority="3862" aboveAverage="0" equalAverage="0" bottom="0" percent="0" rank="0" text="" dxfId="0">
      <formula>#REF!="Pas bon"</formula>
    </cfRule>
    <cfRule type="expression" priority="3863" aboveAverage="0" equalAverage="0" bottom="0" percent="0" rank="0" text="" dxfId="1">
      <formula>#REF!="Pas bon"</formula>
    </cfRule>
  </conditionalFormatting>
  <conditionalFormatting sqref="O3004">
    <cfRule type="expression" priority="3864" aboveAverage="0" equalAverage="0" bottom="0" percent="0" rank="0" text="" dxfId="0">
      <formula>#REF!="Pas bon"</formula>
    </cfRule>
    <cfRule type="expression" priority="3865" aboveAverage="0" equalAverage="0" bottom="0" percent="0" rank="0" text="" dxfId="1">
      <formula>#REF!="Pas bon"</formula>
    </cfRule>
  </conditionalFormatting>
  <conditionalFormatting sqref="N3005 A3005 E3005">
    <cfRule type="expression" priority="3866" aboveAverage="0" equalAverage="0" bottom="0" percent="0" rank="0" text="" dxfId="0">
      <formula>#REF!="Pas bon"</formula>
    </cfRule>
    <cfRule type="expression" priority="3867" aboveAverage="0" equalAverage="0" bottom="0" percent="0" rank="0" text="" dxfId="1">
      <formula>#REF!="Pas bon"</formula>
    </cfRule>
  </conditionalFormatting>
  <conditionalFormatting sqref="O3005">
    <cfRule type="expression" priority="3868" aboveAverage="0" equalAverage="0" bottom="0" percent="0" rank="0" text="" dxfId="0">
      <formula>#REF!="Pas bon"</formula>
    </cfRule>
    <cfRule type="expression" priority="3869" aboveAverage="0" equalAverage="0" bottom="0" percent="0" rank="0" text="" dxfId="1">
      <formula>#REF!="Pas bon"</formula>
    </cfRule>
  </conditionalFormatting>
  <conditionalFormatting sqref="N3006 A3006 P3006 E3006">
    <cfRule type="expression" priority="3870" aboveAverage="0" equalAverage="0" bottom="0" percent="0" rank="0" text="" dxfId="0">
      <formula>#REF!="Pas bon"</formula>
    </cfRule>
    <cfRule type="expression" priority="3871" aboveAverage="0" equalAverage="0" bottom="0" percent="0" rank="0" text="" dxfId="1">
      <formula>#REF!="Pas bon"</formula>
    </cfRule>
  </conditionalFormatting>
  <conditionalFormatting sqref="O3006">
    <cfRule type="expression" priority="3872" aboveAverage="0" equalAverage="0" bottom="0" percent="0" rank="0" text="" dxfId="0">
      <formula>#REF!="Pas bon"</formula>
    </cfRule>
    <cfRule type="expression" priority="3873" aboveAverage="0" equalAverage="0" bottom="0" percent="0" rank="0" text="" dxfId="1">
      <formula>#REF!="Pas bon"</formula>
    </cfRule>
  </conditionalFormatting>
  <conditionalFormatting sqref="N3007:N3008 A3007:A3008 P3007:P3008 E3007:E3008">
    <cfRule type="expression" priority="3874" aboveAverage="0" equalAverage="0" bottom="0" percent="0" rank="0" text="" dxfId="0">
      <formula>#REF!="Pas bon"</formula>
    </cfRule>
    <cfRule type="expression" priority="3875" aboveAverage="0" equalAverage="0" bottom="0" percent="0" rank="0" text="" dxfId="1">
      <formula>#REF!="Pas bon"</formula>
    </cfRule>
  </conditionalFormatting>
  <conditionalFormatting sqref="O3007:O3008">
    <cfRule type="expression" priority="3876" aboveAverage="0" equalAverage="0" bottom="0" percent="0" rank="0" text="" dxfId="0">
      <formula>#REF!="Pas bon"</formula>
    </cfRule>
    <cfRule type="expression" priority="3877" aboveAverage="0" equalAverage="0" bottom="0" percent="0" rank="0" text="" dxfId="1">
      <formula>#REF!="Pas bon"</formula>
    </cfRule>
  </conditionalFormatting>
  <conditionalFormatting sqref="N3009 A3009 P3009 E3009">
    <cfRule type="expression" priority="3878" aboveAverage="0" equalAverage="0" bottom="0" percent="0" rank="0" text="" dxfId="0">
      <formula>#REF!="Pas bon"</formula>
    </cfRule>
    <cfRule type="expression" priority="3879" aboveAverage="0" equalAverage="0" bottom="0" percent="0" rank="0" text="" dxfId="1">
      <formula>#REF!="Pas bon"</formula>
    </cfRule>
  </conditionalFormatting>
  <conditionalFormatting sqref="O3009">
    <cfRule type="expression" priority="3880" aboveAverage="0" equalAverage="0" bottom="0" percent="0" rank="0" text="" dxfId="0">
      <formula>#REF!="Pas bon"</formula>
    </cfRule>
    <cfRule type="expression" priority="3881" aboveAverage="0" equalAverage="0" bottom="0" percent="0" rank="0" text="" dxfId="1">
      <formula>#REF!="Pas bon"</formula>
    </cfRule>
  </conditionalFormatting>
  <conditionalFormatting sqref="N3010:N3011 A3010:A3011 P3010 E3010:E3011">
    <cfRule type="expression" priority="3882" aboveAverage="0" equalAverage="0" bottom="0" percent="0" rank="0" text="" dxfId="0">
      <formula>#REF!="Pas bon"</formula>
    </cfRule>
    <cfRule type="expression" priority="3883" aboveAverage="0" equalAverage="0" bottom="0" percent="0" rank="0" text="" dxfId="1">
      <formula>#REF!="Pas bon"</formula>
    </cfRule>
  </conditionalFormatting>
  <conditionalFormatting sqref="O3010:O3011">
    <cfRule type="expression" priority="3884" aboveAverage="0" equalAverage="0" bottom="0" percent="0" rank="0" text="" dxfId="0">
      <formula>#REF!="Pas bon"</formula>
    </cfRule>
    <cfRule type="expression" priority="3885" aboveAverage="0" equalAverage="0" bottom="0" percent="0" rank="0" text="" dxfId="1">
      <formula>#REF!="Pas bon"</formula>
    </cfRule>
  </conditionalFormatting>
  <conditionalFormatting sqref="N3012:N3013 A3012:A3013 E3012:E3013">
    <cfRule type="expression" priority="3886" aboveAverage="0" equalAverage="0" bottom="0" percent="0" rank="0" text="" dxfId="0">
      <formula>#REF!="Pas bon"</formula>
    </cfRule>
    <cfRule type="expression" priority="3887" aboveAverage="0" equalAverage="0" bottom="0" percent="0" rank="0" text="" dxfId="1">
      <formula>#REF!="Pas bon"</formula>
    </cfRule>
  </conditionalFormatting>
  <conditionalFormatting sqref="O3012:O3013">
    <cfRule type="expression" priority="3888" aboveAverage="0" equalAverage="0" bottom="0" percent="0" rank="0" text="" dxfId="0">
      <formula>#REF!="Pas bon"</formula>
    </cfRule>
    <cfRule type="expression" priority="3889" aboveAverage="0" equalAverage="0" bottom="0" percent="0" rank="0" text="" dxfId="1">
      <formula>#REF!="Pas bon"</formula>
    </cfRule>
  </conditionalFormatting>
  <conditionalFormatting sqref="N3014 A3014 P3014 E3014">
    <cfRule type="expression" priority="3890" aboveAverage="0" equalAverage="0" bottom="0" percent="0" rank="0" text="" dxfId="0">
      <formula>#REF!="Pas bon"</formula>
    </cfRule>
    <cfRule type="expression" priority="3891" aboveAverage="0" equalAverage="0" bottom="0" percent="0" rank="0" text="" dxfId="1">
      <formula>#REF!="Pas bon"</formula>
    </cfRule>
  </conditionalFormatting>
  <conditionalFormatting sqref="O3014">
    <cfRule type="expression" priority="3892" aboveAverage="0" equalAverage="0" bottom="0" percent="0" rank="0" text="" dxfId="0">
      <formula>#REF!="Pas bon"</formula>
    </cfRule>
    <cfRule type="expression" priority="3893" aboveAverage="0" equalAverage="0" bottom="0" percent="0" rank="0" text="" dxfId="1">
      <formula>#REF!="Pas bon"</formula>
    </cfRule>
  </conditionalFormatting>
  <conditionalFormatting sqref="N3015 A3015 E3015">
    <cfRule type="expression" priority="3894" aboveAverage="0" equalAverage="0" bottom="0" percent="0" rank="0" text="" dxfId="0">
      <formula>#REF!="Pas bon"</formula>
    </cfRule>
    <cfRule type="expression" priority="3895" aboveAverage="0" equalAverage="0" bottom="0" percent="0" rank="0" text="" dxfId="1">
      <formula>#REF!="Pas bon"</formula>
    </cfRule>
  </conditionalFormatting>
  <conditionalFormatting sqref="O3015">
    <cfRule type="expression" priority="3896" aboveAverage="0" equalAverage="0" bottom="0" percent="0" rank="0" text="" dxfId="0">
      <formula>#REF!="Pas bon"</formula>
    </cfRule>
    <cfRule type="expression" priority="3897" aboveAverage="0" equalAverage="0" bottom="0" percent="0" rank="0" text="" dxfId="1">
      <formula>#REF!="Pas bon"</formula>
    </cfRule>
  </conditionalFormatting>
  <conditionalFormatting sqref="N3016:N3017 A3016:A3017 E3016:E3017">
    <cfRule type="expression" priority="3898" aboveAverage="0" equalAverage="0" bottom="0" percent="0" rank="0" text="" dxfId="0">
      <formula>#REF!="Pas bon"</formula>
    </cfRule>
    <cfRule type="expression" priority="3899" aboveAverage="0" equalAverage="0" bottom="0" percent="0" rank="0" text="" dxfId="1">
      <formula>#REF!="Pas bon"</formula>
    </cfRule>
  </conditionalFormatting>
  <conditionalFormatting sqref="O3016:O3017">
    <cfRule type="expression" priority="3900" aboveAverage="0" equalAverage="0" bottom="0" percent="0" rank="0" text="" dxfId="0">
      <formula>#REF!="Pas bon"</formula>
    </cfRule>
    <cfRule type="expression" priority="3901" aboveAverage="0" equalAverage="0" bottom="0" percent="0" rank="0" text="" dxfId="1">
      <formula>#REF!="Pas bon"</formula>
    </cfRule>
  </conditionalFormatting>
  <conditionalFormatting sqref="N3018:N3019 A3018:A3019 P3018:P3019 E3018:E3019">
    <cfRule type="expression" priority="3902" aboveAverage="0" equalAverage="0" bottom="0" percent="0" rank="0" text="" dxfId="0">
      <formula>#REF!="Pas bon"</formula>
    </cfRule>
    <cfRule type="expression" priority="3903" aboveAverage="0" equalAverage="0" bottom="0" percent="0" rank="0" text="" dxfId="1">
      <formula>#REF!="Pas bon"</formula>
    </cfRule>
  </conditionalFormatting>
  <conditionalFormatting sqref="O3018:O3019">
    <cfRule type="expression" priority="3904" aboveAverage="0" equalAverage="0" bottom="0" percent="0" rank="0" text="" dxfId="0">
      <formula>#REF!="Pas bon"</formula>
    </cfRule>
    <cfRule type="expression" priority="3905" aboveAverage="0" equalAverage="0" bottom="0" percent="0" rank="0" text="" dxfId="1">
      <formula>#REF!="Pas bon"</formula>
    </cfRule>
  </conditionalFormatting>
  <conditionalFormatting sqref="N3020 A3020 P3020 E3020">
    <cfRule type="expression" priority="3906" aboveAverage="0" equalAverage="0" bottom="0" percent="0" rank="0" text="" dxfId="0">
      <formula>#REF!="Pas bon"</formula>
    </cfRule>
    <cfRule type="expression" priority="3907" aboveAverage="0" equalAverage="0" bottom="0" percent="0" rank="0" text="" dxfId="1">
      <formula>#REF!="Pas bon"</formula>
    </cfRule>
  </conditionalFormatting>
  <conditionalFormatting sqref="O3020">
    <cfRule type="expression" priority="3908" aboveAverage="0" equalAverage="0" bottom="0" percent="0" rank="0" text="" dxfId="0">
      <formula>#REF!="Pas bon"</formula>
    </cfRule>
    <cfRule type="expression" priority="3909" aboveAverage="0" equalAverage="0" bottom="0" percent="0" rank="0" text="" dxfId="1">
      <formula>#REF!="Pas bon"</formula>
    </cfRule>
  </conditionalFormatting>
  <conditionalFormatting sqref="N3021 A3021 E3021">
    <cfRule type="expression" priority="3910" aboveAverage="0" equalAverage="0" bottom="0" percent="0" rank="0" text="" dxfId="0">
      <formula>#REF!="Pas bon"</formula>
    </cfRule>
    <cfRule type="expression" priority="3911" aboveAverage="0" equalAverage="0" bottom="0" percent="0" rank="0" text="" dxfId="1">
      <formula>#REF!="Pas bon"</formula>
    </cfRule>
  </conditionalFormatting>
  <conditionalFormatting sqref="O3021">
    <cfRule type="expression" priority="3912" aboveAverage="0" equalAverage="0" bottom="0" percent="0" rank="0" text="" dxfId="0">
      <formula>#REF!="Pas bon"</formula>
    </cfRule>
    <cfRule type="expression" priority="3913" aboveAverage="0" equalAverage="0" bottom="0" percent="0" rank="0" text="" dxfId="1">
      <formula>#REF!="Pas bon"</formula>
    </cfRule>
  </conditionalFormatting>
  <conditionalFormatting sqref="N3022 A3022 E3022">
    <cfRule type="expression" priority="3914" aboveAverage="0" equalAverage="0" bottom="0" percent="0" rank="0" text="" dxfId="0">
      <formula>#REF!="Pas bon"</formula>
    </cfRule>
    <cfRule type="expression" priority="3915" aboveAverage="0" equalAverage="0" bottom="0" percent="0" rank="0" text="" dxfId="1">
      <formula>#REF!="Pas bon"</formula>
    </cfRule>
  </conditionalFormatting>
  <conditionalFormatting sqref="O3022">
    <cfRule type="expression" priority="3916" aboveAverage="0" equalAverage="0" bottom="0" percent="0" rank="0" text="" dxfId="0">
      <formula>#REF!="Pas bon"</formula>
    </cfRule>
    <cfRule type="expression" priority="3917" aboveAverage="0" equalAverage="0" bottom="0" percent="0" rank="0" text="" dxfId="1">
      <formula>#REF!="Pas bon"</formula>
    </cfRule>
  </conditionalFormatting>
  <conditionalFormatting sqref="N3023 A3023 E3023">
    <cfRule type="expression" priority="3918" aboveAverage="0" equalAverage="0" bottom="0" percent="0" rank="0" text="" dxfId="0">
      <formula>#REF!="Pas bon"</formula>
    </cfRule>
    <cfRule type="expression" priority="3919" aboveAverage="0" equalAverage="0" bottom="0" percent="0" rank="0" text="" dxfId="1">
      <formula>#REF!="Pas bon"</formula>
    </cfRule>
  </conditionalFormatting>
  <conditionalFormatting sqref="O3023">
    <cfRule type="expression" priority="3920" aboveAverage="0" equalAverage="0" bottom="0" percent="0" rank="0" text="" dxfId="0">
      <formula>#REF!="Pas bon"</formula>
    </cfRule>
    <cfRule type="expression" priority="3921" aboveAverage="0" equalAverage="0" bottom="0" percent="0" rank="0" text="" dxfId="1">
      <formula>#REF!="Pas bon"</formula>
    </cfRule>
  </conditionalFormatting>
  <conditionalFormatting sqref="N3024 A3024 P3024 E3024">
    <cfRule type="expression" priority="3922" aboveAverage="0" equalAverage="0" bottom="0" percent="0" rank="0" text="" dxfId="0">
      <formula>#REF!="Pas bon"</formula>
    </cfRule>
    <cfRule type="expression" priority="3923" aboveAverage="0" equalAverage="0" bottom="0" percent="0" rank="0" text="" dxfId="1">
      <formula>#REF!="Pas bon"</formula>
    </cfRule>
  </conditionalFormatting>
  <conditionalFormatting sqref="O3024">
    <cfRule type="expression" priority="3924" aboveAverage="0" equalAverage="0" bottom="0" percent="0" rank="0" text="" dxfId="0">
      <formula>#REF!="Pas bon"</formula>
    </cfRule>
    <cfRule type="expression" priority="3925" aboveAverage="0" equalAverage="0" bottom="0" percent="0" rank="0" text="" dxfId="1">
      <formula>#REF!="Pas bon"</formula>
    </cfRule>
  </conditionalFormatting>
  <conditionalFormatting sqref="N3025 A3025 P3025 E3025">
    <cfRule type="expression" priority="3926" aboveAverage="0" equalAverage="0" bottom="0" percent="0" rank="0" text="" dxfId="0">
      <formula>#REF!="Pas bon"</formula>
    </cfRule>
    <cfRule type="expression" priority="3927" aboveAverage="0" equalAverage="0" bottom="0" percent="0" rank="0" text="" dxfId="1">
      <formula>#REF!="Pas bon"</formula>
    </cfRule>
  </conditionalFormatting>
  <conditionalFormatting sqref="O3025">
    <cfRule type="expression" priority="3928" aboveAverage="0" equalAverage="0" bottom="0" percent="0" rank="0" text="" dxfId="0">
      <formula>#REF!="Pas bon"</formula>
    </cfRule>
    <cfRule type="expression" priority="3929" aboveAverage="0" equalAverage="0" bottom="0" percent="0" rank="0" text="" dxfId="1">
      <formula>#REF!="Pas bon"</formula>
    </cfRule>
  </conditionalFormatting>
  <conditionalFormatting sqref="N3026:N3027 F3026 A3026:A3027 P3026:P3027 E3026:E3027">
    <cfRule type="expression" priority="3930" aboveAverage="0" equalAverage="0" bottom="0" percent="0" rank="0" text="" dxfId="0">
      <formula>#REF!="Pas bon"</formula>
    </cfRule>
    <cfRule type="expression" priority="3931" aboveAverage="0" equalAverage="0" bottom="0" percent="0" rank="0" text="" dxfId="1">
      <formula>#REF!="Pas bon"</formula>
    </cfRule>
  </conditionalFormatting>
  <conditionalFormatting sqref="O3026:O3027">
    <cfRule type="expression" priority="3932" aboveAverage="0" equalAverage="0" bottom="0" percent="0" rank="0" text="" dxfId="0">
      <formula>#REF!="Pas bon"</formula>
    </cfRule>
    <cfRule type="expression" priority="3933" aboveAverage="0" equalAverage="0" bottom="0" percent="0" rank="0" text="" dxfId="1">
      <formula>#REF!="Pas bon"</formula>
    </cfRule>
  </conditionalFormatting>
  <conditionalFormatting sqref="N3028:N3029 A3028:A3029 P3029 E3028:E3029">
    <cfRule type="expression" priority="3934" aboveAverage="0" equalAverage="0" bottom="0" percent="0" rank="0" text="" dxfId="0">
      <formula>#REF!="Pas bon"</formula>
    </cfRule>
    <cfRule type="expression" priority="3935" aboveAverage="0" equalAverage="0" bottom="0" percent="0" rank="0" text="" dxfId="1">
      <formula>#REF!="Pas bon"</formula>
    </cfRule>
  </conditionalFormatting>
  <conditionalFormatting sqref="O3028:O3029">
    <cfRule type="expression" priority="3936" aboveAverage="0" equalAverage="0" bottom="0" percent="0" rank="0" text="" dxfId="0">
      <formula>#REF!="Pas bon"</formula>
    </cfRule>
    <cfRule type="expression" priority="3937" aboveAverage="0" equalAverage="0" bottom="0" percent="0" rank="0" text="" dxfId="1">
      <formula>#REF!="Pas bon"</formula>
    </cfRule>
  </conditionalFormatting>
  <conditionalFormatting sqref="N3030 A3030 P3030 E3030">
    <cfRule type="expression" priority="3938" aboveAverage="0" equalAverage="0" bottom="0" percent="0" rank="0" text="" dxfId="0">
      <formula>#REF!="Pas bon"</formula>
    </cfRule>
    <cfRule type="expression" priority="3939" aboveAverage="0" equalAverage="0" bottom="0" percent="0" rank="0" text="" dxfId="1">
      <formula>#REF!="Pas bon"</formula>
    </cfRule>
  </conditionalFormatting>
  <conditionalFormatting sqref="O3030">
    <cfRule type="expression" priority="3940" aboveAverage="0" equalAverage="0" bottom="0" percent="0" rank="0" text="" dxfId="0">
      <formula>#REF!="Pas bon"</formula>
    </cfRule>
    <cfRule type="expression" priority="3941" aboveAverage="0" equalAverage="0" bottom="0" percent="0" rank="0" text="" dxfId="1">
      <formula>#REF!="Pas bon"</formula>
    </cfRule>
  </conditionalFormatting>
  <conditionalFormatting sqref="N3031 A3031 P3031 E3031">
    <cfRule type="expression" priority="3942" aboveAverage="0" equalAverage="0" bottom="0" percent="0" rank="0" text="" dxfId="0">
      <formula>#REF!="Pas bon"</formula>
    </cfRule>
    <cfRule type="expression" priority="3943" aboveAverage="0" equalAverage="0" bottom="0" percent="0" rank="0" text="" dxfId="1">
      <formula>#REF!="Pas bon"</formula>
    </cfRule>
  </conditionalFormatting>
  <conditionalFormatting sqref="O3031">
    <cfRule type="expression" priority="3944" aboveAverage="0" equalAverage="0" bottom="0" percent="0" rank="0" text="" dxfId="0">
      <formula>#REF!="Pas bon"</formula>
    </cfRule>
    <cfRule type="expression" priority="3945" aboveAverage="0" equalAverage="0" bottom="0" percent="0" rank="0" text="" dxfId="1">
      <formula>#REF!="Pas bon"</formula>
    </cfRule>
  </conditionalFormatting>
  <conditionalFormatting sqref="N3032:N3036 A3032:A3036 P3032:P3036 E3032:E3036">
    <cfRule type="expression" priority="3946" aboveAverage="0" equalAverage="0" bottom="0" percent="0" rank="0" text="" dxfId="0">
      <formula>#REF!="Pas bon"</formula>
    </cfRule>
    <cfRule type="expression" priority="3947" aboveAverage="0" equalAverage="0" bottom="0" percent="0" rank="0" text="" dxfId="1">
      <formula>#REF!="Pas bon"</formula>
    </cfRule>
  </conditionalFormatting>
  <conditionalFormatting sqref="O3032:O3036">
    <cfRule type="expression" priority="3948" aboveAverage="0" equalAverage="0" bottom="0" percent="0" rank="0" text="" dxfId="0">
      <formula>#REF!="Pas bon"</formula>
    </cfRule>
    <cfRule type="expression" priority="3949" aboveAverage="0" equalAverage="0" bottom="0" percent="0" rank="0" text="" dxfId="1">
      <formula>#REF!="Pas bon"</formula>
    </cfRule>
  </conditionalFormatting>
  <conditionalFormatting sqref="N3037:N3038 A3037:A3038 P3037:P3038 E3037:E3038">
    <cfRule type="expression" priority="3950" aboveAverage="0" equalAverage="0" bottom="0" percent="0" rank="0" text="" dxfId="0">
      <formula>#REF!="Pas bon"</formula>
    </cfRule>
    <cfRule type="expression" priority="3951" aboveAverage="0" equalAverage="0" bottom="0" percent="0" rank="0" text="" dxfId="1">
      <formula>#REF!="Pas bon"</formula>
    </cfRule>
  </conditionalFormatting>
  <conditionalFormatting sqref="O3037:O3038">
    <cfRule type="expression" priority="3952" aboveAverage="0" equalAverage="0" bottom="0" percent="0" rank="0" text="" dxfId="0">
      <formula>#REF!="Pas bon"</formula>
    </cfRule>
    <cfRule type="expression" priority="3953" aboveAverage="0" equalAverage="0" bottom="0" percent="0" rank="0" text="" dxfId="1">
      <formula>#REF!="Pas bon"</formula>
    </cfRule>
  </conditionalFormatting>
  <conditionalFormatting sqref="N3039 A3039 P3039 E3039">
    <cfRule type="expression" priority="3954" aboveAverage="0" equalAverage="0" bottom="0" percent="0" rank="0" text="" dxfId="0">
      <formula>#REF!="Pas bon"</formula>
    </cfRule>
    <cfRule type="expression" priority="3955" aboveAverage="0" equalAverage="0" bottom="0" percent="0" rank="0" text="" dxfId="1">
      <formula>#REF!="Pas bon"</formula>
    </cfRule>
  </conditionalFormatting>
  <conditionalFormatting sqref="O3039">
    <cfRule type="expression" priority="3956" aboveAverage="0" equalAverage="0" bottom="0" percent="0" rank="0" text="" dxfId="0">
      <formula>#REF!="Pas bon"</formula>
    </cfRule>
    <cfRule type="expression" priority="3957" aboveAverage="0" equalAverage="0" bottom="0" percent="0" rank="0" text="" dxfId="1">
      <formula>#REF!="Pas bon"</formula>
    </cfRule>
  </conditionalFormatting>
  <conditionalFormatting sqref="N3040:N3042 F3042 A3040:A3042 P3040:P3042 E3040:E3042">
    <cfRule type="expression" priority="3958" aboveAverage="0" equalAverage="0" bottom="0" percent="0" rank="0" text="" dxfId="0">
      <formula>#REF!="Pas bon"</formula>
    </cfRule>
    <cfRule type="expression" priority="3959" aboveAverage="0" equalAverage="0" bottom="0" percent="0" rank="0" text="" dxfId="1">
      <formula>#REF!="Pas bon"</formula>
    </cfRule>
  </conditionalFormatting>
  <conditionalFormatting sqref="O3040:O3042">
    <cfRule type="expression" priority="3960" aboveAverage="0" equalAverage="0" bottom="0" percent="0" rank="0" text="" dxfId="0">
      <formula>#REF!="Pas bon"</formula>
    </cfRule>
    <cfRule type="expression" priority="3961" aboveAverage="0" equalAverage="0" bottom="0" percent="0" rank="0" text="" dxfId="1">
      <formula>#REF!="Pas bon"</formula>
    </cfRule>
  </conditionalFormatting>
  <conditionalFormatting sqref="N3043 A3043 P3043 E3043">
    <cfRule type="expression" priority="3962" aboveAverage="0" equalAverage="0" bottom="0" percent="0" rank="0" text="" dxfId="0">
      <formula>#REF!="Pas bon"</formula>
    </cfRule>
    <cfRule type="expression" priority="3963" aboveAverage="0" equalAverage="0" bottom="0" percent="0" rank="0" text="" dxfId="1">
      <formula>#REF!="Pas bon"</formula>
    </cfRule>
  </conditionalFormatting>
  <conditionalFormatting sqref="O3043">
    <cfRule type="expression" priority="3964" aboveAverage="0" equalAverage="0" bottom="0" percent="0" rank="0" text="" dxfId="0">
      <formula>#REF!="Pas bon"</formula>
    </cfRule>
    <cfRule type="expression" priority="3965" aboveAverage="0" equalAverage="0" bottom="0" percent="0" rank="0" text="" dxfId="1">
      <formula>#REF!="Pas bon"</formula>
    </cfRule>
  </conditionalFormatting>
  <conditionalFormatting sqref="N3044:N3045 A3044:A3045 P3045 E3044:E3045">
    <cfRule type="expression" priority="3966" aboveAverage="0" equalAverage="0" bottom="0" percent="0" rank="0" text="" dxfId="0">
      <formula>#REF!="Pas bon"</formula>
    </cfRule>
    <cfRule type="expression" priority="3967" aboveAverage="0" equalAverage="0" bottom="0" percent="0" rank="0" text="" dxfId="1">
      <formula>#REF!="Pas bon"</formula>
    </cfRule>
  </conditionalFormatting>
  <conditionalFormatting sqref="O3044:O3045">
    <cfRule type="expression" priority="3968" aboveAverage="0" equalAverage="0" bottom="0" percent="0" rank="0" text="" dxfId="0">
      <formula>#REF!="Pas bon"</formula>
    </cfRule>
    <cfRule type="expression" priority="3969" aboveAverage="0" equalAverage="0" bottom="0" percent="0" rank="0" text="" dxfId="1">
      <formula>#REF!="Pas bon"</formula>
    </cfRule>
  </conditionalFormatting>
  <conditionalFormatting sqref="N3046 A3046 E3046">
    <cfRule type="expression" priority="3970" aboveAverage="0" equalAverage="0" bottom="0" percent="0" rank="0" text="" dxfId="0">
      <formula>#REF!="Pas bon"</formula>
    </cfRule>
    <cfRule type="expression" priority="3971" aboveAverage="0" equalAverage="0" bottom="0" percent="0" rank="0" text="" dxfId="1">
      <formula>#REF!="Pas bon"</formula>
    </cfRule>
  </conditionalFormatting>
  <conditionalFormatting sqref="O3046">
    <cfRule type="expression" priority="3972" aboveAverage="0" equalAverage="0" bottom="0" percent="0" rank="0" text="" dxfId="0">
      <formula>#REF!="Pas bon"</formula>
    </cfRule>
    <cfRule type="expression" priority="3973" aboveAverage="0" equalAverage="0" bottom="0" percent="0" rank="0" text="" dxfId="1">
      <formula>#REF!="Pas bon"</formula>
    </cfRule>
  </conditionalFormatting>
  <conditionalFormatting sqref="N3047:N3048 A3047:A3048 P3048 E3047:E3048">
    <cfRule type="expression" priority="3974" aboveAverage="0" equalAverage="0" bottom="0" percent="0" rank="0" text="" dxfId="0">
      <formula>#REF!="Pas bon"</formula>
    </cfRule>
    <cfRule type="expression" priority="3975" aboveAverage="0" equalAverage="0" bottom="0" percent="0" rank="0" text="" dxfId="1">
      <formula>#REF!="Pas bon"</formula>
    </cfRule>
  </conditionalFormatting>
  <conditionalFormatting sqref="O3047:O3048">
    <cfRule type="expression" priority="3976" aboveAverage="0" equalAverage="0" bottom="0" percent="0" rank="0" text="" dxfId="0">
      <formula>#REF!="Pas bon"</formula>
    </cfRule>
    <cfRule type="expression" priority="3977" aboveAverage="0" equalAverage="0" bottom="0" percent="0" rank="0" text="" dxfId="1">
      <formula>#REF!="Pas bon"</formula>
    </cfRule>
  </conditionalFormatting>
  <conditionalFormatting sqref="N3049 A3049 E3049">
    <cfRule type="expression" priority="3978" aboveAverage="0" equalAverage="0" bottom="0" percent="0" rank="0" text="" dxfId="0">
      <formula>#REF!="Pas bon"</formula>
    </cfRule>
    <cfRule type="expression" priority="3979" aboveAverage="0" equalAverage="0" bottom="0" percent="0" rank="0" text="" dxfId="1">
      <formula>#REF!="Pas bon"</formula>
    </cfRule>
  </conditionalFormatting>
  <conditionalFormatting sqref="O3049">
    <cfRule type="expression" priority="3980" aboveAverage="0" equalAverage="0" bottom="0" percent="0" rank="0" text="" dxfId="0">
      <formula>#REF!="Pas bon"</formula>
    </cfRule>
    <cfRule type="expression" priority="3981" aboveAverage="0" equalAverage="0" bottom="0" percent="0" rank="0" text="" dxfId="1">
      <formula>#REF!="Pas bon"</formula>
    </cfRule>
  </conditionalFormatting>
  <conditionalFormatting sqref="N3050 A3050 E3050">
    <cfRule type="expression" priority="3982" aboveAverage="0" equalAverage="0" bottom="0" percent="0" rank="0" text="" dxfId="0">
      <formula>#REF!="Pas bon"</formula>
    </cfRule>
    <cfRule type="expression" priority="3983" aboveAverage="0" equalAverage="0" bottom="0" percent="0" rank="0" text="" dxfId="1">
      <formula>#REF!="Pas bon"</formula>
    </cfRule>
  </conditionalFormatting>
  <conditionalFormatting sqref="O3050">
    <cfRule type="expression" priority="3984" aboveAverage="0" equalAverage="0" bottom="0" percent="0" rank="0" text="" dxfId="0">
      <formula>#REF!="Pas bon"</formula>
    </cfRule>
    <cfRule type="expression" priority="3985" aboveAverage="0" equalAverage="0" bottom="0" percent="0" rank="0" text="" dxfId="1">
      <formula>#REF!="Pas bon"</formula>
    </cfRule>
  </conditionalFormatting>
  <conditionalFormatting sqref="N3051 A3051 P3051 E3051">
    <cfRule type="expression" priority="3986" aboveAverage="0" equalAverage="0" bottom="0" percent="0" rank="0" text="" dxfId="0">
      <formula>#REF!="Pas bon"</formula>
    </cfRule>
    <cfRule type="expression" priority="3987" aboveAverage="0" equalAverage="0" bottom="0" percent="0" rank="0" text="" dxfId="1">
      <formula>#REF!="Pas bon"</formula>
    </cfRule>
  </conditionalFormatting>
  <conditionalFormatting sqref="O3051">
    <cfRule type="expression" priority="3988" aboveAverage="0" equalAverage="0" bottom="0" percent="0" rank="0" text="" dxfId="0">
      <formula>#REF!="Pas bon"</formula>
    </cfRule>
    <cfRule type="expression" priority="3989" aboveAverage="0" equalAverage="0" bottom="0" percent="0" rank="0" text="" dxfId="1">
      <formula>#REF!="Pas bon"</formula>
    </cfRule>
  </conditionalFormatting>
  <conditionalFormatting sqref="N3052:N3056 A3052:A3056 P3052:P3056 E3052:E3056">
    <cfRule type="expression" priority="3990" aboveAverage="0" equalAverage="0" bottom="0" percent="0" rank="0" text="" dxfId="0">
      <formula>#REF!="Pas bon"</formula>
    </cfRule>
    <cfRule type="expression" priority="3991" aboveAverage="0" equalAverage="0" bottom="0" percent="0" rank="0" text="" dxfId="1">
      <formula>#REF!="Pas bon"</formula>
    </cfRule>
  </conditionalFormatting>
  <conditionalFormatting sqref="O3052:O3056">
    <cfRule type="expression" priority="3992" aboveAverage="0" equalAverage="0" bottom="0" percent="0" rank="0" text="" dxfId="0">
      <formula>#REF!="Pas bon"</formula>
    </cfRule>
    <cfRule type="expression" priority="3993" aboveAverage="0" equalAverage="0" bottom="0" percent="0" rank="0" text="" dxfId="1">
      <formula>#REF!="Pas bon"</formula>
    </cfRule>
  </conditionalFormatting>
  <conditionalFormatting sqref="N3057:N3058 A3057:A3058 P3057:P3058 E3057:E3058">
    <cfRule type="expression" priority="3994" aboveAverage="0" equalAverage="0" bottom="0" percent="0" rank="0" text="" dxfId="0">
      <formula>#REF!="Pas bon"</formula>
    </cfRule>
    <cfRule type="expression" priority="3995" aboveAverage="0" equalAverage="0" bottom="0" percent="0" rank="0" text="" dxfId="1">
      <formula>#REF!="Pas bon"</formula>
    </cfRule>
  </conditionalFormatting>
  <conditionalFormatting sqref="O3057:O3058">
    <cfRule type="expression" priority="3996" aboveAverage="0" equalAverage="0" bottom="0" percent="0" rank="0" text="" dxfId="0">
      <formula>#REF!="Pas bon"</formula>
    </cfRule>
    <cfRule type="expression" priority="3997" aboveAverage="0" equalAverage="0" bottom="0" percent="0" rank="0" text="" dxfId="1">
      <formula>#REF!="Pas bon"</formula>
    </cfRule>
  </conditionalFormatting>
  <conditionalFormatting sqref="N3059 A3059 P3059 E3059">
    <cfRule type="expression" priority="3998" aboveAverage="0" equalAverage="0" bottom="0" percent="0" rank="0" text="" dxfId="0">
      <formula>#REF!="Pas bon"</formula>
    </cfRule>
    <cfRule type="expression" priority="3999" aboveAverage="0" equalAverage="0" bottom="0" percent="0" rank="0" text="" dxfId="1">
      <formula>#REF!="Pas bon"</formula>
    </cfRule>
  </conditionalFormatting>
  <conditionalFormatting sqref="O3059">
    <cfRule type="expression" priority="4000" aboveAverage="0" equalAverage="0" bottom="0" percent="0" rank="0" text="" dxfId="0">
      <formula>#REF!="Pas bon"</formula>
    </cfRule>
    <cfRule type="expression" priority="4001" aboveAverage="0" equalAverage="0" bottom="0" percent="0" rank="0" text="" dxfId="1">
      <formula>#REF!="Pas bon"</formula>
    </cfRule>
  </conditionalFormatting>
  <conditionalFormatting sqref="N3060 A3060 P3060 E3060">
    <cfRule type="expression" priority="4002" aboveAverage="0" equalAverage="0" bottom="0" percent="0" rank="0" text="" dxfId="0">
      <formula>#REF!="Pas bon"</formula>
    </cfRule>
    <cfRule type="expression" priority="4003" aboveAverage="0" equalAverage="0" bottom="0" percent="0" rank="0" text="" dxfId="1">
      <formula>#REF!="Pas bon"</formula>
    </cfRule>
  </conditionalFormatting>
  <conditionalFormatting sqref="O3060">
    <cfRule type="expression" priority="4004" aboveAverage="0" equalAverage="0" bottom="0" percent="0" rank="0" text="" dxfId="0">
      <formula>#REF!="Pas bon"</formula>
    </cfRule>
    <cfRule type="expression" priority="4005" aboveAverage="0" equalAverage="0" bottom="0" percent="0" rank="0" text="" dxfId="1">
      <formula>#REF!="Pas bon"</formula>
    </cfRule>
  </conditionalFormatting>
  <conditionalFormatting sqref="N3061:N3062 A3061:A3062 E3061:E3062">
    <cfRule type="expression" priority="4006" aboveAverage="0" equalAverage="0" bottom="0" percent="0" rank="0" text="" dxfId="0">
      <formula>#REF!="Pas bon"</formula>
    </cfRule>
    <cfRule type="expression" priority="4007" aboveAverage="0" equalAverage="0" bottom="0" percent="0" rank="0" text="" dxfId="1">
      <formula>#REF!="Pas bon"</formula>
    </cfRule>
  </conditionalFormatting>
  <conditionalFormatting sqref="O3061:O3062">
    <cfRule type="expression" priority="4008" aboveAverage="0" equalAverage="0" bottom="0" percent="0" rank="0" text="" dxfId="0">
      <formula>#REF!="Pas bon"</formula>
    </cfRule>
    <cfRule type="expression" priority="4009" aboveAverage="0" equalAverage="0" bottom="0" percent="0" rank="0" text="" dxfId="1">
      <formula>#REF!="Pas bon"</formula>
    </cfRule>
  </conditionalFormatting>
  <conditionalFormatting sqref="N3063:N3064 A3063:A3064 P3063:P3064 E3063:E3064">
    <cfRule type="expression" priority="4010" aboveAverage="0" equalAverage="0" bottom="0" percent="0" rank="0" text="" dxfId="0">
      <formula>#REF!="Pas bon"</formula>
    </cfRule>
    <cfRule type="expression" priority="4011" aboveAverage="0" equalAverage="0" bottom="0" percent="0" rank="0" text="" dxfId="1">
      <formula>#REF!="Pas bon"</formula>
    </cfRule>
  </conditionalFormatting>
  <conditionalFormatting sqref="O3063:O3064">
    <cfRule type="expression" priority="4012" aboveAverage="0" equalAverage="0" bottom="0" percent="0" rank="0" text="" dxfId="0">
      <formula>#REF!="Pas bon"</formula>
    </cfRule>
    <cfRule type="expression" priority="4013" aboveAverage="0" equalAverage="0" bottom="0" percent="0" rank="0" text="" dxfId="1">
      <formula>#REF!="Pas bon"</formula>
    </cfRule>
  </conditionalFormatting>
  <conditionalFormatting sqref="N3065:N3066 A3065:A3066 P3065 E3065:E3066">
    <cfRule type="expression" priority="4014" aboveAverage="0" equalAverage="0" bottom="0" percent="0" rank="0" text="" dxfId="0">
      <formula>#REF!="Pas bon"</formula>
    </cfRule>
    <cfRule type="expression" priority="4015" aboveAverage="0" equalAverage="0" bottom="0" percent="0" rank="0" text="" dxfId="1">
      <formula>#REF!="Pas bon"</formula>
    </cfRule>
  </conditionalFormatting>
  <conditionalFormatting sqref="O3065:O3066">
    <cfRule type="expression" priority="4016" aboveAverage="0" equalAverage="0" bottom="0" percent="0" rank="0" text="" dxfId="0">
      <formula>#REF!="Pas bon"</formula>
    </cfRule>
    <cfRule type="expression" priority="4017" aboveAverage="0" equalAverage="0" bottom="0" percent="0" rank="0" text="" dxfId="1">
      <formula>#REF!="Pas bon"</formula>
    </cfRule>
  </conditionalFormatting>
  <conditionalFormatting sqref="N3067 A3067 P3067 E3067">
    <cfRule type="expression" priority="4018" aboveAverage="0" equalAverage="0" bottom="0" percent="0" rank="0" text="" dxfId="0">
      <formula>#REF!="Pas bon"</formula>
    </cfRule>
    <cfRule type="expression" priority="4019" aboveAverage="0" equalAverage="0" bottom="0" percent="0" rank="0" text="" dxfId="1">
      <formula>#REF!="Pas bon"</formula>
    </cfRule>
  </conditionalFormatting>
  <conditionalFormatting sqref="O3067">
    <cfRule type="expression" priority="4020" aboveAverage="0" equalAverage="0" bottom="0" percent="0" rank="0" text="" dxfId="0">
      <formula>#REF!="Pas bon"</formula>
    </cfRule>
    <cfRule type="expression" priority="4021" aboveAverage="0" equalAverage="0" bottom="0" percent="0" rank="0" text="" dxfId="1">
      <formula>#REF!="Pas bon"</formula>
    </cfRule>
  </conditionalFormatting>
  <conditionalFormatting sqref="N3068:N3070 F3069 A3068:A3070 P3068:P3070 E3068:E3070">
    <cfRule type="expression" priority="4022" aboveAverage="0" equalAverage="0" bottom="0" percent="0" rank="0" text="" dxfId="0">
      <formula>#REF!="Pas bon"</formula>
    </cfRule>
    <cfRule type="expression" priority="4023" aboveAverage="0" equalAverage="0" bottom="0" percent="0" rank="0" text="" dxfId="1">
      <formula>#REF!="Pas bon"</formula>
    </cfRule>
  </conditionalFormatting>
  <conditionalFormatting sqref="O3068:O3070">
    <cfRule type="expression" priority="4024" aboveAverage="0" equalAverage="0" bottom="0" percent="0" rank="0" text="" dxfId="0">
      <formula>#REF!="Pas bon"</formula>
    </cfRule>
    <cfRule type="expression" priority="4025" aboveAverage="0" equalAverage="0" bottom="0" percent="0" rank="0" text="" dxfId="1">
      <formula>#REF!="Pas bon"</formula>
    </cfRule>
  </conditionalFormatting>
  <conditionalFormatting sqref="N3071 A3071 E3071">
    <cfRule type="expression" priority="4026" aboveAverage="0" equalAverage="0" bottom="0" percent="0" rank="0" text="" dxfId="0">
      <formula>#REF!="Pas bon"</formula>
    </cfRule>
    <cfRule type="expression" priority="4027" aboveAverage="0" equalAverage="0" bottom="0" percent="0" rank="0" text="" dxfId="1">
      <formula>#REF!="Pas bon"</formula>
    </cfRule>
  </conditionalFormatting>
  <conditionalFormatting sqref="O3071">
    <cfRule type="expression" priority="4028" aboveAverage="0" equalAverage="0" bottom="0" percent="0" rank="0" text="" dxfId="0">
      <formula>#REF!="Pas bon"</formula>
    </cfRule>
    <cfRule type="expression" priority="4029" aboveAverage="0" equalAverage="0" bottom="0" percent="0" rank="0" text="" dxfId="1">
      <formula>#REF!="Pas bon"</formula>
    </cfRule>
  </conditionalFormatting>
  <conditionalFormatting sqref="N3072 A3072 P3072 E3072">
    <cfRule type="expression" priority="4030" aboveAverage="0" equalAverage="0" bottom="0" percent="0" rank="0" text="" dxfId="0">
      <formula>#REF!="Pas bon"</formula>
    </cfRule>
    <cfRule type="expression" priority="4031" aboveAverage="0" equalAverage="0" bottom="0" percent="0" rank="0" text="" dxfId="1">
      <formula>#REF!="Pas bon"</formula>
    </cfRule>
  </conditionalFormatting>
  <conditionalFormatting sqref="O3072">
    <cfRule type="expression" priority="4032" aboveAverage="0" equalAverage="0" bottom="0" percent="0" rank="0" text="" dxfId="0">
      <formula>#REF!="Pas bon"</formula>
    </cfRule>
    <cfRule type="expression" priority="4033" aboveAverage="0" equalAverage="0" bottom="0" percent="0" rank="0" text="" dxfId="1">
      <formula>#REF!="Pas bon"</formula>
    </cfRule>
  </conditionalFormatting>
  <conditionalFormatting sqref="N3073 A3073 P3073 E3073">
    <cfRule type="expression" priority="4034" aboveAverage="0" equalAverage="0" bottom="0" percent="0" rank="0" text="" dxfId="0">
      <formula>#REF!="Pas bon"</formula>
    </cfRule>
    <cfRule type="expression" priority="4035" aboveAverage="0" equalAverage="0" bottom="0" percent="0" rank="0" text="" dxfId="1">
      <formula>#REF!="Pas bon"</formula>
    </cfRule>
  </conditionalFormatting>
  <conditionalFormatting sqref="O3073">
    <cfRule type="expression" priority="4036" aboveAverage="0" equalAverage="0" bottom="0" percent="0" rank="0" text="" dxfId="0">
      <formula>#REF!="Pas bon"</formula>
    </cfRule>
    <cfRule type="expression" priority="4037" aboveAverage="0" equalAverage="0" bottom="0" percent="0" rank="0" text="" dxfId="1">
      <formula>#REF!="Pas bon"</formula>
    </cfRule>
  </conditionalFormatting>
  <conditionalFormatting sqref="N3074:N3076 A3074:A3076 P3074:P3076 E3074:E3076">
    <cfRule type="expression" priority="4038" aboveAverage="0" equalAverage="0" bottom="0" percent="0" rank="0" text="" dxfId="0">
      <formula>#REF!="Pas bon"</formula>
    </cfRule>
    <cfRule type="expression" priority="4039" aboveAverage="0" equalAverage="0" bottom="0" percent="0" rank="0" text="" dxfId="1">
      <formula>#REF!="Pas bon"</formula>
    </cfRule>
  </conditionalFormatting>
  <conditionalFormatting sqref="O3074:O3076">
    <cfRule type="expression" priority="4040" aboveAverage="0" equalAverage="0" bottom="0" percent="0" rank="0" text="" dxfId="0">
      <formula>#REF!="Pas bon"</formula>
    </cfRule>
    <cfRule type="expression" priority="4041" aboveAverage="0" equalAverage="0" bottom="0" percent="0" rank="0" text="" dxfId="1">
      <formula>#REF!="Pas bon"</formula>
    </cfRule>
  </conditionalFormatting>
  <conditionalFormatting sqref="N3077 A3077 P3077 E3077">
    <cfRule type="expression" priority="4042" aboveAverage="0" equalAverage="0" bottom="0" percent="0" rank="0" text="" dxfId="0">
      <formula>#REF!="Pas bon"</formula>
    </cfRule>
    <cfRule type="expression" priority="4043" aboveAverage="0" equalAverage="0" bottom="0" percent="0" rank="0" text="" dxfId="1">
      <formula>#REF!="Pas bon"</formula>
    </cfRule>
  </conditionalFormatting>
  <conditionalFormatting sqref="O3077">
    <cfRule type="expression" priority="4044" aboveAverage="0" equalAverage="0" bottom="0" percent="0" rank="0" text="" dxfId="0">
      <formula>#REF!="Pas bon"</formula>
    </cfRule>
    <cfRule type="expression" priority="4045" aboveAverage="0" equalAverage="0" bottom="0" percent="0" rank="0" text="" dxfId="1">
      <formula>#REF!="Pas bon"</formula>
    </cfRule>
  </conditionalFormatting>
  <conditionalFormatting sqref="N3078:N3080 A3078:A3080 P3078:P3080 E3078:E3080">
    <cfRule type="expression" priority="4046" aboveAverage="0" equalAverage="0" bottom="0" percent="0" rank="0" text="" dxfId="0">
      <formula>#REF!="Pas bon"</formula>
    </cfRule>
    <cfRule type="expression" priority="4047" aboveAverage="0" equalAverage="0" bottom="0" percent="0" rank="0" text="" dxfId="1">
      <formula>#REF!="Pas bon"</formula>
    </cfRule>
  </conditionalFormatting>
  <conditionalFormatting sqref="O3078:O3080">
    <cfRule type="expression" priority="4048" aboveAverage="0" equalAverage="0" bottom="0" percent="0" rank="0" text="" dxfId="0">
      <formula>#REF!="Pas bon"</formula>
    </cfRule>
    <cfRule type="expression" priority="4049" aboveAverage="0" equalAverage="0" bottom="0" percent="0" rank="0" text="" dxfId="1">
      <formula>#REF!="Pas bon"</formula>
    </cfRule>
  </conditionalFormatting>
  <conditionalFormatting sqref="N3081 A3081 P3081 E3081">
    <cfRule type="expression" priority="4050" aboveAverage="0" equalAverage="0" bottom="0" percent="0" rank="0" text="" dxfId="0">
      <formula>#REF!="Pas bon"</formula>
    </cfRule>
    <cfRule type="expression" priority="4051" aboveAverage="0" equalAverage="0" bottom="0" percent="0" rank="0" text="" dxfId="1">
      <formula>#REF!="Pas bon"</formula>
    </cfRule>
  </conditionalFormatting>
  <conditionalFormatting sqref="O3081">
    <cfRule type="expression" priority="4052" aboveAverage="0" equalAverage="0" bottom="0" percent="0" rank="0" text="" dxfId="0">
      <formula>#REF!="Pas bon"</formula>
    </cfRule>
    <cfRule type="expression" priority="4053" aboveAverage="0" equalAverage="0" bottom="0" percent="0" rank="0" text="" dxfId="1">
      <formula>#REF!="Pas bon"</formula>
    </cfRule>
  </conditionalFormatting>
  <conditionalFormatting sqref="N3082 A3082 P3082 E3082">
    <cfRule type="expression" priority="4054" aboveAverage="0" equalAverage="0" bottom="0" percent="0" rank="0" text="" dxfId="0">
      <formula>#REF!="Pas bon"</formula>
    </cfRule>
    <cfRule type="expression" priority="4055" aboveAverage="0" equalAverage="0" bottom="0" percent="0" rank="0" text="" dxfId="1">
      <formula>#REF!="Pas bon"</formula>
    </cfRule>
  </conditionalFormatting>
  <conditionalFormatting sqref="O3082">
    <cfRule type="expression" priority="4056" aboveAverage="0" equalAverage="0" bottom="0" percent="0" rank="0" text="" dxfId="0">
      <formula>#REF!="Pas bon"</formula>
    </cfRule>
    <cfRule type="expression" priority="4057" aboveAverage="0" equalAverage="0" bottom="0" percent="0" rank="0" text="" dxfId="1">
      <formula>#REF!="Pas bon"</formula>
    </cfRule>
  </conditionalFormatting>
  <conditionalFormatting sqref="N3083 A3083 P3083 E3083">
    <cfRule type="expression" priority="4058" aboveAverage="0" equalAverage="0" bottom="0" percent="0" rank="0" text="" dxfId="0">
      <formula>#REF!="Pas bon"</formula>
    </cfRule>
    <cfRule type="expression" priority="4059" aboveAverage="0" equalAverage="0" bottom="0" percent="0" rank="0" text="" dxfId="1">
      <formula>#REF!="Pas bon"</formula>
    </cfRule>
  </conditionalFormatting>
  <conditionalFormatting sqref="O3083">
    <cfRule type="expression" priority="4060" aboveAverage="0" equalAverage="0" bottom="0" percent="0" rank="0" text="" dxfId="0">
      <formula>#REF!="Pas bon"</formula>
    </cfRule>
    <cfRule type="expression" priority="4061" aboveAverage="0" equalAverage="0" bottom="0" percent="0" rank="0" text="" dxfId="1">
      <formula>#REF!="Pas bon"</formula>
    </cfRule>
  </conditionalFormatting>
  <conditionalFormatting sqref="N3084 A3084 E3084">
    <cfRule type="expression" priority="4062" aboveAverage="0" equalAverage="0" bottom="0" percent="0" rank="0" text="" dxfId="0">
      <formula>#REF!="Pas bon"</formula>
    </cfRule>
    <cfRule type="expression" priority="4063" aboveAverage="0" equalAverage="0" bottom="0" percent="0" rank="0" text="" dxfId="1">
      <formula>#REF!="Pas bon"</formula>
    </cfRule>
  </conditionalFormatting>
  <conditionalFormatting sqref="O3084">
    <cfRule type="expression" priority="4064" aboveAverage="0" equalAverage="0" bottom="0" percent="0" rank="0" text="" dxfId="0">
      <formula>#REF!="Pas bon"</formula>
    </cfRule>
    <cfRule type="expression" priority="4065" aboveAverage="0" equalAverage="0" bottom="0" percent="0" rank="0" text="" dxfId="1">
      <formula>#REF!="Pas bon"</formula>
    </cfRule>
  </conditionalFormatting>
  <conditionalFormatting sqref="N3085 A3085 E3085">
    <cfRule type="expression" priority="4066" aboveAverage="0" equalAverage="0" bottom="0" percent="0" rank="0" text="" dxfId="0">
      <formula>#REF!="Pas bon"</formula>
    </cfRule>
    <cfRule type="expression" priority="4067" aboveAverage="0" equalAverage="0" bottom="0" percent="0" rank="0" text="" dxfId="1">
      <formula>#REF!="Pas bon"</formula>
    </cfRule>
  </conditionalFormatting>
  <conditionalFormatting sqref="O3085">
    <cfRule type="expression" priority="4068" aboveAverage="0" equalAverage="0" bottom="0" percent="0" rank="0" text="" dxfId="0">
      <formula>#REF!="Pas bon"</formula>
    </cfRule>
    <cfRule type="expression" priority="4069" aboveAverage="0" equalAverage="0" bottom="0" percent="0" rank="0" text="" dxfId="1">
      <formula>#REF!="Pas bon"</formula>
    </cfRule>
  </conditionalFormatting>
  <conditionalFormatting sqref="N3086:N3090 A3086:A3090 P3086:P3088 P3090 E3086:E3090">
    <cfRule type="expression" priority="4070" aboveAverage="0" equalAverage="0" bottom="0" percent="0" rank="0" text="" dxfId="0">
      <formula>#REF!="Pas bon"</formula>
    </cfRule>
    <cfRule type="expression" priority="4071" aboveAverage="0" equalAverage="0" bottom="0" percent="0" rank="0" text="" dxfId="1">
      <formula>#REF!="Pas bon"</formula>
    </cfRule>
  </conditionalFormatting>
  <conditionalFormatting sqref="O3086:O3090">
    <cfRule type="expression" priority="4072" aboveAverage="0" equalAverage="0" bottom="0" percent="0" rank="0" text="" dxfId="0">
      <formula>#REF!="Pas bon"</formula>
    </cfRule>
    <cfRule type="expression" priority="4073" aboveAverage="0" equalAverage="0" bottom="0" percent="0" rank="0" text="" dxfId="1">
      <formula>#REF!="Pas bon"</formula>
    </cfRule>
  </conditionalFormatting>
  <conditionalFormatting sqref="N3091 A3091 P3091 E3091">
    <cfRule type="expression" priority="4074" aboveAverage="0" equalAverage="0" bottom="0" percent="0" rank="0" text="" dxfId="0">
      <formula>#REF!="Pas bon"</formula>
    </cfRule>
    <cfRule type="expression" priority="4075" aboveAverage="0" equalAverage="0" bottom="0" percent="0" rank="0" text="" dxfId="1">
      <formula>#REF!="Pas bon"</formula>
    </cfRule>
  </conditionalFormatting>
  <conditionalFormatting sqref="O3091">
    <cfRule type="expression" priority="4076" aboveAverage="0" equalAverage="0" bottom="0" percent="0" rank="0" text="" dxfId="0">
      <formula>#REF!="Pas bon"</formula>
    </cfRule>
    <cfRule type="expression" priority="4077" aboveAverage="0" equalAverage="0" bottom="0" percent="0" rank="0" text="" dxfId="1">
      <formula>#REF!="Pas bon"</formula>
    </cfRule>
  </conditionalFormatting>
  <conditionalFormatting sqref="N3092 A3092 P3092 E3092">
    <cfRule type="expression" priority="4078" aboveAverage="0" equalAverage="0" bottom="0" percent="0" rank="0" text="" dxfId="0">
      <formula>#REF!="Pas bon"</formula>
    </cfRule>
    <cfRule type="expression" priority="4079" aboveAverage="0" equalAverage="0" bottom="0" percent="0" rank="0" text="" dxfId="1">
      <formula>#REF!="Pas bon"</formula>
    </cfRule>
  </conditionalFormatting>
  <conditionalFormatting sqref="O3092">
    <cfRule type="expression" priority="4080" aboveAverage="0" equalAverage="0" bottom="0" percent="0" rank="0" text="" dxfId="0">
      <formula>#REF!="Pas bon"</formula>
    </cfRule>
    <cfRule type="expression" priority="4081" aboveAverage="0" equalAverage="0" bottom="0" percent="0" rank="0" text="" dxfId="1">
      <formula>#REF!="Pas bon"</formula>
    </cfRule>
  </conditionalFormatting>
  <conditionalFormatting sqref="N3093:N3094 F3094 A3093:A3094 P3093:P3094 E3093:E3094">
    <cfRule type="expression" priority="4082" aboveAverage="0" equalAverage="0" bottom="0" percent="0" rank="0" text="" dxfId="0">
      <formula>#REF!="Pas bon"</formula>
    </cfRule>
    <cfRule type="expression" priority="4083" aboveAverage="0" equalAverage="0" bottom="0" percent="0" rank="0" text="" dxfId="1">
      <formula>#REF!="Pas bon"</formula>
    </cfRule>
  </conditionalFormatting>
  <conditionalFormatting sqref="O3093:O3094">
    <cfRule type="expression" priority="4084" aboveAverage="0" equalAverage="0" bottom="0" percent="0" rank="0" text="" dxfId="0">
      <formula>#REF!="Pas bon"</formula>
    </cfRule>
    <cfRule type="expression" priority="4085" aboveAverage="0" equalAverage="0" bottom="0" percent="0" rank="0" text="" dxfId="1">
      <formula>#REF!="Pas bon"</formula>
    </cfRule>
  </conditionalFormatting>
  <conditionalFormatting sqref="N3095:N3096 A3095:A3096 P3095 E3095:E3096">
    <cfRule type="expression" priority="4086" aboveAverage="0" equalAverage="0" bottom="0" percent="0" rank="0" text="" dxfId="0">
      <formula>#REF!="Pas bon"</formula>
    </cfRule>
    <cfRule type="expression" priority="4087" aboveAverage="0" equalAverage="0" bottom="0" percent="0" rank="0" text="" dxfId="1">
      <formula>#REF!="Pas bon"</formula>
    </cfRule>
  </conditionalFormatting>
  <conditionalFormatting sqref="O3095:O3096">
    <cfRule type="expression" priority="4088" aboveAverage="0" equalAverage="0" bottom="0" percent="0" rank="0" text="" dxfId="0">
      <formula>#REF!="Pas bon"</formula>
    </cfRule>
    <cfRule type="expression" priority="4089" aboveAverage="0" equalAverage="0" bottom="0" percent="0" rank="0" text="" dxfId="1">
      <formula>#REF!="Pas bon"</formula>
    </cfRule>
  </conditionalFormatting>
  <conditionalFormatting sqref="N3097:N3098 A3097:A3098 P3097:P3098 E3097:E3098">
    <cfRule type="expression" priority="4090" aboveAverage="0" equalAverage="0" bottom="0" percent="0" rank="0" text="" dxfId="0">
      <formula>#REF!="Pas bon"</formula>
    </cfRule>
    <cfRule type="expression" priority="4091" aboveAverage="0" equalAverage="0" bottom="0" percent="0" rank="0" text="" dxfId="1">
      <formula>#REF!="Pas bon"</formula>
    </cfRule>
  </conditionalFormatting>
  <conditionalFormatting sqref="O3097:O3098">
    <cfRule type="expression" priority="4092" aboveAverage="0" equalAverage="0" bottom="0" percent="0" rank="0" text="" dxfId="0">
      <formula>#REF!="Pas bon"</formula>
    </cfRule>
    <cfRule type="expression" priority="4093" aboveAverage="0" equalAverage="0" bottom="0" percent="0" rank="0" text="" dxfId="1">
      <formula>#REF!="Pas bon"</formula>
    </cfRule>
  </conditionalFormatting>
  <conditionalFormatting sqref="N3099:N3100 A3099:A3100 P3099:P3100 E3099:E3100">
    <cfRule type="expression" priority="4094" aboveAverage="0" equalAverage="0" bottom="0" percent="0" rank="0" text="" dxfId="0">
      <formula>#REF!="Pas bon"</formula>
    </cfRule>
    <cfRule type="expression" priority="4095" aboveAverage="0" equalAverage="0" bottom="0" percent="0" rank="0" text="" dxfId="1">
      <formula>#REF!="Pas bon"</formula>
    </cfRule>
  </conditionalFormatting>
  <conditionalFormatting sqref="O3099:O3100">
    <cfRule type="expression" priority="4096" aboveAverage="0" equalAverage="0" bottom="0" percent="0" rank="0" text="" dxfId="0">
      <formula>#REF!="Pas bon"</formula>
    </cfRule>
    <cfRule type="expression" priority="4097" aboveAverage="0" equalAverage="0" bottom="0" percent="0" rank="0" text="" dxfId="1">
      <formula>#REF!="Pas bon"</formula>
    </cfRule>
  </conditionalFormatting>
  <conditionalFormatting sqref="N3101 A3101 P3101 E3101">
    <cfRule type="expression" priority="4098" aboveAverage="0" equalAverage="0" bottom="0" percent="0" rank="0" text="" dxfId="0">
      <formula>#REF!="Pas bon"</formula>
    </cfRule>
    <cfRule type="expression" priority="4099" aboveAverage="0" equalAverage="0" bottom="0" percent="0" rank="0" text="" dxfId="1">
      <formula>#REF!="Pas bon"</formula>
    </cfRule>
  </conditionalFormatting>
  <conditionalFormatting sqref="O3101">
    <cfRule type="expression" priority="4100" aboveAverage="0" equalAverage="0" bottom="0" percent="0" rank="0" text="" dxfId="0">
      <formula>#REF!="Pas bon"</formula>
    </cfRule>
    <cfRule type="expression" priority="4101" aboveAverage="0" equalAverage="0" bottom="0" percent="0" rank="0" text="" dxfId="1">
      <formula>#REF!="Pas bon"</formula>
    </cfRule>
  </conditionalFormatting>
  <conditionalFormatting sqref="N3102:N3104 A3102:A3104 P3102:P3104 E3102:E3104">
    <cfRule type="expression" priority="4102" aboveAverage="0" equalAverage="0" bottom="0" percent="0" rank="0" text="" dxfId="0">
      <formula>#REF!="Pas bon"</formula>
    </cfRule>
    <cfRule type="expression" priority="4103" aboveAverage="0" equalAverage="0" bottom="0" percent="0" rank="0" text="" dxfId="1">
      <formula>#REF!="Pas bon"</formula>
    </cfRule>
  </conditionalFormatting>
  <conditionalFormatting sqref="O3102:O3104">
    <cfRule type="expression" priority="4104" aboveAverage="0" equalAverage="0" bottom="0" percent="0" rank="0" text="" dxfId="0">
      <formula>#REF!="Pas bon"</formula>
    </cfRule>
    <cfRule type="expression" priority="4105" aboveAverage="0" equalAverage="0" bottom="0" percent="0" rank="0" text="" dxfId="1">
      <formula>#REF!="Pas bon"</formula>
    </cfRule>
  </conditionalFormatting>
  <conditionalFormatting sqref="N3105:N3109 A3105:A3109 P3105:P3109 E3105:E3109">
    <cfRule type="expression" priority="4106" aboveAverage="0" equalAverage="0" bottom="0" percent="0" rank="0" text="" dxfId="0">
      <formula>#REF!="Pas bon"</formula>
    </cfRule>
    <cfRule type="expression" priority="4107" aboveAverage="0" equalAverage="0" bottom="0" percent="0" rank="0" text="" dxfId="1">
      <formula>#REF!="Pas bon"</formula>
    </cfRule>
  </conditionalFormatting>
  <conditionalFormatting sqref="O3105:O3109">
    <cfRule type="expression" priority="4108" aboveAverage="0" equalAverage="0" bottom="0" percent="0" rank="0" text="" dxfId="0">
      <formula>#REF!="Pas bon"</formula>
    </cfRule>
    <cfRule type="expression" priority="4109" aboveAverage="0" equalAverage="0" bottom="0" percent="0" rank="0" text="" dxfId="1">
      <formula>#REF!="Pas bon"</formula>
    </cfRule>
  </conditionalFormatting>
  <conditionalFormatting sqref="N3110 A3110 P3110 E3110">
    <cfRule type="expression" priority="4110" aboveAverage="0" equalAverage="0" bottom="0" percent="0" rank="0" text="" dxfId="0">
      <formula>#REF!="Pas bon"</formula>
    </cfRule>
    <cfRule type="expression" priority="4111" aboveAverage="0" equalAverage="0" bottom="0" percent="0" rank="0" text="" dxfId="1">
      <formula>#REF!="Pas bon"</formula>
    </cfRule>
  </conditionalFormatting>
  <conditionalFormatting sqref="O3110">
    <cfRule type="expression" priority="4112" aboveAverage="0" equalAverage="0" bottom="0" percent="0" rank="0" text="" dxfId="0">
      <formula>#REF!="Pas bon"</formula>
    </cfRule>
    <cfRule type="expression" priority="4113" aboveAverage="0" equalAverage="0" bottom="0" percent="0" rank="0" text="" dxfId="1">
      <formula>#REF!="Pas bon"</formula>
    </cfRule>
  </conditionalFormatting>
  <conditionalFormatting sqref="N3111:N3112 A3111:A3112 E3111:E3112">
    <cfRule type="expression" priority="4114" aboveAverage="0" equalAverage="0" bottom="0" percent="0" rank="0" text="" dxfId="0">
      <formula>#REF!="Pas bon"</formula>
    </cfRule>
    <cfRule type="expression" priority="4115" aboveAverage="0" equalAverage="0" bottom="0" percent="0" rank="0" text="" dxfId="1">
      <formula>#REF!="Pas bon"</formula>
    </cfRule>
  </conditionalFormatting>
  <conditionalFormatting sqref="O3111:O3112">
    <cfRule type="expression" priority="4116" aboveAverage="0" equalAverage="0" bottom="0" percent="0" rank="0" text="" dxfId="0">
      <formula>#REF!="Pas bon"</formula>
    </cfRule>
    <cfRule type="expression" priority="4117" aboveAverage="0" equalAverage="0" bottom="0" percent="0" rank="0" text="" dxfId="1">
      <formula>#REF!="Pas bon"</formula>
    </cfRule>
  </conditionalFormatting>
  <conditionalFormatting sqref="N3113 A3113 E3113">
    <cfRule type="expression" priority="4118" aboveAverage="0" equalAverage="0" bottom="0" percent="0" rank="0" text="" dxfId="0">
      <formula>#REF!="Pas bon"</formula>
    </cfRule>
    <cfRule type="expression" priority="4119" aboveAverage="0" equalAverage="0" bottom="0" percent="0" rank="0" text="" dxfId="1">
      <formula>#REF!="Pas bon"</formula>
    </cfRule>
  </conditionalFormatting>
  <conditionalFormatting sqref="O3113">
    <cfRule type="expression" priority="4120" aboveAverage="0" equalAverage="0" bottom="0" percent="0" rank="0" text="" dxfId="0">
      <formula>#REF!="Pas bon"</formula>
    </cfRule>
    <cfRule type="expression" priority="4121" aboveAverage="0" equalAverage="0" bottom="0" percent="0" rank="0" text="" dxfId="1">
      <formula>#REF!="Pas bon"</formula>
    </cfRule>
  </conditionalFormatting>
  <conditionalFormatting sqref="N3114:N3117 A3114:A3117 P3115:P3117 E3114:E3117">
    <cfRule type="expression" priority="4122" aboveAverage="0" equalAverage="0" bottom="0" percent="0" rank="0" text="" dxfId="0">
      <formula>#REF!="Pas bon"</formula>
    </cfRule>
    <cfRule type="expression" priority="4123" aboveAverage="0" equalAverage="0" bottom="0" percent="0" rank="0" text="" dxfId="1">
      <formula>#REF!="Pas bon"</formula>
    </cfRule>
  </conditionalFormatting>
  <conditionalFormatting sqref="O3114:O3117">
    <cfRule type="expression" priority="4124" aboveAverage="0" equalAverage="0" bottom="0" percent="0" rank="0" text="" dxfId="0">
      <formula>#REF!="Pas bon"</formula>
    </cfRule>
    <cfRule type="expression" priority="4125" aboveAverage="0" equalAverage="0" bottom="0" percent="0" rank="0" text="" dxfId="1">
      <formula>#REF!="Pas bon"</formula>
    </cfRule>
  </conditionalFormatting>
  <conditionalFormatting sqref="N3118:N3119 A3118:A3119 E3118:E3119">
    <cfRule type="expression" priority="4126" aboveAverage="0" equalAverage="0" bottom="0" percent="0" rank="0" text="" dxfId="0">
      <formula>#REF!="Pas bon"</formula>
    </cfRule>
    <cfRule type="expression" priority="4127" aboveAverage="0" equalAverage="0" bottom="0" percent="0" rank="0" text="" dxfId="1">
      <formula>#REF!="Pas bon"</formula>
    </cfRule>
  </conditionalFormatting>
  <conditionalFormatting sqref="O3118:O3119">
    <cfRule type="expression" priority="4128" aboveAverage="0" equalAverage="0" bottom="0" percent="0" rank="0" text="" dxfId="0">
      <formula>#REF!="Pas bon"</formula>
    </cfRule>
    <cfRule type="expression" priority="4129" aboveAverage="0" equalAverage="0" bottom="0" percent="0" rank="0" text="" dxfId="1">
      <formula>#REF!="Pas bon"</formula>
    </cfRule>
  </conditionalFormatting>
  <conditionalFormatting sqref="N3120 A3120 P3120 E3120">
    <cfRule type="expression" priority="4130" aboveAverage="0" equalAverage="0" bottom="0" percent="0" rank="0" text="" dxfId="0">
      <formula>#REF!="Pas bon"</formula>
    </cfRule>
    <cfRule type="expression" priority="4131" aboveAverage="0" equalAverage="0" bottom="0" percent="0" rank="0" text="" dxfId="1">
      <formula>#REF!="Pas bon"</formula>
    </cfRule>
  </conditionalFormatting>
  <conditionalFormatting sqref="O3120">
    <cfRule type="expression" priority="4132" aboveAverage="0" equalAverage="0" bottom="0" percent="0" rank="0" text="" dxfId="0">
      <formula>#REF!="Pas bon"</formula>
    </cfRule>
    <cfRule type="expression" priority="4133" aboveAverage="0" equalAverage="0" bottom="0" percent="0" rank="0" text="" dxfId="1">
      <formula>#REF!="Pas bon"</formula>
    </cfRule>
  </conditionalFormatting>
  <conditionalFormatting sqref="N3121:N3125 A3121:A3125 P3123:P3125 E3121:E3125">
    <cfRule type="expression" priority="4134" aboveAverage="0" equalAverage="0" bottom="0" percent="0" rank="0" text="" dxfId="0">
      <formula>#REF!="Pas bon"</formula>
    </cfRule>
    <cfRule type="expression" priority="4135" aboveAverage="0" equalAverage="0" bottom="0" percent="0" rank="0" text="" dxfId="1">
      <formula>#REF!="Pas bon"</formula>
    </cfRule>
  </conditionalFormatting>
  <conditionalFormatting sqref="O3121:O3125">
    <cfRule type="expression" priority="4136" aboveAverage="0" equalAverage="0" bottom="0" percent="0" rank="0" text="" dxfId="0">
      <formula>#REF!="Pas bon"</formula>
    </cfRule>
    <cfRule type="expression" priority="4137" aboveAverage="0" equalAverage="0" bottom="0" percent="0" rank="0" text="" dxfId="1">
      <formula>#REF!="Pas bon"</formula>
    </cfRule>
  </conditionalFormatting>
  <conditionalFormatting sqref="N3126 A3126 P3126 E3126">
    <cfRule type="expression" priority="4138" aboveAverage="0" equalAverage="0" bottom="0" percent="0" rank="0" text="" dxfId="0">
      <formula>#REF!="Pas bon"</formula>
    </cfRule>
    <cfRule type="expression" priority="4139" aboveAverage="0" equalAverage="0" bottom="0" percent="0" rank="0" text="" dxfId="1">
      <formula>#REF!="Pas bon"</formula>
    </cfRule>
  </conditionalFormatting>
  <conditionalFormatting sqref="O3126">
    <cfRule type="expression" priority="4140" aboveAverage="0" equalAverage="0" bottom="0" percent="0" rank="0" text="" dxfId="0">
      <formula>#REF!="Pas bon"</formula>
    </cfRule>
    <cfRule type="expression" priority="4141" aboveAverage="0" equalAverage="0" bottom="0" percent="0" rank="0" text="" dxfId="1">
      <formula>#REF!="Pas bon"</formula>
    </cfRule>
  </conditionalFormatting>
  <conditionalFormatting sqref="N3127 A3127 P3127 E3127">
    <cfRule type="expression" priority="4142" aboveAverage="0" equalAverage="0" bottom="0" percent="0" rank="0" text="" dxfId="0">
      <formula>#REF!="Pas bon"</formula>
    </cfRule>
    <cfRule type="expression" priority="4143" aboveAverage="0" equalAverage="0" bottom="0" percent="0" rank="0" text="" dxfId="1">
      <formula>#REF!="Pas bon"</formula>
    </cfRule>
  </conditionalFormatting>
  <conditionalFormatting sqref="O3127">
    <cfRule type="expression" priority="4144" aboveAverage="0" equalAverage="0" bottom="0" percent="0" rank="0" text="" dxfId="0">
      <formula>#REF!="Pas bon"</formula>
    </cfRule>
    <cfRule type="expression" priority="4145" aboveAverage="0" equalAverage="0" bottom="0" percent="0" rank="0" text="" dxfId="1">
      <formula>#REF!="Pas bon"</formula>
    </cfRule>
  </conditionalFormatting>
  <conditionalFormatting sqref="N3128 A3128 P3128 E3128">
    <cfRule type="expression" priority="4146" aboveAverage="0" equalAverage="0" bottom="0" percent="0" rank="0" text="" dxfId="0">
      <formula>#REF!="Pas bon"</formula>
    </cfRule>
    <cfRule type="expression" priority="4147" aboveAverage="0" equalAverage="0" bottom="0" percent="0" rank="0" text="" dxfId="1">
      <formula>#REF!="Pas bon"</formula>
    </cfRule>
  </conditionalFormatting>
  <conditionalFormatting sqref="O3128">
    <cfRule type="expression" priority="4148" aboveAverage="0" equalAverage="0" bottom="0" percent="0" rank="0" text="" dxfId="0">
      <formula>#REF!="Pas bon"</formula>
    </cfRule>
    <cfRule type="expression" priority="4149" aboveAverage="0" equalAverage="0" bottom="0" percent="0" rank="0" text="" dxfId="1">
      <formula>#REF!="Pas bon"</formula>
    </cfRule>
  </conditionalFormatting>
  <conditionalFormatting sqref="N3129:N3130 A3129:A3130 P3130 E3129:E3130">
    <cfRule type="expression" priority="4150" aboveAverage="0" equalAverage="0" bottom="0" percent="0" rank="0" text="" dxfId="0">
      <formula>#REF!="Pas bon"</formula>
    </cfRule>
    <cfRule type="expression" priority="4151" aboveAverage="0" equalAverage="0" bottom="0" percent="0" rank="0" text="" dxfId="1">
      <formula>#REF!="Pas bon"</formula>
    </cfRule>
  </conditionalFormatting>
  <conditionalFormatting sqref="O3129:O3130">
    <cfRule type="expression" priority="4152" aboveAverage="0" equalAverage="0" bottom="0" percent="0" rank="0" text="" dxfId="0">
      <formula>#REF!="Pas bon"</formula>
    </cfRule>
    <cfRule type="expression" priority="4153" aboveAverage="0" equalAverage="0" bottom="0" percent="0" rank="0" text="" dxfId="1">
      <formula>#REF!="Pas bon"</formula>
    </cfRule>
  </conditionalFormatting>
  <conditionalFormatting sqref="N3131:N3132 A3131:A3132 E3131:E3132">
    <cfRule type="expression" priority="4154" aboveAverage="0" equalAverage="0" bottom="0" percent="0" rank="0" text="" dxfId="0">
      <formula>#REF!="Pas bon"</formula>
    </cfRule>
    <cfRule type="expression" priority="4155" aboveAverage="0" equalAverage="0" bottom="0" percent="0" rank="0" text="" dxfId="1">
      <formula>#REF!="Pas bon"</formula>
    </cfRule>
  </conditionalFormatting>
  <conditionalFormatting sqref="O3131:O3132">
    <cfRule type="expression" priority="4156" aboveAverage="0" equalAverage="0" bottom="0" percent="0" rank="0" text="" dxfId="0">
      <formula>#REF!="Pas bon"</formula>
    </cfRule>
    <cfRule type="expression" priority="4157" aboveAverage="0" equalAverage="0" bottom="0" percent="0" rank="0" text="" dxfId="1">
      <formula>#REF!="Pas bon"</formula>
    </cfRule>
  </conditionalFormatting>
  <conditionalFormatting sqref="N3133:N3134 A3133:A3134 P3133:P3134 E3133:E3134">
    <cfRule type="expression" priority="4158" aboveAverage="0" equalAverage="0" bottom="0" percent="0" rank="0" text="" dxfId="0">
      <formula>#REF!="Pas bon"</formula>
    </cfRule>
    <cfRule type="expression" priority="4159" aboveAverage="0" equalAverage="0" bottom="0" percent="0" rank="0" text="" dxfId="1">
      <formula>#REF!="Pas bon"</formula>
    </cfRule>
  </conditionalFormatting>
  <conditionalFormatting sqref="O3133:O3134">
    <cfRule type="expression" priority="4160" aboveAverage="0" equalAverage="0" bottom="0" percent="0" rank="0" text="" dxfId="0">
      <formula>#REF!="Pas bon"</formula>
    </cfRule>
    <cfRule type="expression" priority="4161" aboveAverage="0" equalAverage="0" bottom="0" percent="0" rank="0" text="" dxfId="1">
      <formula>#REF!="Pas bon"</formula>
    </cfRule>
  </conditionalFormatting>
  <conditionalFormatting sqref="N3135:N3137 A3135:A3137 P3135:P3137 E3135:E3137">
    <cfRule type="expression" priority="4162" aboveAverage="0" equalAverage="0" bottom="0" percent="0" rank="0" text="" dxfId="0">
      <formula>#REF!="Pas bon"</formula>
    </cfRule>
    <cfRule type="expression" priority="4163" aboveAverage="0" equalAverage="0" bottom="0" percent="0" rank="0" text="" dxfId="1">
      <formula>#REF!="Pas bon"</formula>
    </cfRule>
  </conditionalFormatting>
  <conditionalFormatting sqref="O3135:O3137">
    <cfRule type="expression" priority="4164" aboveAverage="0" equalAverage="0" bottom="0" percent="0" rank="0" text="" dxfId="0">
      <formula>#REF!="Pas bon"</formula>
    </cfRule>
    <cfRule type="expression" priority="4165" aboveAverage="0" equalAverage="0" bottom="0" percent="0" rank="0" text="" dxfId="1">
      <formula>#REF!="Pas bon"</formula>
    </cfRule>
  </conditionalFormatting>
  <conditionalFormatting sqref="N3138:N3139 A3138:A3139 P3138:P3139 E3138:E3139">
    <cfRule type="expression" priority="4166" aboveAverage="0" equalAverage="0" bottom="0" percent="0" rank="0" text="" dxfId="0">
      <formula>#REF!="Pas bon"</formula>
    </cfRule>
    <cfRule type="expression" priority="4167" aboveAverage="0" equalAverage="0" bottom="0" percent="0" rank="0" text="" dxfId="1">
      <formula>#REF!="Pas bon"</formula>
    </cfRule>
  </conditionalFormatting>
  <conditionalFormatting sqref="O3138:O3139">
    <cfRule type="expression" priority="4168" aboveAverage="0" equalAverage="0" bottom="0" percent="0" rank="0" text="" dxfId="0">
      <formula>#REF!="Pas bon"</formula>
    </cfRule>
    <cfRule type="expression" priority="4169" aboveAverage="0" equalAverage="0" bottom="0" percent="0" rank="0" text="" dxfId="1">
      <formula>#REF!="Pas bon"</formula>
    </cfRule>
  </conditionalFormatting>
  <conditionalFormatting sqref="N3140 A3140 P3140 E3140">
    <cfRule type="expression" priority="4170" aboveAverage="0" equalAverage="0" bottom="0" percent="0" rank="0" text="" dxfId="0">
      <formula>#REF!="Pas bon"</formula>
    </cfRule>
    <cfRule type="expression" priority="4171" aboveAverage="0" equalAverage="0" bottom="0" percent="0" rank="0" text="" dxfId="1">
      <formula>#REF!="Pas bon"</formula>
    </cfRule>
  </conditionalFormatting>
  <conditionalFormatting sqref="O3140">
    <cfRule type="expression" priority="4172" aboveAverage="0" equalAverage="0" bottom="0" percent="0" rank="0" text="" dxfId="0">
      <formula>#REF!="Pas bon"</formula>
    </cfRule>
    <cfRule type="expression" priority="4173" aboveAverage="0" equalAverage="0" bottom="0" percent="0" rank="0" text="" dxfId="1">
      <formula>#REF!="Pas bon"</formula>
    </cfRule>
  </conditionalFormatting>
  <conditionalFormatting sqref="N3141 A3141 P3141 E3141">
    <cfRule type="expression" priority="4174" aboveAverage="0" equalAverage="0" bottom="0" percent="0" rank="0" text="" dxfId="0">
      <formula>#REF!="Pas bon"</formula>
    </cfRule>
    <cfRule type="expression" priority="4175" aboveAverage="0" equalAverage="0" bottom="0" percent="0" rank="0" text="" dxfId="1">
      <formula>#REF!="Pas bon"</formula>
    </cfRule>
  </conditionalFormatting>
  <conditionalFormatting sqref="O3141">
    <cfRule type="expression" priority="4176" aboveAverage="0" equalAverage="0" bottom="0" percent="0" rank="0" text="" dxfId="0">
      <formula>#REF!="Pas bon"</formula>
    </cfRule>
    <cfRule type="expression" priority="4177" aboveAverage="0" equalAverage="0" bottom="0" percent="0" rank="0" text="" dxfId="1">
      <formula>#REF!="Pas bon"</formula>
    </cfRule>
  </conditionalFormatting>
  <conditionalFormatting sqref="N3142:N3143 A3142:A3143 P3142 E3142:E3143">
    <cfRule type="expression" priority="4178" aboveAverage="0" equalAverage="0" bottom="0" percent="0" rank="0" text="" dxfId="0">
      <formula>#REF!="Pas bon"</formula>
    </cfRule>
    <cfRule type="expression" priority="4179" aboveAverage="0" equalAverage="0" bottom="0" percent="0" rank="0" text="" dxfId="1">
      <formula>#REF!="Pas bon"</formula>
    </cfRule>
  </conditionalFormatting>
  <conditionalFormatting sqref="O3142:O3143">
    <cfRule type="expression" priority="4180" aboveAverage="0" equalAverage="0" bottom="0" percent="0" rank="0" text="" dxfId="0">
      <formula>#REF!="Pas bon"</formula>
    </cfRule>
    <cfRule type="expression" priority="4181" aboveAverage="0" equalAverage="0" bottom="0" percent="0" rank="0" text="" dxfId="1">
      <formula>#REF!="Pas bon"</formula>
    </cfRule>
  </conditionalFormatting>
  <conditionalFormatting sqref="N3144 A3144 P3144 E3144">
    <cfRule type="expression" priority="4182" aboveAverage="0" equalAverage="0" bottom="0" percent="0" rank="0" text="" dxfId="0">
      <formula>#REF!="Pas bon"</formula>
    </cfRule>
    <cfRule type="expression" priority="4183" aboveAverage="0" equalAverage="0" bottom="0" percent="0" rank="0" text="" dxfId="1">
      <formula>#REF!="Pas bon"</formula>
    </cfRule>
  </conditionalFormatting>
  <conditionalFormatting sqref="O3144">
    <cfRule type="expression" priority="4184" aboveAverage="0" equalAverage="0" bottom="0" percent="0" rank="0" text="" dxfId="0">
      <formula>#REF!="Pas bon"</formula>
    </cfRule>
    <cfRule type="expression" priority="4185" aboveAverage="0" equalAverage="0" bottom="0" percent="0" rank="0" text="" dxfId="1">
      <formula>#REF!="Pas bon"</formula>
    </cfRule>
  </conditionalFormatting>
  <conditionalFormatting sqref="N3145:N3146 A3145:A3146 P3145:P3146 E3145:E3146">
    <cfRule type="expression" priority="4186" aboveAverage="0" equalAverage="0" bottom="0" percent="0" rank="0" text="" dxfId="0">
      <formula>#REF!="Pas bon"</formula>
    </cfRule>
    <cfRule type="expression" priority="4187" aboveAverage="0" equalAverage="0" bottom="0" percent="0" rank="0" text="" dxfId="1">
      <formula>#REF!="Pas bon"</formula>
    </cfRule>
  </conditionalFormatting>
  <conditionalFormatting sqref="O3145:O3146">
    <cfRule type="expression" priority="4188" aboveAverage="0" equalAverage="0" bottom="0" percent="0" rank="0" text="" dxfId="0">
      <formula>#REF!="Pas bon"</formula>
    </cfRule>
    <cfRule type="expression" priority="4189" aboveAverage="0" equalAverage="0" bottom="0" percent="0" rank="0" text="" dxfId="1">
      <formula>#REF!="Pas bon"</formula>
    </cfRule>
  </conditionalFormatting>
  <conditionalFormatting sqref="N3147 A3147 E3147">
    <cfRule type="expression" priority="4190" aboveAverage="0" equalAverage="0" bottom="0" percent="0" rank="0" text="" dxfId="0">
      <formula>#REF!="Pas bon"</formula>
    </cfRule>
    <cfRule type="expression" priority="4191" aboveAverage="0" equalAverage="0" bottom="0" percent="0" rank="0" text="" dxfId="1">
      <formula>#REF!="Pas bon"</formula>
    </cfRule>
  </conditionalFormatting>
  <conditionalFormatting sqref="O3147">
    <cfRule type="expression" priority="4192" aboveAverage="0" equalAverage="0" bottom="0" percent="0" rank="0" text="" dxfId="0">
      <formula>#REF!="Pas bon"</formula>
    </cfRule>
    <cfRule type="expression" priority="4193" aboveAverage="0" equalAverage="0" bottom="0" percent="0" rank="0" text="" dxfId="1">
      <formula>#REF!="Pas bon"</formula>
    </cfRule>
  </conditionalFormatting>
  <conditionalFormatting sqref="N3148 A3148 E3148">
    <cfRule type="expression" priority="4194" aboveAverage="0" equalAverage="0" bottom="0" percent="0" rank="0" text="" dxfId="0">
      <formula>#REF!="Pas bon"</formula>
    </cfRule>
    <cfRule type="expression" priority="4195" aboveAverage="0" equalAverage="0" bottom="0" percent="0" rank="0" text="" dxfId="1">
      <formula>#REF!="Pas bon"</formula>
    </cfRule>
  </conditionalFormatting>
  <conditionalFormatting sqref="O3148">
    <cfRule type="expression" priority="4196" aboveAverage="0" equalAverage="0" bottom="0" percent="0" rank="0" text="" dxfId="0">
      <formula>#REF!="Pas bon"</formula>
    </cfRule>
    <cfRule type="expression" priority="4197" aboveAverage="0" equalAverage="0" bottom="0" percent="0" rank="0" text="" dxfId="1">
      <formula>#REF!="Pas bon"</formula>
    </cfRule>
  </conditionalFormatting>
  <conditionalFormatting sqref="N3149:N3150 A3149:A3150 E3149:E3150">
    <cfRule type="expression" priority="4198" aboveAverage="0" equalAverage="0" bottom="0" percent="0" rank="0" text="" dxfId="0">
      <formula>#REF!="Pas bon"</formula>
    </cfRule>
    <cfRule type="expression" priority="4199" aboveAverage="0" equalAverage="0" bottom="0" percent="0" rank="0" text="" dxfId="1">
      <formula>#REF!="Pas bon"</formula>
    </cfRule>
  </conditionalFormatting>
  <conditionalFormatting sqref="O3149:O3150">
    <cfRule type="expression" priority="4200" aboveAverage="0" equalAverage="0" bottom="0" percent="0" rank="0" text="" dxfId="0">
      <formula>#REF!="Pas bon"</formula>
    </cfRule>
    <cfRule type="expression" priority="4201" aboveAverage="0" equalAverage="0" bottom="0" percent="0" rank="0" text="" dxfId="1">
      <formula>#REF!="Pas bon"</formula>
    </cfRule>
  </conditionalFormatting>
  <conditionalFormatting sqref="N3151 A3151 P3151 E3151">
    <cfRule type="expression" priority="4202" aboveAverage="0" equalAverage="0" bottom="0" percent="0" rank="0" text="" dxfId="0">
      <formula>#REF!="Pas bon"</formula>
    </cfRule>
    <cfRule type="expression" priority="4203" aboveAverage="0" equalAverage="0" bottom="0" percent="0" rank="0" text="" dxfId="1">
      <formula>#REF!="Pas bon"</formula>
    </cfRule>
  </conditionalFormatting>
  <conditionalFormatting sqref="O3151">
    <cfRule type="expression" priority="4204" aboveAverage="0" equalAverage="0" bottom="0" percent="0" rank="0" text="" dxfId="0">
      <formula>#REF!="Pas bon"</formula>
    </cfRule>
    <cfRule type="expression" priority="4205" aboveAverage="0" equalAverage="0" bottom="0" percent="0" rank="0" text="" dxfId="1">
      <formula>#REF!="Pas bon"</formula>
    </cfRule>
  </conditionalFormatting>
  <conditionalFormatting sqref="N3152:N3154 A3152:A3154 P3154 E3152:E3154">
    <cfRule type="expression" priority="4206" aboveAverage="0" equalAverage="0" bottom="0" percent="0" rank="0" text="" dxfId="0">
      <formula>#REF!="Pas bon"</formula>
    </cfRule>
    <cfRule type="expression" priority="4207" aboveAverage="0" equalAverage="0" bottom="0" percent="0" rank="0" text="" dxfId="1">
      <formula>#REF!="Pas bon"</formula>
    </cfRule>
  </conditionalFormatting>
  <conditionalFormatting sqref="O3152:O3154">
    <cfRule type="expression" priority="4208" aboveAverage="0" equalAverage="0" bottom="0" percent="0" rank="0" text="" dxfId="0">
      <formula>#REF!="Pas bon"</formula>
    </cfRule>
    <cfRule type="expression" priority="4209" aboveAverage="0" equalAverage="0" bottom="0" percent="0" rank="0" text="" dxfId="1">
      <formula>#REF!="Pas bon"</formula>
    </cfRule>
  </conditionalFormatting>
  <conditionalFormatting sqref="N3155:N3156 A3155:A3156 P3155:P3156 E3155:E3156">
    <cfRule type="expression" priority="4210" aboveAverage="0" equalAverage="0" bottom="0" percent="0" rank="0" text="" dxfId="0">
      <formula>#REF!="Pas bon"</formula>
    </cfRule>
    <cfRule type="expression" priority="4211" aboveAverage="0" equalAverage="0" bottom="0" percent="0" rank="0" text="" dxfId="1">
      <formula>#REF!="Pas bon"</formula>
    </cfRule>
  </conditionalFormatting>
  <conditionalFormatting sqref="O3155:O3156">
    <cfRule type="expression" priority="4212" aboveAverage="0" equalAverage="0" bottom="0" percent="0" rank="0" text="" dxfId="0">
      <formula>#REF!="Pas bon"</formula>
    </cfRule>
    <cfRule type="expression" priority="4213" aboveAverage="0" equalAverage="0" bottom="0" percent="0" rank="0" text="" dxfId="1">
      <formula>#REF!="Pas bon"</formula>
    </cfRule>
  </conditionalFormatting>
  <conditionalFormatting sqref="N3157 A3157 E3157">
    <cfRule type="expression" priority="4214" aboveAverage="0" equalAverage="0" bottom="0" percent="0" rank="0" text="" dxfId="0">
      <formula>#REF!="Pas bon"</formula>
    </cfRule>
    <cfRule type="expression" priority="4215" aboveAverage="0" equalAverage="0" bottom="0" percent="0" rank="0" text="" dxfId="1">
      <formula>#REF!="Pas bon"</formula>
    </cfRule>
  </conditionalFormatting>
  <conditionalFormatting sqref="O3157">
    <cfRule type="expression" priority="4216" aboveAverage="0" equalAverage="0" bottom="0" percent="0" rank="0" text="" dxfId="0">
      <formula>#REF!="Pas bon"</formula>
    </cfRule>
    <cfRule type="expression" priority="4217" aboveAverage="0" equalAverage="0" bottom="0" percent="0" rank="0" text="" dxfId="1">
      <formula>#REF!="Pas bon"</formula>
    </cfRule>
  </conditionalFormatting>
  <conditionalFormatting sqref="N3158 A3158 E3158">
    <cfRule type="expression" priority="4218" aboveAverage="0" equalAverage="0" bottom="0" percent="0" rank="0" text="" dxfId="0">
      <formula>#REF!="Pas bon"</formula>
    </cfRule>
    <cfRule type="expression" priority="4219" aboveAverage="0" equalAverage="0" bottom="0" percent="0" rank="0" text="" dxfId="1">
      <formula>#REF!="Pas bon"</formula>
    </cfRule>
  </conditionalFormatting>
  <conditionalFormatting sqref="O3158">
    <cfRule type="expression" priority="4220" aboveAverage="0" equalAverage="0" bottom="0" percent="0" rank="0" text="" dxfId="0">
      <formula>#REF!="Pas bon"</formula>
    </cfRule>
    <cfRule type="expression" priority="4221" aboveAverage="0" equalAverage="0" bottom="0" percent="0" rank="0" text="" dxfId="1">
      <formula>#REF!="Pas bon"</formula>
    </cfRule>
  </conditionalFormatting>
  <conditionalFormatting sqref="N3159 A3159 P3159 E3159">
    <cfRule type="expression" priority="4222" aboveAverage="0" equalAverage="0" bottom="0" percent="0" rank="0" text="" dxfId="0">
      <formula>#REF!="Pas bon"</formula>
    </cfRule>
    <cfRule type="expression" priority="4223" aboveAverage="0" equalAverage="0" bottom="0" percent="0" rank="0" text="" dxfId="1">
      <formula>#REF!="Pas bon"</formula>
    </cfRule>
  </conditionalFormatting>
  <conditionalFormatting sqref="O3159">
    <cfRule type="expression" priority="4224" aboveAverage="0" equalAverage="0" bottom="0" percent="0" rank="0" text="" dxfId="0">
      <formula>#REF!="Pas bon"</formula>
    </cfRule>
    <cfRule type="expression" priority="4225" aboveAverage="0" equalAverage="0" bottom="0" percent="0" rank="0" text="" dxfId="1">
      <formula>#REF!="Pas bon"</formula>
    </cfRule>
  </conditionalFormatting>
  <conditionalFormatting sqref="N3160 A3160 P3160 E3160">
    <cfRule type="expression" priority="4226" aboveAverage="0" equalAverage="0" bottom="0" percent="0" rank="0" text="" dxfId="0">
      <formula>#REF!="Pas bon"</formula>
    </cfRule>
    <cfRule type="expression" priority="4227" aboveAverage="0" equalAverage="0" bottom="0" percent="0" rank="0" text="" dxfId="1">
      <formula>#REF!="Pas bon"</formula>
    </cfRule>
  </conditionalFormatting>
  <conditionalFormatting sqref="O3160">
    <cfRule type="expression" priority="4228" aboveAverage="0" equalAverage="0" bottom="0" percent="0" rank="0" text="" dxfId="0">
      <formula>#REF!="Pas bon"</formula>
    </cfRule>
    <cfRule type="expression" priority="4229" aboveAverage="0" equalAverage="0" bottom="0" percent="0" rank="0" text="" dxfId="1">
      <formula>#REF!="Pas bon"</formula>
    </cfRule>
  </conditionalFormatting>
  <conditionalFormatting sqref="N3161:N3164 F3162 A3161:A3164 P3161:P3164 E3161:E3164">
    <cfRule type="expression" priority="4230" aboveAverage="0" equalAverage="0" bottom="0" percent="0" rank="0" text="" dxfId="0">
      <formula>#REF!="Pas bon"</formula>
    </cfRule>
    <cfRule type="expression" priority="4231" aboveAverage="0" equalAverage="0" bottom="0" percent="0" rank="0" text="" dxfId="1">
      <formula>#REF!="Pas bon"</formula>
    </cfRule>
  </conditionalFormatting>
  <conditionalFormatting sqref="O3161:O3164">
    <cfRule type="expression" priority="4232" aboveAverage="0" equalAverage="0" bottom="0" percent="0" rank="0" text="" dxfId="0">
      <formula>#REF!="Pas bon"</formula>
    </cfRule>
    <cfRule type="expression" priority="4233" aboveAverage="0" equalAverage="0" bottom="0" percent="0" rank="0" text="" dxfId="1">
      <formula>#REF!="Pas bon"</formula>
    </cfRule>
  </conditionalFormatting>
  <conditionalFormatting sqref="N3165:N3166 A3165:A3166 E3165:E3166">
    <cfRule type="expression" priority="4234" aboveAverage="0" equalAverage="0" bottom="0" percent="0" rank="0" text="" dxfId="0">
      <formula>#REF!="Pas bon"</formula>
    </cfRule>
    <cfRule type="expression" priority="4235" aboveAverage="0" equalAverage="0" bottom="0" percent="0" rank="0" text="" dxfId="1">
      <formula>#REF!="Pas bon"</formula>
    </cfRule>
  </conditionalFormatting>
  <conditionalFormatting sqref="O3165:O3166">
    <cfRule type="expression" priority="4236" aboveAverage="0" equalAverage="0" bottom="0" percent="0" rank="0" text="" dxfId="0">
      <formula>#REF!="Pas bon"</formula>
    </cfRule>
    <cfRule type="expression" priority="4237" aboveAverage="0" equalAverage="0" bottom="0" percent="0" rank="0" text="" dxfId="1">
      <formula>#REF!="Pas bon"</formula>
    </cfRule>
  </conditionalFormatting>
  <conditionalFormatting sqref="N3167 A3167 P3167 E3167">
    <cfRule type="expression" priority="4238" aboveAverage="0" equalAverage="0" bottom="0" percent="0" rank="0" text="" dxfId="0">
      <formula>#REF!="Pas bon"</formula>
    </cfRule>
    <cfRule type="expression" priority="4239" aboveAverage="0" equalAverage="0" bottom="0" percent="0" rank="0" text="" dxfId="1">
      <formula>#REF!="Pas bon"</formula>
    </cfRule>
  </conditionalFormatting>
  <conditionalFormatting sqref="O3167">
    <cfRule type="expression" priority="4240" aboveAverage="0" equalAverage="0" bottom="0" percent="0" rank="0" text="" dxfId="0">
      <formula>#REF!="Pas bon"</formula>
    </cfRule>
    <cfRule type="expression" priority="4241" aboveAverage="0" equalAverage="0" bottom="0" percent="0" rank="0" text="" dxfId="1">
      <formula>#REF!="Pas bon"</formula>
    </cfRule>
  </conditionalFormatting>
  <conditionalFormatting sqref="N3168:N3170 A3168:A3170 P3168:P3170 E3168:E3170">
    <cfRule type="expression" priority="4242" aboveAverage="0" equalAverage="0" bottom="0" percent="0" rank="0" text="" dxfId="0">
      <formula>#REF!="Pas bon"</formula>
    </cfRule>
    <cfRule type="expression" priority="4243" aboveAverage="0" equalAverage="0" bottom="0" percent="0" rank="0" text="" dxfId="1">
      <formula>#REF!="Pas bon"</formula>
    </cfRule>
  </conditionalFormatting>
  <conditionalFormatting sqref="O3168:O3170">
    <cfRule type="expression" priority="4244" aboveAverage="0" equalAverage="0" bottom="0" percent="0" rank="0" text="" dxfId="0">
      <formula>#REF!="Pas bon"</formula>
    </cfRule>
    <cfRule type="expression" priority="4245" aboveAverage="0" equalAverage="0" bottom="0" percent="0" rank="0" text="" dxfId="1">
      <formula>#REF!="Pas bon"</formula>
    </cfRule>
  </conditionalFormatting>
  <conditionalFormatting sqref="N3171 A3171 P3171 E3171">
    <cfRule type="expression" priority="4246" aboveAverage="0" equalAverage="0" bottom="0" percent="0" rank="0" text="" dxfId="0">
      <formula>#REF!="Pas bon"</formula>
    </cfRule>
    <cfRule type="expression" priority="4247" aboveAverage="0" equalAverage="0" bottom="0" percent="0" rank="0" text="" dxfId="1">
      <formula>#REF!="Pas bon"</formula>
    </cfRule>
  </conditionalFormatting>
  <conditionalFormatting sqref="O3171">
    <cfRule type="expression" priority="4248" aboveAverage="0" equalAverage="0" bottom="0" percent="0" rank="0" text="" dxfId="0">
      <formula>#REF!="Pas bon"</formula>
    </cfRule>
    <cfRule type="expression" priority="4249" aboveAverage="0" equalAverage="0" bottom="0" percent="0" rank="0" text="" dxfId="1">
      <formula>#REF!="Pas bon"</formula>
    </cfRule>
  </conditionalFormatting>
  <conditionalFormatting sqref="N3172 A3172 E3172">
    <cfRule type="expression" priority="4250" aboveAverage="0" equalAverage="0" bottom="0" percent="0" rank="0" text="" dxfId="0">
      <formula>#REF!="Pas bon"</formula>
    </cfRule>
    <cfRule type="expression" priority="4251" aboveAverage="0" equalAverage="0" bottom="0" percent="0" rank="0" text="" dxfId="1">
      <formula>#REF!="Pas bon"</formula>
    </cfRule>
  </conditionalFormatting>
  <conditionalFormatting sqref="O3172">
    <cfRule type="expression" priority="4252" aboveAverage="0" equalAverage="0" bottom="0" percent="0" rank="0" text="" dxfId="0">
      <formula>#REF!="Pas bon"</formula>
    </cfRule>
    <cfRule type="expression" priority="4253" aboveAverage="0" equalAverage="0" bottom="0" percent="0" rank="0" text="" dxfId="1">
      <formula>#REF!="Pas bon"</formula>
    </cfRule>
  </conditionalFormatting>
  <conditionalFormatting sqref="N3173 A3173 P3173 E3173">
    <cfRule type="expression" priority="4254" aboveAverage="0" equalAverage="0" bottom="0" percent="0" rank="0" text="" dxfId="0">
      <formula>#REF!="Pas bon"</formula>
    </cfRule>
    <cfRule type="expression" priority="4255" aboveAverage="0" equalAverage="0" bottom="0" percent="0" rank="0" text="" dxfId="1">
      <formula>#REF!="Pas bon"</formula>
    </cfRule>
  </conditionalFormatting>
  <conditionalFormatting sqref="O3173">
    <cfRule type="expression" priority="4256" aboveAverage="0" equalAverage="0" bottom="0" percent="0" rank="0" text="" dxfId="0">
      <formula>#REF!="Pas bon"</formula>
    </cfRule>
    <cfRule type="expression" priority="4257" aboveAverage="0" equalAverage="0" bottom="0" percent="0" rank="0" text="" dxfId="1">
      <formula>#REF!="Pas bon"</formula>
    </cfRule>
  </conditionalFormatting>
  <conditionalFormatting sqref="N3174 A3174 P3174 E3174">
    <cfRule type="expression" priority="4258" aboveAverage="0" equalAverage="0" bottom="0" percent="0" rank="0" text="" dxfId="0">
      <formula>#REF!="Pas bon"</formula>
    </cfRule>
    <cfRule type="expression" priority="4259" aboveAverage="0" equalAverage="0" bottom="0" percent="0" rank="0" text="" dxfId="1">
      <formula>#REF!="Pas bon"</formula>
    </cfRule>
  </conditionalFormatting>
  <conditionalFormatting sqref="O3174">
    <cfRule type="expression" priority="4260" aboveAverage="0" equalAverage="0" bottom="0" percent="0" rank="0" text="" dxfId="0">
      <formula>#REF!="Pas bon"</formula>
    </cfRule>
    <cfRule type="expression" priority="4261" aboveAverage="0" equalAverage="0" bottom="0" percent="0" rank="0" text="" dxfId="1">
      <formula>#REF!="Pas bon"</formula>
    </cfRule>
  </conditionalFormatting>
  <conditionalFormatting sqref="N3175 A3175 P3175 E3175">
    <cfRule type="expression" priority="4262" aboveAverage="0" equalAverage="0" bottom="0" percent="0" rank="0" text="" dxfId="0">
      <formula>#REF!="Pas bon"</formula>
    </cfRule>
    <cfRule type="expression" priority="4263" aboveAverage="0" equalAverage="0" bottom="0" percent="0" rank="0" text="" dxfId="1">
      <formula>#REF!="Pas bon"</formula>
    </cfRule>
  </conditionalFormatting>
  <conditionalFormatting sqref="O3175">
    <cfRule type="expression" priority="4264" aboveAverage="0" equalAverage="0" bottom="0" percent="0" rank="0" text="" dxfId="0">
      <formula>#REF!="Pas bon"</formula>
    </cfRule>
    <cfRule type="expression" priority="4265" aboveAverage="0" equalAverage="0" bottom="0" percent="0" rank="0" text="" dxfId="1">
      <formula>#REF!="Pas bon"</formula>
    </cfRule>
  </conditionalFormatting>
  <conditionalFormatting sqref="N3176:N3177 A3176:A3177 P3177 E3176:E3177">
    <cfRule type="expression" priority="4266" aboveAverage="0" equalAverage="0" bottom="0" percent="0" rank="0" text="" dxfId="0">
      <formula>#REF!="Pas bon"</formula>
    </cfRule>
    <cfRule type="expression" priority="4267" aboveAverage="0" equalAverage="0" bottom="0" percent="0" rank="0" text="" dxfId="1">
      <formula>#REF!="Pas bon"</formula>
    </cfRule>
  </conditionalFormatting>
  <conditionalFormatting sqref="O3176:O3177">
    <cfRule type="expression" priority="4268" aboveAverage="0" equalAverage="0" bottom="0" percent="0" rank="0" text="" dxfId="0">
      <formula>#REF!="Pas bon"</formula>
    </cfRule>
    <cfRule type="expression" priority="4269" aboveAverage="0" equalAverage="0" bottom="0" percent="0" rank="0" text="" dxfId="1">
      <formula>#REF!="Pas bon"</formula>
    </cfRule>
  </conditionalFormatting>
  <conditionalFormatting sqref="N3178 A3178 P3178 E3178">
    <cfRule type="expression" priority="4270" aboveAverage="0" equalAverage="0" bottom="0" percent="0" rank="0" text="" dxfId="0">
      <formula>#REF!="Pas bon"</formula>
    </cfRule>
    <cfRule type="expression" priority="4271" aboveAverage="0" equalAverage="0" bottom="0" percent="0" rank="0" text="" dxfId="1">
      <formula>#REF!="Pas bon"</formula>
    </cfRule>
  </conditionalFormatting>
  <conditionalFormatting sqref="O3178">
    <cfRule type="expression" priority="4272" aboveAverage="0" equalAverage="0" bottom="0" percent="0" rank="0" text="" dxfId="0">
      <formula>#REF!="Pas bon"</formula>
    </cfRule>
    <cfRule type="expression" priority="4273" aboveAverage="0" equalAverage="0" bottom="0" percent="0" rank="0" text="" dxfId="1">
      <formula>#REF!="Pas bon"</formula>
    </cfRule>
  </conditionalFormatting>
  <conditionalFormatting sqref="N3179 A3179 E3179">
    <cfRule type="expression" priority="4274" aboveAverage="0" equalAverage="0" bottom="0" percent="0" rank="0" text="" dxfId="0">
      <formula>#REF!="Pas bon"</formula>
    </cfRule>
    <cfRule type="expression" priority="4275" aboveAverage="0" equalAverage="0" bottom="0" percent="0" rank="0" text="" dxfId="1">
      <formula>#REF!="Pas bon"</formula>
    </cfRule>
  </conditionalFormatting>
  <conditionalFormatting sqref="O3179">
    <cfRule type="expression" priority="4276" aboveAverage="0" equalAverage="0" bottom="0" percent="0" rank="0" text="" dxfId="0">
      <formula>#REF!="Pas bon"</formula>
    </cfRule>
    <cfRule type="expression" priority="4277" aboveAverage="0" equalAverage="0" bottom="0" percent="0" rank="0" text="" dxfId="1">
      <formula>#REF!="Pas bon"</formula>
    </cfRule>
  </conditionalFormatting>
  <conditionalFormatting sqref="N3180:N3181 A3180:A3181 E3180:E3181">
    <cfRule type="expression" priority="4278" aboveAverage="0" equalAverage="0" bottom="0" percent="0" rank="0" text="" dxfId="0">
      <formula>#REF!="Pas bon"</formula>
    </cfRule>
    <cfRule type="expression" priority="4279" aboveAverage="0" equalAverage="0" bottom="0" percent="0" rank="0" text="" dxfId="1">
      <formula>#REF!="Pas bon"</formula>
    </cfRule>
  </conditionalFormatting>
  <conditionalFormatting sqref="O3180:O3181">
    <cfRule type="expression" priority="4280" aboveAverage="0" equalAverage="0" bottom="0" percent="0" rank="0" text="" dxfId="0">
      <formula>#REF!="Pas bon"</formula>
    </cfRule>
    <cfRule type="expression" priority="4281" aboveAverage="0" equalAverage="0" bottom="0" percent="0" rank="0" text="" dxfId="1">
      <formula>#REF!="Pas bon"</formula>
    </cfRule>
  </conditionalFormatting>
  <conditionalFormatting sqref="N3182 A3182 P3182 E3182">
    <cfRule type="expression" priority="4282" aboveAverage="0" equalAverage="0" bottom="0" percent="0" rank="0" text="" dxfId="0">
      <formula>#REF!="Pas bon"</formula>
    </cfRule>
    <cfRule type="expression" priority="4283" aboveAverage="0" equalAverage="0" bottom="0" percent="0" rank="0" text="" dxfId="1">
      <formula>#REF!="Pas bon"</formula>
    </cfRule>
  </conditionalFormatting>
  <conditionalFormatting sqref="O3182">
    <cfRule type="expression" priority="4284" aboveAverage="0" equalAverage="0" bottom="0" percent="0" rank="0" text="" dxfId="0">
      <formula>#REF!="Pas bon"</formula>
    </cfRule>
    <cfRule type="expression" priority="4285" aboveAverage="0" equalAverage="0" bottom="0" percent="0" rank="0" text="" dxfId="1">
      <formula>#REF!="Pas bon"</formula>
    </cfRule>
  </conditionalFormatting>
  <conditionalFormatting sqref="N3183:N3185 A3183:A3185 P3183:P3185 E3183:E3185">
    <cfRule type="expression" priority="4286" aboveAverage="0" equalAverage="0" bottom="0" percent="0" rank="0" text="" dxfId="0">
      <formula>#REF!="Pas bon"</formula>
    </cfRule>
    <cfRule type="expression" priority="4287" aboveAverage="0" equalAverage="0" bottom="0" percent="0" rank="0" text="" dxfId="1">
      <formula>#REF!="Pas bon"</formula>
    </cfRule>
  </conditionalFormatting>
  <conditionalFormatting sqref="O3183:O3185">
    <cfRule type="expression" priority="4288" aboveAverage="0" equalAverage="0" bottom="0" percent="0" rank="0" text="" dxfId="0">
      <formula>#REF!="Pas bon"</formula>
    </cfRule>
    <cfRule type="expression" priority="4289" aboveAverage="0" equalAverage="0" bottom="0" percent="0" rank="0" text="" dxfId="1">
      <formula>#REF!="Pas bon"</formula>
    </cfRule>
  </conditionalFormatting>
  <conditionalFormatting sqref="N3186 A3186 P3186 E3186">
    <cfRule type="expression" priority="4290" aboveAverage="0" equalAverage="0" bottom="0" percent="0" rank="0" text="" dxfId="0">
      <formula>#REF!="Pas bon"</formula>
    </cfRule>
    <cfRule type="expression" priority="4291" aboveAverage="0" equalAverage="0" bottom="0" percent="0" rank="0" text="" dxfId="1">
      <formula>#REF!="Pas bon"</formula>
    </cfRule>
  </conditionalFormatting>
  <conditionalFormatting sqref="O3186">
    <cfRule type="expression" priority="4292" aboveAverage="0" equalAverage="0" bottom="0" percent="0" rank="0" text="" dxfId="0">
      <formula>#REF!="Pas bon"</formula>
    </cfRule>
    <cfRule type="expression" priority="4293" aboveAverage="0" equalAverage="0" bottom="0" percent="0" rank="0" text="" dxfId="1">
      <formula>#REF!="Pas bon"</formula>
    </cfRule>
  </conditionalFormatting>
  <conditionalFormatting sqref="N3187 A3187 P3187 E3187">
    <cfRule type="expression" priority="4294" aboveAverage="0" equalAverage="0" bottom="0" percent="0" rank="0" text="" dxfId="0">
      <formula>#REF!="Pas bon"</formula>
    </cfRule>
    <cfRule type="expression" priority="4295" aboveAverage="0" equalAverage="0" bottom="0" percent="0" rank="0" text="" dxfId="1">
      <formula>#REF!="Pas bon"</formula>
    </cfRule>
  </conditionalFormatting>
  <conditionalFormatting sqref="O3187">
    <cfRule type="expression" priority="4296" aboveAverage="0" equalAverage="0" bottom="0" percent="0" rank="0" text="" dxfId="0">
      <formula>#REF!="Pas bon"</formula>
    </cfRule>
    <cfRule type="expression" priority="4297" aboveAverage="0" equalAverage="0" bottom="0" percent="0" rank="0" text="" dxfId="1">
      <formula>#REF!="Pas bon"</formula>
    </cfRule>
  </conditionalFormatting>
  <conditionalFormatting sqref="N3188:N3189 A3188:A3189 P3189 E3188:E3189">
    <cfRule type="expression" priority="4298" aboveAverage="0" equalAverage="0" bottom="0" percent="0" rank="0" text="" dxfId="0">
      <formula>#REF!="Pas bon"</formula>
    </cfRule>
    <cfRule type="expression" priority="4299" aboveAverage="0" equalAverage="0" bottom="0" percent="0" rank="0" text="" dxfId="1">
      <formula>#REF!="Pas bon"</formula>
    </cfRule>
  </conditionalFormatting>
  <conditionalFormatting sqref="O3188:O3189">
    <cfRule type="expression" priority="4300" aboveAverage="0" equalAverage="0" bottom="0" percent="0" rank="0" text="" dxfId="0">
      <formula>#REF!="Pas bon"</formula>
    </cfRule>
    <cfRule type="expression" priority="4301" aboveAverage="0" equalAverage="0" bottom="0" percent="0" rank="0" text="" dxfId="1">
      <formula>#REF!="Pas bon"</formula>
    </cfRule>
  </conditionalFormatting>
  <conditionalFormatting sqref="N3190:N3194 A3190:A3194 P3190:P3194 E3190:E3194">
    <cfRule type="expression" priority="4302" aboveAverage="0" equalAverage="0" bottom="0" percent="0" rank="0" text="" dxfId="0">
      <formula>#REF!="Pas bon"</formula>
    </cfRule>
    <cfRule type="expression" priority="4303" aboveAverage="0" equalAverage="0" bottom="0" percent="0" rank="0" text="" dxfId="1">
      <formula>#REF!="Pas bon"</formula>
    </cfRule>
  </conditionalFormatting>
  <conditionalFormatting sqref="O3190:O3194">
    <cfRule type="expression" priority="4304" aboveAverage="0" equalAverage="0" bottom="0" percent="0" rank="0" text="" dxfId="0">
      <formula>#REF!="Pas bon"</formula>
    </cfRule>
    <cfRule type="expression" priority="4305" aboveAverage="0" equalAverage="0" bottom="0" percent="0" rank="0" text="" dxfId="1">
      <formula>#REF!="Pas bon"</formula>
    </cfRule>
  </conditionalFormatting>
  <conditionalFormatting sqref="N3195 A3195 P3195 E3195">
    <cfRule type="expression" priority="4306" aboveAverage="0" equalAverage="0" bottom="0" percent="0" rank="0" text="" dxfId="0">
      <formula>#REF!="Pas bon"</formula>
    </cfRule>
    <cfRule type="expression" priority="4307" aboveAverage="0" equalAverage="0" bottom="0" percent="0" rank="0" text="" dxfId="1">
      <formula>#REF!="Pas bon"</formula>
    </cfRule>
  </conditionalFormatting>
  <conditionalFormatting sqref="O3195">
    <cfRule type="expression" priority="4308" aboveAverage="0" equalAverage="0" bottom="0" percent="0" rank="0" text="" dxfId="0">
      <formula>#REF!="Pas bon"</formula>
    </cfRule>
    <cfRule type="expression" priority="4309" aboveAverage="0" equalAverage="0" bottom="0" percent="0" rank="0" text="" dxfId="1">
      <formula>#REF!="Pas bon"</formula>
    </cfRule>
  </conditionalFormatting>
  <conditionalFormatting sqref="N3196:N3199 A3196:A3199 P3196 E3196:E3199">
    <cfRule type="expression" priority="4310" aboveAverage="0" equalAverage="0" bottom="0" percent="0" rank="0" text="" dxfId="0">
      <formula>#REF!="Pas bon"</formula>
    </cfRule>
    <cfRule type="expression" priority="4311" aboveAverage="0" equalAverage="0" bottom="0" percent="0" rank="0" text="" dxfId="1">
      <formula>#REF!="Pas bon"</formula>
    </cfRule>
  </conditionalFormatting>
  <conditionalFormatting sqref="O3196:O3199">
    <cfRule type="expression" priority="4312" aboveAverage="0" equalAverage="0" bottom="0" percent="0" rank="0" text="" dxfId="0">
      <formula>#REF!="Pas bon"</formula>
    </cfRule>
    <cfRule type="expression" priority="4313" aboveAverage="0" equalAverage="0" bottom="0" percent="0" rank="0" text="" dxfId="1">
      <formula>#REF!="Pas bon"</formula>
    </cfRule>
  </conditionalFormatting>
  <conditionalFormatting sqref="N3200 A3200 P3200 E3200">
    <cfRule type="expression" priority="4314" aboveAverage="0" equalAverage="0" bottom="0" percent="0" rank="0" text="" dxfId="0">
      <formula>#REF!="Pas bon"</formula>
    </cfRule>
    <cfRule type="expression" priority="4315" aboveAverage="0" equalAverage="0" bottom="0" percent="0" rank="0" text="" dxfId="1">
      <formula>#REF!="Pas bon"</formula>
    </cfRule>
  </conditionalFormatting>
  <conditionalFormatting sqref="O3200">
    <cfRule type="expression" priority="4316" aboveAverage="0" equalAverage="0" bottom="0" percent="0" rank="0" text="" dxfId="0">
      <formula>#REF!="Pas bon"</formula>
    </cfRule>
    <cfRule type="expression" priority="4317" aboveAverage="0" equalAverage="0" bottom="0" percent="0" rank="0" text="" dxfId="1">
      <formula>#REF!="Pas bon"</formula>
    </cfRule>
  </conditionalFormatting>
  <conditionalFormatting sqref="N3201 A3201 P3201 E3201">
    <cfRule type="expression" priority="4318" aboveAverage="0" equalAverage="0" bottom="0" percent="0" rank="0" text="" dxfId="0">
      <formula>#REF!="Pas bon"</formula>
    </cfRule>
    <cfRule type="expression" priority="4319" aboveAverage="0" equalAverage="0" bottom="0" percent="0" rank="0" text="" dxfId="1">
      <formula>#REF!="Pas bon"</formula>
    </cfRule>
  </conditionalFormatting>
  <conditionalFormatting sqref="O3201">
    <cfRule type="expression" priority="4320" aboveAverage="0" equalAverage="0" bottom="0" percent="0" rank="0" text="" dxfId="0">
      <formula>#REF!="Pas bon"</formula>
    </cfRule>
    <cfRule type="expression" priority="4321" aboveAverage="0" equalAverage="0" bottom="0" percent="0" rank="0" text="" dxfId="1">
      <formula>#REF!="Pas bon"</formula>
    </cfRule>
  </conditionalFormatting>
  <conditionalFormatting sqref="N3202 A3202 E3202">
    <cfRule type="expression" priority="4322" aboveAverage="0" equalAverage="0" bottom="0" percent="0" rank="0" text="" dxfId="0">
      <formula>#REF!="Pas bon"</formula>
    </cfRule>
    <cfRule type="expression" priority="4323" aboveAverage="0" equalAverage="0" bottom="0" percent="0" rank="0" text="" dxfId="1">
      <formula>#REF!="Pas bon"</formula>
    </cfRule>
  </conditionalFormatting>
  <conditionalFormatting sqref="O3202">
    <cfRule type="expression" priority="4324" aboveAverage="0" equalAverage="0" bottom="0" percent="0" rank="0" text="" dxfId="0">
      <formula>#REF!="Pas bon"</formula>
    </cfRule>
    <cfRule type="expression" priority="4325" aboveAverage="0" equalAverage="0" bottom="0" percent="0" rank="0" text="" dxfId="1">
      <formula>#REF!="Pas bon"</formula>
    </cfRule>
  </conditionalFormatting>
  <conditionalFormatting sqref="N3203 A3203 P3203 E3203">
    <cfRule type="expression" priority="4326" aboveAverage="0" equalAverage="0" bottom="0" percent="0" rank="0" text="" dxfId="0">
      <formula>#REF!="Pas bon"</formula>
    </cfRule>
    <cfRule type="expression" priority="4327" aboveAverage="0" equalAverage="0" bottom="0" percent="0" rank="0" text="" dxfId="1">
      <formula>#REF!="Pas bon"</formula>
    </cfRule>
  </conditionalFormatting>
  <conditionalFormatting sqref="O3203">
    <cfRule type="expression" priority="4328" aboveAverage="0" equalAverage="0" bottom="0" percent="0" rank="0" text="" dxfId="0">
      <formula>#REF!="Pas bon"</formula>
    </cfRule>
    <cfRule type="expression" priority="4329" aboveAverage="0" equalAverage="0" bottom="0" percent="0" rank="0" text="" dxfId="1">
      <formula>#REF!="Pas bon"</formula>
    </cfRule>
  </conditionalFormatting>
  <conditionalFormatting sqref="N3204:N3205 A3204:A3205 P3205 E3204:E3205">
    <cfRule type="expression" priority="4330" aboveAverage="0" equalAverage="0" bottom="0" percent="0" rank="0" text="" dxfId="0">
      <formula>#REF!="Pas bon"</formula>
    </cfRule>
    <cfRule type="expression" priority="4331" aboveAverage="0" equalAverage="0" bottom="0" percent="0" rank="0" text="" dxfId="1">
      <formula>#REF!="Pas bon"</formula>
    </cfRule>
  </conditionalFormatting>
  <conditionalFormatting sqref="O3204:O3205">
    <cfRule type="expression" priority="4332" aboveAverage="0" equalAverage="0" bottom="0" percent="0" rank="0" text="" dxfId="0">
      <formula>#REF!="Pas bon"</formula>
    </cfRule>
    <cfRule type="expression" priority="4333" aboveAverage="0" equalAverage="0" bottom="0" percent="0" rank="0" text="" dxfId="1">
      <formula>#REF!="Pas bon"</formula>
    </cfRule>
  </conditionalFormatting>
  <conditionalFormatting sqref="N3206 A3206 P3206 E3206">
    <cfRule type="expression" priority="4334" aboveAverage="0" equalAverage="0" bottom="0" percent="0" rank="0" text="" dxfId="0">
      <formula>#REF!="Pas bon"</formula>
    </cfRule>
    <cfRule type="expression" priority="4335" aboveAverage="0" equalAverage="0" bottom="0" percent="0" rank="0" text="" dxfId="1">
      <formula>#REF!="Pas bon"</formula>
    </cfRule>
  </conditionalFormatting>
  <conditionalFormatting sqref="O3206">
    <cfRule type="expression" priority="4336" aboveAverage="0" equalAverage="0" bottom="0" percent="0" rank="0" text="" dxfId="0">
      <formula>#REF!="Pas bon"</formula>
    </cfRule>
    <cfRule type="expression" priority="4337" aboveAverage="0" equalAverage="0" bottom="0" percent="0" rank="0" text="" dxfId="1">
      <formula>#REF!="Pas bon"</formula>
    </cfRule>
  </conditionalFormatting>
  <conditionalFormatting sqref="A4318:P4318">
    <cfRule type="expression" priority="4338" aboveAverage="0" equalAverage="0" bottom="0" percent="0" rank="0" text="" dxfId="5">
      <formula>#REF!="Pas bon"</formula>
    </cfRule>
    <cfRule type="expression" priority="4339" aboveAverage="0" equalAverage="0" bottom="0" percent="0" rank="0" text="" dxfId="6">
      <formula>#REF!="Pas bon"</formula>
    </cfRule>
  </conditionalFormatting>
  <conditionalFormatting sqref="A4319:P4321">
    <cfRule type="expression" priority="4340" aboveAverage="0" equalAverage="0" bottom="0" percent="0" rank="0" text="" dxfId="5">
      <formula>#REF!="Pas bon"</formula>
    </cfRule>
    <cfRule type="expression" priority="4341" aboveAverage="0" equalAverage="0" bottom="0" percent="0" rank="0" text="" dxfId="6">
      <formula>#REF!="Pas bon"</formula>
    </cfRule>
  </conditionalFormatting>
  <conditionalFormatting sqref="A4322:P4322">
    <cfRule type="expression" priority="4342" aboveAverage="0" equalAverage="0" bottom="0" percent="0" rank="0" text="" dxfId="5">
      <formula>#REF!="Pas bon"</formula>
    </cfRule>
    <cfRule type="expression" priority="4343" aboveAverage="0" equalAverage="0" bottom="0" percent="0" rank="0" text="" dxfId="6">
      <formula>#REF!="Pas bon"</formula>
    </cfRule>
  </conditionalFormatting>
  <conditionalFormatting sqref="A4323:P4323">
    <cfRule type="expression" priority="4344" aboveAverage="0" equalAverage="0" bottom="0" percent="0" rank="0" text="" dxfId="5">
      <formula>#REF!="Pas bon"</formula>
    </cfRule>
    <cfRule type="expression" priority="4345" aboveAverage="0" equalAverage="0" bottom="0" percent="0" rank="0" text="" dxfId="6">
      <formula>#REF!="Pas bon"</formula>
    </cfRule>
  </conditionalFormatting>
  <conditionalFormatting sqref="A4324:P4324">
    <cfRule type="expression" priority="4346" aboveAverage="0" equalAverage="0" bottom="0" percent="0" rank="0" text="" dxfId="5">
      <formula>#REF!="Pas bon"</formula>
    </cfRule>
    <cfRule type="expression" priority="4347" aboveAverage="0" equalAverage="0" bottom="0" percent="0" rank="0" text="" dxfId="6">
      <formula>#REF!="Pas bon"</formula>
    </cfRule>
  </conditionalFormatting>
  <conditionalFormatting sqref="A4325:P4326">
    <cfRule type="expression" priority="4348" aboveAverage="0" equalAverage="0" bottom="0" percent="0" rank="0" text="" dxfId="5">
      <formula>#REF!="Pas bon"</formula>
    </cfRule>
    <cfRule type="expression" priority="4349" aboveAverage="0" equalAverage="0" bottom="0" percent="0" rank="0" text="" dxfId="6">
      <formula>#REF!="Pas bon"</formula>
    </cfRule>
  </conditionalFormatting>
  <conditionalFormatting sqref="A4327:P4327">
    <cfRule type="expression" priority="4350" aboveAverage="0" equalAverage="0" bottom="0" percent="0" rank="0" text="" dxfId="5">
      <formula>#REF!="Pas bon"</formula>
    </cfRule>
    <cfRule type="expression" priority="4351" aboveAverage="0" equalAverage="0" bottom="0" percent="0" rank="0" text="" dxfId="6">
      <formula>#REF!="Pas bon"</formula>
    </cfRule>
  </conditionalFormatting>
  <conditionalFormatting sqref="A4328:P4330">
    <cfRule type="expression" priority="4352" aboveAverage="0" equalAverage="0" bottom="0" percent="0" rank="0" text="" dxfId="5">
      <formula>#REF!="Pas bon"</formula>
    </cfRule>
    <cfRule type="expression" priority="4353" aboveAverage="0" equalAverage="0" bottom="0" percent="0" rank="0" text="" dxfId="6">
      <formula>#REF!="Pas bon"</formula>
    </cfRule>
  </conditionalFormatting>
  <conditionalFormatting sqref="A4331:P4333">
    <cfRule type="expression" priority="4354" aboveAverage="0" equalAverage="0" bottom="0" percent="0" rank="0" text="" dxfId="5">
      <formula>#REF!="Pas bon"</formula>
    </cfRule>
    <cfRule type="expression" priority="4355" aboveAverage="0" equalAverage="0" bottom="0" percent="0" rank="0" text="" dxfId="6">
      <formula>#REF!="Pas bon"</formula>
    </cfRule>
  </conditionalFormatting>
  <conditionalFormatting sqref="A4334:P4334">
    <cfRule type="expression" priority="4356" aboveAverage="0" equalAverage="0" bottom="0" percent="0" rank="0" text="" dxfId="5">
      <formula>#REF!="Pas bon"</formula>
    </cfRule>
    <cfRule type="expression" priority="4357" aboveAverage="0" equalAverage="0" bottom="0" percent="0" rank="0" text="" dxfId="6">
      <formula>#REF!="Pas bon"</formula>
    </cfRule>
  </conditionalFormatting>
  <conditionalFormatting sqref="A4335:P4335">
    <cfRule type="expression" priority="4358" aboveAverage="0" equalAverage="0" bottom="0" percent="0" rank="0" text="" dxfId="5">
      <formula>#REF!="Pas bon"</formula>
    </cfRule>
    <cfRule type="expression" priority="4359" aboveAverage="0" equalAverage="0" bottom="0" percent="0" rank="0" text="" dxfId="6">
      <formula>#REF!="Pas bon"</formula>
    </cfRule>
  </conditionalFormatting>
  <conditionalFormatting sqref="A4336:P4336">
    <cfRule type="expression" priority="4360" aboveAverage="0" equalAverage="0" bottom="0" percent="0" rank="0" text="" dxfId="5">
      <formula>#REF!="Pas bon"</formula>
    </cfRule>
    <cfRule type="expression" priority="4361" aboveAverage="0" equalAverage="0" bottom="0" percent="0" rank="0" text="" dxfId="6">
      <formula>#REF!="Pas bon"</formula>
    </cfRule>
  </conditionalFormatting>
  <conditionalFormatting sqref="A4337:P4339">
    <cfRule type="expression" priority="4362" aboveAverage="0" equalAverage="0" bottom="0" percent="0" rank="0" text="" dxfId="5">
      <formula>#REF!="Pas bon"</formula>
    </cfRule>
    <cfRule type="expression" priority="4363" aboveAverage="0" equalAverage="0" bottom="0" percent="0" rank="0" text="" dxfId="6">
      <formula>#REF!="Pas bon"</formula>
    </cfRule>
  </conditionalFormatting>
  <conditionalFormatting sqref="A4340:P4340">
    <cfRule type="expression" priority="4364" aboveAverage="0" equalAverage="0" bottom="0" percent="0" rank="0" text="" dxfId="5">
      <formula>#REF!="Pas bon"</formula>
    </cfRule>
    <cfRule type="expression" priority="4365" aboveAverage="0" equalAverage="0" bottom="0" percent="0" rank="0" text="" dxfId="6">
      <formula>#REF!="Pas bon"</formula>
    </cfRule>
  </conditionalFormatting>
  <conditionalFormatting sqref="A4341:P4341">
    <cfRule type="expression" priority="4366" aboveAverage="0" equalAverage="0" bottom="0" percent="0" rank="0" text="" dxfId="5">
      <formula>#REF!="Pas bon"</formula>
    </cfRule>
    <cfRule type="expression" priority="4367" aboveAverage="0" equalAverage="0" bottom="0" percent="0" rank="0" text="" dxfId="6">
      <formula>#REF!="Pas bon"</formula>
    </cfRule>
  </conditionalFormatting>
  <conditionalFormatting sqref="A4342:P4343">
    <cfRule type="expression" priority="4368" aboveAverage="0" equalAverage="0" bottom="0" percent="0" rank="0" text="" dxfId="5">
      <formula>#REF!="Pas bon"</formula>
    </cfRule>
    <cfRule type="expression" priority="4369" aboveAverage="0" equalAverage="0" bottom="0" percent="0" rank="0" text="" dxfId="6">
      <formula>#REF!="Pas bon"</formula>
    </cfRule>
  </conditionalFormatting>
  <conditionalFormatting sqref="A4344:P4344">
    <cfRule type="expression" priority="4370" aboveAverage="0" equalAverage="0" bottom="0" percent="0" rank="0" text="" dxfId="5">
      <formula>#REF!="Pas bon"</formula>
    </cfRule>
    <cfRule type="expression" priority="4371" aboveAverage="0" equalAverage="0" bottom="0" percent="0" rank="0" text="" dxfId="6">
      <formula>#REF!="Pas bon"</formula>
    </cfRule>
  </conditionalFormatting>
  <conditionalFormatting sqref="A4345:P4345">
    <cfRule type="expression" priority="4372" aboveAverage="0" equalAverage="0" bottom="0" percent="0" rank="0" text="" dxfId="5">
      <formula>#REF!="Pas bon"</formula>
    </cfRule>
    <cfRule type="expression" priority="4373" aboveAverage="0" equalAverage="0" bottom="0" percent="0" rank="0" text="" dxfId="6">
      <formula>#REF!="Pas bon"</formula>
    </cfRule>
  </conditionalFormatting>
  <conditionalFormatting sqref="A4346:P4346">
    <cfRule type="expression" priority="4374" aboveAverage="0" equalAverage="0" bottom="0" percent="0" rank="0" text="" dxfId="5">
      <formula>#REF!="Pas bon"</formula>
    </cfRule>
    <cfRule type="expression" priority="4375" aboveAverage="0" equalAverage="0" bottom="0" percent="0" rank="0" text="" dxfId="6">
      <formula>#REF!="Pas bon"</formula>
    </cfRule>
  </conditionalFormatting>
  <conditionalFormatting sqref="A4347:P4349">
    <cfRule type="expression" priority="4376" aboveAverage="0" equalAverage="0" bottom="0" percent="0" rank="0" text="" dxfId="5">
      <formula>#REF!="Pas bon"</formula>
    </cfRule>
    <cfRule type="expression" priority="4377" aboveAverage="0" equalAverage="0" bottom="0" percent="0" rank="0" text="" dxfId="6">
      <formula>#REF!="Pas bon"</formula>
    </cfRule>
  </conditionalFormatting>
  <conditionalFormatting sqref="A4350:P4350">
    <cfRule type="expression" priority="4378" aboveAverage="0" equalAverage="0" bottom="0" percent="0" rank="0" text="" dxfId="5">
      <formula>#REF!="Pas bon"</formula>
    </cfRule>
    <cfRule type="expression" priority="4379" aboveAverage="0" equalAverage="0" bottom="0" percent="0" rank="0" text="" dxfId="6">
      <formula>#REF!="Pas bon"</formula>
    </cfRule>
  </conditionalFormatting>
  <conditionalFormatting sqref="A4351:P4351">
    <cfRule type="expression" priority="4380" aboveAverage="0" equalAverage="0" bottom="0" percent="0" rank="0" text="" dxfId="5">
      <formula>#REF!="Pas bon"</formula>
    </cfRule>
    <cfRule type="expression" priority="4381" aboveAverage="0" equalAverage="0" bottom="0" percent="0" rank="0" text="" dxfId="6">
      <formula>#REF!="Pas bon"</formula>
    </cfRule>
  </conditionalFormatting>
  <conditionalFormatting sqref="A4352:P4352">
    <cfRule type="expression" priority="4382" aboveAverage="0" equalAverage="0" bottom="0" percent="0" rank="0" text="" dxfId="5">
      <formula>#REF!="Pas bon"</formula>
    </cfRule>
    <cfRule type="expression" priority="4383" aboveAverage="0" equalAverage="0" bottom="0" percent="0" rank="0" text="" dxfId="6">
      <formula>#REF!="Pas bon"</formula>
    </cfRule>
  </conditionalFormatting>
  <conditionalFormatting sqref="A4353:P4355">
    <cfRule type="expression" priority="4384" aboveAverage="0" equalAverage="0" bottom="0" percent="0" rank="0" text="" dxfId="5">
      <formula>#REF!="Pas bon"</formula>
    </cfRule>
    <cfRule type="expression" priority="4385" aboveAverage="0" equalAverage="0" bottom="0" percent="0" rank="0" text="" dxfId="6">
      <formula>#REF!="Pas bon"</formula>
    </cfRule>
  </conditionalFormatting>
  <conditionalFormatting sqref="A4356:P4359">
    <cfRule type="expression" priority="4386" aboveAverage="0" equalAverage="0" bottom="0" percent="0" rank="0" text="" dxfId="5">
      <formula>#REF!="Pas bon"</formula>
    </cfRule>
    <cfRule type="expression" priority="4387" aboveAverage="0" equalAverage="0" bottom="0" percent="0" rank="0" text="" dxfId="6">
      <formula>#REF!="Pas bon"</formula>
    </cfRule>
  </conditionalFormatting>
  <conditionalFormatting sqref="A4360:P4360">
    <cfRule type="expression" priority="4388" aboveAverage="0" equalAverage="0" bottom="0" percent="0" rank="0" text="" dxfId="5">
      <formula>#REF!="Pas bon"</formula>
    </cfRule>
    <cfRule type="expression" priority="4389" aboveAverage="0" equalAverage="0" bottom="0" percent="0" rank="0" text="" dxfId="6">
      <formula>#REF!="Pas bon"</formula>
    </cfRule>
  </conditionalFormatting>
  <conditionalFormatting sqref="A4361:P4361">
    <cfRule type="expression" priority="4390" aboveAverage="0" equalAverage="0" bottom="0" percent="0" rank="0" text="" dxfId="5">
      <formula>#REF!="Pas bon"</formula>
    </cfRule>
    <cfRule type="expression" priority="4391" aboveAverage="0" equalAverage="0" bottom="0" percent="0" rank="0" text="" dxfId="6">
      <formula>#REF!="Pas bon"</formula>
    </cfRule>
  </conditionalFormatting>
  <conditionalFormatting sqref="A4362:P4362">
    <cfRule type="expression" priority="4392" aboveAverage="0" equalAverage="0" bottom="0" percent="0" rank="0" text="" dxfId="5">
      <formula>#REF!="Pas bon"</formula>
    </cfRule>
    <cfRule type="expression" priority="4393" aboveAverage="0" equalAverage="0" bottom="0" percent="0" rank="0" text="" dxfId="6">
      <formula>#REF!="Pas bon"</formula>
    </cfRule>
  </conditionalFormatting>
  <conditionalFormatting sqref="A4363:P4363">
    <cfRule type="expression" priority="4394" aboveAverage="0" equalAverage="0" bottom="0" percent="0" rank="0" text="" dxfId="5">
      <formula>#REF!="Pas bon"</formula>
    </cfRule>
    <cfRule type="expression" priority="4395" aboveAverage="0" equalAverage="0" bottom="0" percent="0" rank="0" text="" dxfId="6">
      <formula>#REF!="Pas bon"</formula>
    </cfRule>
  </conditionalFormatting>
  <conditionalFormatting sqref="A4364:P4367">
    <cfRule type="expression" priority="4396" aboveAverage="0" equalAverage="0" bottom="0" percent="0" rank="0" text="" dxfId="5">
      <formula>#REF!="Pas bon"</formula>
    </cfRule>
    <cfRule type="expression" priority="4397" aboveAverage="0" equalAverage="0" bottom="0" percent="0" rank="0" text="" dxfId="6">
      <formula>#REF!="Pas bon"</formula>
    </cfRule>
  </conditionalFormatting>
  <conditionalFormatting sqref="A4368:P4368">
    <cfRule type="expression" priority="4398" aboveAverage="0" equalAverage="0" bottom="0" percent="0" rank="0" text="" dxfId="5">
      <formula>#REF!="Pas bon"</formula>
    </cfRule>
    <cfRule type="expression" priority="4399" aboveAverage="0" equalAverage="0" bottom="0" percent="0" rank="0" text="" dxfId="6">
      <formula>#REF!="Pas bon"</formula>
    </cfRule>
  </conditionalFormatting>
  <conditionalFormatting sqref="A4369:P4369">
    <cfRule type="expression" priority="4400" aboveAverage="0" equalAverage="0" bottom="0" percent="0" rank="0" text="" dxfId="5">
      <formula>#REF!="Pas bon"</formula>
    </cfRule>
    <cfRule type="expression" priority="4401" aboveAverage="0" equalAverage="0" bottom="0" percent="0" rank="0" text="" dxfId="6">
      <formula>#REF!="Pas bon"</formula>
    </cfRule>
  </conditionalFormatting>
  <conditionalFormatting sqref="A4370:P4372">
    <cfRule type="expression" priority="4402" aboveAverage="0" equalAverage="0" bottom="0" percent="0" rank="0" text="" dxfId="5">
      <formula>#REF!="Pas bon"</formula>
    </cfRule>
    <cfRule type="expression" priority="4403" aboveAverage="0" equalAverage="0" bottom="0" percent="0" rank="0" text="" dxfId="6">
      <formula>#REF!="Pas bon"</formula>
    </cfRule>
  </conditionalFormatting>
  <conditionalFormatting sqref="A4373:P4373">
    <cfRule type="expression" priority="4404" aboveAverage="0" equalAverage="0" bottom="0" percent="0" rank="0" text="" dxfId="5">
      <formula>#REF!="Pas bon"</formula>
    </cfRule>
    <cfRule type="expression" priority="4405" aboveAverage="0" equalAverage="0" bottom="0" percent="0" rank="0" text="" dxfId="6">
      <formula>#REF!="Pas bon"</formula>
    </cfRule>
  </conditionalFormatting>
  <conditionalFormatting sqref="A4374:P4374">
    <cfRule type="expression" priority="4406" aboveAverage="0" equalAverage="0" bottom="0" percent="0" rank="0" text="" dxfId="5">
      <formula>#REF!="Pas bon"</formula>
    </cfRule>
    <cfRule type="expression" priority="4407" aboveAverage="0" equalAverage="0" bottom="0" percent="0" rank="0" text="" dxfId="6">
      <formula>#REF!="Pas bon"</formula>
    </cfRule>
  </conditionalFormatting>
  <conditionalFormatting sqref="A4375:P4376">
    <cfRule type="expression" priority="4408" aboveAverage="0" equalAverage="0" bottom="0" percent="0" rank="0" text="" dxfId="5">
      <formula>#REF!="Pas bon"</formula>
    </cfRule>
    <cfRule type="expression" priority="4409" aboveAverage="0" equalAverage="0" bottom="0" percent="0" rank="0" text="" dxfId="6">
      <formula>#REF!="Pas bon"</formula>
    </cfRule>
  </conditionalFormatting>
  <conditionalFormatting sqref="A4377:P4377">
    <cfRule type="expression" priority="4410" aboveAverage="0" equalAverage="0" bottom="0" percent="0" rank="0" text="" dxfId="5">
      <formula>#REF!="Pas bon"</formula>
    </cfRule>
    <cfRule type="expression" priority="4411" aboveAverage="0" equalAverage="0" bottom="0" percent="0" rank="0" text="" dxfId="6">
      <formula>#REF!="Pas bon"</formula>
    </cfRule>
  </conditionalFormatting>
  <conditionalFormatting sqref="A4378:P4378">
    <cfRule type="expression" priority="4412" aboveAverage="0" equalAverage="0" bottom="0" percent="0" rank="0" text="" dxfId="5">
      <formula>#REF!="Pas bon"</formula>
    </cfRule>
    <cfRule type="expression" priority="4413" aboveAverage="0" equalAverage="0" bottom="0" percent="0" rank="0" text="" dxfId="6">
      <formula>#REF!="Pas bon"</formula>
    </cfRule>
  </conditionalFormatting>
  <conditionalFormatting sqref="A4379:P4380">
    <cfRule type="expression" priority="4414" aboveAverage="0" equalAverage="0" bottom="0" percent="0" rank="0" text="" dxfId="5">
      <formula>#REF!="Pas bon"</formula>
    </cfRule>
    <cfRule type="expression" priority="4415" aboveAverage="0" equalAverage="0" bottom="0" percent="0" rank="0" text="" dxfId="6">
      <formula>#REF!="Pas bon"</formula>
    </cfRule>
  </conditionalFormatting>
  <conditionalFormatting sqref="A4381:P4382">
    <cfRule type="expression" priority="4416" aboveAverage="0" equalAverage="0" bottom="0" percent="0" rank="0" text="" dxfId="5">
      <formula>#REF!="Pas bon"</formula>
    </cfRule>
    <cfRule type="expression" priority="4417" aboveAverage="0" equalAverage="0" bottom="0" percent="0" rank="0" text="" dxfId="6">
      <formula>#REF!="Pas bon"</formula>
    </cfRule>
  </conditionalFormatting>
  <conditionalFormatting sqref="A4383:P4385">
    <cfRule type="expression" priority="4418" aboveAverage="0" equalAverage="0" bottom="0" percent="0" rank="0" text="" dxfId="5">
      <formula>#REF!="Pas bon"</formula>
    </cfRule>
    <cfRule type="expression" priority="4419" aboveAverage="0" equalAverage="0" bottom="0" percent="0" rank="0" text="" dxfId="6">
      <formula>#REF!="Pas bon"</formula>
    </cfRule>
  </conditionalFormatting>
  <conditionalFormatting sqref="A4386:P4386">
    <cfRule type="expression" priority="4420" aboveAverage="0" equalAverage="0" bottom="0" percent="0" rank="0" text="" dxfId="5">
      <formula>#REF!="Pas bon"</formula>
    </cfRule>
    <cfRule type="expression" priority="4421" aboveAverage="0" equalAverage="0" bottom="0" percent="0" rank="0" text="" dxfId="6">
      <formula>#REF!="Pas bon"</formula>
    </cfRule>
  </conditionalFormatting>
  <conditionalFormatting sqref="A4387:P4387">
    <cfRule type="expression" priority="4422" aboveAverage="0" equalAverage="0" bottom="0" percent="0" rank="0" text="" dxfId="5">
      <formula>#REF!="Pas bon"</formula>
    </cfRule>
    <cfRule type="expression" priority="4423" aboveAverage="0" equalAverage="0" bottom="0" percent="0" rank="0" text="" dxfId="6">
      <formula>#REF!="Pas bon"</formula>
    </cfRule>
  </conditionalFormatting>
  <conditionalFormatting sqref="A4388:P4388">
    <cfRule type="expression" priority="4424" aboveAverage="0" equalAverage="0" bottom="0" percent="0" rank="0" text="" dxfId="5">
      <formula>#REF!="Pas bon"</formula>
    </cfRule>
    <cfRule type="expression" priority="4425" aboveAverage="0" equalAverage="0" bottom="0" percent="0" rank="0" text="" dxfId="6">
      <formula>#REF!="Pas bon"</formula>
    </cfRule>
  </conditionalFormatting>
  <conditionalFormatting sqref="A4389:P4389">
    <cfRule type="expression" priority="4426" aboveAverage="0" equalAverage="0" bottom="0" percent="0" rank="0" text="" dxfId="5">
      <formula>#REF!="Pas bon"</formula>
    </cfRule>
    <cfRule type="expression" priority="4427" aboveAverage="0" equalAverage="0" bottom="0" percent="0" rank="0" text="" dxfId="6">
      <formula>#REF!="Pas bon"</formula>
    </cfRule>
  </conditionalFormatting>
  <conditionalFormatting sqref="A4390:P4390">
    <cfRule type="expression" priority="4428" aboveAverage="0" equalAverage="0" bottom="0" percent="0" rank="0" text="" dxfId="5">
      <formula>#REF!="Pas bon"</formula>
    </cfRule>
    <cfRule type="expression" priority="4429" aboveAverage="0" equalAverage="0" bottom="0" percent="0" rank="0" text="" dxfId="6">
      <formula>#REF!="Pas bon"</formula>
    </cfRule>
  </conditionalFormatting>
  <conditionalFormatting sqref="A4391:P4391">
    <cfRule type="expression" priority="4430" aboveAverage="0" equalAverage="0" bottom="0" percent="0" rank="0" text="" dxfId="5">
      <formula>#REF!="Pas bon"</formula>
    </cfRule>
    <cfRule type="expression" priority="4431" aboveAverage="0" equalAverage="0" bottom="0" percent="0" rank="0" text="" dxfId="6">
      <formula>#REF!="Pas bon"</formula>
    </cfRule>
  </conditionalFormatting>
  <conditionalFormatting sqref="A4392:P4394">
    <cfRule type="expression" priority="4432" aboveAverage="0" equalAverage="0" bottom="0" percent="0" rank="0" text="" dxfId="5">
      <formula>#REF!="Pas bon"</formula>
    </cfRule>
    <cfRule type="expression" priority="4433" aboveAverage="0" equalAverage="0" bottom="0" percent="0" rank="0" text="" dxfId="6">
      <formula>#REF!="Pas bon"</formula>
    </cfRule>
  </conditionalFormatting>
  <conditionalFormatting sqref="A4395:P4395">
    <cfRule type="expression" priority="4434" aboveAverage="0" equalAverage="0" bottom="0" percent="0" rank="0" text="" dxfId="5">
      <formula>#REF!="Pas bon"</formula>
    </cfRule>
    <cfRule type="expression" priority="4435" aboveAverage="0" equalAverage="0" bottom="0" percent="0" rank="0" text="" dxfId="6">
      <formula>#REF!="Pas bon"</formula>
    </cfRule>
  </conditionalFormatting>
  <conditionalFormatting sqref="A4396:P4398">
    <cfRule type="expression" priority="4436" aboveAverage="0" equalAverage="0" bottom="0" percent="0" rank="0" text="" dxfId="5">
      <formula>#REF!="Pas bon"</formula>
    </cfRule>
    <cfRule type="expression" priority="4437" aboveAverage="0" equalAverage="0" bottom="0" percent="0" rank="0" text="" dxfId="6">
      <formula>#REF!="Pas bon"</formula>
    </cfRule>
  </conditionalFormatting>
  <conditionalFormatting sqref="A4399:P4399">
    <cfRule type="expression" priority="4438" aboveAverage="0" equalAverage="0" bottom="0" percent="0" rank="0" text="" dxfId="5">
      <formula>#REF!="Pas bon"</formula>
    </cfRule>
    <cfRule type="expression" priority="4439" aboveAverage="0" equalAverage="0" bottom="0" percent="0" rank="0" text="" dxfId="6">
      <formula>#REF!="Pas bon"</formula>
    </cfRule>
  </conditionalFormatting>
  <conditionalFormatting sqref="A4400:P4401">
    <cfRule type="expression" priority="4440" aboveAverage="0" equalAverage="0" bottom="0" percent="0" rank="0" text="" dxfId="5">
      <formula>#REF!="Pas bon"</formula>
    </cfRule>
    <cfRule type="expression" priority="4441" aboveAverage="0" equalAverage="0" bottom="0" percent="0" rank="0" text="" dxfId="6">
      <formula>#REF!="Pas bon"</formula>
    </cfRule>
  </conditionalFormatting>
  <conditionalFormatting sqref="A4402:P4402">
    <cfRule type="expression" priority="4442" aboveAverage="0" equalAverage="0" bottom="0" percent="0" rank="0" text="" dxfId="5">
      <formula>#REF!="Pas bon"</formula>
    </cfRule>
    <cfRule type="expression" priority="4443" aboveAverage="0" equalAverage="0" bottom="0" percent="0" rank="0" text="" dxfId="6">
      <formula>#REF!="Pas bon"</formula>
    </cfRule>
  </conditionalFormatting>
  <conditionalFormatting sqref="A4403:P4404">
    <cfRule type="expression" priority="4444" aboveAverage="0" equalAverage="0" bottom="0" percent="0" rank="0" text="" dxfId="5">
      <formula>#REF!="Pas bon"</formula>
    </cfRule>
    <cfRule type="expression" priority="4445" aboveAverage="0" equalAverage="0" bottom="0" percent="0" rank="0" text="" dxfId="6">
      <formula>#REF!="Pas bon"</formula>
    </cfRule>
  </conditionalFormatting>
  <conditionalFormatting sqref="A4405:P4405">
    <cfRule type="expression" priority="4446" aboveAverage="0" equalAverage="0" bottom="0" percent="0" rank="0" text="" dxfId="5">
      <formula>#REF!="Pas bon"</formula>
    </cfRule>
    <cfRule type="expression" priority="4447" aboveAverage="0" equalAverage="0" bottom="0" percent="0" rank="0" text="" dxfId="6">
      <formula>#REF!="Pas bon"</formula>
    </cfRule>
  </conditionalFormatting>
  <conditionalFormatting sqref="A4406:P4407">
    <cfRule type="expression" priority="4448" aboveAverage="0" equalAverage="0" bottom="0" percent="0" rank="0" text="" dxfId="5">
      <formula>#REF!="Pas bon"</formula>
    </cfRule>
    <cfRule type="expression" priority="4449" aboveAverage="0" equalAverage="0" bottom="0" percent="0" rank="0" text="" dxfId="6">
      <formula>#REF!="Pas bon"</formula>
    </cfRule>
  </conditionalFormatting>
  <conditionalFormatting sqref="A4408:P4408">
    <cfRule type="expression" priority="4450" aboveAverage="0" equalAverage="0" bottom="0" percent="0" rank="0" text="" dxfId="5">
      <formula>#REF!="Pas bon"</formula>
    </cfRule>
    <cfRule type="expression" priority="4451" aboveAverage="0" equalAverage="0" bottom="0" percent="0" rank="0" text="" dxfId="6">
      <formula>#REF!="Pas bon"</formula>
    </cfRule>
  </conditionalFormatting>
  <conditionalFormatting sqref="A4409:P4409">
    <cfRule type="expression" priority="4452" aboveAverage="0" equalAverage="0" bottom="0" percent="0" rank="0" text="" dxfId="5">
      <formula>#REF!="Pas bon"</formula>
    </cfRule>
    <cfRule type="expression" priority="4453" aboveAverage="0" equalAverage="0" bottom="0" percent="0" rank="0" text="" dxfId="6">
      <formula>#REF!="Pas bon"</formula>
    </cfRule>
  </conditionalFormatting>
  <conditionalFormatting sqref="A4410:P4410">
    <cfRule type="expression" priority="4454" aboveAverage="0" equalAverage="0" bottom="0" percent="0" rank="0" text="" dxfId="5">
      <formula>#REF!="Pas bon"</formula>
    </cfRule>
    <cfRule type="expression" priority="4455" aboveAverage="0" equalAverage="0" bottom="0" percent="0" rank="0" text="" dxfId="6">
      <formula>#REF!="Pas bon"</formula>
    </cfRule>
  </conditionalFormatting>
  <conditionalFormatting sqref="A4411:P4414">
    <cfRule type="expression" priority="4456" aboveAverage="0" equalAverage="0" bottom="0" percent="0" rank="0" text="" dxfId="5">
      <formula>#REF!="Pas bon"</formula>
    </cfRule>
    <cfRule type="expression" priority="4457" aboveAverage="0" equalAverage="0" bottom="0" percent="0" rank="0" text="" dxfId="6">
      <formula>#REF!="Pas bon"</formula>
    </cfRule>
  </conditionalFormatting>
  <conditionalFormatting sqref="A4415:P4416">
    <cfRule type="expression" priority="4458" aboveAverage="0" equalAverage="0" bottom="0" percent="0" rank="0" text="" dxfId="5">
      <formula>#REF!="Pas bon"</formula>
    </cfRule>
    <cfRule type="expression" priority="4459" aboveAverage="0" equalAverage="0" bottom="0" percent="0" rank="0" text="" dxfId="6">
      <formula>#REF!="Pas bon"</formula>
    </cfRule>
  </conditionalFormatting>
  <conditionalFormatting sqref="A4417:P4417">
    <cfRule type="expression" priority="4460" aboveAverage="0" equalAverage="0" bottom="0" percent="0" rank="0" text="" dxfId="5">
      <formula>#REF!="Pas bon"</formula>
    </cfRule>
    <cfRule type="expression" priority="4461" aboveAverage="0" equalAverage="0" bottom="0" percent="0" rank="0" text="" dxfId="6">
      <formula>#REF!="Pas bon"</formula>
    </cfRule>
  </conditionalFormatting>
  <conditionalFormatting sqref="A4418:P4418">
    <cfRule type="expression" priority="4462" aboveAverage="0" equalAverage="0" bottom="0" percent="0" rank="0" text="" dxfId="5">
      <formula>#REF!="Pas bon"</formula>
    </cfRule>
    <cfRule type="expression" priority="4463" aboveAverage="0" equalAverage="0" bottom="0" percent="0" rank="0" text="" dxfId="6">
      <formula>#REF!="Pas bon"</formula>
    </cfRule>
  </conditionalFormatting>
  <conditionalFormatting sqref="A4419:P4419">
    <cfRule type="expression" priority="4464" aboveAverage="0" equalAverage="0" bottom="0" percent="0" rank="0" text="" dxfId="5">
      <formula>#REF!="Pas bon"</formula>
    </cfRule>
    <cfRule type="expression" priority="4465" aboveAverage="0" equalAverage="0" bottom="0" percent="0" rank="0" text="" dxfId="6">
      <formula>#REF!="Pas bon"</formula>
    </cfRule>
  </conditionalFormatting>
  <conditionalFormatting sqref="A4420:P4420">
    <cfRule type="expression" priority="4466" aboveAverage="0" equalAverage="0" bottom="0" percent="0" rank="0" text="" dxfId="5">
      <formula>#REF!="Pas bon"</formula>
    </cfRule>
    <cfRule type="expression" priority="4467" aboveAverage="0" equalAverage="0" bottom="0" percent="0" rank="0" text="" dxfId="6">
      <formula>#REF!="Pas bon"</formula>
    </cfRule>
  </conditionalFormatting>
  <conditionalFormatting sqref="A4421:P4421">
    <cfRule type="expression" priority="4468" aboveAverage="0" equalAverage="0" bottom="0" percent="0" rank="0" text="" dxfId="5">
      <formula>#REF!="Pas bon"</formula>
    </cfRule>
    <cfRule type="expression" priority="4469" aboveAverage="0" equalAverage="0" bottom="0" percent="0" rank="0" text="" dxfId="6">
      <formula>#REF!="Pas bon"</formula>
    </cfRule>
  </conditionalFormatting>
  <conditionalFormatting sqref="A4422:P4422">
    <cfRule type="expression" priority="4470" aboveAverage="0" equalAverage="0" bottom="0" percent="0" rank="0" text="" dxfId="5">
      <formula>#REF!="Pas bon"</formula>
    </cfRule>
    <cfRule type="expression" priority="4471" aboveAverage="0" equalAverage="0" bottom="0" percent="0" rank="0" text="" dxfId="6">
      <formula>#REF!="Pas bon"</formula>
    </cfRule>
  </conditionalFormatting>
  <conditionalFormatting sqref="A4423:P4423">
    <cfRule type="expression" priority="4472" aboveAverage="0" equalAverage="0" bottom="0" percent="0" rank="0" text="" dxfId="5">
      <formula>#REF!="Pas bon"</formula>
    </cfRule>
    <cfRule type="expression" priority="4473" aboveAverage="0" equalAverage="0" bottom="0" percent="0" rank="0" text="" dxfId="6">
      <formula>#REF!="Pas bon"</formula>
    </cfRule>
  </conditionalFormatting>
  <conditionalFormatting sqref="A4424:P4425">
    <cfRule type="expression" priority="4474" aboveAverage="0" equalAverage="0" bottom="0" percent="0" rank="0" text="" dxfId="5">
      <formula>#REF!="Pas bon"</formula>
    </cfRule>
    <cfRule type="expression" priority="4475" aboveAverage="0" equalAverage="0" bottom="0" percent="0" rank="0" text="" dxfId="6">
      <formula>#REF!="Pas bon"</formula>
    </cfRule>
  </conditionalFormatting>
  <conditionalFormatting sqref="A4426:P4426">
    <cfRule type="expression" priority="4476" aboveAverage="0" equalAverage="0" bottom="0" percent="0" rank="0" text="" dxfId="5">
      <formula>#REF!="Pas bon"</formula>
    </cfRule>
    <cfRule type="expression" priority="4477" aboveAverage="0" equalAverage="0" bottom="0" percent="0" rank="0" text="" dxfId="6">
      <formula>#REF!="Pas bon"</formula>
    </cfRule>
  </conditionalFormatting>
  <conditionalFormatting sqref="A4427:P4428">
    <cfRule type="expression" priority="4478" aboveAverage="0" equalAverage="0" bottom="0" percent="0" rank="0" text="" dxfId="5">
      <formula>#REF!="Pas bon"</formula>
    </cfRule>
    <cfRule type="expression" priority="4479" aboveAverage="0" equalAverage="0" bottom="0" percent="0" rank="0" text="" dxfId="6">
      <formula>#REF!="Pas bon"</formula>
    </cfRule>
  </conditionalFormatting>
  <conditionalFormatting sqref="A4429:P4429">
    <cfRule type="expression" priority="4480" aboveAverage="0" equalAverage="0" bottom="0" percent="0" rank="0" text="" dxfId="5">
      <formula>#REF!="Pas bon"</formula>
    </cfRule>
    <cfRule type="expression" priority="4481" aboveAverage="0" equalAverage="0" bottom="0" percent="0" rank="0" text="" dxfId="6">
      <formula>#REF!="Pas bon"</formula>
    </cfRule>
  </conditionalFormatting>
  <conditionalFormatting sqref="A4430:P4430">
    <cfRule type="expression" priority="4482" aboveAverage="0" equalAverage="0" bottom="0" percent="0" rank="0" text="" dxfId="5">
      <formula>#REF!="Pas bon"</formula>
    </cfRule>
    <cfRule type="expression" priority="4483" aboveAverage="0" equalAverage="0" bottom="0" percent="0" rank="0" text="" dxfId="6">
      <formula>#REF!="Pas bon"</formula>
    </cfRule>
  </conditionalFormatting>
  <conditionalFormatting sqref="A4431:P4433">
    <cfRule type="expression" priority="4484" aboveAverage="0" equalAverage="0" bottom="0" percent="0" rank="0" text="" dxfId="5">
      <formula>#REF!="Pas bon"</formula>
    </cfRule>
    <cfRule type="expression" priority="4485" aboveAverage="0" equalAverage="0" bottom="0" percent="0" rank="0" text="" dxfId="6">
      <formula>#REF!="Pas bon"</formula>
    </cfRule>
  </conditionalFormatting>
  <conditionalFormatting sqref="A4434:P4434">
    <cfRule type="expression" priority="4486" aboveAverage="0" equalAverage="0" bottom="0" percent="0" rank="0" text="" dxfId="5">
      <formula>#REF!="Pas bon"</formula>
    </cfRule>
    <cfRule type="expression" priority="4487" aboveAverage="0" equalAverage="0" bottom="0" percent="0" rank="0" text="" dxfId="6">
      <formula>#REF!="Pas bon"</formula>
    </cfRule>
  </conditionalFormatting>
  <conditionalFormatting sqref="A4435:P4435">
    <cfRule type="expression" priority="4488" aboveAverage="0" equalAverage="0" bottom="0" percent="0" rank="0" text="" dxfId="5">
      <formula>#REF!="Pas bon"</formula>
    </cfRule>
    <cfRule type="expression" priority="4489" aboveAverage="0" equalAverage="0" bottom="0" percent="0" rank="0" text="" dxfId="6">
      <formula>#REF!="Pas bon"</formula>
    </cfRule>
  </conditionalFormatting>
  <conditionalFormatting sqref="A4436:P4436">
    <cfRule type="expression" priority="4490" aboveAverage="0" equalAverage="0" bottom="0" percent="0" rank="0" text="" dxfId="5">
      <formula>#REF!="Pas bon"</formula>
    </cfRule>
    <cfRule type="expression" priority="4491" aboveAverage="0" equalAverage="0" bottom="0" percent="0" rank="0" text="" dxfId="6">
      <formula>#REF!="Pas bon"</formula>
    </cfRule>
  </conditionalFormatting>
  <conditionalFormatting sqref="A4437:P4438">
    <cfRule type="expression" priority="4492" aboveAverage="0" equalAverage="0" bottom="0" percent="0" rank="0" text="" dxfId="5">
      <formula>#REF!="Pas bon"</formula>
    </cfRule>
    <cfRule type="expression" priority="4493" aboveAverage="0" equalAverage="0" bottom="0" percent="0" rank="0" text="" dxfId="6">
      <formula>#REF!="Pas bon"</formula>
    </cfRule>
  </conditionalFormatting>
  <conditionalFormatting sqref="A4439:P4439">
    <cfRule type="expression" priority="4494" aboveAverage="0" equalAverage="0" bottom="0" percent="0" rank="0" text="" dxfId="5">
      <formula>#REF!="Pas bon"</formula>
    </cfRule>
    <cfRule type="expression" priority="4495" aboveAverage="0" equalAverage="0" bottom="0" percent="0" rank="0" text="" dxfId="6">
      <formula>#REF!="Pas bon"</formula>
    </cfRule>
  </conditionalFormatting>
  <conditionalFormatting sqref="A4440:P4441">
    <cfRule type="expression" priority="4496" aboveAverage="0" equalAverage="0" bottom="0" percent="0" rank="0" text="" dxfId="5">
      <formula>#REF!="Pas bon"</formula>
    </cfRule>
    <cfRule type="expression" priority="4497" aboveAverage="0" equalAverage="0" bottom="0" percent="0" rank="0" text="" dxfId="6">
      <formula>#REF!="Pas bon"</formula>
    </cfRule>
  </conditionalFormatting>
  <conditionalFormatting sqref="A4442:P4444">
    <cfRule type="expression" priority="4498" aboveAverage="0" equalAverage="0" bottom="0" percent="0" rank="0" text="" dxfId="5">
      <formula>#REF!="Pas bon"</formula>
    </cfRule>
    <cfRule type="expression" priority="4499" aboveAverage="0" equalAverage="0" bottom="0" percent="0" rank="0" text="" dxfId="6">
      <formula>#REF!="Pas bon"</formula>
    </cfRule>
  </conditionalFormatting>
  <conditionalFormatting sqref="A4445:P4445">
    <cfRule type="expression" priority="4500" aboveAverage="0" equalAverage="0" bottom="0" percent="0" rank="0" text="" dxfId="5">
      <formula>#REF!="Pas bon"</formula>
    </cfRule>
    <cfRule type="expression" priority="4501" aboveAverage="0" equalAverage="0" bottom="0" percent="0" rank="0" text="" dxfId="6">
      <formula>#REF!="Pas bon"</formula>
    </cfRule>
  </conditionalFormatting>
  <conditionalFormatting sqref="A4446:P4446">
    <cfRule type="expression" priority="4502" aboveAverage="0" equalAverage="0" bottom="0" percent="0" rank="0" text="" dxfId="5">
      <formula>#REF!="Pas bon"</formula>
    </cfRule>
    <cfRule type="expression" priority="4503" aboveAverage="0" equalAverage="0" bottom="0" percent="0" rank="0" text="" dxfId="6">
      <formula>#REF!="Pas bon"</formula>
    </cfRule>
  </conditionalFormatting>
  <conditionalFormatting sqref="A4447:P4447">
    <cfRule type="expression" priority="4504" aboveAverage="0" equalAverage="0" bottom="0" percent="0" rank="0" text="" dxfId="5">
      <formula>#REF!="Pas bon"</formula>
    </cfRule>
    <cfRule type="expression" priority="4505" aboveAverage="0" equalAverage="0" bottom="0" percent="0" rank="0" text="" dxfId="6">
      <formula>#REF!="Pas bon"</formula>
    </cfRule>
  </conditionalFormatting>
  <conditionalFormatting sqref="A4448:P4448">
    <cfRule type="expression" priority="4506" aboveAverage="0" equalAverage="0" bottom="0" percent="0" rank="0" text="" dxfId="5">
      <formula>#REF!="Pas bon"</formula>
    </cfRule>
    <cfRule type="expression" priority="4507" aboveAverage="0" equalAverage="0" bottom="0" percent="0" rank="0" text="" dxfId="6">
      <formula>#REF!="Pas bon"</formula>
    </cfRule>
  </conditionalFormatting>
  <conditionalFormatting sqref="A4449:P4449">
    <cfRule type="expression" priority="4508" aboveAverage="0" equalAverage="0" bottom="0" percent="0" rank="0" text="" dxfId="5">
      <formula>#REF!="Pas bon"</formula>
    </cfRule>
    <cfRule type="expression" priority="4509" aboveAverage="0" equalAverage="0" bottom="0" percent="0" rank="0" text="" dxfId="6">
      <formula>#REF!="Pas bon"</formula>
    </cfRule>
  </conditionalFormatting>
  <conditionalFormatting sqref="A4450:P4450">
    <cfRule type="expression" priority="4510" aboveAverage="0" equalAverage="0" bottom="0" percent="0" rank="0" text="" dxfId="5">
      <formula>#REF!="Pas bon"</formula>
    </cfRule>
    <cfRule type="expression" priority="4511" aboveAverage="0" equalAverage="0" bottom="0" percent="0" rank="0" text="" dxfId="6">
      <formula>#REF!="Pas bon"</formula>
    </cfRule>
  </conditionalFormatting>
  <conditionalFormatting sqref="A4451:P4451">
    <cfRule type="expression" priority="4512" aboveAverage="0" equalAverage="0" bottom="0" percent="0" rank="0" text="" dxfId="5">
      <formula>#REF!="Pas bon"</formula>
    </cfRule>
    <cfRule type="expression" priority="4513" aboveAverage="0" equalAverage="0" bottom="0" percent="0" rank="0" text="" dxfId="6">
      <formula>#REF!="Pas bon"</formula>
    </cfRule>
  </conditionalFormatting>
  <conditionalFormatting sqref="A4452:P4452">
    <cfRule type="expression" priority="4514" aboveAverage="0" equalAverage="0" bottom="0" percent="0" rank="0" text="" dxfId="5">
      <formula>#REF!="Pas bon"</formula>
    </cfRule>
    <cfRule type="expression" priority="4515" aboveAverage="0" equalAverage="0" bottom="0" percent="0" rank="0" text="" dxfId="6">
      <formula>#REF!="Pas bon"</formula>
    </cfRule>
  </conditionalFormatting>
  <conditionalFormatting sqref="A4453:P4453">
    <cfRule type="expression" priority="4516" aboveAverage="0" equalAverage="0" bottom="0" percent="0" rank="0" text="" dxfId="5">
      <formula>#REF!="Pas bon"</formula>
    </cfRule>
    <cfRule type="expression" priority="4517" aboveAverage="0" equalAverage="0" bottom="0" percent="0" rank="0" text="" dxfId="6">
      <formula>#REF!="Pas bon"</formula>
    </cfRule>
  </conditionalFormatting>
  <conditionalFormatting sqref="A4454:P4454">
    <cfRule type="expression" priority="4518" aboveAverage="0" equalAverage="0" bottom="0" percent="0" rank="0" text="" dxfId="5">
      <formula>#REF!="Pas bon"</formula>
    </cfRule>
    <cfRule type="expression" priority="4519" aboveAverage="0" equalAverage="0" bottom="0" percent="0" rank="0" text="" dxfId="6">
      <formula>#REF!="Pas bon"</formula>
    </cfRule>
  </conditionalFormatting>
  <conditionalFormatting sqref="A4455:P4455">
    <cfRule type="expression" priority="4520" aboveAverage="0" equalAverage="0" bottom="0" percent="0" rank="0" text="" dxfId="5">
      <formula>#REF!="Pas bon"</formula>
    </cfRule>
    <cfRule type="expression" priority="4521" aboveAverage="0" equalAverage="0" bottom="0" percent="0" rank="0" text="" dxfId="6">
      <formula>#REF!="Pas bon"</formula>
    </cfRule>
  </conditionalFormatting>
  <conditionalFormatting sqref="A4456:P4456">
    <cfRule type="expression" priority="4522" aboveAverage="0" equalAverage="0" bottom="0" percent="0" rank="0" text="" dxfId="5">
      <formula>#REF!="Pas bon"</formula>
    </cfRule>
    <cfRule type="expression" priority="4523" aboveAverage="0" equalAverage="0" bottom="0" percent="0" rank="0" text="" dxfId="6">
      <formula>#REF!="Pas bon"</formula>
    </cfRule>
  </conditionalFormatting>
  <conditionalFormatting sqref="A4457:P4457">
    <cfRule type="expression" priority="4524" aboveAverage="0" equalAverage="0" bottom="0" percent="0" rank="0" text="" dxfId="5">
      <formula>#REF!="Pas bon"</formula>
    </cfRule>
    <cfRule type="expression" priority="4525" aboveAverage="0" equalAverage="0" bottom="0" percent="0" rank="0" text="" dxfId="6">
      <formula>#REF!="Pas bon"</formula>
    </cfRule>
  </conditionalFormatting>
  <conditionalFormatting sqref="A4458:P4458">
    <cfRule type="expression" priority="4526" aboveAverage="0" equalAverage="0" bottom="0" percent="0" rank="0" text="" dxfId="5">
      <formula>#REF!="Pas bon"</formula>
    </cfRule>
    <cfRule type="expression" priority="4527" aboveAverage="0" equalAverage="0" bottom="0" percent="0" rank="0" text="" dxfId="6">
      <formula>#REF!="Pas bon"</formula>
    </cfRule>
  </conditionalFormatting>
  <conditionalFormatting sqref="A4459:P4459">
    <cfRule type="expression" priority="4528" aboveAverage="0" equalAverage="0" bottom="0" percent="0" rank="0" text="" dxfId="5">
      <formula>#REF!="Pas bon"</formula>
    </cfRule>
    <cfRule type="expression" priority="4529" aboveAverage="0" equalAverage="0" bottom="0" percent="0" rank="0" text="" dxfId="6">
      <formula>#REF!="Pas bon"</formula>
    </cfRule>
  </conditionalFormatting>
  <conditionalFormatting sqref="A4460:P4460">
    <cfRule type="expression" priority="4530" aboveAverage="0" equalAverage="0" bottom="0" percent="0" rank="0" text="" dxfId="5">
      <formula>#REF!="Pas bon"</formula>
    </cfRule>
    <cfRule type="expression" priority="4531" aboveAverage="0" equalAverage="0" bottom="0" percent="0" rank="0" text="" dxfId="6">
      <formula>#REF!="Pas bon"</formula>
    </cfRule>
  </conditionalFormatting>
  <conditionalFormatting sqref="A4461:P4461">
    <cfRule type="expression" priority="4532" aboveAverage="0" equalAverage="0" bottom="0" percent="0" rank="0" text="" dxfId="5">
      <formula>#REF!="Pas bon"</formula>
    </cfRule>
    <cfRule type="expression" priority="4533" aboveAverage="0" equalAverage="0" bottom="0" percent="0" rank="0" text="" dxfId="6">
      <formula>#REF!="Pas bon"</formula>
    </cfRule>
  </conditionalFormatting>
  <conditionalFormatting sqref="A4462:P4462">
    <cfRule type="expression" priority="4534" aboveAverage="0" equalAverage="0" bottom="0" percent="0" rank="0" text="" dxfId="5">
      <formula>#REF!="Pas bon"</formula>
    </cfRule>
    <cfRule type="expression" priority="4535" aboveAverage="0" equalAverage="0" bottom="0" percent="0" rank="0" text="" dxfId="6">
      <formula>#REF!="Pas bon"</formula>
    </cfRule>
  </conditionalFormatting>
  <conditionalFormatting sqref="A4463:P4464">
    <cfRule type="expression" priority="4536" aboveAverage="0" equalAverage="0" bottom="0" percent="0" rank="0" text="" dxfId="5">
      <formula>#REF!="Pas bon"</formula>
    </cfRule>
    <cfRule type="expression" priority="4537" aboveAverage="0" equalAverage="0" bottom="0" percent="0" rank="0" text="" dxfId="6">
      <formula>#REF!="Pas bon"</formula>
    </cfRule>
  </conditionalFormatting>
  <conditionalFormatting sqref="A4465:P4465">
    <cfRule type="expression" priority="4538" aboveAverage="0" equalAverage="0" bottom="0" percent="0" rank="0" text="" dxfId="5">
      <formula>#REF!="Pas bon"</formula>
    </cfRule>
    <cfRule type="expression" priority="4539" aboveAverage="0" equalAverage="0" bottom="0" percent="0" rank="0" text="" dxfId="6">
      <formula>#REF!="Pas bon"</formula>
    </cfRule>
  </conditionalFormatting>
  <conditionalFormatting sqref="A4466:P4466">
    <cfRule type="expression" priority="4540" aboveAverage="0" equalAverage="0" bottom="0" percent="0" rank="0" text="" dxfId="5">
      <formula>#REF!="Pas bon"</formula>
    </cfRule>
    <cfRule type="expression" priority="4541" aboveAverage="0" equalAverage="0" bottom="0" percent="0" rank="0" text="" dxfId="6">
      <formula>#REF!="Pas bon"</formula>
    </cfRule>
  </conditionalFormatting>
  <conditionalFormatting sqref="A4467:P4467">
    <cfRule type="expression" priority="4542" aboveAverage="0" equalAverage="0" bottom="0" percent="0" rank="0" text="" dxfId="5">
      <formula>#REF!="Pas bon"</formula>
    </cfRule>
    <cfRule type="expression" priority="4543" aboveAverage="0" equalAverage="0" bottom="0" percent="0" rank="0" text="" dxfId="6">
      <formula>#REF!="Pas bon"</formula>
    </cfRule>
  </conditionalFormatting>
  <conditionalFormatting sqref="A4468:P4468">
    <cfRule type="expression" priority="4544" aboveAverage="0" equalAverage="0" bottom="0" percent="0" rank="0" text="" dxfId="5">
      <formula>#REF!="Pas bon"</formula>
    </cfRule>
    <cfRule type="expression" priority="4545" aboveAverage="0" equalAverage="0" bottom="0" percent="0" rank="0" text="" dxfId="6">
      <formula>#REF!="Pas bon"</formula>
    </cfRule>
  </conditionalFormatting>
  <conditionalFormatting sqref="A4469:P4469">
    <cfRule type="expression" priority="4546" aboveAverage="0" equalAverage="0" bottom="0" percent="0" rank="0" text="" dxfId="5">
      <formula>#REF!="Pas bon"</formula>
    </cfRule>
    <cfRule type="expression" priority="4547" aboveAverage="0" equalAverage="0" bottom="0" percent="0" rank="0" text="" dxfId="6">
      <formula>#REF!="Pas bon"</formula>
    </cfRule>
  </conditionalFormatting>
  <conditionalFormatting sqref="A4470:P4471">
    <cfRule type="expression" priority="4548" aboveAverage="0" equalAverage="0" bottom="0" percent="0" rank="0" text="" dxfId="5">
      <formula>#REF!="Pas bon"</formula>
    </cfRule>
    <cfRule type="expression" priority="4549" aboveAverage="0" equalAverage="0" bottom="0" percent="0" rank="0" text="" dxfId="6">
      <formula>#REF!="Pas bon"</formula>
    </cfRule>
  </conditionalFormatting>
  <conditionalFormatting sqref="A4472:P4472">
    <cfRule type="expression" priority="4550" aboveAverage="0" equalAverage="0" bottom="0" percent="0" rank="0" text="" dxfId="5">
      <formula>#REF!="Pas bon"</formula>
    </cfRule>
    <cfRule type="expression" priority="4551" aboveAverage="0" equalAverage="0" bottom="0" percent="0" rank="0" text="" dxfId="6">
      <formula>#REF!="Pas bon"</formula>
    </cfRule>
  </conditionalFormatting>
  <conditionalFormatting sqref="A4473:P4474">
    <cfRule type="expression" priority="4552" aboveAverage="0" equalAverage="0" bottom="0" percent="0" rank="0" text="" dxfId="5">
      <formula>#REF!="Pas bon"</formula>
    </cfRule>
    <cfRule type="expression" priority="4553" aboveAverage="0" equalAverage="0" bottom="0" percent="0" rank="0" text="" dxfId="6">
      <formula>#REF!="Pas bon"</formula>
    </cfRule>
  </conditionalFormatting>
  <conditionalFormatting sqref="A4475:P4475">
    <cfRule type="expression" priority="4554" aboveAverage="0" equalAverage="0" bottom="0" percent="0" rank="0" text="" dxfId="5">
      <formula>#REF!="Pas bon"</formula>
    </cfRule>
    <cfRule type="expression" priority="4555" aboveAverage="0" equalAverage="0" bottom="0" percent="0" rank="0" text="" dxfId="6">
      <formula>#REF!="Pas bon"</formula>
    </cfRule>
  </conditionalFormatting>
  <conditionalFormatting sqref="A4476:P4476">
    <cfRule type="expression" priority="4556" aboveAverage="0" equalAverage="0" bottom="0" percent="0" rank="0" text="" dxfId="5">
      <formula>#REF!="Pas bon"</formula>
    </cfRule>
    <cfRule type="expression" priority="4557" aboveAverage="0" equalAverage="0" bottom="0" percent="0" rank="0" text="" dxfId="6">
      <formula>#REF!="Pas bon"</formula>
    </cfRule>
  </conditionalFormatting>
  <conditionalFormatting sqref="A4477:P4479">
    <cfRule type="expression" priority="4558" aboveAverage="0" equalAverage="0" bottom="0" percent="0" rank="0" text="" dxfId="5">
      <formula>#REF!="Pas bon"</formula>
    </cfRule>
    <cfRule type="expression" priority="4559" aboveAverage="0" equalAverage="0" bottom="0" percent="0" rank="0" text="" dxfId="6">
      <formula>#REF!="Pas bon"</formula>
    </cfRule>
  </conditionalFormatting>
  <conditionalFormatting sqref="A4480:P4480">
    <cfRule type="expression" priority="4560" aboveAverage="0" equalAverage="0" bottom="0" percent="0" rank="0" text="" dxfId="5">
      <formula>#REF!="Pas bon"</formula>
    </cfRule>
    <cfRule type="expression" priority="4561" aboveAverage="0" equalAverage="0" bottom="0" percent="0" rank="0" text="" dxfId="6">
      <formula>#REF!="Pas bon"</formula>
    </cfRule>
  </conditionalFormatting>
  <conditionalFormatting sqref="A4481:P4483">
    <cfRule type="expression" priority="4562" aboveAverage="0" equalAverage="0" bottom="0" percent="0" rank="0" text="" dxfId="5">
      <formula>#REF!="Pas bon"</formula>
    </cfRule>
    <cfRule type="expression" priority="4563" aboveAverage="0" equalAverage="0" bottom="0" percent="0" rank="0" text="" dxfId="6">
      <formula>#REF!="Pas bon"</formula>
    </cfRule>
  </conditionalFormatting>
  <conditionalFormatting sqref="A4484:P4484">
    <cfRule type="expression" priority="4564" aboveAverage="0" equalAverage="0" bottom="0" percent="0" rank="0" text="" dxfId="5">
      <formula>#REF!="Pas bon"</formula>
    </cfRule>
    <cfRule type="expression" priority="4565" aboveAverage="0" equalAverage="0" bottom="0" percent="0" rank="0" text="" dxfId="6">
      <formula>#REF!="Pas bon"</formula>
    </cfRule>
  </conditionalFormatting>
  <conditionalFormatting sqref="A4485:P4485">
    <cfRule type="expression" priority="4566" aboveAverage="0" equalAverage="0" bottom="0" percent="0" rank="0" text="" dxfId="5">
      <formula>#REF!="Pas bon"</formula>
    </cfRule>
    <cfRule type="expression" priority="4567" aboveAverage="0" equalAverage="0" bottom="0" percent="0" rank="0" text="" dxfId="6">
      <formula>#REF!="Pas bon"</formula>
    </cfRule>
  </conditionalFormatting>
  <conditionalFormatting sqref="A4486:P4486">
    <cfRule type="expression" priority="4568" aboveAverage="0" equalAverage="0" bottom="0" percent="0" rank="0" text="" dxfId="5">
      <formula>#REF!="Pas bon"</formula>
    </cfRule>
    <cfRule type="expression" priority="4569" aboveAverage="0" equalAverage="0" bottom="0" percent="0" rank="0" text="" dxfId="6">
      <formula>#REF!="Pas bon"</formula>
    </cfRule>
  </conditionalFormatting>
  <conditionalFormatting sqref="A4487:P4488">
    <cfRule type="expression" priority="4570" aboveAverage="0" equalAverage="0" bottom="0" percent="0" rank="0" text="" dxfId="5">
      <formula>#REF!="Pas bon"</formula>
    </cfRule>
    <cfRule type="expression" priority="4571" aboveAverage="0" equalAverage="0" bottom="0" percent="0" rank="0" text="" dxfId="6">
      <formula>#REF!="Pas bon"</formula>
    </cfRule>
  </conditionalFormatting>
  <conditionalFormatting sqref="A4489:P4489">
    <cfRule type="expression" priority="4572" aboveAverage="0" equalAverage="0" bottom="0" percent="0" rank="0" text="" dxfId="5">
      <formula>#REF!="Pas bon"</formula>
    </cfRule>
    <cfRule type="expression" priority="4573" aboveAverage="0" equalAverage="0" bottom="0" percent="0" rank="0" text="" dxfId="6">
      <formula>#REF!="Pas bon"</formula>
    </cfRule>
  </conditionalFormatting>
  <conditionalFormatting sqref="A4490:P4490">
    <cfRule type="expression" priority="4574" aboveAverage="0" equalAverage="0" bottom="0" percent="0" rank="0" text="" dxfId="5">
      <formula>#REF!="Pas bon"</formula>
    </cfRule>
    <cfRule type="expression" priority="4575" aboveAverage="0" equalAverage="0" bottom="0" percent="0" rank="0" text="" dxfId="6">
      <formula>#REF!="Pas bon"</formula>
    </cfRule>
  </conditionalFormatting>
  <conditionalFormatting sqref="A4491:P4495">
    <cfRule type="expression" priority="4576" aboveAverage="0" equalAverage="0" bottom="0" percent="0" rank="0" text="" dxfId="5">
      <formula>#REF!="Pas bon"</formula>
    </cfRule>
    <cfRule type="expression" priority="4577" aboveAverage="0" equalAverage="0" bottom="0" percent="0" rank="0" text="" dxfId="6">
      <formula>#REF!="Pas bon"</formula>
    </cfRule>
  </conditionalFormatting>
  <conditionalFormatting sqref="A4496:P4496">
    <cfRule type="expression" priority="4578" aboveAverage="0" equalAverage="0" bottom="0" percent="0" rank="0" text="" dxfId="5">
      <formula>#REF!="Pas bon"</formula>
    </cfRule>
    <cfRule type="expression" priority="4579" aboveAverage="0" equalAverage="0" bottom="0" percent="0" rank="0" text="" dxfId="6">
      <formula>#REF!="Pas bon"</formula>
    </cfRule>
  </conditionalFormatting>
  <conditionalFormatting sqref="A4497:P4497">
    <cfRule type="expression" priority="4580" aboveAverage="0" equalAverage="0" bottom="0" percent="0" rank="0" text="" dxfId="5">
      <formula>#REF!="Pas bon"</formula>
    </cfRule>
    <cfRule type="expression" priority="4581" aboveAverage="0" equalAverage="0" bottom="0" percent="0" rank="0" text="" dxfId="6">
      <formula>#REF!="Pas bon"</formula>
    </cfRule>
  </conditionalFormatting>
  <conditionalFormatting sqref="A4498:P4498">
    <cfRule type="expression" priority="4582" aboveAverage="0" equalAverage="0" bottom="0" percent="0" rank="0" text="" dxfId="5">
      <formula>#REF!="Pas bon"</formula>
    </cfRule>
    <cfRule type="expression" priority="4583" aboveAverage="0" equalAverage="0" bottom="0" percent="0" rank="0" text="" dxfId="6">
      <formula>#REF!="Pas bon"</formula>
    </cfRule>
  </conditionalFormatting>
  <conditionalFormatting sqref="A4499:P4499">
    <cfRule type="expression" priority="4584" aboveAverage="0" equalAverage="0" bottom="0" percent="0" rank="0" text="" dxfId="5">
      <formula>#REF!="Pas bon"</formula>
    </cfRule>
    <cfRule type="expression" priority="4585" aboveAverage="0" equalAverage="0" bottom="0" percent="0" rank="0" text="" dxfId="6">
      <formula>#REF!="Pas bon"</formula>
    </cfRule>
  </conditionalFormatting>
  <conditionalFormatting sqref="A4500:P4502">
    <cfRule type="expression" priority="4586" aboveAverage="0" equalAverage="0" bottom="0" percent="0" rank="0" text="" dxfId="5">
      <formula>#REF!="Pas bon"</formula>
    </cfRule>
    <cfRule type="expression" priority="4587" aboveAverage="0" equalAverage="0" bottom="0" percent="0" rank="0" text="" dxfId="6">
      <formula>#REF!="Pas bon"</formula>
    </cfRule>
  </conditionalFormatting>
  <conditionalFormatting sqref="A4503:P4504">
    <cfRule type="expression" priority="4588" aboveAverage="0" equalAverage="0" bottom="0" percent="0" rank="0" text="" dxfId="5">
      <formula>#REF!="Pas bon"</formula>
    </cfRule>
    <cfRule type="expression" priority="4589" aboveAverage="0" equalAverage="0" bottom="0" percent="0" rank="0" text="" dxfId="6">
      <formula>#REF!="Pas bon"</formula>
    </cfRule>
  </conditionalFormatting>
  <conditionalFormatting sqref="A4505:P4506">
    <cfRule type="expression" priority="4590" aboveAverage="0" equalAverage="0" bottom="0" percent="0" rank="0" text="" dxfId="5">
      <formula>#REF!="Pas bon"</formula>
    </cfRule>
    <cfRule type="expression" priority="4591" aboveAverage="0" equalAverage="0" bottom="0" percent="0" rank="0" text="" dxfId="6">
      <formula>#REF!="Pas bon"</formula>
    </cfRule>
  </conditionalFormatting>
  <conditionalFormatting sqref="A4507:P4507">
    <cfRule type="expression" priority="4592" aboveAverage="0" equalAverage="0" bottom="0" percent="0" rank="0" text="" dxfId="5">
      <formula>#REF!="Pas bon"</formula>
    </cfRule>
    <cfRule type="expression" priority="4593" aboveAverage="0" equalAverage="0" bottom="0" percent="0" rank="0" text="" dxfId="6">
      <formula>#REF!="Pas bon"</formula>
    </cfRule>
  </conditionalFormatting>
  <conditionalFormatting sqref="A4508:P4508">
    <cfRule type="expression" priority="4594" aboveAverage="0" equalAverage="0" bottom="0" percent="0" rank="0" text="" dxfId="5">
      <formula>#REF!="Pas bon"</formula>
    </cfRule>
    <cfRule type="expression" priority="4595" aboveAverage="0" equalAverage="0" bottom="0" percent="0" rank="0" text="" dxfId="6">
      <formula>#REF!="Pas bon"</formula>
    </cfRule>
  </conditionalFormatting>
  <conditionalFormatting sqref="A4509:P4509">
    <cfRule type="expression" priority="4596" aboveAverage="0" equalAverage="0" bottom="0" percent="0" rank="0" text="" dxfId="5">
      <formula>#REF!="Pas bon"</formula>
    </cfRule>
    <cfRule type="expression" priority="4597" aboveAverage="0" equalAverage="0" bottom="0" percent="0" rank="0" text="" dxfId="6">
      <formula>#REF!="Pas bon"</formula>
    </cfRule>
  </conditionalFormatting>
  <conditionalFormatting sqref="A4510:P4512">
    <cfRule type="expression" priority="4598" aboveAverage="0" equalAverage="0" bottom="0" percent="0" rank="0" text="" dxfId="5">
      <formula>#REF!="Pas bon"</formula>
    </cfRule>
    <cfRule type="expression" priority="4599" aboveAverage="0" equalAverage="0" bottom="0" percent="0" rank="0" text="" dxfId="6">
      <formula>#REF!="Pas bon"</formula>
    </cfRule>
  </conditionalFormatting>
  <conditionalFormatting sqref="A4513:P4513">
    <cfRule type="expression" priority="4600" aboveAverage="0" equalAverage="0" bottom="0" percent="0" rank="0" text="" dxfId="5">
      <formula>#REF!="Pas bon"</formula>
    </cfRule>
    <cfRule type="expression" priority="4601" aboveAverage="0" equalAverage="0" bottom="0" percent="0" rank="0" text="" dxfId="6">
      <formula>#REF!="Pas bon"</formula>
    </cfRule>
  </conditionalFormatting>
  <conditionalFormatting sqref="A4514:P4515">
    <cfRule type="expression" priority="4602" aboveAverage="0" equalAverage="0" bottom="0" percent="0" rank="0" text="" dxfId="5">
      <formula>#REF!="Pas bon"</formula>
    </cfRule>
    <cfRule type="expression" priority="4603" aboveAverage="0" equalAverage="0" bottom="0" percent="0" rank="0" text="" dxfId="6">
      <formula>#REF!="Pas bon"</formula>
    </cfRule>
  </conditionalFormatting>
  <conditionalFormatting sqref="A4516:P4516">
    <cfRule type="expression" priority="4604" aboveAverage="0" equalAverage="0" bottom="0" percent="0" rank="0" text="" dxfId="5">
      <formula>#REF!="Pas bon"</formula>
    </cfRule>
    <cfRule type="expression" priority="4605" aboveAverage="0" equalAverage="0" bottom="0" percent="0" rank="0" text="" dxfId="6">
      <formula>#REF!="Pas bon"</formula>
    </cfRule>
  </conditionalFormatting>
  <conditionalFormatting sqref="A4517:P4517">
    <cfRule type="expression" priority="4606" aboveAverage="0" equalAverage="0" bottom="0" percent="0" rank="0" text="" dxfId="5">
      <formula>#REF!="Pas bon"</formula>
    </cfRule>
    <cfRule type="expression" priority="4607" aboveAverage="0" equalAverage="0" bottom="0" percent="0" rank="0" text="" dxfId="6">
      <formula>#REF!="Pas bon"</formula>
    </cfRule>
  </conditionalFormatting>
  <conditionalFormatting sqref="A4518:P4518">
    <cfRule type="expression" priority="4608" aboveAverage="0" equalAverage="0" bottom="0" percent="0" rank="0" text="" dxfId="5">
      <formula>#REF!="Pas bon"</formula>
    </cfRule>
    <cfRule type="expression" priority="4609" aboveAverage="0" equalAverage="0" bottom="0" percent="0" rank="0" text="" dxfId="6">
      <formula>#REF!="Pas bon"</formula>
    </cfRule>
  </conditionalFormatting>
  <conditionalFormatting sqref="A4519:P4522">
    <cfRule type="expression" priority="4610" aboveAverage="0" equalAverage="0" bottom="0" percent="0" rank="0" text="" dxfId="5">
      <formula>#REF!="Pas bon"</formula>
    </cfRule>
    <cfRule type="expression" priority="4611" aboveAverage="0" equalAverage="0" bottom="0" percent="0" rank="0" text="" dxfId="6">
      <formula>#REF!="Pas bon"</formula>
    </cfRule>
  </conditionalFormatting>
  <conditionalFormatting sqref="A4523:P4523">
    <cfRule type="expression" priority="4612" aboveAverage="0" equalAverage="0" bottom="0" percent="0" rank="0" text="" dxfId="5">
      <formula>#REF!="Pas bon"</formula>
    </cfRule>
    <cfRule type="expression" priority="4613" aboveAverage="0" equalAverage="0" bottom="0" percent="0" rank="0" text="" dxfId="6">
      <formula>#REF!="Pas bon"</formula>
    </cfRule>
  </conditionalFormatting>
  <conditionalFormatting sqref="A4524:P4526">
    <cfRule type="expression" priority="4614" aboveAverage="0" equalAverage="0" bottom="0" percent="0" rank="0" text="" dxfId="5">
      <formula>#REF!="Pas bon"</formula>
    </cfRule>
    <cfRule type="expression" priority="4615" aboveAverage="0" equalAverage="0" bottom="0" percent="0" rank="0" text="" dxfId="6">
      <formula>#REF!="Pas bon"</formula>
    </cfRule>
  </conditionalFormatting>
  <conditionalFormatting sqref="A4527:P4527">
    <cfRule type="expression" priority="4616" aboveAverage="0" equalAverage="0" bottom="0" percent="0" rank="0" text="" dxfId="5">
      <formula>#REF!="Pas bon"</formula>
    </cfRule>
    <cfRule type="expression" priority="4617" aboveAverage="0" equalAverage="0" bottom="0" percent="0" rank="0" text="" dxfId="6">
      <formula>#REF!="Pas bon"</formula>
    </cfRule>
  </conditionalFormatting>
  <conditionalFormatting sqref="A4528:P4532">
    <cfRule type="expression" priority="4618" aboveAverage="0" equalAverage="0" bottom="0" percent="0" rank="0" text="" dxfId="5">
      <formula>#REF!="Pas bon"</formula>
    </cfRule>
    <cfRule type="expression" priority="4619" aboveAverage="0" equalAverage="0" bottom="0" percent="0" rank="0" text="" dxfId="6">
      <formula>#REF!="Pas bon"</formula>
    </cfRule>
  </conditionalFormatting>
  <conditionalFormatting sqref="A4533:P4533">
    <cfRule type="expression" priority="4620" aboveAverage="0" equalAverage="0" bottom="0" percent="0" rank="0" text="" dxfId="5">
      <formula>#REF!="Pas bon"</formula>
    </cfRule>
    <cfRule type="expression" priority="4621" aboveAverage="0" equalAverage="0" bottom="0" percent="0" rank="0" text="" dxfId="6">
      <formula>#REF!="Pas bon"</formula>
    </cfRule>
  </conditionalFormatting>
  <conditionalFormatting sqref="A4534:P4536">
    <cfRule type="expression" priority="4622" aboveAverage="0" equalAverage="0" bottom="0" percent="0" rank="0" text="" dxfId="5">
      <formula>#REF!="Pas bon"</formula>
    </cfRule>
    <cfRule type="expression" priority="4623" aboveAverage="0" equalAverage="0" bottom="0" percent="0" rank="0" text="" dxfId="6">
      <formula>#REF!="Pas bon"</formula>
    </cfRule>
  </conditionalFormatting>
  <conditionalFormatting sqref="A4537:P4537">
    <cfRule type="expression" priority="4624" aboveAverage="0" equalAverage="0" bottom="0" percent="0" rank="0" text="" dxfId="5">
      <formula>#REF!="Pas bon"</formula>
    </cfRule>
    <cfRule type="expression" priority="4625" aboveAverage="0" equalAverage="0" bottom="0" percent="0" rank="0" text="" dxfId="6">
      <formula>#REF!="Pas bon"</formula>
    </cfRule>
  </conditionalFormatting>
  <conditionalFormatting sqref="A4538:P4543">
    <cfRule type="expression" priority="4626" aboveAverage="0" equalAverage="0" bottom="0" percent="0" rank="0" text="" dxfId="5">
      <formula>#REF!="Pas bon"</formula>
    </cfRule>
    <cfRule type="expression" priority="4627" aboveAverage="0" equalAverage="0" bottom="0" percent="0" rank="0" text="" dxfId="6">
      <formula>#REF!="Pas bon"</formula>
    </cfRule>
  </conditionalFormatting>
  <conditionalFormatting sqref="A4544:P4546">
    <cfRule type="expression" priority="4628" aboveAverage="0" equalAverage="0" bottom="0" percent="0" rank="0" text="" dxfId="5">
      <formula>#REF!="Pas bon"</formula>
    </cfRule>
    <cfRule type="expression" priority="4629" aboveAverage="0" equalAverage="0" bottom="0" percent="0" rank="0" text="" dxfId="6">
      <formula>#REF!="Pas bon"</formula>
    </cfRule>
  </conditionalFormatting>
  <conditionalFormatting sqref="A4547:P4547">
    <cfRule type="expression" priority="4630" aboveAverage="0" equalAverage="0" bottom="0" percent="0" rank="0" text="" dxfId="5">
      <formula>#REF!="Pas bon"</formula>
    </cfRule>
    <cfRule type="expression" priority="4631" aboveAverage="0" equalAverage="0" bottom="0" percent="0" rank="0" text="" dxfId="6">
      <formula>#REF!="Pas bon"</formula>
    </cfRule>
  </conditionalFormatting>
  <conditionalFormatting sqref="A4548:P4550">
    <cfRule type="expression" priority="4632" aboveAverage="0" equalAverage="0" bottom="0" percent="0" rank="0" text="" dxfId="5">
      <formula>#REF!="Pas bon"</formula>
    </cfRule>
    <cfRule type="expression" priority="4633" aboveAverage="0" equalAverage="0" bottom="0" percent="0" rank="0" text="" dxfId="6">
      <formula>#REF!="Pas bon"</formula>
    </cfRule>
  </conditionalFormatting>
  <conditionalFormatting sqref="A4551:P4554">
    <cfRule type="expression" priority="4634" aboveAverage="0" equalAverage="0" bottom="0" percent="0" rank="0" text="" dxfId="5">
      <formula>#REF!="Pas bon"</formula>
    </cfRule>
    <cfRule type="expression" priority="4635" aboveAverage="0" equalAverage="0" bottom="0" percent="0" rank="0" text="" dxfId="6">
      <formula>#REF!="Pas bon"</formula>
    </cfRule>
  </conditionalFormatting>
  <conditionalFormatting sqref="A4555:P4558">
    <cfRule type="expression" priority="4636" aboveAverage="0" equalAverage="0" bottom="0" percent="0" rank="0" text="" dxfId="5">
      <formula>#REF!="Pas bon"</formula>
    </cfRule>
    <cfRule type="expression" priority="4637" aboveAverage="0" equalAverage="0" bottom="0" percent="0" rank="0" text="" dxfId="6">
      <formula>#REF!="Pas bon"</formula>
    </cfRule>
  </conditionalFormatting>
  <conditionalFormatting sqref="A4559:P4559">
    <cfRule type="expression" priority="4638" aboveAverage="0" equalAverage="0" bottom="0" percent="0" rank="0" text="" dxfId="5">
      <formula>#REF!="Pas bon"</formula>
    </cfRule>
    <cfRule type="expression" priority="4639" aboveAverage="0" equalAverage="0" bottom="0" percent="0" rank="0" text="" dxfId="6">
      <formula>#REF!="Pas bon"</formula>
    </cfRule>
  </conditionalFormatting>
  <conditionalFormatting sqref="A4560:P4560">
    <cfRule type="expression" priority="4640" aboveAverage="0" equalAverage="0" bottom="0" percent="0" rank="0" text="" dxfId="5">
      <formula>#REF!="Pas bon"</formula>
    </cfRule>
    <cfRule type="expression" priority="4641" aboveAverage="0" equalAverage="0" bottom="0" percent="0" rank="0" text="" dxfId="6">
      <formula>#REF!="Pas bon"</formula>
    </cfRule>
  </conditionalFormatting>
  <conditionalFormatting sqref="A4561:P4561">
    <cfRule type="expression" priority="4642" aboveAverage="0" equalAverage="0" bottom="0" percent="0" rank="0" text="" dxfId="5">
      <formula>#REF!="Pas bon"</formula>
    </cfRule>
    <cfRule type="expression" priority="4643" aboveAverage="0" equalAverage="0" bottom="0" percent="0" rank="0" text="" dxfId="6">
      <formula>#REF!="Pas bon"</formula>
    </cfRule>
  </conditionalFormatting>
  <conditionalFormatting sqref="A4562:P4562">
    <cfRule type="expression" priority="4644" aboveAverage="0" equalAverage="0" bottom="0" percent="0" rank="0" text="" dxfId="5">
      <formula>#REF!="Pas bon"</formula>
    </cfRule>
    <cfRule type="expression" priority="4645" aboveAverage="0" equalAverage="0" bottom="0" percent="0" rank="0" text="" dxfId="6">
      <formula>#REF!="Pas bon"</formula>
    </cfRule>
  </conditionalFormatting>
  <conditionalFormatting sqref="A4563:P4563">
    <cfRule type="expression" priority="4646" aboveAverage="0" equalAverage="0" bottom="0" percent="0" rank="0" text="" dxfId="5">
      <formula>#REF!="Pas bon"</formula>
    </cfRule>
    <cfRule type="expression" priority="4647" aboveAverage="0" equalAverage="0" bottom="0" percent="0" rank="0" text="" dxfId="6">
      <formula>#REF!="Pas bon"</formula>
    </cfRule>
  </conditionalFormatting>
  <conditionalFormatting sqref="A4564:P4564">
    <cfRule type="expression" priority="4648" aboveAverage="0" equalAverage="0" bottom="0" percent="0" rank="0" text="" dxfId="5">
      <formula>#REF!="Pas bon"</formula>
    </cfRule>
    <cfRule type="expression" priority="4649" aboveAverage="0" equalAverage="0" bottom="0" percent="0" rank="0" text="" dxfId="6">
      <formula>#REF!="Pas bon"</formula>
    </cfRule>
  </conditionalFormatting>
  <conditionalFormatting sqref="A4565:P4565">
    <cfRule type="expression" priority="4650" aboveAverage="0" equalAverage="0" bottom="0" percent="0" rank="0" text="" dxfId="5">
      <formula>#REF!="Pas bon"</formula>
    </cfRule>
    <cfRule type="expression" priority="4651" aboveAverage="0" equalAverage="0" bottom="0" percent="0" rank="0" text="" dxfId="6">
      <formula>#REF!="Pas bon"</formula>
    </cfRule>
  </conditionalFormatting>
  <conditionalFormatting sqref="A4566:P4568">
    <cfRule type="expression" priority="4652" aboveAverage="0" equalAverage="0" bottom="0" percent="0" rank="0" text="" dxfId="5">
      <formula>#REF!="Pas bon"</formula>
    </cfRule>
    <cfRule type="expression" priority="4653" aboveAverage="0" equalAverage="0" bottom="0" percent="0" rank="0" text="" dxfId="6">
      <formula>#REF!="Pas bon"</formula>
    </cfRule>
  </conditionalFormatting>
  <conditionalFormatting sqref="A4569:P4571">
    <cfRule type="expression" priority="4654" aboveAverage="0" equalAverage="0" bottom="0" percent="0" rank="0" text="" dxfId="5">
      <formula>#REF!="Pas bon"</formula>
    </cfRule>
    <cfRule type="expression" priority="4655" aboveAverage="0" equalAverage="0" bottom="0" percent="0" rank="0" text="" dxfId="6">
      <formula>#REF!="Pas bon"</formula>
    </cfRule>
  </conditionalFormatting>
  <conditionalFormatting sqref="A4572:P4572">
    <cfRule type="expression" priority="4656" aboveAverage="0" equalAverage="0" bottom="0" percent="0" rank="0" text="" dxfId="5">
      <formula>#REF!="Pas bon"</formula>
    </cfRule>
    <cfRule type="expression" priority="4657" aboveAverage="0" equalAverage="0" bottom="0" percent="0" rank="0" text="" dxfId="6">
      <formula>#REF!="Pas bon"</formula>
    </cfRule>
  </conditionalFormatting>
  <conditionalFormatting sqref="A4573:P4574">
    <cfRule type="expression" priority="4658" aboveAverage="0" equalAverage="0" bottom="0" percent="0" rank="0" text="" dxfId="5">
      <formula>#REF!="Pas bon"</formula>
    </cfRule>
    <cfRule type="expression" priority="4659" aboveAverage="0" equalAverage="0" bottom="0" percent="0" rank="0" text="" dxfId="6">
      <formula>#REF!="Pas bon"</formula>
    </cfRule>
  </conditionalFormatting>
  <conditionalFormatting sqref="A4575:P4576">
    <cfRule type="expression" priority="4660" aboveAverage="0" equalAverage="0" bottom="0" percent="0" rank="0" text="" dxfId="5">
      <formula>#REF!="Pas bon"</formula>
    </cfRule>
    <cfRule type="expression" priority="4661" aboveAverage="0" equalAverage="0" bottom="0" percent="0" rank="0" text="" dxfId="6">
      <formula>#REF!="Pas bon"</formula>
    </cfRule>
  </conditionalFormatting>
  <conditionalFormatting sqref="A4577:P4577">
    <cfRule type="expression" priority="4662" aboveAverage="0" equalAverage="0" bottom="0" percent="0" rank="0" text="" dxfId="5">
      <formula>#REF!="Pas bon"</formula>
    </cfRule>
    <cfRule type="expression" priority="4663" aboveAverage="0" equalAverage="0" bottom="0" percent="0" rank="0" text="" dxfId="6">
      <formula>#REF!="Pas bon"</formula>
    </cfRule>
  </conditionalFormatting>
  <conditionalFormatting sqref="A4578:P4578">
    <cfRule type="expression" priority="4664" aboveAverage="0" equalAverage="0" bottom="0" percent="0" rank="0" text="" dxfId="5">
      <formula>#REF!="Pas bon"</formula>
    </cfRule>
    <cfRule type="expression" priority="4665" aboveAverage="0" equalAverage="0" bottom="0" percent="0" rank="0" text="" dxfId="6">
      <formula>#REF!="Pas bon"</formula>
    </cfRule>
  </conditionalFormatting>
  <conditionalFormatting sqref="A4579:P4581">
    <cfRule type="expression" priority="4666" aboveAverage="0" equalAverage="0" bottom="0" percent="0" rank="0" text="" dxfId="5">
      <formula>#REF!="Pas bon"</formula>
    </cfRule>
    <cfRule type="expression" priority="4667" aboveAverage="0" equalAverage="0" bottom="0" percent="0" rank="0" text="" dxfId="6">
      <formula>#REF!="Pas bon"</formula>
    </cfRule>
  </conditionalFormatting>
  <conditionalFormatting sqref="A4582:P4582">
    <cfRule type="expression" priority="4668" aboveAverage="0" equalAverage="0" bottom="0" percent="0" rank="0" text="" dxfId="5">
      <formula>#REF!="Pas bon"</formula>
    </cfRule>
    <cfRule type="expression" priority="4669" aboveAverage="0" equalAverage="0" bottom="0" percent="0" rank="0" text="" dxfId="6">
      <formula>#REF!="Pas bon"</formula>
    </cfRule>
  </conditionalFormatting>
  <conditionalFormatting sqref="A4583:P4584">
    <cfRule type="expression" priority="4670" aboveAverage="0" equalAverage="0" bottom="0" percent="0" rank="0" text="" dxfId="5">
      <formula>#REF!="Pas bon"</formula>
    </cfRule>
    <cfRule type="expression" priority="4671" aboveAverage="0" equalAverage="0" bottom="0" percent="0" rank="0" text="" dxfId="6">
      <formula>#REF!="Pas bon"</formula>
    </cfRule>
  </conditionalFormatting>
  <conditionalFormatting sqref="A4585:P4585">
    <cfRule type="expression" priority="4672" aboveAverage="0" equalAverage="0" bottom="0" percent="0" rank="0" text="" dxfId="5">
      <formula>#REF!="Pas bon"</formula>
    </cfRule>
    <cfRule type="expression" priority="4673" aboveAverage="0" equalAverage="0" bottom="0" percent="0" rank="0" text="" dxfId="6">
      <formula>#REF!="Pas bon"</formula>
    </cfRule>
  </conditionalFormatting>
  <conditionalFormatting sqref="A4586:P4588">
    <cfRule type="expression" priority="4674" aboveAverage="0" equalAverage="0" bottom="0" percent="0" rank="0" text="" dxfId="5">
      <formula>#REF!="Pas bon"</formula>
    </cfRule>
    <cfRule type="expression" priority="4675" aboveAverage="0" equalAverage="0" bottom="0" percent="0" rank="0" text="" dxfId="6">
      <formula>#REF!="Pas bon"</formula>
    </cfRule>
  </conditionalFormatting>
  <conditionalFormatting sqref="A4589:P4589">
    <cfRule type="expression" priority="4676" aboveAverage="0" equalAverage="0" bottom="0" percent="0" rank="0" text="" dxfId="5">
      <formula>#REF!="Pas bon"</formula>
    </cfRule>
    <cfRule type="expression" priority="4677" aboveAverage="0" equalAverage="0" bottom="0" percent="0" rank="0" text="" dxfId="6">
      <formula>#REF!="Pas bon"</formula>
    </cfRule>
  </conditionalFormatting>
  <conditionalFormatting sqref="A4590:P4591">
    <cfRule type="expression" priority="4678" aboveAverage="0" equalAverage="0" bottom="0" percent="0" rank="0" text="" dxfId="5">
      <formula>#REF!="Pas bon"</formula>
    </cfRule>
    <cfRule type="expression" priority="4679" aboveAverage="0" equalAverage="0" bottom="0" percent="0" rank="0" text="" dxfId="6">
      <formula>#REF!="Pas bon"</formula>
    </cfRule>
  </conditionalFormatting>
  <conditionalFormatting sqref="A4592:P4592">
    <cfRule type="expression" priority="4680" aboveAverage="0" equalAverage="0" bottom="0" percent="0" rank="0" text="" dxfId="5">
      <formula>#REF!="Pas bon"</formula>
    </cfRule>
    <cfRule type="expression" priority="4681" aboveAverage="0" equalAverage="0" bottom="0" percent="0" rank="0" text="" dxfId="6">
      <formula>#REF!="Pas bon"</formula>
    </cfRule>
  </conditionalFormatting>
  <conditionalFormatting sqref="A4593:P4594">
    <cfRule type="expression" priority="4682" aboveAverage="0" equalAverage="0" bottom="0" percent="0" rank="0" text="" dxfId="5">
      <formula>#REF!="Pas bon"</formula>
    </cfRule>
    <cfRule type="expression" priority="4683" aboveAverage="0" equalAverage="0" bottom="0" percent="0" rank="0" text="" dxfId="6">
      <formula>#REF!="Pas bon"</formula>
    </cfRule>
  </conditionalFormatting>
  <conditionalFormatting sqref="A4595:P4600">
    <cfRule type="expression" priority="4684" aboveAverage="0" equalAverage="0" bottom="0" percent="0" rank="0" text="" dxfId="5">
      <formula>#REF!="Pas bon"</formula>
    </cfRule>
    <cfRule type="expression" priority="4685" aboveAverage="0" equalAverage="0" bottom="0" percent="0" rank="0" text="" dxfId="6">
      <formula>#REF!="Pas bon"</formula>
    </cfRule>
  </conditionalFormatting>
  <conditionalFormatting sqref="A4601:P4601">
    <cfRule type="expression" priority="4686" aboveAverage="0" equalAverage="0" bottom="0" percent="0" rank="0" text="" dxfId="5">
      <formula>#REF!="Pas bon"</formula>
    </cfRule>
    <cfRule type="expression" priority="4687" aboveAverage="0" equalAverage="0" bottom="0" percent="0" rank="0" text="" dxfId="6">
      <formula>#REF!="Pas bon"</formula>
    </cfRule>
  </conditionalFormatting>
  <conditionalFormatting sqref="A4602:P4602">
    <cfRule type="expression" priority="4688" aboveAverage="0" equalAverage="0" bottom="0" percent="0" rank="0" text="" dxfId="5">
      <formula>#REF!="Pas bon"</formula>
    </cfRule>
    <cfRule type="expression" priority="4689" aboveAverage="0" equalAverage="0" bottom="0" percent="0" rank="0" text="" dxfId="6">
      <formula>#REF!="Pas bon"</formula>
    </cfRule>
  </conditionalFormatting>
  <conditionalFormatting sqref="A4603:P4603">
    <cfRule type="expression" priority="4690" aboveAverage="0" equalAverage="0" bottom="0" percent="0" rank="0" text="" dxfId="5">
      <formula>#REF!="Pas bon"</formula>
    </cfRule>
    <cfRule type="expression" priority="4691" aboveAverage="0" equalAverage="0" bottom="0" percent="0" rank="0" text="" dxfId="6">
      <formula>#REF!="Pas bon"</formula>
    </cfRule>
  </conditionalFormatting>
  <conditionalFormatting sqref="A4604:P4604">
    <cfRule type="expression" priority="4692" aboveAverage="0" equalAverage="0" bottom="0" percent="0" rank="0" text="" dxfId="5">
      <formula>#REF!="Pas bon"</formula>
    </cfRule>
    <cfRule type="expression" priority="4693" aboveAverage="0" equalAverage="0" bottom="0" percent="0" rank="0" text="" dxfId="6">
      <formula>#REF!="Pas bon"</formula>
    </cfRule>
  </conditionalFormatting>
  <conditionalFormatting sqref="A4605:P4605">
    <cfRule type="expression" priority="4694" aboveAverage="0" equalAverage="0" bottom="0" percent="0" rank="0" text="" dxfId="5">
      <formula>#REF!="Pas bon"</formula>
    </cfRule>
    <cfRule type="expression" priority="4695" aboveAverage="0" equalAverage="0" bottom="0" percent="0" rank="0" text="" dxfId="6">
      <formula>#REF!="Pas bon"</formula>
    </cfRule>
  </conditionalFormatting>
  <conditionalFormatting sqref="A4606:P4607">
    <cfRule type="expression" priority="4696" aboveAverage="0" equalAverage="0" bottom="0" percent="0" rank="0" text="" dxfId="5">
      <formula>#REF!="Pas bon"</formula>
    </cfRule>
    <cfRule type="expression" priority="4697" aboveAverage="0" equalAverage="0" bottom="0" percent="0" rank="0" text="" dxfId="6">
      <formula>#REF!="Pas bon"</formula>
    </cfRule>
  </conditionalFormatting>
  <conditionalFormatting sqref="A4608:P4608">
    <cfRule type="expression" priority="4698" aboveAverage="0" equalAverage="0" bottom="0" percent="0" rank="0" text="" dxfId="5">
      <formula>#REF!="Pas bon"</formula>
    </cfRule>
    <cfRule type="expression" priority="4699" aboveAverage="0" equalAverage="0" bottom="0" percent="0" rank="0" text="" dxfId="6">
      <formula>#REF!="Pas bon"</formula>
    </cfRule>
  </conditionalFormatting>
  <conditionalFormatting sqref="A4609:P4610">
    <cfRule type="expression" priority="4700" aboveAverage="0" equalAverage="0" bottom="0" percent="0" rank="0" text="" dxfId="5">
      <formula>#REF!="Pas bon"</formula>
    </cfRule>
    <cfRule type="expression" priority="4701" aboveAverage="0" equalAverage="0" bottom="0" percent="0" rank="0" text="" dxfId="6">
      <formula>#REF!="Pas bon"</formula>
    </cfRule>
  </conditionalFormatting>
  <conditionalFormatting sqref="A4611:P4611">
    <cfRule type="expression" priority="4702" aboveAverage="0" equalAverage="0" bottom="0" percent="0" rank="0" text="" dxfId="5">
      <formula>#REF!="Pas bon"</formula>
    </cfRule>
    <cfRule type="expression" priority="4703" aboveAverage="0" equalAverage="0" bottom="0" percent="0" rank="0" text="" dxfId="6">
      <formula>#REF!="Pas bon"</formula>
    </cfRule>
  </conditionalFormatting>
  <conditionalFormatting sqref="A4612:P4612">
    <cfRule type="expression" priority="4704" aboveAverage="0" equalAverage="0" bottom="0" percent="0" rank="0" text="" dxfId="5">
      <formula>#REF!="Pas bon"</formula>
    </cfRule>
    <cfRule type="expression" priority="4705" aboveAverage="0" equalAverage="0" bottom="0" percent="0" rank="0" text="" dxfId="6">
      <formula>#REF!="Pas bon"</formula>
    </cfRule>
  </conditionalFormatting>
  <conditionalFormatting sqref="A4613:P4615">
    <cfRule type="expression" priority="4706" aboveAverage="0" equalAverage="0" bottom="0" percent="0" rank="0" text="" dxfId="5">
      <formula>#REF!="Pas bon"</formula>
    </cfRule>
    <cfRule type="expression" priority="4707" aboveAverage="0" equalAverage="0" bottom="0" percent="0" rank="0" text="" dxfId="6">
      <formula>#REF!="Pas bon"</formula>
    </cfRule>
  </conditionalFormatting>
  <conditionalFormatting sqref="A4616:P4616">
    <cfRule type="expression" priority="4708" aboveAverage="0" equalAverage="0" bottom="0" percent="0" rank="0" text="" dxfId="5">
      <formula>#REF!="Pas bon"</formula>
    </cfRule>
    <cfRule type="expression" priority="4709" aboveAverage="0" equalAverage="0" bottom="0" percent="0" rank="0" text="" dxfId="6">
      <formula>#REF!="Pas bon"</formula>
    </cfRule>
  </conditionalFormatting>
  <conditionalFormatting sqref="A4617:P4618">
    <cfRule type="expression" priority="4710" aboveAverage="0" equalAverage="0" bottom="0" percent="0" rank="0" text="" dxfId="5">
      <formula>#REF!="Pas bon"</formula>
    </cfRule>
    <cfRule type="expression" priority="4711" aboveAverage="0" equalAverage="0" bottom="0" percent="0" rank="0" text="" dxfId="6">
      <formula>#REF!="Pas bon"</formula>
    </cfRule>
  </conditionalFormatting>
  <conditionalFormatting sqref="A4619:P4621">
    <cfRule type="expression" priority="4712" aboveAverage="0" equalAverage="0" bottom="0" percent="0" rank="0" text="" dxfId="5">
      <formula>#REF!="Pas bon"</formula>
    </cfRule>
    <cfRule type="expression" priority="4713" aboveAverage="0" equalAverage="0" bottom="0" percent="0" rank="0" text="" dxfId="6">
      <formula>#REF!="Pas bon"</formula>
    </cfRule>
  </conditionalFormatting>
  <conditionalFormatting sqref="A4622:P4623">
    <cfRule type="expression" priority="4714" aboveAverage="0" equalAverage="0" bottom="0" percent="0" rank="0" text="" dxfId="5">
      <formula>#REF!="Pas bon"</formula>
    </cfRule>
    <cfRule type="expression" priority="4715" aboveAverage="0" equalAverage="0" bottom="0" percent="0" rank="0" text="" dxfId="6">
      <formula>#REF!="Pas bon"</formula>
    </cfRule>
  </conditionalFormatting>
  <conditionalFormatting sqref="A4624:P4624">
    <cfRule type="expression" priority="4716" aboveAverage="0" equalAverage="0" bottom="0" percent="0" rank="0" text="" dxfId="5">
      <formula>#REF!="Pas bon"</formula>
    </cfRule>
    <cfRule type="expression" priority="4717" aboveAverage="0" equalAverage="0" bottom="0" percent="0" rank="0" text="" dxfId="6">
      <formula>#REF!="Pas bon"</formula>
    </cfRule>
  </conditionalFormatting>
  <conditionalFormatting sqref="A4625:P4625">
    <cfRule type="expression" priority="4718" aboveAverage="0" equalAverage="0" bottom="0" percent="0" rank="0" text="" dxfId="5">
      <formula>#REF!="Pas bon"</formula>
    </cfRule>
    <cfRule type="expression" priority="4719" aboveAverage="0" equalAverage="0" bottom="0" percent="0" rank="0" text="" dxfId="6">
      <formula>#REF!="Pas bon"</formula>
    </cfRule>
  </conditionalFormatting>
  <conditionalFormatting sqref="A4626:P4628">
    <cfRule type="expression" priority="4720" aboveAverage="0" equalAverage="0" bottom="0" percent="0" rank="0" text="" dxfId="5">
      <formula>#REF!="Pas bon"</formula>
    </cfRule>
    <cfRule type="expression" priority="4721" aboveAverage="0" equalAverage="0" bottom="0" percent="0" rank="0" text="" dxfId="6">
      <formula>#REF!="Pas bon"</formula>
    </cfRule>
  </conditionalFormatting>
  <conditionalFormatting sqref="A4629:P4630">
    <cfRule type="expression" priority="4722" aboveAverage="0" equalAverage="0" bottom="0" percent="0" rank="0" text="" dxfId="5">
      <formula>#REF!="Pas bon"</formula>
    </cfRule>
    <cfRule type="expression" priority="4723" aboveAverage="0" equalAverage="0" bottom="0" percent="0" rank="0" text="" dxfId="6">
      <formula>#REF!="Pas bon"</formula>
    </cfRule>
  </conditionalFormatting>
  <conditionalFormatting sqref="A4631:P4631">
    <cfRule type="expression" priority="4724" aboveAverage="0" equalAverage="0" bottom="0" percent="0" rank="0" text="" dxfId="5">
      <formula>#REF!="Pas bon"</formula>
    </cfRule>
    <cfRule type="expression" priority="4725" aboveAverage="0" equalAverage="0" bottom="0" percent="0" rank="0" text="" dxfId="6">
      <formula>#REF!="Pas bon"</formula>
    </cfRule>
  </conditionalFormatting>
  <conditionalFormatting sqref="A4632:P4633">
    <cfRule type="expression" priority="4726" aboveAverage="0" equalAverage="0" bottom="0" percent="0" rank="0" text="" dxfId="5">
      <formula>#REF!="Pas bon"</formula>
    </cfRule>
    <cfRule type="expression" priority="4727" aboveAverage="0" equalAverage="0" bottom="0" percent="0" rank="0" text="" dxfId="6">
      <formula>#REF!="Pas bon"</formula>
    </cfRule>
  </conditionalFormatting>
  <conditionalFormatting sqref="A4634:P4634">
    <cfRule type="expression" priority="4728" aboveAverage="0" equalAverage="0" bottom="0" percent="0" rank="0" text="" dxfId="5">
      <formula>#REF!="Pas bon"</formula>
    </cfRule>
    <cfRule type="expression" priority="4729" aboveAverage="0" equalAverage="0" bottom="0" percent="0" rank="0" text="" dxfId="6">
      <formula>#REF!="Pas bon"</formula>
    </cfRule>
  </conditionalFormatting>
  <conditionalFormatting sqref="A4635:P4635">
    <cfRule type="expression" priority="4730" aboveAverage="0" equalAverage="0" bottom="0" percent="0" rank="0" text="" dxfId="5">
      <formula>#REF!="Pas bon"</formula>
    </cfRule>
    <cfRule type="expression" priority="4731" aboveAverage="0" equalAverage="0" bottom="0" percent="0" rank="0" text="" dxfId="6">
      <formula>#REF!="Pas bon"</formula>
    </cfRule>
  </conditionalFormatting>
  <conditionalFormatting sqref="A4636:P4636">
    <cfRule type="expression" priority="4732" aboveAverage="0" equalAverage="0" bottom="0" percent="0" rank="0" text="" dxfId="5">
      <formula>#REF!="Pas bon"</formula>
    </cfRule>
    <cfRule type="expression" priority="4733" aboveAverage="0" equalAverage="0" bottom="0" percent="0" rank="0" text="" dxfId="6">
      <formula>#REF!="Pas bon"</formula>
    </cfRule>
  </conditionalFormatting>
  <conditionalFormatting sqref="A4637:P4637">
    <cfRule type="expression" priority="4734" aboveAverage="0" equalAverage="0" bottom="0" percent="0" rank="0" text="" dxfId="5">
      <formula>#REF!="Pas bon"</formula>
    </cfRule>
    <cfRule type="expression" priority="4735" aboveAverage="0" equalAverage="0" bottom="0" percent="0" rank="0" text="" dxfId="6">
      <formula>#REF!="Pas bon"</formula>
    </cfRule>
  </conditionalFormatting>
  <conditionalFormatting sqref="A4638:P4638">
    <cfRule type="expression" priority="4736" aboveAverage="0" equalAverage="0" bottom="0" percent="0" rank="0" text="" dxfId="5">
      <formula>#REF!="Pas bon"</formula>
    </cfRule>
    <cfRule type="expression" priority="4737" aboveAverage="0" equalAverage="0" bottom="0" percent="0" rank="0" text="" dxfId="6">
      <formula>#REF!="Pas bon"</formula>
    </cfRule>
  </conditionalFormatting>
  <conditionalFormatting sqref="A4639:P4639">
    <cfRule type="expression" priority="4738" aboveAverage="0" equalAverage="0" bottom="0" percent="0" rank="0" text="" dxfId="5">
      <formula>#REF!="Pas bon"</formula>
    </cfRule>
    <cfRule type="expression" priority="4739" aboveAverage="0" equalAverage="0" bottom="0" percent="0" rank="0" text="" dxfId="6">
      <formula>#REF!="Pas bon"</formula>
    </cfRule>
  </conditionalFormatting>
  <conditionalFormatting sqref="A4640:P4642">
    <cfRule type="expression" priority="4740" aboveAverage="0" equalAverage="0" bottom="0" percent="0" rank="0" text="" dxfId="5">
      <formula>#REF!="Pas bon"</formula>
    </cfRule>
    <cfRule type="expression" priority="4741" aboveAverage="0" equalAverage="0" bottom="0" percent="0" rank="0" text="" dxfId="6">
      <formula>#REF!="Pas bon"</formula>
    </cfRule>
  </conditionalFormatting>
  <conditionalFormatting sqref="A4643:P4643">
    <cfRule type="expression" priority="4742" aboveAverage="0" equalAverage="0" bottom="0" percent="0" rank="0" text="" dxfId="5">
      <formula>#REF!="Pas bon"</formula>
    </cfRule>
    <cfRule type="expression" priority="4743" aboveAverage="0" equalAverage="0" bottom="0" percent="0" rank="0" text="" dxfId="6">
      <formula>#REF!="Pas bon"</formula>
    </cfRule>
  </conditionalFormatting>
  <conditionalFormatting sqref="A4644:P4644">
    <cfRule type="expression" priority="4744" aboveAverage="0" equalAverage="0" bottom="0" percent="0" rank="0" text="" dxfId="5">
      <formula>#REF!="Pas bon"</formula>
    </cfRule>
    <cfRule type="expression" priority="4745" aboveAverage="0" equalAverage="0" bottom="0" percent="0" rank="0" text="" dxfId="6">
      <formula>#REF!="Pas bon"</formula>
    </cfRule>
  </conditionalFormatting>
  <conditionalFormatting sqref="A4645:P4645">
    <cfRule type="expression" priority="4746" aboveAverage="0" equalAverage="0" bottom="0" percent="0" rank="0" text="" dxfId="5">
      <formula>#REF!="Pas bon"</formula>
    </cfRule>
    <cfRule type="expression" priority="4747" aboveAverage="0" equalAverage="0" bottom="0" percent="0" rank="0" text="" dxfId="6">
      <formula>#REF!="Pas bon"</formula>
    </cfRule>
  </conditionalFormatting>
  <conditionalFormatting sqref="A4646:P4647">
    <cfRule type="expression" priority="4748" aboveAverage="0" equalAverage="0" bottom="0" percent="0" rank="0" text="" dxfId="5">
      <formula>#REF!="Pas bon"</formula>
    </cfRule>
    <cfRule type="expression" priority="4749" aboveAverage="0" equalAverage="0" bottom="0" percent="0" rank="0" text="" dxfId="6">
      <formula>#REF!="Pas bon"</formula>
    </cfRule>
  </conditionalFormatting>
  <conditionalFormatting sqref="A4648:P4650">
    <cfRule type="expression" priority="4750" aboveAverage="0" equalAverage="0" bottom="0" percent="0" rank="0" text="" dxfId="5">
      <formula>#REF!="Pas bon"</formula>
    </cfRule>
    <cfRule type="expression" priority="4751" aboveAverage="0" equalAverage="0" bottom="0" percent="0" rank="0" text="" dxfId="6">
      <formula>#REF!="Pas bon"</formula>
    </cfRule>
  </conditionalFormatting>
  <conditionalFormatting sqref="A4651:P4651">
    <cfRule type="expression" priority="4752" aboveAverage="0" equalAverage="0" bottom="0" percent="0" rank="0" text="" dxfId="5">
      <formula>#REF!="Pas bon"</formula>
    </cfRule>
    <cfRule type="expression" priority="4753" aboveAverage="0" equalAverage="0" bottom="0" percent="0" rank="0" text="" dxfId="6">
      <formula>#REF!="Pas bon"</formula>
    </cfRule>
  </conditionalFormatting>
  <conditionalFormatting sqref="A4652:P4652">
    <cfRule type="expression" priority="4754" aboveAverage="0" equalAverage="0" bottom="0" percent="0" rank="0" text="" dxfId="5">
      <formula>#REF!="Pas bon"</formula>
    </cfRule>
    <cfRule type="expression" priority="4755" aboveAverage="0" equalAverage="0" bottom="0" percent="0" rank="0" text="" dxfId="6">
      <formula>#REF!="Pas bon"</formula>
    </cfRule>
  </conditionalFormatting>
  <conditionalFormatting sqref="A4653:P4654">
    <cfRule type="expression" priority="4756" aboveAverage="0" equalAverage="0" bottom="0" percent="0" rank="0" text="" dxfId="5">
      <formula>#REF!="Pas bon"</formula>
    </cfRule>
    <cfRule type="expression" priority="4757" aboveAverage="0" equalAverage="0" bottom="0" percent="0" rank="0" text="" dxfId="6">
      <formula>#REF!="Pas bon"</formula>
    </cfRule>
  </conditionalFormatting>
  <conditionalFormatting sqref="A4655:P4658">
    <cfRule type="expression" priority="4758" aboveAverage="0" equalAverage="0" bottom="0" percent="0" rank="0" text="" dxfId="5">
      <formula>#REF!="Pas bon"</formula>
    </cfRule>
    <cfRule type="expression" priority="4759" aboveAverage="0" equalAverage="0" bottom="0" percent="0" rank="0" text="" dxfId="6">
      <formula>#REF!="Pas bon"</formula>
    </cfRule>
  </conditionalFormatting>
  <conditionalFormatting sqref="A4659:P4659">
    <cfRule type="expression" priority="4760" aboveAverage="0" equalAverage="0" bottom="0" percent="0" rank="0" text="" dxfId="5">
      <formula>#REF!="Pas bon"</formula>
    </cfRule>
    <cfRule type="expression" priority="4761" aboveAverage="0" equalAverage="0" bottom="0" percent="0" rank="0" text="" dxfId="6">
      <formula>#REF!="Pas bon"</formula>
    </cfRule>
  </conditionalFormatting>
  <conditionalFormatting sqref="A4660:P4662">
    <cfRule type="expression" priority="4762" aboveAverage="0" equalAverage="0" bottom="0" percent="0" rank="0" text="" dxfId="5">
      <formula>#REF!="Pas bon"</formula>
    </cfRule>
    <cfRule type="expression" priority="4763" aboveAverage="0" equalAverage="0" bottom="0" percent="0" rank="0" text="" dxfId="6">
      <formula>#REF!="Pas bon"</formula>
    </cfRule>
  </conditionalFormatting>
  <conditionalFormatting sqref="A4663:P4663">
    <cfRule type="expression" priority="4764" aboveAverage="0" equalAverage="0" bottom="0" percent="0" rank="0" text="" dxfId="5">
      <formula>#REF!="Pas bon"</formula>
    </cfRule>
    <cfRule type="expression" priority="4765" aboveAverage="0" equalAverage="0" bottom="0" percent="0" rank="0" text="" dxfId="6">
      <formula>#REF!="Pas bon"</formula>
    </cfRule>
  </conditionalFormatting>
  <conditionalFormatting sqref="A4664:P4664">
    <cfRule type="expression" priority="4766" aboveAverage="0" equalAverage="0" bottom="0" percent="0" rank="0" text="" dxfId="5">
      <formula>#REF!="Pas bon"</formula>
    </cfRule>
    <cfRule type="expression" priority="4767" aboveAverage="0" equalAverage="0" bottom="0" percent="0" rank="0" text="" dxfId="6">
      <formula>#REF!="Pas bon"</formula>
    </cfRule>
  </conditionalFormatting>
  <conditionalFormatting sqref="A4665:P4668">
    <cfRule type="expression" priority="4768" aboveAverage="0" equalAverage="0" bottom="0" percent="0" rank="0" text="" dxfId="5">
      <formula>#REF!="Pas bon"</formula>
    </cfRule>
    <cfRule type="expression" priority="4769" aboveAverage="0" equalAverage="0" bottom="0" percent="0" rank="0" text="" dxfId="6">
      <formula>#REF!="Pas bon"</formula>
    </cfRule>
  </conditionalFormatting>
  <conditionalFormatting sqref="A4669:P4670">
    <cfRule type="expression" priority="4770" aboveAverage="0" equalAverage="0" bottom="0" percent="0" rank="0" text="" dxfId="5">
      <formula>#REF!="Pas bon"</formula>
    </cfRule>
    <cfRule type="expression" priority="4771" aboveAverage="0" equalAverage="0" bottom="0" percent="0" rank="0" text="" dxfId="6">
      <formula>#REF!="Pas bon"</formula>
    </cfRule>
  </conditionalFormatting>
  <conditionalFormatting sqref="A4671:P4674">
    <cfRule type="expression" priority="4772" aboveAverage="0" equalAverage="0" bottom="0" percent="0" rank="0" text="" dxfId="5">
      <formula>#REF!="Pas bon"</formula>
    </cfRule>
    <cfRule type="expression" priority="4773" aboveAverage="0" equalAverage="0" bottom="0" percent="0" rank="0" text="" dxfId="6">
      <formula>#REF!="Pas bon"</formula>
    </cfRule>
  </conditionalFormatting>
  <conditionalFormatting sqref="A4675:P4676">
    <cfRule type="expression" priority="4774" aboveAverage="0" equalAverage="0" bottom="0" percent="0" rank="0" text="" dxfId="5">
      <formula>#REF!="Pas bon"</formula>
    </cfRule>
    <cfRule type="expression" priority="4775" aboveAverage="0" equalAverage="0" bottom="0" percent="0" rank="0" text="" dxfId="6">
      <formula>#REF!="Pas bon"</formula>
    </cfRule>
  </conditionalFormatting>
  <conditionalFormatting sqref="A4677:P4677">
    <cfRule type="expression" priority="4776" aboveAverage="0" equalAverage="0" bottom="0" percent="0" rank="0" text="" dxfId="5">
      <formula>#REF!="Pas bon"</formula>
    </cfRule>
    <cfRule type="expression" priority="4777" aboveAverage="0" equalAverage="0" bottom="0" percent="0" rank="0" text="" dxfId="6">
      <formula>#REF!="Pas bon"</formula>
    </cfRule>
  </conditionalFormatting>
  <conditionalFormatting sqref="A4678:P4678">
    <cfRule type="expression" priority="4778" aboveAverage="0" equalAverage="0" bottom="0" percent="0" rank="0" text="" dxfId="5">
      <formula>#REF!="Pas bon"</formula>
    </cfRule>
    <cfRule type="expression" priority="4779" aboveAverage="0" equalAverage="0" bottom="0" percent="0" rank="0" text="" dxfId="6">
      <formula>#REF!="Pas bon"</formula>
    </cfRule>
  </conditionalFormatting>
  <conditionalFormatting sqref="A4679:P4680">
    <cfRule type="expression" priority="4780" aboveAverage="0" equalAverage="0" bottom="0" percent="0" rank="0" text="" dxfId="5">
      <formula>#REF!="Pas bon"</formula>
    </cfRule>
    <cfRule type="expression" priority="4781" aboveAverage="0" equalAverage="0" bottom="0" percent="0" rank="0" text="" dxfId="6">
      <formula>#REF!="Pas bon"</formula>
    </cfRule>
  </conditionalFormatting>
  <conditionalFormatting sqref="A4681:P4681">
    <cfRule type="expression" priority="4782" aboveAverage="0" equalAverage="0" bottom="0" percent="0" rank="0" text="" dxfId="5">
      <formula>#REF!="Pas bon"</formula>
    </cfRule>
    <cfRule type="expression" priority="4783" aboveAverage="0" equalAverage="0" bottom="0" percent="0" rank="0" text="" dxfId="6">
      <formula>#REF!="Pas bon"</formula>
    </cfRule>
  </conditionalFormatting>
  <conditionalFormatting sqref="A4682:P4684">
    <cfRule type="expression" priority="4784" aboveAverage="0" equalAverage="0" bottom="0" percent="0" rank="0" text="" dxfId="5">
      <formula>#REF!="Pas bon"</formula>
    </cfRule>
    <cfRule type="expression" priority="4785" aboveAverage="0" equalAverage="0" bottom="0" percent="0" rank="0" text="" dxfId="6">
      <formula>#REF!="Pas bon"</formula>
    </cfRule>
  </conditionalFormatting>
  <conditionalFormatting sqref="A4685:P4685">
    <cfRule type="expression" priority="4786" aboveAverage="0" equalAverage="0" bottom="0" percent="0" rank="0" text="" dxfId="5">
      <formula>#REF!="Pas bon"</formula>
    </cfRule>
    <cfRule type="expression" priority="4787" aboveAverage="0" equalAverage="0" bottom="0" percent="0" rank="0" text="" dxfId="6">
      <formula>#REF!="Pas bon"</formula>
    </cfRule>
  </conditionalFormatting>
  <conditionalFormatting sqref="A4686:P4686">
    <cfRule type="expression" priority="4788" aboveAverage="0" equalAverage="0" bottom="0" percent="0" rank="0" text="" dxfId="5">
      <formula>#REF!="Pas bon"</formula>
    </cfRule>
    <cfRule type="expression" priority="4789" aboveAverage="0" equalAverage="0" bottom="0" percent="0" rank="0" text="" dxfId="6">
      <formula>#REF!="Pas bon"</formula>
    </cfRule>
  </conditionalFormatting>
  <conditionalFormatting sqref="A4687:P4687">
    <cfRule type="expression" priority="4790" aboveAverage="0" equalAverage="0" bottom="0" percent="0" rank="0" text="" dxfId="5">
      <formula>#REF!="Pas bon"</formula>
    </cfRule>
    <cfRule type="expression" priority="4791" aboveAverage="0" equalAverage="0" bottom="0" percent="0" rank="0" text="" dxfId="6">
      <formula>#REF!="Pas bon"</formula>
    </cfRule>
  </conditionalFormatting>
  <conditionalFormatting sqref="A4688:P4689">
    <cfRule type="expression" priority="4792" aboveAverage="0" equalAverage="0" bottom="0" percent="0" rank="0" text="" dxfId="5">
      <formula>#REF!="Pas bon"</formula>
    </cfRule>
    <cfRule type="expression" priority="4793" aboveAverage="0" equalAverage="0" bottom="0" percent="0" rank="0" text="" dxfId="6">
      <formula>#REF!="Pas bon"</formula>
    </cfRule>
  </conditionalFormatting>
  <conditionalFormatting sqref="A4690:P4693">
    <cfRule type="expression" priority="4794" aboveAverage="0" equalAverage="0" bottom="0" percent="0" rank="0" text="" dxfId="5">
      <formula>#REF!="Pas bon"</formula>
    </cfRule>
    <cfRule type="expression" priority="4795" aboveAverage="0" equalAverage="0" bottom="0" percent="0" rank="0" text="" dxfId="6">
      <formula>#REF!="Pas bon"</formula>
    </cfRule>
  </conditionalFormatting>
  <conditionalFormatting sqref="A4694:P4699">
    <cfRule type="expression" priority="4796" aboveAverage="0" equalAverage="0" bottom="0" percent="0" rank="0" text="" dxfId="5">
      <formula>#REF!="Pas bon"</formula>
    </cfRule>
    <cfRule type="expression" priority="4797" aboveAverage="0" equalAverage="0" bottom="0" percent="0" rank="0" text="" dxfId="6">
      <formula>#REF!="Pas bon"</formula>
    </cfRule>
  </conditionalFormatting>
  <conditionalFormatting sqref="A4700:P4701">
    <cfRule type="expression" priority="4798" aboveAverage="0" equalAverage="0" bottom="0" percent="0" rank="0" text="" dxfId="5">
      <formula>#REF!="Pas bon"</formula>
    </cfRule>
    <cfRule type="expression" priority="4799" aboveAverage="0" equalAverage="0" bottom="0" percent="0" rank="0" text="" dxfId="6">
      <formula>#REF!="Pas bon"</formula>
    </cfRule>
  </conditionalFormatting>
  <conditionalFormatting sqref="A4702:P4703">
    <cfRule type="expression" priority="4800" aboveAverage="0" equalAverage="0" bottom="0" percent="0" rank="0" text="" dxfId="5">
      <formula>#REF!="Pas bon"</formula>
    </cfRule>
    <cfRule type="expression" priority="4801" aboveAverage="0" equalAverage="0" bottom="0" percent="0" rank="0" text="" dxfId="6">
      <formula>#REF!="Pas bon"</formula>
    </cfRule>
  </conditionalFormatting>
  <conditionalFormatting sqref="A4704:P4705">
    <cfRule type="expression" priority="4802" aboveAverage="0" equalAverage="0" bottom="0" percent="0" rank="0" text="" dxfId="5">
      <formula>#REF!="Pas bon"</formula>
    </cfRule>
    <cfRule type="expression" priority="4803" aboveAverage="0" equalAverage="0" bottom="0" percent="0" rank="0" text="" dxfId="6">
      <formula>#REF!="Pas bon"</formula>
    </cfRule>
  </conditionalFormatting>
  <conditionalFormatting sqref="A4706:P4706">
    <cfRule type="expression" priority="4804" aboveAverage="0" equalAverage="0" bottom="0" percent="0" rank="0" text="" dxfId="5">
      <formula>#REF!="Pas bon"</formula>
    </cfRule>
    <cfRule type="expression" priority="4805" aboveAverage="0" equalAverage="0" bottom="0" percent="0" rank="0" text="" dxfId="6">
      <formula>#REF!="Pas bon"</formula>
    </cfRule>
  </conditionalFormatting>
  <conditionalFormatting sqref="A4707:P4707">
    <cfRule type="expression" priority="4806" aboveAverage="0" equalAverage="0" bottom="0" percent="0" rank="0" text="" dxfId="5">
      <formula>#REF!="Pas bon"</formula>
    </cfRule>
    <cfRule type="expression" priority="4807" aboveAverage="0" equalAverage="0" bottom="0" percent="0" rank="0" text="" dxfId="6">
      <formula>#REF!="Pas bon"</formula>
    </cfRule>
  </conditionalFormatting>
  <conditionalFormatting sqref="A4708:P4709">
    <cfRule type="expression" priority="4808" aboveAverage="0" equalAverage="0" bottom="0" percent="0" rank="0" text="" dxfId="5">
      <formula>#REF!="Pas bon"</formula>
    </cfRule>
    <cfRule type="expression" priority="4809" aboveAverage="0" equalAverage="0" bottom="0" percent="0" rank="0" text="" dxfId="6">
      <formula>#REF!="Pas bon"</formula>
    </cfRule>
  </conditionalFormatting>
  <conditionalFormatting sqref="A4710:P4711">
    <cfRule type="expression" priority="4810" aboveAverage="0" equalAverage="0" bottom="0" percent="0" rank="0" text="" dxfId="5">
      <formula>#REF!="Pas bon"</formula>
    </cfRule>
    <cfRule type="expression" priority="4811" aboveAverage="0" equalAverage="0" bottom="0" percent="0" rank="0" text="" dxfId="6">
      <formula>#REF!="Pas bon"</formula>
    </cfRule>
  </conditionalFormatting>
  <conditionalFormatting sqref="A4712:P4712">
    <cfRule type="expression" priority="4812" aboveAverage="0" equalAverage="0" bottom="0" percent="0" rank="0" text="" dxfId="5">
      <formula>#REF!="Pas bon"</formula>
    </cfRule>
    <cfRule type="expression" priority="4813" aboveAverage="0" equalAverage="0" bottom="0" percent="0" rank="0" text="" dxfId="6">
      <formula>#REF!="Pas bon"</formula>
    </cfRule>
  </conditionalFormatting>
  <conditionalFormatting sqref="A4713:P4713">
    <cfRule type="expression" priority="4814" aboveAverage="0" equalAverage="0" bottom="0" percent="0" rank="0" text="" dxfId="5">
      <formula>#REF!="Pas bon"</formula>
    </cfRule>
    <cfRule type="expression" priority="4815" aboveAverage="0" equalAverage="0" bottom="0" percent="0" rank="0" text="" dxfId="6">
      <formula>#REF!="Pas bon"</formula>
    </cfRule>
  </conditionalFormatting>
  <conditionalFormatting sqref="A4714:P4715">
    <cfRule type="expression" priority="4816" aboveAverage="0" equalAverage="0" bottom="0" percent="0" rank="0" text="" dxfId="5">
      <formula>#REF!="Pas bon"</formula>
    </cfRule>
    <cfRule type="expression" priority="4817" aboveAverage="0" equalAverage="0" bottom="0" percent="0" rank="0" text="" dxfId="6">
      <formula>#REF!="Pas bon"</formula>
    </cfRule>
  </conditionalFormatting>
  <conditionalFormatting sqref="A4716:P4721">
    <cfRule type="expression" priority="4818" aboveAverage="0" equalAverage="0" bottom="0" percent="0" rank="0" text="" dxfId="5">
      <formula>#REF!="Pas bon"</formula>
    </cfRule>
    <cfRule type="expression" priority="4819" aboveAverage="0" equalAverage="0" bottom="0" percent="0" rank="0" text="" dxfId="6">
      <formula>#REF!="Pas bon"</formula>
    </cfRule>
  </conditionalFormatting>
  <conditionalFormatting sqref="A4722:P4722">
    <cfRule type="expression" priority="4820" aboveAverage="0" equalAverage="0" bottom="0" percent="0" rank="0" text="" dxfId="5">
      <formula>#REF!="Pas bon"</formula>
    </cfRule>
    <cfRule type="expression" priority="4821" aboveAverage="0" equalAverage="0" bottom="0" percent="0" rank="0" text="" dxfId="6">
      <formula>#REF!="Pas bon"</formula>
    </cfRule>
  </conditionalFormatting>
  <conditionalFormatting sqref="A4723:P4723">
    <cfRule type="expression" priority="4822" aboveAverage="0" equalAverage="0" bottom="0" percent="0" rank="0" text="" dxfId="5">
      <formula>#REF!="Pas bon"</formula>
    </cfRule>
    <cfRule type="expression" priority="4823" aboveAverage="0" equalAverage="0" bottom="0" percent="0" rank="0" text="" dxfId="6">
      <formula>#REF!="Pas bon"</formula>
    </cfRule>
  </conditionalFormatting>
  <conditionalFormatting sqref="A4724:P4724">
    <cfRule type="expression" priority="4824" aboveAverage="0" equalAverage="0" bottom="0" percent="0" rank="0" text="" dxfId="5">
      <formula>#REF!="Pas bon"</formula>
    </cfRule>
    <cfRule type="expression" priority="4825" aboveAverage="0" equalAverage="0" bottom="0" percent="0" rank="0" text="" dxfId="6">
      <formula>#REF!="Pas bon"</formula>
    </cfRule>
  </conditionalFormatting>
  <conditionalFormatting sqref="A4725:P4725">
    <cfRule type="expression" priority="4826" aboveAverage="0" equalAverage="0" bottom="0" percent="0" rank="0" text="" dxfId="5">
      <formula>#REF!="Pas bon"</formula>
    </cfRule>
    <cfRule type="expression" priority="4827" aboveAverage="0" equalAverage="0" bottom="0" percent="0" rank="0" text="" dxfId="6">
      <formula>#REF!="Pas bon"</formula>
    </cfRule>
  </conditionalFormatting>
  <conditionalFormatting sqref="A4726:P4726">
    <cfRule type="expression" priority="4828" aboveAverage="0" equalAverage="0" bottom="0" percent="0" rank="0" text="" dxfId="5">
      <formula>#REF!="Pas bon"</formula>
    </cfRule>
    <cfRule type="expression" priority="4829" aboveAverage="0" equalAverage="0" bottom="0" percent="0" rank="0" text="" dxfId="6">
      <formula>#REF!="Pas bon"</formula>
    </cfRule>
  </conditionalFormatting>
  <conditionalFormatting sqref="A4727:P4727">
    <cfRule type="expression" priority="4830" aboveAverage="0" equalAverage="0" bottom="0" percent="0" rank="0" text="" dxfId="5">
      <formula>#REF!="Pas bon"</formula>
    </cfRule>
    <cfRule type="expression" priority="4831" aboveAverage="0" equalAverage="0" bottom="0" percent="0" rank="0" text="" dxfId="6">
      <formula>#REF!="Pas bon"</formula>
    </cfRule>
  </conditionalFormatting>
  <conditionalFormatting sqref="A4728:P4728">
    <cfRule type="expression" priority="4832" aboveAverage="0" equalAverage="0" bottom="0" percent="0" rank="0" text="" dxfId="5">
      <formula>#REF!="Pas bon"</formula>
    </cfRule>
    <cfRule type="expression" priority="4833" aboveAverage="0" equalAverage="0" bottom="0" percent="0" rank="0" text="" dxfId="6">
      <formula>#REF!="Pas bon"</formula>
    </cfRule>
  </conditionalFormatting>
  <conditionalFormatting sqref="A4729:P4729">
    <cfRule type="expression" priority="4834" aboveAverage="0" equalAverage="0" bottom="0" percent="0" rank="0" text="" dxfId="5">
      <formula>#REF!="Pas bon"</formula>
    </cfRule>
    <cfRule type="expression" priority="4835" aboveAverage="0" equalAverage="0" bottom="0" percent="0" rank="0" text="" dxfId="6">
      <formula>#REF!="Pas bon"</formula>
    </cfRule>
  </conditionalFormatting>
  <conditionalFormatting sqref="A4730:P4732">
    <cfRule type="expression" priority="4836" aboveAverage="0" equalAverage="0" bottom="0" percent="0" rank="0" text="" dxfId="5">
      <formula>#REF!="Pas bon"</formula>
    </cfRule>
    <cfRule type="expression" priority="4837" aboveAverage="0" equalAverage="0" bottom="0" percent="0" rank="0" text="" dxfId="6">
      <formula>#REF!="Pas bon"</formula>
    </cfRule>
  </conditionalFormatting>
  <conditionalFormatting sqref="A4733:P4733">
    <cfRule type="expression" priority="4838" aboveAverage="0" equalAverage="0" bottom="0" percent="0" rank="0" text="" dxfId="5">
      <formula>#REF!="Pas bon"</formula>
    </cfRule>
    <cfRule type="expression" priority="4839" aboveAverage="0" equalAverage="0" bottom="0" percent="0" rank="0" text="" dxfId="6">
      <formula>#REF!="Pas bon"</formula>
    </cfRule>
  </conditionalFormatting>
  <conditionalFormatting sqref="A4734:P4738">
    <cfRule type="expression" priority="4840" aboveAverage="0" equalAverage="0" bottom="0" percent="0" rank="0" text="" dxfId="5">
      <formula>#REF!="Pas bon"</formula>
    </cfRule>
    <cfRule type="expression" priority="4841" aboveAverage="0" equalAverage="0" bottom="0" percent="0" rank="0" text="" dxfId="6">
      <formula>#REF!="Pas bon"</formula>
    </cfRule>
  </conditionalFormatting>
  <conditionalFormatting sqref="A4739:P4741">
    <cfRule type="expression" priority="4842" aboveAverage="0" equalAverage="0" bottom="0" percent="0" rank="0" text="" dxfId="5">
      <formula>#REF!="Pas bon"</formula>
    </cfRule>
    <cfRule type="expression" priority="4843" aboveAverage="0" equalAverage="0" bottom="0" percent="0" rank="0" text="" dxfId="6">
      <formula>#REF!="Pas bon"</formula>
    </cfRule>
  </conditionalFormatting>
  <conditionalFormatting sqref="A4742:P4743">
    <cfRule type="expression" priority="4844" aboveAverage="0" equalAverage="0" bottom="0" percent="0" rank="0" text="" dxfId="5">
      <formula>#REF!="Pas bon"</formula>
    </cfRule>
    <cfRule type="expression" priority="4845" aboveAverage="0" equalAverage="0" bottom="0" percent="0" rank="0" text="" dxfId="6">
      <formula>#REF!="Pas bon"</formula>
    </cfRule>
  </conditionalFormatting>
  <conditionalFormatting sqref="A4744:P4745">
    <cfRule type="expression" priority="4846" aboveAverage="0" equalAverage="0" bottom="0" percent="0" rank="0" text="" dxfId="5">
      <formula>#REF!="Pas bon"</formula>
    </cfRule>
    <cfRule type="expression" priority="4847" aboveAverage="0" equalAverage="0" bottom="0" percent="0" rank="0" text="" dxfId="6">
      <formula>#REF!="Pas bon"</formula>
    </cfRule>
  </conditionalFormatting>
  <conditionalFormatting sqref="A4746:P4747">
    <cfRule type="expression" priority="4848" aboveAverage="0" equalAverage="0" bottom="0" percent="0" rank="0" text="" dxfId="5">
      <formula>#REF!="Pas bon"</formula>
    </cfRule>
    <cfRule type="expression" priority="4849" aboveAverage="0" equalAverage="0" bottom="0" percent="0" rank="0" text="" dxfId="6">
      <formula>#REF!="Pas bon"</formula>
    </cfRule>
  </conditionalFormatting>
  <conditionalFormatting sqref="A4748:P4748">
    <cfRule type="expression" priority="4850" aboveAverage="0" equalAverage="0" bottom="0" percent="0" rank="0" text="" dxfId="5">
      <formula>#REF!="Pas bon"</formula>
    </cfRule>
    <cfRule type="expression" priority="4851" aboveAverage="0" equalAverage="0" bottom="0" percent="0" rank="0" text="" dxfId="6">
      <formula>#REF!="Pas bon"</formula>
    </cfRule>
  </conditionalFormatting>
  <conditionalFormatting sqref="A4749:P4749">
    <cfRule type="expression" priority="4852" aboveAverage="0" equalAverage="0" bottom="0" percent="0" rank="0" text="" dxfId="5">
      <formula>#REF!="Pas bon"</formula>
    </cfRule>
    <cfRule type="expression" priority="4853" aboveAverage="0" equalAverage="0" bottom="0" percent="0" rank="0" text="" dxfId="6">
      <formula>#REF!="Pas bon"</formula>
    </cfRule>
  </conditionalFormatting>
  <conditionalFormatting sqref="A4750:P4750">
    <cfRule type="expression" priority="4854" aboveAverage="0" equalAverage="0" bottom="0" percent="0" rank="0" text="" dxfId="5">
      <formula>#REF!="Pas bon"</formula>
    </cfRule>
    <cfRule type="expression" priority="4855" aboveAverage="0" equalAverage="0" bottom="0" percent="0" rank="0" text="" dxfId="6">
      <formula>#REF!="Pas bon"</formula>
    </cfRule>
  </conditionalFormatting>
  <conditionalFormatting sqref="A4751:P4752">
    <cfRule type="expression" priority="4856" aboveAverage="0" equalAverage="0" bottom="0" percent="0" rank="0" text="" dxfId="5">
      <formula>#REF!="Pas bon"</formula>
    </cfRule>
    <cfRule type="expression" priority="4857" aboveAverage="0" equalAverage="0" bottom="0" percent="0" rank="0" text="" dxfId="6">
      <formula>#REF!="Pas bon"</formula>
    </cfRule>
  </conditionalFormatting>
  <conditionalFormatting sqref="A4753:P4753">
    <cfRule type="expression" priority="4858" aboveAverage="0" equalAverage="0" bottom="0" percent="0" rank="0" text="" dxfId="5">
      <formula>#REF!="Pas bon"</formula>
    </cfRule>
    <cfRule type="expression" priority="4859" aboveAverage="0" equalAverage="0" bottom="0" percent="0" rank="0" text="" dxfId="6">
      <formula>#REF!="Pas bon"</formula>
    </cfRule>
  </conditionalFormatting>
  <conditionalFormatting sqref="A4754:P4755">
    <cfRule type="expression" priority="4860" aboveAverage="0" equalAverage="0" bottom="0" percent="0" rank="0" text="" dxfId="5">
      <formula>#REF!="Pas bon"</formula>
    </cfRule>
    <cfRule type="expression" priority="4861" aboveAverage="0" equalAverage="0" bottom="0" percent="0" rank="0" text="" dxfId="6">
      <formula>#REF!="Pas bon"</formula>
    </cfRule>
  </conditionalFormatting>
  <conditionalFormatting sqref="A4756:P4756">
    <cfRule type="expression" priority="4862" aboveAverage="0" equalAverage="0" bottom="0" percent="0" rank="0" text="" dxfId="5">
      <formula>#REF!="Pas bon"</formula>
    </cfRule>
    <cfRule type="expression" priority="4863" aboveAverage="0" equalAverage="0" bottom="0" percent="0" rank="0" text="" dxfId="6">
      <formula>#REF!="Pas bon"</formula>
    </cfRule>
  </conditionalFormatting>
  <conditionalFormatting sqref="A4757:P4757">
    <cfRule type="expression" priority="4864" aboveAverage="0" equalAverage="0" bottom="0" percent="0" rank="0" text="" dxfId="5">
      <formula>#REF!="Pas bon"</formula>
    </cfRule>
    <cfRule type="expression" priority="4865" aboveAverage="0" equalAverage="0" bottom="0" percent="0" rank="0" text="" dxfId="6">
      <formula>#REF!="Pas bon"</formula>
    </cfRule>
  </conditionalFormatting>
  <conditionalFormatting sqref="A4758:P4758">
    <cfRule type="expression" priority="4866" aboveAverage="0" equalAverage="0" bottom="0" percent="0" rank="0" text="" dxfId="5">
      <formula>#REF!="Pas bon"</formula>
    </cfRule>
    <cfRule type="expression" priority="4867" aboveAverage="0" equalAverage="0" bottom="0" percent="0" rank="0" text="" dxfId="6">
      <formula>#REF!="Pas bon"</formula>
    </cfRule>
  </conditionalFormatting>
  <conditionalFormatting sqref="A4759:P4761">
    <cfRule type="expression" priority="4868" aboveAverage="0" equalAverage="0" bottom="0" percent="0" rank="0" text="" dxfId="5">
      <formula>#REF!="Pas bon"</formula>
    </cfRule>
    <cfRule type="expression" priority="4869" aboveAverage="0" equalAverage="0" bottom="0" percent="0" rank="0" text="" dxfId="6">
      <formula>#REF!="Pas bon"</formula>
    </cfRule>
  </conditionalFormatting>
  <conditionalFormatting sqref="A4762:P4762">
    <cfRule type="expression" priority="4870" aboveAverage="0" equalAverage="0" bottom="0" percent="0" rank="0" text="" dxfId="5">
      <formula>#REF!="Pas bon"</formula>
    </cfRule>
    <cfRule type="expression" priority="4871" aboveAverage="0" equalAverage="0" bottom="0" percent="0" rank="0" text="" dxfId="6">
      <formula>#REF!="Pas bon"</formula>
    </cfRule>
  </conditionalFormatting>
  <conditionalFormatting sqref="A4763:P4763">
    <cfRule type="expression" priority="4872" aboveAverage="0" equalAverage="0" bottom="0" percent="0" rank="0" text="" dxfId="5">
      <formula>#REF!="Pas bon"</formula>
    </cfRule>
    <cfRule type="expression" priority="4873" aboveAverage="0" equalAverage="0" bottom="0" percent="0" rank="0" text="" dxfId="6">
      <formula>#REF!="Pas bon"</formula>
    </cfRule>
  </conditionalFormatting>
  <conditionalFormatting sqref="A4764:P4765">
    <cfRule type="expression" priority="4874" aboveAverage="0" equalAverage="0" bottom="0" percent="0" rank="0" text="" dxfId="5">
      <formula>#REF!="Pas bon"</formula>
    </cfRule>
    <cfRule type="expression" priority="4875" aboveAverage="0" equalAverage="0" bottom="0" percent="0" rank="0" text="" dxfId="6">
      <formula>#REF!="Pas bon"</formula>
    </cfRule>
  </conditionalFormatting>
  <conditionalFormatting sqref="A4766:P4766">
    <cfRule type="expression" priority="4876" aboveAverage="0" equalAverage="0" bottom="0" percent="0" rank="0" text="" dxfId="5">
      <formula>#REF!="Pas bon"</formula>
    </cfRule>
    <cfRule type="expression" priority="4877" aboveAverage="0" equalAverage="0" bottom="0" percent="0" rank="0" text="" dxfId="6">
      <formula>#REF!="Pas bon"</formula>
    </cfRule>
  </conditionalFormatting>
  <conditionalFormatting sqref="A4767:P4767">
    <cfRule type="expression" priority="4878" aboveAverage="0" equalAverage="0" bottom="0" percent="0" rank="0" text="" dxfId="5">
      <formula>#REF!="Pas bon"</formula>
    </cfRule>
    <cfRule type="expression" priority="4879" aboveAverage="0" equalAverage="0" bottom="0" percent="0" rank="0" text="" dxfId="6">
      <formula>#REF!="Pas bon"</formula>
    </cfRule>
  </conditionalFormatting>
  <conditionalFormatting sqref="A4768:P4768">
    <cfRule type="expression" priority="4880" aboveAverage="0" equalAverage="0" bottom="0" percent="0" rank="0" text="" dxfId="5">
      <formula>#REF!="Pas bon"</formula>
    </cfRule>
    <cfRule type="expression" priority="4881" aboveAverage="0" equalAverage="0" bottom="0" percent="0" rank="0" text="" dxfId="6">
      <formula>#REF!="Pas bon"</formula>
    </cfRule>
  </conditionalFormatting>
  <conditionalFormatting sqref="A4769:P4770">
    <cfRule type="expression" priority="4882" aboveAverage="0" equalAverage="0" bottom="0" percent="0" rank="0" text="" dxfId="5">
      <formula>#REF!="Pas bon"</formula>
    </cfRule>
    <cfRule type="expression" priority="4883" aboveAverage="0" equalAverage="0" bottom="0" percent="0" rank="0" text="" dxfId="6">
      <formula>#REF!="Pas bon"</formula>
    </cfRule>
  </conditionalFormatting>
  <conditionalFormatting sqref="A4771:P4771">
    <cfRule type="expression" priority="4884" aboveAverage="0" equalAverage="0" bottom="0" percent="0" rank="0" text="" dxfId="5">
      <formula>#REF!="Pas bon"</formula>
    </cfRule>
    <cfRule type="expression" priority="4885" aboveAverage="0" equalAverage="0" bottom="0" percent="0" rank="0" text="" dxfId="6">
      <formula>#REF!="Pas bon"</formula>
    </cfRule>
  </conditionalFormatting>
  <conditionalFormatting sqref="A4772:P4777">
    <cfRule type="expression" priority="4886" aboveAverage="0" equalAverage="0" bottom="0" percent="0" rank="0" text="" dxfId="5">
      <formula>#REF!="Pas bon"</formula>
    </cfRule>
    <cfRule type="expression" priority="4887" aboveAverage="0" equalAverage="0" bottom="0" percent="0" rank="0" text="" dxfId="6">
      <formula>#REF!="Pas bon"</formula>
    </cfRule>
  </conditionalFormatting>
  <conditionalFormatting sqref="A4778:P4779">
    <cfRule type="expression" priority="4888" aboveAverage="0" equalAverage="0" bottom="0" percent="0" rank="0" text="" dxfId="5">
      <formula>#REF!="Pas bon"</formula>
    </cfRule>
    <cfRule type="expression" priority="4889" aboveAverage="0" equalAverage="0" bottom="0" percent="0" rank="0" text="" dxfId="6">
      <formula>#REF!="Pas bon"</formula>
    </cfRule>
  </conditionalFormatting>
  <conditionalFormatting sqref="A4780:P4780">
    <cfRule type="expression" priority="4890" aboveAverage="0" equalAverage="0" bottom="0" percent="0" rank="0" text="" dxfId="5">
      <formula>#REF!="Pas bon"</formula>
    </cfRule>
    <cfRule type="expression" priority="4891" aboveAverage="0" equalAverage="0" bottom="0" percent="0" rank="0" text="" dxfId="6">
      <formula>#REF!="Pas bon"</formula>
    </cfRule>
  </conditionalFormatting>
  <conditionalFormatting sqref="A4781:P4782">
    <cfRule type="expression" priority="4892" aboveAverage="0" equalAverage="0" bottom="0" percent="0" rank="0" text="" dxfId="5">
      <formula>#REF!="Pas bon"</formula>
    </cfRule>
    <cfRule type="expression" priority="4893" aboveAverage="0" equalAverage="0" bottom="0" percent="0" rank="0" text="" dxfId="6">
      <formula>#REF!="Pas bon"</formula>
    </cfRule>
  </conditionalFormatting>
  <conditionalFormatting sqref="A4783:P4784">
    <cfRule type="expression" priority="4894" aboveAverage="0" equalAverage="0" bottom="0" percent="0" rank="0" text="" dxfId="5">
      <formula>#REF!="Pas bon"</formula>
    </cfRule>
    <cfRule type="expression" priority="4895" aboveAverage="0" equalAverage="0" bottom="0" percent="0" rank="0" text="" dxfId="6">
      <formula>#REF!="Pas bon"</formula>
    </cfRule>
  </conditionalFormatting>
  <conditionalFormatting sqref="A4785:P4786">
    <cfRule type="expression" priority="4896" aboveAverage="0" equalAverage="0" bottom="0" percent="0" rank="0" text="" dxfId="5">
      <formula>#REF!="Pas bon"</formula>
    </cfRule>
    <cfRule type="expression" priority="4897" aboveAverage="0" equalAverage="0" bottom="0" percent="0" rank="0" text="" dxfId="6">
      <formula>#REF!="Pas bon"</formula>
    </cfRule>
  </conditionalFormatting>
  <conditionalFormatting sqref="A4787:P4787">
    <cfRule type="expression" priority="4898" aboveAverage="0" equalAverage="0" bottom="0" percent="0" rank="0" text="" dxfId="5">
      <formula>#REF!="Pas bon"</formula>
    </cfRule>
    <cfRule type="expression" priority="4899" aboveAverage="0" equalAverage="0" bottom="0" percent="0" rank="0" text="" dxfId="6">
      <formula>#REF!="Pas bon"</formula>
    </cfRule>
  </conditionalFormatting>
  <conditionalFormatting sqref="A4788:P4788">
    <cfRule type="expression" priority="4900" aboveAverage="0" equalAverage="0" bottom="0" percent="0" rank="0" text="" dxfId="5">
      <formula>#REF!="Pas bon"</formula>
    </cfRule>
    <cfRule type="expression" priority="4901" aboveAverage="0" equalAverage="0" bottom="0" percent="0" rank="0" text="" dxfId="6">
      <formula>#REF!="Pas bon"</formula>
    </cfRule>
  </conditionalFormatting>
  <conditionalFormatting sqref="A4789:P4789">
    <cfRule type="expression" priority="4902" aboveAverage="0" equalAverage="0" bottom="0" percent="0" rank="0" text="" dxfId="5">
      <formula>#REF!="Pas bon"</formula>
    </cfRule>
    <cfRule type="expression" priority="4903" aboveAverage="0" equalAverage="0" bottom="0" percent="0" rank="0" text="" dxfId="6">
      <formula>#REF!="Pas bon"</formula>
    </cfRule>
  </conditionalFormatting>
  <conditionalFormatting sqref="A4790:P4790">
    <cfRule type="expression" priority="4904" aboveAverage="0" equalAverage="0" bottom="0" percent="0" rank="0" text="" dxfId="5">
      <formula>#REF!="Pas bon"</formula>
    </cfRule>
    <cfRule type="expression" priority="4905" aboveAverage="0" equalAverage="0" bottom="0" percent="0" rank="0" text="" dxfId="6">
      <formula>#REF!="Pas bon"</formula>
    </cfRule>
  </conditionalFormatting>
  <conditionalFormatting sqref="A4791:P4791">
    <cfRule type="expression" priority="4906" aboveAverage="0" equalAverage="0" bottom="0" percent="0" rank="0" text="" dxfId="5">
      <formula>#REF!="Pas bon"</formula>
    </cfRule>
    <cfRule type="expression" priority="4907" aboveAverage="0" equalAverage="0" bottom="0" percent="0" rank="0" text="" dxfId="6">
      <formula>#REF!="Pas bon"</formula>
    </cfRule>
  </conditionalFormatting>
  <conditionalFormatting sqref="A4792:P4796">
    <cfRule type="expression" priority="4908" aboveAverage="0" equalAverage="0" bottom="0" percent="0" rank="0" text="" dxfId="5">
      <formula>#REF!="Pas bon"</formula>
    </cfRule>
    <cfRule type="expression" priority="4909" aboveAverage="0" equalAverage="0" bottom="0" percent="0" rank="0" text="" dxfId="6">
      <formula>#REF!="Pas bon"</formula>
    </cfRule>
  </conditionalFormatting>
  <conditionalFormatting sqref="A4797:P4800">
    <cfRule type="expression" priority="4910" aboveAverage="0" equalAverage="0" bottom="0" percent="0" rank="0" text="" dxfId="5">
      <formula>#REF!="Pas bon"</formula>
    </cfRule>
    <cfRule type="expression" priority="4911" aboveAverage="0" equalAverage="0" bottom="0" percent="0" rank="0" text="" dxfId="6">
      <formula>#REF!="Pas bon"</formula>
    </cfRule>
  </conditionalFormatting>
  <conditionalFormatting sqref="A4801:P4801">
    <cfRule type="expression" priority="4912" aboveAverage="0" equalAverage="0" bottom="0" percent="0" rank="0" text="" dxfId="5">
      <formula>#REF!="Pas bon"</formula>
    </cfRule>
    <cfRule type="expression" priority="4913" aboveAverage="0" equalAverage="0" bottom="0" percent="0" rank="0" text="" dxfId="6">
      <formula>#REF!="Pas bon"</formula>
    </cfRule>
  </conditionalFormatting>
  <conditionalFormatting sqref="A4802:P4802">
    <cfRule type="expression" priority="4914" aboveAverage="0" equalAverage="0" bottom="0" percent="0" rank="0" text="" dxfId="5">
      <formula>#REF!="Pas bon"</formula>
    </cfRule>
    <cfRule type="expression" priority="4915" aboveAverage="0" equalAverage="0" bottom="0" percent="0" rank="0" text="" dxfId="6">
      <formula>#REF!="Pas bon"</formula>
    </cfRule>
  </conditionalFormatting>
  <conditionalFormatting sqref="A4803:P4806">
    <cfRule type="expression" priority="4916" aboveAverage="0" equalAverage="0" bottom="0" percent="0" rank="0" text="" dxfId="5">
      <formula>#REF!="Pas bon"</formula>
    </cfRule>
    <cfRule type="expression" priority="4917" aboveAverage="0" equalAverage="0" bottom="0" percent="0" rank="0" text="" dxfId="6">
      <formula>#REF!="Pas bon"</formula>
    </cfRule>
  </conditionalFormatting>
  <conditionalFormatting sqref="A4807:P4810">
    <cfRule type="expression" priority="4918" aboveAverage="0" equalAverage="0" bottom="0" percent="0" rank="0" text="" dxfId="5">
      <formula>#REF!="Pas bon"</formula>
    </cfRule>
    <cfRule type="expression" priority="4919" aboveAverage="0" equalAverage="0" bottom="0" percent="0" rank="0" text="" dxfId="6">
      <formula>#REF!="Pas bon"</formula>
    </cfRule>
  </conditionalFormatting>
  <conditionalFormatting sqref="A4811:P4811">
    <cfRule type="expression" priority="4920" aboveAverage="0" equalAverage="0" bottom="0" percent="0" rank="0" text="" dxfId="5">
      <formula>#REF!="Pas bon"</formula>
    </cfRule>
    <cfRule type="expression" priority="4921" aboveAverage="0" equalAverage="0" bottom="0" percent="0" rank="0" text="" dxfId="6">
      <formula>#REF!="Pas bon"</formula>
    </cfRule>
  </conditionalFormatting>
  <conditionalFormatting sqref="A4812:P4812">
    <cfRule type="expression" priority="4922" aboveAverage="0" equalAverage="0" bottom="0" percent="0" rank="0" text="" dxfId="5">
      <formula>#REF!="Pas bon"</formula>
    </cfRule>
    <cfRule type="expression" priority="4923" aboveAverage="0" equalAverage="0" bottom="0" percent="0" rank="0" text="" dxfId="6">
      <formula>#REF!="Pas bon"</formula>
    </cfRule>
  </conditionalFormatting>
  <conditionalFormatting sqref="A4813:P4814">
    <cfRule type="expression" priority="4924" aboveAverage="0" equalAverage="0" bottom="0" percent="0" rank="0" text="" dxfId="5">
      <formula>#REF!="Pas bon"</formula>
    </cfRule>
    <cfRule type="expression" priority="4925" aboveAverage="0" equalAverage="0" bottom="0" percent="0" rank="0" text="" dxfId="6">
      <formula>#REF!="Pas bon"</formula>
    </cfRule>
  </conditionalFormatting>
  <conditionalFormatting sqref="A4815:P4815">
    <cfRule type="expression" priority="4926" aboveAverage="0" equalAverage="0" bottom="0" percent="0" rank="0" text="" dxfId="5">
      <formula>#REF!="Pas bon"</formula>
    </cfRule>
    <cfRule type="expression" priority="4927" aboveAverage="0" equalAverage="0" bottom="0" percent="0" rank="0" text="" dxfId="6">
      <formula>#REF!="Pas bon"</formula>
    </cfRule>
  </conditionalFormatting>
  <conditionalFormatting sqref="A4816:P4816">
    <cfRule type="expression" priority="4928" aboveAverage="0" equalAverage="0" bottom="0" percent="0" rank="0" text="" dxfId="5">
      <formula>#REF!="Pas bon"</formula>
    </cfRule>
    <cfRule type="expression" priority="4929" aboveAverage="0" equalAverage="0" bottom="0" percent="0" rank="0" text="" dxfId="6">
      <formula>#REF!="Pas bon"</formula>
    </cfRule>
  </conditionalFormatting>
  <conditionalFormatting sqref="A4817:P4818">
    <cfRule type="expression" priority="4930" aboveAverage="0" equalAverage="0" bottom="0" percent="0" rank="0" text="" dxfId="5">
      <formula>#REF!="Pas bon"</formula>
    </cfRule>
    <cfRule type="expression" priority="4931" aboveAverage="0" equalAverage="0" bottom="0" percent="0" rank="0" text="" dxfId="6">
      <formula>#REF!="Pas bon"</formula>
    </cfRule>
  </conditionalFormatting>
  <conditionalFormatting sqref="A4819:P4819">
    <cfRule type="expression" priority="4932" aboveAverage="0" equalAverage="0" bottom="0" percent="0" rank="0" text="" dxfId="5">
      <formula>#REF!="Pas bon"</formula>
    </cfRule>
    <cfRule type="expression" priority="4933" aboveAverage="0" equalAverage="0" bottom="0" percent="0" rank="0" text="" dxfId="6">
      <formula>#REF!="Pas bon"</formula>
    </cfRule>
  </conditionalFormatting>
  <conditionalFormatting sqref="A4820:P4822">
    <cfRule type="expression" priority="4934" aboveAverage="0" equalAverage="0" bottom="0" percent="0" rank="0" text="" dxfId="5">
      <formula>#REF!="Pas bon"</formula>
    </cfRule>
    <cfRule type="expression" priority="4935" aboveAverage="0" equalAverage="0" bottom="0" percent="0" rank="0" text="" dxfId="6">
      <formula>#REF!="Pas bon"</formula>
    </cfRule>
  </conditionalFormatting>
  <conditionalFormatting sqref="A4823:P4823">
    <cfRule type="expression" priority="4936" aboveAverage="0" equalAverage="0" bottom="0" percent="0" rank="0" text="" dxfId="5">
      <formula>#REF!="Pas bon"</formula>
    </cfRule>
    <cfRule type="expression" priority="4937" aboveAverage="0" equalAverage="0" bottom="0" percent="0" rank="0" text="" dxfId="6">
      <formula>#REF!="Pas bon"</formula>
    </cfRule>
  </conditionalFormatting>
  <conditionalFormatting sqref="A4824:P4825">
    <cfRule type="expression" priority="4938" aboveAverage="0" equalAverage="0" bottom="0" percent="0" rank="0" text="" dxfId="5">
      <formula>#REF!="Pas bon"</formula>
    </cfRule>
    <cfRule type="expression" priority="4939" aboveAverage="0" equalAverage="0" bottom="0" percent="0" rank="0" text="" dxfId="6">
      <formula>#REF!="Pas bon"</formula>
    </cfRule>
  </conditionalFormatting>
  <conditionalFormatting sqref="A4826:P4826">
    <cfRule type="expression" priority="4940" aboveAverage="0" equalAverage="0" bottom="0" percent="0" rank="0" text="" dxfId="5">
      <formula>#REF!="Pas bon"</formula>
    </cfRule>
    <cfRule type="expression" priority="4941" aboveAverage="0" equalAverage="0" bottom="0" percent="0" rank="0" text="" dxfId="6">
      <formula>#REF!="Pas bon"</formula>
    </cfRule>
  </conditionalFormatting>
  <conditionalFormatting sqref="A4827:P4827">
    <cfRule type="expression" priority="4942" aboveAverage="0" equalAverage="0" bottom="0" percent="0" rank="0" text="" dxfId="5">
      <formula>#REF!="Pas bon"</formula>
    </cfRule>
    <cfRule type="expression" priority="4943" aboveAverage="0" equalAverage="0" bottom="0" percent="0" rank="0" text="" dxfId="6">
      <formula>#REF!="Pas bon"</formula>
    </cfRule>
  </conditionalFormatting>
  <conditionalFormatting sqref="A4828:P4828">
    <cfRule type="expression" priority="4944" aboveAverage="0" equalAverage="0" bottom="0" percent="0" rank="0" text="" dxfId="5">
      <formula>#REF!="Pas bon"</formula>
    </cfRule>
    <cfRule type="expression" priority="4945" aboveAverage="0" equalAverage="0" bottom="0" percent="0" rank="0" text="" dxfId="6">
      <formula>#REF!="Pas bon"</formula>
    </cfRule>
  </conditionalFormatting>
  <conditionalFormatting sqref="A4829:P4829">
    <cfRule type="expression" priority="4946" aboveAverage="0" equalAverage="0" bottom="0" percent="0" rank="0" text="" dxfId="5">
      <formula>#REF!="Pas bon"</formula>
    </cfRule>
    <cfRule type="expression" priority="4947" aboveAverage="0" equalAverage="0" bottom="0" percent="0" rank="0" text="" dxfId="6">
      <formula>#REF!="Pas bon"</formula>
    </cfRule>
  </conditionalFormatting>
  <conditionalFormatting sqref="A4830:P4831">
    <cfRule type="expression" priority="4948" aboveAverage="0" equalAverage="0" bottom="0" percent="0" rank="0" text="" dxfId="5">
      <formula>#REF!="Pas bon"</formula>
    </cfRule>
    <cfRule type="expression" priority="4949" aboveAverage="0" equalAverage="0" bottom="0" percent="0" rank="0" text="" dxfId="6">
      <formula>#REF!="Pas bon"</formula>
    </cfRule>
  </conditionalFormatting>
  <conditionalFormatting sqref="A4832:P4833">
    <cfRule type="expression" priority="4950" aboveAverage="0" equalAverage="0" bottom="0" percent="0" rank="0" text="" dxfId="5">
      <formula>#REF!="Pas bon"</formula>
    </cfRule>
    <cfRule type="expression" priority="4951" aboveAverage="0" equalAverage="0" bottom="0" percent="0" rank="0" text="" dxfId="6">
      <formula>#REF!="Pas bon"</formula>
    </cfRule>
  </conditionalFormatting>
  <conditionalFormatting sqref="A4834:P4834">
    <cfRule type="expression" priority="4952" aboveAverage="0" equalAverage="0" bottom="0" percent="0" rank="0" text="" dxfId="5">
      <formula>#REF!="Pas bon"</formula>
    </cfRule>
    <cfRule type="expression" priority="4953" aboveAverage="0" equalAverage="0" bottom="0" percent="0" rank="0" text="" dxfId="6">
      <formula>#REF!="Pas bon"</formula>
    </cfRule>
  </conditionalFormatting>
  <conditionalFormatting sqref="A4835:P4838">
    <cfRule type="expression" priority="4954" aboveAverage="0" equalAverage="0" bottom="0" percent="0" rank="0" text="" dxfId="5">
      <formula>#REF!="Pas bon"</formula>
    </cfRule>
    <cfRule type="expression" priority="4955" aboveAverage="0" equalAverage="0" bottom="0" percent="0" rank="0" text="" dxfId="6">
      <formula>#REF!="Pas bon"</formula>
    </cfRule>
  </conditionalFormatting>
  <conditionalFormatting sqref="A4839:P4840">
    <cfRule type="expression" priority="4956" aboveAverage="0" equalAverage="0" bottom="0" percent="0" rank="0" text="" dxfId="5">
      <formula>#REF!="Pas bon"</formula>
    </cfRule>
    <cfRule type="expression" priority="4957" aboveAverage="0" equalAverage="0" bottom="0" percent="0" rank="0" text="" dxfId="6">
      <formula>#REF!="Pas bon"</formula>
    </cfRule>
  </conditionalFormatting>
  <conditionalFormatting sqref="A4841:P4841">
    <cfRule type="expression" priority="4958" aboveAverage="0" equalAverage="0" bottom="0" percent="0" rank="0" text="" dxfId="5">
      <formula>#REF!="Pas bon"</formula>
    </cfRule>
    <cfRule type="expression" priority="4959" aboveAverage="0" equalAverage="0" bottom="0" percent="0" rank="0" text="" dxfId="6">
      <formula>#REF!="Pas bon"</formula>
    </cfRule>
  </conditionalFormatting>
  <conditionalFormatting sqref="A4842:P4843">
    <cfRule type="expression" priority="4960" aboveAverage="0" equalAverage="0" bottom="0" percent="0" rank="0" text="" dxfId="5">
      <formula>#REF!="Pas bon"</formula>
    </cfRule>
    <cfRule type="expression" priority="4961" aboveAverage="0" equalAverage="0" bottom="0" percent="0" rank="0" text="" dxfId="6">
      <formula>#REF!="Pas bon"</formula>
    </cfRule>
  </conditionalFormatting>
  <conditionalFormatting sqref="A4844:P4844">
    <cfRule type="expression" priority="4962" aboveAverage="0" equalAverage="0" bottom="0" percent="0" rank="0" text="" dxfId="5">
      <formula>#REF!="Pas bon"</formula>
    </cfRule>
    <cfRule type="expression" priority="4963" aboveAverage="0" equalAverage="0" bottom="0" percent="0" rank="0" text="" dxfId="6">
      <formula>#REF!="Pas bon"</formula>
    </cfRule>
  </conditionalFormatting>
  <conditionalFormatting sqref="A4845:P4846">
    <cfRule type="expression" priority="4964" aboveAverage="0" equalAverage="0" bottom="0" percent="0" rank="0" text="" dxfId="5">
      <formula>#REF!="Pas bon"</formula>
    </cfRule>
    <cfRule type="expression" priority="4965" aboveAverage="0" equalAverage="0" bottom="0" percent="0" rank="0" text="" dxfId="6">
      <formula>#REF!="Pas bon"</formula>
    </cfRule>
  </conditionalFormatting>
  <conditionalFormatting sqref="A4847:P4847">
    <cfRule type="expression" priority="4966" aboveAverage="0" equalAverage="0" bottom="0" percent="0" rank="0" text="" dxfId="5">
      <formula>#REF!="Pas bon"</formula>
    </cfRule>
    <cfRule type="expression" priority="4967" aboveAverage="0" equalAverage="0" bottom="0" percent="0" rank="0" text="" dxfId="6">
      <formula>#REF!="Pas bon"</formula>
    </cfRule>
  </conditionalFormatting>
  <conditionalFormatting sqref="A4848:P4848">
    <cfRule type="expression" priority="4968" aboveAverage="0" equalAverage="0" bottom="0" percent="0" rank="0" text="" dxfId="5">
      <formula>#REF!="Pas bon"</formula>
    </cfRule>
    <cfRule type="expression" priority="4969" aboveAverage="0" equalAverage="0" bottom="0" percent="0" rank="0" text="" dxfId="6">
      <formula>#REF!="Pas bon"</formula>
    </cfRule>
  </conditionalFormatting>
  <conditionalFormatting sqref="A4849:P4849">
    <cfRule type="expression" priority="4970" aboveAverage="0" equalAverage="0" bottom="0" percent="0" rank="0" text="" dxfId="5">
      <formula>#REF!="Pas bon"</formula>
    </cfRule>
    <cfRule type="expression" priority="4971" aboveAverage="0" equalAverage="0" bottom="0" percent="0" rank="0" text="" dxfId="6">
      <formula>#REF!="Pas bon"</formula>
    </cfRule>
  </conditionalFormatting>
  <conditionalFormatting sqref="A4850:P4851">
    <cfRule type="expression" priority="4972" aboveAverage="0" equalAverage="0" bottom="0" percent="0" rank="0" text="" dxfId="5">
      <formula>#REF!="Pas bon"</formula>
    </cfRule>
    <cfRule type="expression" priority="4973" aboveAverage="0" equalAverage="0" bottom="0" percent="0" rank="0" text="" dxfId="6">
      <formula>#REF!="Pas bon"</formula>
    </cfRule>
  </conditionalFormatting>
  <conditionalFormatting sqref="A4852:P4855">
    <cfRule type="expression" priority="4974" aboveAverage="0" equalAverage="0" bottom="0" percent="0" rank="0" text="" dxfId="5">
      <formula>#REF!="Pas bon"</formula>
    </cfRule>
    <cfRule type="expression" priority="4975" aboveAverage="0" equalAverage="0" bottom="0" percent="0" rank="0" text="" dxfId="6">
      <formula>#REF!="Pas bon"</formula>
    </cfRule>
  </conditionalFormatting>
  <conditionalFormatting sqref="A4856:P4856">
    <cfRule type="expression" priority="4976" aboveAverage="0" equalAverage="0" bottom="0" percent="0" rank="0" text="" dxfId="5">
      <formula>#REF!="Pas bon"</formula>
    </cfRule>
    <cfRule type="expression" priority="4977" aboveAverage="0" equalAverage="0" bottom="0" percent="0" rank="0" text="" dxfId="6">
      <formula>#REF!="Pas bon"</formula>
    </cfRule>
  </conditionalFormatting>
  <conditionalFormatting sqref="A4857:P4857">
    <cfRule type="expression" priority="4978" aboveAverage="0" equalAverage="0" bottom="0" percent="0" rank="0" text="" dxfId="5">
      <formula>#REF!="Pas bon"</formula>
    </cfRule>
    <cfRule type="expression" priority="4979" aboveAverage="0" equalAverage="0" bottom="0" percent="0" rank="0" text="" dxfId="6">
      <formula>#REF!="Pas bon"</formula>
    </cfRule>
  </conditionalFormatting>
  <conditionalFormatting sqref="A4858:P4858">
    <cfRule type="expression" priority="4980" aboveAverage="0" equalAverage="0" bottom="0" percent="0" rank="0" text="" dxfId="5">
      <formula>#REF!="Pas bon"</formula>
    </cfRule>
    <cfRule type="expression" priority="4981" aboveAverage="0" equalAverage="0" bottom="0" percent="0" rank="0" text="" dxfId="6">
      <formula>#REF!="Pas bon"</formula>
    </cfRule>
  </conditionalFormatting>
  <conditionalFormatting sqref="A4859:P4859">
    <cfRule type="expression" priority="4982" aboveAverage="0" equalAverage="0" bottom="0" percent="0" rank="0" text="" dxfId="5">
      <formula>#REF!="Pas bon"</formula>
    </cfRule>
    <cfRule type="expression" priority="4983" aboveAverage="0" equalAverage="0" bottom="0" percent="0" rank="0" text="" dxfId="6">
      <formula>#REF!="Pas bon"</formula>
    </cfRule>
  </conditionalFormatting>
  <conditionalFormatting sqref="A4860:P4861">
    <cfRule type="expression" priority="4984" aboveAverage="0" equalAverage="0" bottom="0" percent="0" rank="0" text="" dxfId="5">
      <formula>#REF!="Pas bon"</formula>
    </cfRule>
    <cfRule type="expression" priority="4985" aboveAverage="0" equalAverage="0" bottom="0" percent="0" rank="0" text="" dxfId="6">
      <formula>#REF!="Pas bon"</formula>
    </cfRule>
  </conditionalFormatting>
  <conditionalFormatting sqref="A4862:P4862">
    <cfRule type="expression" priority="4986" aboveAverage="0" equalAverage="0" bottom="0" percent="0" rank="0" text="" dxfId="5">
      <formula>#REF!="Pas bon"</formula>
    </cfRule>
    <cfRule type="expression" priority="4987" aboveAverage="0" equalAverage="0" bottom="0" percent="0" rank="0" text="" dxfId="6">
      <formula>#REF!="Pas bon"</formula>
    </cfRule>
  </conditionalFormatting>
  <conditionalFormatting sqref="A4863:P4865">
    <cfRule type="expression" priority="4988" aboveAverage="0" equalAverage="0" bottom="0" percent="0" rank="0" text="" dxfId="5">
      <formula>#REF!="Pas bon"</formula>
    </cfRule>
    <cfRule type="expression" priority="4989" aboveAverage="0" equalAverage="0" bottom="0" percent="0" rank="0" text="" dxfId="6">
      <formula>#REF!="Pas bon"</formula>
    </cfRule>
  </conditionalFormatting>
  <conditionalFormatting sqref="A4866:P4867">
    <cfRule type="expression" priority="4990" aboveAverage="0" equalAverage="0" bottom="0" percent="0" rank="0" text="" dxfId="5">
      <formula>#REF!="Pas bon"</formula>
    </cfRule>
    <cfRule type="expression" priority="4991" aboveAverage="0" equalAverage="0" bottom="0" percent="0" rank="0" text="" dxfId="6">
      <formula>#REF!="Pas bon"</formula>
    </cfRule>
  </conditionalFormatting>
  <conditionalFormatting sqref="A4868:P4868">
    <cfRule type="expression" priority="4992" aboveAverage="0" equalAverage="0" bottom="0" percent="0" rank="0" text="" dxfId="5">
      <formula>#REF!="Pas bon"</formula>
    </cfRule>
    <cfRule type="expression" priority="4993" aboveAverage="0" equalAverage="0" bottom="0" percent="0" rank="0" text="" dxfId="6">
      <formula>#REF!="Pas bon"</formula>
    </cfRule>
  </conditionalFormatting>
  <conditionalFormatting sqref="A4869:P4870">
    <cfRule type="expression" priority="4994" aboveAverage="0" equalAverage="0" bottom="0" percent="0" rank="0" text="" dxfId="5">
      <formula>#REF!="Pas bon"</formula>
    </cfRule>
    <cfRule type="expression" priority="4995" aboveAverage="0" equalAverage="0" bottom="0" percent="0" rank="0" text="" dxfId="6">
      <formula>#REF!="Pas bon"</formula>
    </cfRule>
  </conditionalFormatting>
  <conditionalFormatting sqref="A4871:P4871">
    <cfRule type="expression" priority="4996" aboveAverage="0" equalAverage="0" bottom="0" percent="0" rank="0" text="" dxfId="5">
      <formula>#REF!="Pas bon"</formula>
    </cfRule>
    <cfRule type="expression" priority="4997" aboveAverage="0" equalAverage="0" bottom="0" percent="0" rank="0" text="" dxfId="6">
      <formula>#REF!="Pas bon"</formula>
    </cfRule>
  </conditionalFormatting>
  <conditionalFormatting sqref="A4872:P4873">
    <cfRule type="expression" priority="4998" aboveAverage="0" equalAverage="0" bottom="0" percent="0" rank="0" text="" dxfId="5">
      <formula>#REF!="Pas bon"</formula>
    </cfRule>
    <cfRule type="expression" priority="4999" aboveAverage="0" equalAverage="0" bottom="0" percent="0" rank="0" text="" dxfId="6">
      <formula>#REF!="Pas bon"</formula>
    </cfRule>
  </conditionalFormatting>
  <conditionalFormatting sqref="A4874:P4876">
    <cfRule type="expression" priority="5000" aboveAverage="0" equalAverage="0" bottom="0" percent="0" rank="0" text="" dxfId="5">
      <formula>#REF!="Pas bon"</formula>
    </cfRule>
    <cfRule type="expression" priority="5001" aboveAverage="0" equalAverage="0" bottom="0" percent="0" rank="0" text="" dxfId="6">
      <formula>#REF!="Pas bon"</formula>
    </cfRule>
  </conditionalFormatting>
  <conditionalFormatting sqref="A4877:P4877">
    <cfRule type="expression" priority="5002" aboveAverage="0" equalAverage="0" bottom="0" percent="0" rank="0" text="" dxfId="5">
      <formula>#REF!="Pas bon"</formula>
    </cfRule>
    <cfRule type="expression" priority="5003" aboveAverage="0" equalAverage="0" bottom="0" percent="0" rank="0" text="" dxfId="6">
      <formula>#REF!="Pas bon"</formula>
    </cfRule>
  </conditionalFormatting>
  <conditionalFormatting sqref="A4878:P4878">
    <cfRule type="expression" priority="5004" aboveAverage="0" equalAverage="0" bottom="0" percent="0" rank="0" text="" dxfId="5">
      <formula>#REF!="Pas bon"</formula>
    </cfRule>
    <cfRule type="expression" priority="5005" aboveAverage="0" equalAverage="0" bottom="0" percent="0" rank="0" text="" dxfId="6">
      <formula>#REF!="Pas bon"</formula>
    </cfRule>
  </conditionalFormatting>
  <conditionalFormatting sqref="A4879:P4879">
    <cfRule type="expression" priority="5006" aboveAverage="0" equalAverage="0" bottom="0" percent="0" rank="0" text="" dxfId="5">
      <formula>#REF!="Pas bon"</formula>
    </cfRule>
    <cfRule type="expression" priority="5007" aboveAverage="0" equalAverage="0" bottom="0" percent="0" rank="0" text="" dxfId="6">
      <formula>#REF!="Pas bon"</formula>
    </cfRule>
  </conditionalFormatting>
  <conditionalFormatting sqref="A4880:P4881">
    <cfRule type="expression" priority="5008" aboveAverage="0" equalAverage="0" bottom="0" percent="0" rank="0" text="" dxfId="5">
      <formula>#REF!="Pas bon"</formula>
    </cfRule>
    <cfRule type="expression" priority="5009" aboveAverage="0" equalAverage="0" bottom="0" percent="0" rank="0" text="" dxfId="6">
      <formula>#REF!="Pas bon"</formula>
    </cfRule>
  </conditionalFormatting>
  <conditionalFormatting sqref="A4882:P4882">
    <cfRule type="expression" priority="5010" aboveAverage="0" equalAverage="0" bottom="0" percent="0" rank="0" text="" dxfId="5">
      <formula>#REF!="Pas bon"</formula>
    </cfRule>
    <cfRule type="expression" priority="5011" aboveAverage="0" equalAverage="0" bottom="0" percent="0" rank="0" text="" dxfId="6">
      <formula>#REF!="Pas bon"</formula>
    </cfRule>
  </conditionalFormatting>
  <conditionalFormatting sqref="M4883:P4883 E4883">
    <cfRule type="expression" priority="5012" aboveAverage="0" equalAverage="0" bottom="0" percent="0" rank="0" text="" dxfId="5">
      <formula>#REF!="Pas bon"</formula>
    </cfRule>
    <cfRule type="expression" priority="5013" aboveAverage="0" equalAverage="0" bottom="0" percent="0" rank="0" text="" dxfId="6">
      <formula>#REF!="Pas bon"</formula>
    </cfRule>
  </conditionalFormatting>
  <conditionalFormatting sqref="M4884:P4884 E4884">
    <cfRule type="expression" priority="5014" aboveAverage="0" equalAverage="0" bottom="0" percent="0" rank="0" text="" dxfId="5">
      <formula>#REF!="Pas bon"</formula>
    </cfRule>
    <cfRule type="expression" priority="5015" aboveAverage="0" equalAverage="0" bottom="0" percent="0" rank="0" text="" dxfId="6">
      <formula>#REF!="Pas bon"</formula>
    </cfRule>
  </conditionalFormatting>
  <conditionalFormatting sqref="M4885:P4888 E4885:E4888">
    <cfRule type="expression" priority="5016" aboveAverage="0" equalAverage="0" bottom="0" percent="0" rank="0" text="" dxfId="5">
      <formula>#REF!="Pas bon"</formula>
    </cfRule>
    <cfRule type="expression" priority="5017" aboveAverage="0" equalAverage="0" bottom="0" percent="0" rank="0" text="" dxfId="6">
      <formula>#REF!="Pas bon"</formula>
    </cfRule>
  </conditionalFormatting>
  <conditionalFormatting sqref="M4889:P4891 E4889:E4891">
    <cfRule type="expression" priority="5018" aboveAverage="0" equalAverage="0" bottom="0" percent="0" rank="0" text="" dxfId="5">
      <formula>#REF!="Pas bon"</formula>
    </cfRule>
    <cfRule type="expression" priority="5019" aboveAverage="0" equalAverage="0" bottom="0" percent="0" rank="0" text="" dxfId="6">
      <formula>#REF!="Pas bon"</formula>
    </cfRule>
  </conditionalFormatting>
  <conditionalFormatting sqref="A4892:P4893">
    <cfRule type="expression" priority="5020" aboveAverage="0" equalAverage="0" bottom="0" percent="0" rank="0" text="" dxfId="5">
      <formula>#REF!="Pas bon"</formula>
    </cfRule>
    <cfRule type="expression" priority="5021" aboveAverage="0" equalAverage="0" bottom="0" percent="0" rank="0" text="" dxfId="6">
      <formula>#REF!="Pas bon"</formula>
    </cfRule>
  </conditionalFormatting>
  <conditionalFormatting sqref="A4894:P4894">
    <cfRule type="expression" priority="5022" aboveAverage="0" equalAverage="0" bottom="0" percent="0" rank="0" text="" dxfId="5">
      <formula>#REF!="Pas bon"</formula>
    </cfRule>
    <cfRule type="expression" priority="5023" aboveAverage="0" equalAverage="0" bottom="0" percent="0" rank="0" text="" dxfId="6">
      <formula>#REF!="Pas bon"</formula>
    </cfRule>
  </conditionalFormatting>
  <conditionalFormatting sqref="A4895:P4895">
    <cfRule type="expression" priority="5024" aboveAverage="0" equalAverage="0" bottom="0" percent="0" rank="0" text="" dxfId="5">
      <formula>#REF!="Pas bon"</formula>
    </cfRule>
    <cfRule type="expression" priority="5025" aboveAverage="0" equalAverage="0" bottom="0" percent="0" rank="0" text="" dxfId="6">
      <formula>#REF!="Pas bon"</formula>
    </cfRule>
  </conditionalFormatting>
  <conditionalFormatting sqref="O4896:P4896 A4896:I4896 K4896:M4896">
    <cfRule type="expression" priority="5026" aboveAverage="0" equalAverage="0" bottom="0" percent="0" rank="0" text="" dxfId="6">
      <formula>#REF!="Pas bon"</formula>
    </cfRule>
    <cfRule type="expression" priority="5027" aboveAverage="0" equalAverage="0" bottom="0" percent="0" rank="0" text="" dxfId="7">
      <formula>#REF!="Pas bon"</formula>
    </cfRule>
  </conditionalFormatting>
  <conditionalFormatting sqref="N4896">
    <cfRule type="expression" priority="5028" aboveAverage="0" equalAverage="0" bottom="0" percent="0" rank="0" text="" dxfId="7">
      <formula>#REF!="Pas bon"</formula>
    </cfRule>
    <cfRule type="expression" priority="5029" aboveAverage="0" equalAverage="0" bottom="0" percent="0" rank="0" text="" dxfId="8">
      <formula>#REF!="Pas bon"</formula>
    </cfRule>
  </conditionalFormatting>
  <conditionalFormatting sqref="J4896">
    <cfRule type="expression" priority="5030" aboveAverage="0" equalAverage="0" bottom="0" percent="0" rank="0" text="" dxfId="6">
      <formula>#REF!="Pas bon"</formula>
    </cfRule>
    <cfRule type="expression" priority="5031" aboveAverage="0" equalAverage="0" bottom="0" percent="0" rank="0" text="" dxfId="7">
      <formula>#REF!="Pas bon"</formula>
    </cfRule>
  </conditionalFormatting>
  <conditionalFormatting sqref="O4897:P4897 A4897:I4897 K4897:M4897">
    <cfRule type="expression" priority="5032" aboveAverage="0" equalAverage="0" bottom="0" percent="0" rank="0" text="" dxfId="6">
      <formula>#REF!="Pas bon"</formula>
    </cfRule>
    <cfRule type="expression" priority="5033" aboveAverage="0" equalAverage="0" bottom="0" percent="0" rank="0" text="" dxfId="7">
      <formula>#REF!="Pas bon"</formula>
    </cfRule>
  </conditionalFormatting>
  <conditionalFormatting sqref="N4897">
    <cfRule type="expression" priority="5034" aboveAverage="0" equalAverage="0" bottom="0" percent="0" rank="0" text="" dxfId="7">
      <formula>#REF!="Pas bon"</formula>
    </cfRule>
    <cfRule type="expression" priority="5035" aboveAverage="0" equalAverage="0" bottom="0" percent="0" rank="0" text="" dxfId="8">
      <formula>#REF!="Pas bon"</formula>
    </cfRule>
  </conditionalFormatting>
  <conditionalFormatting sqref="J4897">
    <cfRule type="expression" priority="5036" aboveAverage="0" equalAverage="0" bottom="0" percent="0" rank="0" text="" dxfId="6">
      <formula>#REF!="Pas bon"</formula>
    </cfRule>
    <cfRule type="expression" priority="5037" aboveAverage="0" equalAverage="0" bottom="0" percent="0" rank="0" text="" dxfId="7">
      <formula>#REF!="Pas bon"</formula>
    </cfRule>
  </conditionalFormatting>
  <conditionalFormatting sqref="O4898:P4898 A4898:I4898 K4898:M4898">
    <cfRule type="expression" priority="5038" aboveAverage="0" equalAverage="0" bottom="0" percent="0" rank="0" text="" dxfId="6">
      <formula>#REF!="Pas bon"</formula>
    </cfRule>
    <cfRule type="expression" priority="5039" aboveAverage="0" equalAverage="0" bottom="0" percent="0" rank="0" text="" dxfId="7">
      <formula>#REF!="Pas bon"</formula>
    </cfRule>
  </conditionalFormatting>
  <conditionalFormatting sqref="N4898">
    <cfRule type="expression" priority="5040" aboveAverage="0" equalAverage="0" bottom="0" percent="0" rank="0" text="" dxfId="7">
      <formula>#REF!="Pas bon"</formula>
    </cfRule>
    <cfRule type="expression" priority="5041" aboveAverage="0" equalAverage="0" bottom="0" percent="0" rank="0" text="" dxfId="8">
      <formula>#REF!="Pas bon"</formula>
    </cfRule>
  </conditionalFormatting>
  <conditionalFormatting sqref="J4898">
    <cfRule type="expression" priority="5042" aboveAverage="0" equalAverage="0" bottom="0" percent="0" rank="0" text="" dxfId="6">
      <formula>#REF!="Pas bon"</formula>
    </cfRule>
    <cfRule type="expression" priority="5043" aboveAverage="0" equalAverage="0" bottom="0" percent="0" rank="0" text="" dxfId="7">
      <formula>#REF!="Pas bon"</formula>
    </cfRule>
  </conditionalFormatting>
  <conditionalFormatting sqref="A4899:I4899 O4899:P4899 K4899:M4899">
    <cfRule type="expression" priority="5044" aboveAverage="0" equalAverage="0" bottom="0" percent="0" rank="0" text="" dxfId="6">
      <formula>#REF!="Pas bon"</formula>
    </cfRule>
    <cfRule type="expression" priority="5045" aboveAverage="0" equalAverage="0" bottom="0" percent="0" rank="0" text="" dxfId="7">
      <formula>#REF!="Pas bon"</formula>
    </cfRule>
  </conditionalFormatting>
  <conditionalFormatting sqref="N4899">
    <cfRule type="expression" priority="5046" aboveAverage="0" equalAverage="0" bottom="0" percent="0" rank="0" text="" dxfId="7">
      <formula>#REF!="Pas bon"</formula>
    </cfRule>
    <cfRule type="expression" priority="5047" aboveAverage="0" equalAverage="0" bottom="0" percent="0" rank="0" text="" dxfId="8">
      <formula>#REF!="Pas bon"</formula>
    </cfRule>
  </conditionalFormatting>
  <conditionalFormatting sqref="J4899">
    <cfRule type="expression" priority="5048" aboveAverage="0" equalAverage="0" bottom="0" percent="0" rank="0" text="" dxfId="6">
      <formula>#REF!="Pas bon"</formula>
    </cfRule>
    <cfRule type="expression" priority="5049" aboveAverage="0" equalAverage="0" bottom="0" percent="0" rank="0" text="" dxfId="7">
      <formula>#REF!="Pas bon"</formula>
    </cfRule>
  </conditionalFormatting>
  <conditionalFormatting sqref="A4900:I4900 O4900:P4900 K4900:M4900">
    <cfRule type="expression" priority="5050" aboveAverage="0" equalAverage="0" bottom="0" percent="0" rank="0" text="" dxfId="6">
      <formula>#REF!="Pas bon"</formula>
    </cfRule>
    <cfRule type="expression" priority="5051" aboveAverage="0" equalAverage="0" bottom="0" percent="0" rank="0" text="" dxfId="7">
      <formula>#REF!="Pas bon"</formula>
    </cfRule>
  </conditionalFormatting>
  <conditionalFormatting sqref="N4900">
    <cfRule type="expression" priority="5052" aboveAverage="0" equalAverage="0" bottom="0" percent="0" rank="0" text="" dxfId="7">
      <formula>#REF!="Pas bon"</formula>
    </cfRule>
    <cfRule type="expression" priority="5053" aboveAverage="0" equalAverage="0" bottom="0" percent="0" rank="0" text="" dxfId="8">
      <formula>#REF!="Pas bon"</formula>
    </cfRule>
  </conditionalFormatting>
  <conditionalFormatting sqref="J4900">
    <cfRule type="expression" priority="5054" aboveAverage="0" equalAverage="0" bottom="0" percent="0" rank="0" text="" dxfId="6">
      <formula>#REF!="Pas bon"</formula>
    </cfRule>
    <cfRule type="expression" priority="5055" aboveAverage="0" equalAverage="0" bottom="0" percent="0" rank="0" text="" dxfId="7">
      <formula>#REF!="Pas bon"</formula>
    </cfRule>
  </conditionalFormatting>
  <conditionalFormatting sqref="A4901:I4901 O4901:P4901 K4901:M4901">
    <cfRule type="expression" priority="5056" aboveAverage="0" equalAverage="0" bottom="0" percent="0" rank="0" text="" dxfId="6">
      <formula>#REF!="Pas bon"</formula>
    </cfRule>
    <cfRule type="expression" priority="5057" aboveAverage="0" equalAverage="0" bottom="0" percent="0" rank="0" text="" dxfId="7">
      <formula>#REF!="Pas bon"</formula>
    </cfRule>
  </conditionalFormatting>
  <conditionalFormatting sqref="N4901">
    <cfRule type="expression" priority="5058" aboveAverage="0" equalAverage="0" bottom="0" percent="0" rank="0" text="" dxfId="7">
      <formula>#REF!="Pas bon"</formula>
    </cfRule>
    <cfRule type="expression" priority="5059" aboveAverage="0" equalAverage="0" bottom="0" percent="0" rank="0" text="" dxfId="8">
      <formula>#REF!="Pas bon"</formula>
    </cfRule>
  </conditionalFormatting>
  <conditionalFormatting sqref="J4901">
    <cfRule type="expression" priority="5060" aboveAverage="0" equalAverage="0" bottom="0" percent="0" rank="0" text="" dxfId="6">
      <formula>#REF!="Pas bon"</formula>
    </cfRule>
    <cfRule type="expression" priority="5061" aboveAverage="0" equalAverage="0" bottom="0" percent="0" rank="0" text="" dxfId="7">
      <formula>#REF!="Pas bon"</formula>
    </cfRule>
  </conditionalFormatting>
  <conditionalFormatting sqref="A4902:I4902 O4902:P4902 K4902:M4902">
    <cfRule type="expression" priority="5062" aboveAverage="0" equalAverage="0" bottom="0" percent="0" rank="0" text="" dxfId="6">
      <formula>#REF!="Pas bon"</formula>
    </cfRule>
    <cfRule type="expression" priority="5063" aboveAverage="0" equalAverage="0" bottom="0" percent="0" rank="0" text="" dxfId="7">
      <formula>#REF!="Pas bon"</formula>
    </cfRule>
  </conditionalFormatting>
  <conditionalFormatting sqref="N4902">
    <cfRule type="expression" priority="5064" aboveAverage="0" equalAverage="0" bottom="0" percent="0" rank="0" text="" dxfId="7">
      <formula>#REF!="Pas bon"</formula>
    </cfRule>
    <cfRule type="expression" priority="5065" aboveAverage="0" equalAverage="0" bottom="0" percent="0" rank="0" text="" dxfId="8">
      <formula>#REF!="Pas bon"</formula>
    </cfRule>
  </conditionalFormatting>
  <conditionalFormatting sqref="J4902">
    <cfRule type="expression" priority="5066" aboveAverage="0" equalAverage="0" bottom="0" percent="0" rank="0" text="" dxfId="6">
      <formula>#REF!="Pas bon"</formula>
    </cfRule>
    <cfRule type="expression" priority="5067" aboveAverage="0" equalAverage="0" bottom="0" percent="0" rank="0" text="" dxfId="7">
      <formula>#REF!="Pas bon"</formula>
    </cfRule>
  </conditionalFormatting>
  <conditionalFormatting sqref="A4903:I4903 O4903:P4903 K4903:M4903">
    <cfRule type="expression" priority="5068" aboveAverage="0" equalAverage="0" bottom="0" percent="0" rank="0" text="" dxfId="6">
      <formula>#REF!="Pas bon"</formula>
    </cfRule>
    <cfRule type="expression" priority="5069" aboveAverage="0" equalAverage="0" bottom="0" percent="0" rank="0" text="" dxfId="7">
      <formula>#REF!="Pas bon"</formula>
    </cfRule>
  </conditionalFormatting>
  <conditionalFormatting sqref="N4903">
    <cfRule type="expression" priority="5070" aboveAverage="0" equalAverage="0" bottom="0" percent="0" rank="0" text="" dxfId="7">
      <formula>#REF!="Pas bon"</formula>
    </cfRule>
    <cfRule type="expression" priority="5071" aboveAverage="0" equalAverage="0" bottom="0" percent="0" rank="0" text="" dxfId="8">
      <formula>#REF!="Pas bon"</formula>
    </cfRule>
  </conditionalFormatting>
  <conditionalFormatting sqref="J4903">
    <cfRule type="expression" priority="5072" aboveAverage="0" equalAverage="0" bottom="0" percent="0" rank="0" text="" dxfId="6">
      <formula>#REF!="Pas bon"</formula>
    </cfRule>
    <cfRule type="expression" priority="5073" aboveAverage="0" equalAverage="0" bottom="0" percent="0" rank="0" text="" dxfId="7">
      <formula>#REF!="Pas bon"</formula>
    </cfRule>
  </conditionalFormatting>
  <conditionalFormatting sqref="A4904:I4904 O4904:P4904 K4904:M4904">
    <cfRule type="expression" priority="5074" aboveAverage="0" equalAverage="0" bottom="0" percent="0" rank="0" text="" dxfId="6">
      <formula>#REF!="Pas bon"</formula>
    </cfRule>
    <cfRule type="expression" priority="5075" aboveAverage="0" equalAverage="0" bottom="0" percent="0" rank="0" text="" dxfId="7">
      <formula>#REF!="Pas bon"</formula>
    </cfRule>
  </conditionalFormatting>
  <conditionalFormatting sqref="N4904">
    <cfRule type="expression" priority="5076" aboveAverage="0" equalAverage="0" bottom="0" percent="0" rank="0" text="" dxfId="7">
      <formula>#REF!="Pas bon"</formula>
    </cfRule>
    <cfRule type="expression" priority="5077" aboveAverage="0" equalAverage="0" bottom="0" percent="0" rank="0" text="" dxfId="8">
      <formula>#REF!="Pas bon"</formula>
    </cfRule>
  </conditionalFormatting>
  <conditionalFormatting sqref="J4904">
    <cfRule type="expression" priority="5078" aboveAverage="0" equalAverage="0" bottom="0" percent="0" rank="0" text="" dxfId="6">
      <formula>#REF!="Pas bon"</formula>
    </cfRule>
    <cfRule type="expression" priority="5079" aboveAverage="0" equalAverage="0" bottom="0" percent="0" rank="0" text="" dxfId="7">
      <formula>#REF!="Pas bon"</formula>
    </cfRule>
  </conditionalFormatting>
  <conditionalFormatting sqref="A4905:I4905 O4905:P4905 K4905:M4905">
    <cfRule type="expression" priority="5080" aboveAverage="0" equalAverage="0" bottom="0" percent="0" rank="0" text="" dxfId="6">
      <formula>#REF!="Pas bon"</formula>
    </cfRule>
    <cfRule type="expression" priority="5081" aboveAverage="0" equalAverage="0" bottom="0" percent="0" rank="0" text="" dxfId="7">
      <formula>#REF!="Pas bon"</formula>
    </cfRule>
  </conditionalFormatting>
  <conditionalFormatting sqref="N4905">
    <cfRule type="expression" priority="5082" aboveAverage="0" equalAverage="0" bottom="0" percent="0" rank="0" text="" dxfId="7">
      <formula>#REF!="Pas bon"</formula>
    </cfRule>
    <cfRule type="expression" priority="5083" aboveAverage="0" equalAverage="0" bottom="0" percent="0" rank="0" text="" dxfId="8">
      <formula>#REF!="Pas bon"</formula>
    </cfRule>
  </conditionalFormatting>
  <conditionalFormatting sqref="J4905">
    <cfRule type="expression" priority="5084" aboveAverage="0" equalAverage="0" bottom="0" percent="0" rank="0" text="" dxfId="6">
      <formula>#REF!="Pas bon"</formula>
    </cfRule>
    <cfRule type="expression" priority="5085" aboveAverage="0" equalAverage="0" bottom="0" percent="0" rank="0" text="" dxfId="7">
      <formula>#REF!="Pas bon"</formula>
    </cfRule>
  </conditionalFormatting>
  <conditionalFormatting sqref="A4906:I4906 O4906:P4906 K4906:M4906">
    <cfRule type="expression" priority="5086" aboveAverage="0" equalAverage="0" bottom="0" percent="0" rank="0" text="" dxfId="6">
      <formula>#REF!="Pas bon"</formula>
    </cfRule>
    <cfRule type="expression" priority="5087" aboveAverage="0" equalAverage="0" bottom="0" percent="0" rank="0" text="" dxfId="7">
      <formula>#REF!="Pas bon"</formula>
    </cfRule>
  </conditionalFormatting>
  <conditionalFormatting sqref="N4906">
    <cfRule type="expression" priority="5088" aboveAverage="0" equalAverage="0" bottom="0" percent="0" rank="0" text="" dxfId="7">
      <formula>#REF!="Pas bon"</formula>
    </cfRule>
    <cfRule type="expression" priority="5089" aboveAverage="0" equalAverage="0" bottom="0" percent="0" rank="0" text="" dxfId="8">
      <formula>#REF!="Pas bon"</formula>
    </cfRule>
  </conditionalFormatting>
  <conditionalFormatting sqref="J4906">
    <cfRule type="expression" priority="5090" aboveAverage="0" equalAverage="0" bottom="0" percent="0" rank="0" text="" dxfId="6">
      <formula>#REF!="Pas bon"</formula>
    </cfRule>
    <cfRule type="expression" priority="5091" aboveAverage="0" equalAverage="0" bottom="0" percent="0" rank="0" text="" dxfId="7">
      <formula>#REF!="Pas bon"</formula>
    </cfRule>
  </conditionalFormatting>
  <conditionalFormatting sqref="A4907:I4907 O4907:P4907 K4907:M4907">
    <cfRule type="expression" priority="5092" aboveAverage="0" equalAverage="0" bottom="0" percent="0" rank="0" text="" dxfId="6">
      <formula>#REF!="Pas bon"</formula>
    </cfRule>
    <cfRule type="expression" priority="5093" aboveAverage="0" equalAverage="0" bottom="0" percent="0" rank="0" text="" dxfId="7">
      <formula>#REF!="Pas bon"</formula>
    </cfRule>
  </conditionalFormatting>
  <conditionalFormatting sqref="N4907">
    <cfRule type="expression" priority="5094" aboveAverage="0" equalAverage="0" bottom="0" percent="0" rank="0" text="" dxfId="7">
      <formula>#REF!="Pas bon"</formula>
    </cfRule>
    <cfRule type="expression" priority="5095" aboveAverage="0" equalAverage="0" bottom="0" percent="0" rank="0" text="" dxfId="8">
      <formula>#REF!="Pas bon"</formula>
    </cfRule>
  </conditionalFormatting>
  <conditionalFormatting sqref="J4907">
    <cfRule type="expression" priority="5096" aboveAverage="0" equalAverage="0" bottom="0" percent="0" rank="0" text="" dxfId="6">
      <formula>#REF!="Pas bon"</formula>
    </cfRule>
    <cfRule type="expression" priority="5097" aboveAverage="0" equalAverage="0" bottom="0" percent="0" rank="0" text="" dxfId="7">
      <formula>#REF!="Pas bon"</formula>
    </cfRule>
  </conditionalFormatting>
  <conditionalFormatting sqref="A4908:I4909 O4908:P4909 K4908:M4909">
    <cfRule type="expression" priority="5098" aboveAverage="0" equalAverage="0" bottom="0" percent="0" rank="0" text="" dxfId="6">
      <formula>#REF!="Pas bon"</formula>
    </cfRule>
    <cfRule type="expression" priority="5099" aboveAverage="0" equalAverage="0" bottom="0" percent="0" rank="0" text="" dxfId="7">
      <formula>#REF!="Pas bon"</formula>
    </cfRule>
  </conditionalFormatting>
  <conditionalFormatting sqref="N4908:N4909">
    <cfRule type="expression" priority="5100" aboveAverage="0" equalAverage="0" bottom="0" percent="0" rank="0" text="" dxfId="7">
      <formula>#REF!="Pas bon"</formula>
    </cfRule>
    <cfRule type="expression" priority="5101" aboveAverage="0" equalAverage="0" bottom="0" percent="0" rank="0" text="" dxfId="8">
      <formula>#REF!="Pas bon"</formula>
    </cfRule>
  </conditionalFormatting>
  <conditionalFormatting sqref="J4908:J4909">
    <cfRule type="expression" priority="5102" aboveAverage="0" equalAverage="0" bottom="0" percent="0" rank="0" text="" dxfId="6">
      <formula>#REF!="Pas bon"</formula>
    </cfRule>
    <cfRule type="expression" priority="5103" aboveAverage="0" equalAverage="0" bottom="0" percent="0" rank="0" text="" dxfId="7">
      <formula>#REF!="Pas bon"</formula>
    </cfRule>
  </conditionalFormatting>
  <conditionalFormatting sqref="A4910:I4911 O4910:P4911 K4910:M4911">
    <cfRule type="expression" priority="5104" aboveAverage="0" equalAverage="0" bottom="0" percent="0" rank="0" text="" dxfId="6">
      <formula>#REF!="Pas bon"</formula>
    </cfRule>
    <cfRule type="expression" priority="5105" aboveAverage="0" equalAverage="0" bottom="0" percent="0" rank="0" text="" dxfId="7">
      <formula>#REF!="Pas bon"</formula>
    </cfRule>
  </conditionalFormatting>
  <conditionalFormatting sqref="N4910:N4911">
    <cfRule type="expression" priority="5106" aboveAverage="0" equalAverage="0" bottom="0" percent="0" rank="0" text="" dxfId="7">
      <formula>#REF!="Pas bon"</formula>
    </cfRule>
    <cfRule type="expression" priority="5107" aboveAverage="0" equalAverage="0" bottom="0" percent="0" rank="0" text="" dxfId="8">
      <formula>#REF!="Pas bon"</formula>
    </cfRule>
  </conditionalFormatting>
  <conditionalFormatting sqref="J4910:J4911">
    <cfRule type="expression" priority="5108" aboveAverage="0" equalAverage="0" bottom="0" percent="0" rank="0" text="" dxfId="6">
      <formula>#REF!="Pas bon"</formula>
    </cfRule>
    <cfRule type="expression" priority="5109" aboveAverage="0" equalAverage="0" bottom="0" percent="0" rank="0" text="" dxfId="7">
      <formula>#REF!="Pas bon"</formula>
    </cfRule>
  </conditionalFormatting>
  <conditionalFormatting sqref="A4912:I4912 O4912:P4912 K4912:M4912">
    <cfRule type="expression" priority="5110" aboveAverage="0" equalAverage="0" bottom="0" percent="0" rank="0" text="" dxfId="6">
      <formula>#REF!="Pas bon"</formula>
    </cfRule>
    <cfRule type="expression" priority="5111" aboveAverage="0" equalAverage="0" bottom="0" percent="0" rank="0" text="" dxfId="7">
      <formula>#REF!="Pas bon"</formula>
    </cfRule>
  </conditionalFormatting>
  <conditionalFormatting sqref="N4912">
    <cfRule type="expression" priority="5112" aboveAverage="0" equalAverage="0" bottom="0" percent="0" rank="0" text="" dxfId="7">
      <formula>#REF!="Pas bon"</formula>
    </cfRule>
    <cfRule type="expression" priority="5113" aboveAverage="0" equalAverage="0" bottom="0" percent="0" rank="0" text="" dxfId="8">
      <formula>#REF!="Pas bon"</formula>
    </cfRule>
  </conditionalFormatting>
  <conditionalFormatting sqref="J4912">
    <cfRule type="expression" priority="5114" aboveAverage="0" equalAverage="0" bottom="0" percent="0" rank="0" text="" dxfId="6">
      <formula>#REF!="Pas bon"</formula>
    </cfRule>
    <cfRule type="expression" priority="5115" aboveAverage="0" equalAverage="0" bottom="0" percent="0" rank="0" text="" dxfId="7">
      <formula>#REF!="Pas bon"</formula>
    </cfRule>
  </conditionalFormatting>
  <conditionalFormatting sqref="A4913:I4914 O4913:P4914 K4913:M4914">
    <cfRule type="expression" priority="5116" aboveAverage="0" equalAverage="0" bottom="0" percent="0" rank="0" text="" dxfId="6">
      <formula>#REF!="Pas bon"</formula>
    </cfRule>
    <cfRule type="expression" priority="5117" aboveAverage="0" equalAverage="0" bottom="0" percent="0" rank="0" text="" dxfId="7">
      <formula>#REF!="Pas bon"</formula>
    </cfRule>
  </conditionalFormatting>
  <conditionalFormatting sqref="N4913:N4914">
    <cfRule type="expression" priority="5118" aboveAverage="0" equalAverage="0" bottom="0" percent="0" rank="0" text="" dxfId="7">
      <formula>#REF!="Pas bon"</formula>
    </cfRule>
    <cfRule type="expression" priority="5119" aboveAverage="0" equalAverage="0" bottom="0" percent="0" rank="0" text="" dxfId="8">
      <formula>#REF!="Pas bon"</formula>
    </cfRule>
  </conditionalFormatting>
  <conditionalFormatting sqref="J4913:J4914">
    <cfRule type="expression" priority="5120" aboveAverage="0" equalAverage="0" bottom="0" percent="0" rank="0" text="" dxfId="6">
      <formula>#REF!="Pas bon"</formula>
    </cfRule>
    <cfRule type="expression" priority="5121" aboveAverage="0" equalAverage="0" bottom="0" percent="0" rank="0" text="" dxfId="7">
      <formula>#REF!="Pas bon"</formula>
    </cfRule>
  </conditionalFormatting>
  <conditionalFormatting sqref="A4915:I4916 O4915:P4916 K4915:M4916">
    <cfRule type="expression" priority="5122" aboveAverage="0" equalAverage="0" bottom="0" percent="0" rank="0" text="" dxfId="6">
      <formula>#REF!="Pas bon"</formula>
    </cfRule>
    <cfRule type="expression" priority="5123" aboveAverage="0" equalAverage="0" bottom="0" percent="0" rank="0" text="" dxfId="7">
      <formula>#REF!="Pas bon"</formula>
    </cfRule>
  </conditionalFormatting>
  <conditionalFormatting sqref="N4915:N4916">
    <cfRule type="expression" priority="5124" aboveAverage="0" equalAverage="0" bottom="0" percent="0" rank="0" text="" dxfId="7">
      <formula>#REF!="Pas bon"</formula>
    </cfRule>
    <cfRule type="expression" priority="5125" aboveAverage="0" equalAverage="0" bottom="0" percent="0" rank="0" text="" dxfId="8">
      <formula>#REF!="Pas bon"</formula>
    </cfRule>
  </conditionalFormatting>
  <conditionalFormatting sqref="J4915:J4916">
    <cfRule type="expression" priority="5126" aboveAverage="0" equalAverage="0" bottom="0" percent="0" rank="0" text="" dxfId="6">
      <formula>#REF!="Pas bon"</formula>
    </cfRule>
    <cfRule type="expression" priority="5127" aboveAverage="0" equalAverage="0" bottom="0" percent="0" rank="0" text="" dxfId="7">
      <formula>#REF!="Pas bon"</formula>
    </cfRule>
  </conditionalFormatting>
  <conditionalFormatting sqref="A4917:I4917 O4917:P4917 K4917:M4917">
    <cfRule type="expression" priority="5128" aboveAverage="0" equalAverage="0" bottom="0" percent="0" rank="0" text="" dxfId="6">
      <formula>#REF!="Pas bon"</formula>
    </cfRule>
    <cfRule type="expression" priority="5129" aboveAverage="0" equalAverage="0" bottom="0" percent="0" rank="0" text="" dxfId="7">
      <formula>#REF!="Pas bon"</formula>
    </cfRule>
  </conditionalFormatting>
  <conditionalFormatting sqref="N4917">
    <cfRule type="expression" priority="5130" aboveAverage="0" equalAverage="0" bottom="0" percent="0" rank="0" text="" dxfId="7">
      <formula>#REF!="Pas bon"</formula>
    </cfRule>
    <cfRule type="expression" priority="5131" aboveAverage="0" equalAverage="0" bottom="0" percent="0" rank="0" text="" dxfId="8">
      <formula>#REF!="Pas bon"</formula>
    </cfRule>
  </conditionalFormatting>
  <conditionalFormatting sqref="J4917">
    <cfRule type="expression" priority="5132" aboveAverage="0" equalAverage="0" bottom="0" percent="0" rank="0" text="" dxfId="6">
      <formula>#REF!="Pas bon"</formula>
    </cfRule>
    <cfRule type="expression" priority="5133" aboveAverage="0" equalAverage="0" bottom="0" percent="0" rank="0" text="" dxfId="7">
      <formula>#REF!="Pas bon"</formula>
    </cfRule>
  </conditionalFormatting>
  <conditionalFormatting sqref="A4918:I4918 O4918:P4918 K4918:M4918">
    <cfRule type="expression" priority="5134" aboveAverage="0" equalAverage="0" bottom="0" percent="0" rank="0" text="" dxfId="6">
      <formula>#REF!="Pas bon"</formula>
    </cfRule>
    <cfRule type="expression" priority="5135" aboveAverage="0" equalAverage="0" bottom="0" percent="0" rank="0" text="" dxfId="7">
      <formula>#REF!="Pas bon"</formula>
    </cfRule>
  </conditionalFormatting>
  <conditionalFormatting sqref="N4918">
    <cfRule type="expression" priority="5136" aboveAverage="0" equalAverage="0" bottom="0" percent="0" rank="0" text="" dxfId="7">
      <formula>#REF!="Pas bon"</formula>
    </cfRule>
    <cfRule type="expression" priority="5137" aboveAverage="0" equalAverage="0" bottom="0" percent="0" rank="0" text="" dxfId="8">
      <formula>#REF!="Pas bon"</formula>
    </cfRule>
  </conditionalFormatting>
  <conditionalFormatting sqref="J4918">
    <cfRule type="expression" priority="5138" aboveAverage="0" equalAverage="0" bottom="0" percent="0" rank="0" text="" dxfId="6">
      <formula>#REF!="Pas bon"</formula>
    </cfRule>
    <cfRule type="expression" priority="5139" aboveAverage="0" equalAverage="0" bottom="0" percent="0" rank="0" text="" dxfId="7">
      <formula>#REF!="Pas bon"</formula>
    </cfRule>
  </conditionalFormatting>
  <conditionalFormatting sqref="A4919:I4919 O4919:P4919 K4919:M4919">
    <cfRule type="expression" priority="5140" aboveAverage="0" equalAverage="0" bottom="0" percent="0" rank="0" text="" dxfId="6">
      <formula>#REF!="Pas bon"</formula>
    </cfRule>
    <cfRule type="expression" priority="5141" aboveAverage="0" equalAverage="0" bottom="0" percent="0" rank="0" text="" dxfId="7">
      <formula>#REF!="Pas bon"</formula>
    </cfRule>
  </conditionalFormatting>
  <conditionalFormatting sqref="N4919">
    <cfRule type="expression" priority="5142" aboveAverage="0" equalAverage="0" bottom="0" percent="0" rank="0" text="" dxfId="7">
      <formula>#REF!="Pas bon"</formula>
    </cfRule>
    <cfRule type="expression" priority="5143" aboveAverage="0" equalAverage="0" bottom="0" percent="0" rank="0" text="" dxfId="8">
      <formula>#REF!="Pas bon"</formula>
    </cfRule>
  </conditionalFormatting>
  <conditionalFormatting sqref="J4919">
    <cfRule type="expression" priority="5144" aboveAverage="0" equalAverage="0" bottom="0" percent="0" rank="0" text="" dxfId="6">
      <formula>#REF!="Pas bon"</formula>
    </cfRule>
    <cfRule type="expression" priority="5145" aboveAverage="0" equalAverage="0" bottom="0" percent="0" rank="0" text="" dxfId="7">
      <formula>#REF!="Pas bon"</formula>
    </cfRule>
  </conditionalFormatting>
  <conditionalFormatting sqref="A4920:I4920 O4920:P4920 K4920:M4920">
    <cfRule type="expression" priority="5146" aboveAverage="0" equalAverage="0" bottom="0" percent="0" rank="0" text="" dxfId="6">
      <formula>#REF!="Pas bon"</formula>
    </cfRule>
    <cfRule type="expression" priority="5147" aboveAverage="0" equalAverage="0" bottom="0" percent="0" rank="0" text="" dxfId="7">
      <formula>#REF!="Pas bon"</formula>
    </cfRule>
  </conditionalFormatting>
  <conditionalFormatting sqref="N4920">
    <cfRule type="expression" priority="5148" aboveAverage="0" equalAverage="0" bottom="0" percent="0" rank="0" text="" dxfId="7">
      <formula>#REF!="Pas bon"</formula>
    </cfRule>
    <cfRule type="expression" priority="5149" aboveAverage="0" equalAverage="0" bottom="0" percent="0" rank="0" text="" dxfId="8">
      <formula>#REF!="Pas bon"</formula>
    </cfRule>
  </conditionalFormatting>
  <conditionalFormatting sqref="J4920">
    <cfRule type="expression" priority="5150" aboveAverage="0" equalAverage="0" bottom="0" percent="0" rank="0" text="" dxfId="6">
      <formula>#REF!="Pas bon"</formula>
    </cfRule>
    <cfRule type="expression" priority="5151" aboveAverage="0" equalAverage="0" bottom="0" percent="0" rank="0" text="" dxfId="7">
      <formula>#REF!="Pas bon"</formula>
    </cfRule>
  </conditionalFormatting>
  <conditionalFormatting sqref="A4921:I4921 O4921:P4921 K4921:M4921">
    <cfRule type="expression" priority="5152" aboveAverage="0" equalAverage="0" bottom="0" percent="0" rank="0" text="" dxfId="6">
      <formula>#REF!="Pas bon"</formula>
    </cfRule>
    <cfRule type="expression" priority="5153" aboveAverage="0" equalAverage="0" bottom="0" percent="0" rank="0" text="" dxfId="7">
      <formula>#REF!="Pas bon"</formula>
    </cfRule>
  </conditionalFormatting>
  <conditionalFormatting sqref="N4921">
    <cfRule type="expression" priority="5154" aboveAverage="0" equalAverage="0" bottom="0" percent="0" rank="0" text="" dxfId="7">
      <formula>#REF!="Pas bon"</formula>
    </cfRule>
    <cfRule type="expression" priority="5155" aboveAverage="0" equalAverage="0" bottom="0" percent="0" rank="0" text="" dxfId="8">
      <formula>#REF!="Pas bon"</formula>
    </cfRule>
  </conditionalFormatting>
  <conditionalFormatting sqref="J4921">
    <cfRule type="expression" priority="5156" aboveAverage="0" equalAverage="0" bottom="0" percent="0" rank="0" text="" dxfId="6">
      <formula>#REF!="Pas bon"</formula>
    </cfRule>
    <cfRule type="expression" priority="5157" aboveAverage="0" equalAverage="0" bottom="0" percent="0" rank="0" text="" dxfId="7">
      <formula>#REF!="Pas bon"</formula>
    </cfRule>
  </conditionalFormatting>
  <conditionalFormatting sqref="A4922:I4922 O4922:P4922 K4922:M4922">
    <cfRule type="expression" priority="5158" aboveAverage="0" equalAverage="0" bottom="0" percent="0" rank="0" text="" dxfId="6">
      <formula>#REF!="Pas bon"</formula>
    </cfRule>
    <cfRule type="expression" priority="5159" aboveAverage="0" equalAverage="0" bottom="0" percent="0" rank="0" text="" dxfId="7">
      <formula>#REF!="Pas bon"</formula>
    </cfRule>
  </conditionalFormatting>
  <conditionalFormatting sqref="N4922">
    <cfRule type="expression" priority="5160" aboveAverage="0" equalAverage="0" bottom="0" percent="0" rank="0" text="" dxfId="7">
      <formula>#REF!="Pas bon"</formula>
    </cfRule>
    <cfRule type="expression" priority="5161" aboveAverage="0" equalAverage="0" bottom="0" percent="0" rank="0" text="" dxfId="8">
      <formula>#REF!="Pas bon"</formula>
    </cfRule>
  </conditionalFormatting>
  <conditionalFormatting sqref="J4922">
    <cfRule type="expression" priority="5162" aboveAverage="0" equalAverage="0" bottom="0" percent="0" rank="0" text="" dxfId="6">
      <formula>#REF!="Pas bon"</formula>
    </cfRule>
    <cfRule type="expression" priority="5163" aboveAverage="0" equalAverage="0" bottom="0" percent="0" rank="0" text="" dxfId="7">
      <formula>#REF!="Pas bon"</formula>
    </cfRule>
  </conditionalFormatting>
  <conditionalFormatting sqref="A4923:I4924 O4923:P4924 K4923:M4924">
    <cfRule type="expression" priority="5164" aboveAverage="0" equalAverage="0" bottom="0" percent="0" rank="0" text="" dxfId="6">
      <formula>#REF!="Pas bon"</formula>
    </cfRule>
    <cfRule type="expression" priority="5165" aboveAverage="0" equalAverage="0" bottom="0" percent="0" rank="0" text="" dxfId="7">
      <formula>#REF!="Pas bon"</formula>
    </cfRule>
  </conditionalFormatting>
  <conditionalFormatting sqref="N4923:N4924">
    <cfRule type="expression" priority="5166" aboveAverage="0" equalAverage="0" bottom="0" percent="0" rank="0" text="" dxfId="7">
      <formula>#REF!="Pas bon"</formula>
    </cfRule>
    <cfRule type="expression" priority="5167" aboveAverage="0" equalAverage="0" bottom="0" percent="0" rank="0" text="" dxfId="8">
      <formula>#REF!="Pas bon"</formula>
    </cfRule>
  </conditionalFormatting>
  <conditionalFormatting sqref="J4923:J4924">
    <cfRule type="expression" priority="5168" aboveAverage="0" equalAverage="0" bottom="0" percent="0" rank="0" text="" dxfId="6">
      <formula>#REF!="Pas bon"</formula>
    </cfRule>
    <cfRule type="expression" priority="5169" aboveAverage="0" equalAverage="0" bottom="0" percent="0" rank="0" text="" dxfId="7">
      <formula>#REF!="Pas bon"</formula>
    </cfRule>
  </conditionalFormatting>
  <conditionalFormatting sqref="A4925:I4925 O4925:P4925 K4925:M4925">
    <cfRule type="expression" priority="5170" aboveAverage="0" equalAverage="0" bottom="0" percent="0" rank="0" text="" dxfId="6">
      <formula>#REF!="Pas bon"</formula>
    </cfRule>
    <cfRule type="expression" priority="5171" aboveAverage="0" equalAverage="0" bottom="0" percent="0" rank="0" text="" dxfId="7">
      <formula>#REF!="Pas bon"</formula>
    </cfRule>
  </conditionalFormatting>
  <conditionalFormatting sqref="N4925">
    <cfRule type="expression" priority="5172" aboveAverage="0" equalAverage="0" bottom="0" percent="0" rank="0" text="" dxfId="7">
      <formula>#REF!="Pas bon"</formula>
    </cfRule>
    <cfRule type="expression" priority="5173" aboveAverage="0" equalAverage="0" bottom="0" percent="0" rank="0" text="" dxfId="8">
      <formula>#REF!="Pas bon"</formula>
    </cfRule>
  </conditionalFormatting>
  <conditionalFormatting sqref="J4925">
    <cfRule type="expression" priority="5174" aboveAverage="0" equalAverage="0" bottom="0" percent="0" rank="0" text="" dxfId="6">
      <formula>#REF!="Pas bon"</formula>
    </cfRule>
    <cfRule type="expression" priority="5175" aboveAverage="0" equalAverage="0" bottom="0" percent="0" rank="0" text="" dxfId="7">
      <formula>#REF!="Pas bon"</formula>
    </cfRule>
  </conditionalFormatting>
  <conditionalFormatting sqref="A4926:I4926 O4926:P4926 K4926:M4926">
    <cfRule type="expression" priority="5176" aboveAverage="0" equalAverage="0" bottom="0" percent="0" rank="0" text="" dxfId="6">
      <formula>#REF!="Pas bon"</formula>
    </cfRule>
    <cfRule type="expression" priority="5177" aboveAverage="0" equalAverage="0" bottom="0" percent="0" rank="0" text="" dxfId="7">
      <formula>#REF!="Pas bon"</formula>
    </cfRule>
  </conditionalFormatting>
  <conditionalFormatting sqref="N4926">
    <cfRule type="expression" priority="5178" aboveAverage="0" equalAverage="0" bottom="0" percent="0" rank="0" text="" dxfId="7">
      <formula>#REF!="Pas bon"</formula>
    </cfRule>
    <cfRule type="expression" priority="5179" aboveAverage="0" equalAverage="0" bottom="0" percent="0" rank="0" text="" dxfId="8">
      <formula>#REF!="Pas bon"</formula>
    </cfRule>
  </conditionalFormatting>
  <conditionalFormatting sqref="J4926">
    <cfRule type="expression" priority="5180" aboveAverage="0" equalAverage="0" bottom="0" percent="0" rank="0" text="" dxfId="6">
      <formula>#REF!="Pas bon"</formula>
    </cfRule>
    <cfRule type="expression" priority="5181" aboveAverage="0" equalAverage="0" bottom="0" percent="0" rank="0" text="" dxfId="7">
      <formula>#REF!="Pas bon"</formula>
    </cfRule>
  </conditionalFormatting>
  <conditionalFormatting sqref="A4927:I4927 O4927:P4927 K4927:M4927">
    <cfRule type="expression" priority="5182" aboveAverage="0" equalAverage="0" bottom="0" percent="0" rank="0" text="" dxfId="6">
      <formula>#REF!="Pas bon"</formula>
    </cfRule>
    <cfRule type="expression" priority="5183" aboveAverage="0" equalAverage="0" bottom="0" percent="0" rank="0" text="" dxfId="7">
      <formula>#REF!="Pas bon"</formula>
    </cfRule>
  </conditionalFormatting>
  <conditionalFormatting sqref="N4927">
    <cfRule type="expression" priority="5184" aboveAverage="0" equalAverage="0" bottom="0" percent="0" rank="0" text="" dxfId="7">
      <formula>#REF!="Pas bon"</formula>
    </cfRule>
    <cfRule type="expression" priority="5185" aboveAverage="0" equalAverage="0" bottom="0" percent="0" rank="0" text="" dxfId="8">
      <formula>#REF!="Pas bon"</formula>
    </cfRule>
  </conditionalFormatting>
  <conditionalFormatting sqref="J4927">
    <cfRule type="expression" priority="5186" aboveAverage="0" equalAverage="0" bottom="0" percent="0" rank="0" text="" dxfId="6">
      <formula>#REF!="Pas bon"</formula>
    </cfRule>
    <cfRule type="expression" priority="5187" aboveAverage="0" equalAverage="0" bottom="0" percent="0" rank="0" text="" dxfId="7">
      <formula>#REF!="Pas bon"</formula>
    </cfRule>
  </conditionalFormatting>
  <conditionalFormatting sqref="A4928:I4929 O4928:P4929 K4928:M4929">
    <cfRule type="expression" priority="5188" aboveAverage="0" equalAverage="0" bottom="0" percent="0" rank="0" text="" dxfId="6">
      <formula>#REF!="Pas bon"</formula>
    </cfRule>
    <cfRule type="expression" priority="5189" aboveAverage="0" equalAverage="0" bottom="0" percent="0" rank="0" text="" dxfId="7">
      <formula>#REF!="Pas bon"</formula>
    </cfRule>
  </conditionalFormatting>
  <conditionalFormatting sqref="N4928:N4929">
    <cfRule type="expression" priority="5190" aboveAverage="0" equalAverage="0" bottom="0" percent="0" rank="0" text="" dxfId="7">
      <formula>#REF!="Pas bon"</formula>
    </cfRule>
    <cfRule type="expression" priority="5191" aboveAverage="0" equalAverage="0" bottom="0" percent="0" rank="0" text="" dxfId="8">
      <formula>#REF!="Pas bon"</formula>
    </cfRule>
  </conditionalFormatting>
  <conditionalFormatting sqref="J4928:J4929">
    <cfRule type="expression" priority="5192" aboveAverage="0" equalAverage="0" bottom="0" percent="0" rank="0" text="" dxfId="6">
      <formula>#REF!="Pas bon"</formula>
    </cfRule>
    <cfRule type="expression" priority="5193" aboveAverage="0" equalAverage="0" bottom="0" percent="0" rank="0" text="" dxfId="7">
      <formula>#REF!="Pas bon"</formula>
    </cfRule>
  </conditionalFormatting>
  <conditionalFormatting sqref="A4930:I4930 O4930:P4930 K4930:M4930">
    <cfRule type="expression" priority="5194" aboveAverage="0" equalAverage="0" bottom="0" percent="0" rank="0" text="" dxfId="6">
      <formula>#REF!="Pas bon"</formula>
    </cfRule>
    <cfRule type="expression" priority="5195" aboveAverage="0" equalAverage="0" bottom="0" percent="0" rank="0" text="" dxfId="7">
      <formula>#REF!="Pas bon"</formula>
    </cfRule>
  </conditionalFormatting>
  <conditionalFormatting sqref="N4930">
    <cfRule type="expression" priority="5196" aboveAverage="0" equalAverage="0" bottom="0" percent="0" rank="0" text="" dxfId="7">
      <formula>#REF!="Pas bon"</formula>
    </cfRule>
    <cfRule type="expression" priority="5197" aboveAverage="0" equalAverage="0" bottom="0" percent="0" rank="0" text="" dxfId="8">
      <formula>#REF!="Pas bon"</formula>
    </cfRule>
  </conditionalFormatting>
  <conditionalFormatting sqref="J4930">
    <cfRule type="expression" priority="5198" aboveAverage="0" equalAverage="0" bottom="0" percent="0" rank="0" text="" dxfId="6">
      <formula>#REF!="Pas bon"</formula>
    </cfRule>
    <cfRule type="expression" priority="5199" aboveAverage="0" equalAverage="0" bottom="0" percent="0" rank="0" text="" dxfId="7">
      <formula>#REF!="Pas bon"</formula>
    </cfRule>
  </conditionalFormatting>
  <conditionalFormatting sqref="A4931:I4931 O4931:P4931 K4931:M4931">
    <cfRule type="expression" priority="5200" aboveAverage="0" equalAverage="0" bottom="0" percent="0" rank="0" text="" dxfId="6">
      <formula>#REF!="Pas bon"</formula>
    </cfRule>
    <cfRule type="expression" priority="5201" aboveAverage="0" equalAverage="0" bottom="0" percent="0" rank="0" text="" dxfId="7">
      <formula>#REF!="Pas bon"</formula>
    </cfRule>
  </conditionalFormatting>
  <conditionalFormatting sqref="N4931">
    <cfRule type="expression" priority="5202" aboveAverage="0" equalAverage="0" bottom="0" percent="0" rank="0" text="" dxfId="7">
      <formula>#REF!="Pas bon"</formula>
    </cfRule>
    <cfRule type="expression" priority="5203" aboveAverage="0" equalAverage="0" bottom="0" percent="0" rank="0" text="" dxfId="8">
      <formula>#REF!="Pas bon"</formula>
    </cfRule>
  </conditionalFormatting>
  <conditionalFormatting sqref="J4931">
    <cfRule type="expression" priority="5204" aboveAverage="0" equalAverage="0" bottom="0" percent="0" rank="0" text="" dxfId="6">
      <formula>#REF!="Pas bon"</formula>
    </cfRule>
    <cfRule type="expression" priority="5205" aboveAverage="0" equalAverage="0" bottom="0" percent="0" rank="0" text="" dxfId="7">
      <formula>#REF!="Pas bon"</formula>
    </cfRule>
  </conditionalFormatting>
  <conditionalFormatting sqref="A4932:I4932 O4932:P4932 K4932:M4932">
    <cfRule type="expression" priority="5206" aboveAverage="0" equalAverage="0" bottom="0" percent="0" rank="0" text="" dxfId="6">
      <formula>#REF!="Pas bon"</formula>
    </cfRule>
    <cfRule type="expression" priority="5207" aboveAverage="0" equalAverage="0" bottom="0" percent="0" rank="0" text="" dxfId="7">
      <formula>#REF!="Pas bon"</formula>
    </cfRule>
  </conditionalFormatting>
  <conditionalFormatting sqref="N4932">
    <cfRule type="expression" priority="5208" aboveAverage="0" equalAverage="0" bottom="0" percent="0" rank="0" text="" dxfId="7">
      <formula>#REF!="Pas bon"</formula>
    </cfRule>
    <cfRule type="expression" priority="5209" aboveAverage="0" equalAverage="0" bottom="0" percent="0" rank="0" text="" dxfId="8">
      <formula>#REF!="Pas bon"</formula>
    </cfRule>
  </conditionalFormatting>
  <conditionalFormatting sqref="J4932">
    <cfRule type="expression" priority="5210" aboveAverage="0" equalAverage="0" bottom="0" percent="0" rank="0" text="" dxfId="6">
      <formula>#REF!="Pas bon"</formula>
    </cfRule>
    <cfRule type="expression" priority="5211" aboveAverage="0" equalAverage="0" bottom="0" percent="0" rank="0" text="" dxfId="7">
      <formula>#REF!="Pas bon"</formula>
    </cfRule>
  </conditionalFormatting>
  <conditionalFormatting sqref="A4933:I4935 O4933:P4935 K4933:M4935">
    <cfRule type="expression" priority="5212" aboveAverage="0" equalAverage="0" bottom="0" percent="0" rank="0" text="" dxfId="6">
      <formula>#REF!="Pas bon"</formula>
    </cfRule>
    <cfRule type="expression" priority="5213" aboveAverage="0" equalAverage="0" bottom="0" percent="0" rank="0" text="" dxfId="7">
      <formula>#REF!="Pas bon"</formula>
    </cfRule>
  </conditionalFormatting>
  <conditionalFormatting sqref="N4933:N4935">
    <cfRule type="expression" priority="5214" aboveAverage="0" equalAverage="0" bottom="0" percent="0" rank="0" text="" dxfId="7">
      <formula>#REF!="Pas bon"</formula>
    </cfRule>
    <cfRule type="expression" priority="5215" aboveAverage="0" equalAverage="0" bottom="0" percent="0" rank="0" text="" dxfId="8">
      <formula>#REF!="Pas bon"</formula>
    </cfRule>
  </conditionalFormatting>
  <conditionalFormatting sqref="J4933:J4935">
    <cfRule type="expression" priority="5216" aboveAverage="0" equalAverage="0" bottom="0" percent="0" rank="0" text="" dxfId="6">
      <formula>#REF!="Pas bon"</formula>
    </cfRule>
    <cfRule type="expression" priority="5217" aboveAverage="0" equalAverage="0" bottom="0" percent="0" rank="0" text="" dxfId="7">
      <formula>#REF!="Pas bon"</formula>
    </cfRule>
  </conditionalFormatting>
  <conditionalFormatting sqref="A4936:I4936 O4936:P4936 K4936:M4936">
    <cfRule type="expression" priority="5218" aboveAverage="0" equalAverage="0" bottom="0" percent="0" rank="0" text="" dxfId="6">
      <formula>#REF!="Pas bon"</formula>
    </cfRule>
    <cfRule type="expression" priority="5219" aboveAverage="0" equalAverage="0" bottom="0" percent="0" rank="0" text="" dxfId="7">
      <formula>#REF!="Pas bon"</formula>
    </cfRule>
  </conditionalFormatting>
  <conditionalFormatting sqref="N4936">
    <cfRule type="expression" priority="5220" aboveAverage="0" equalAverage="0" bottom="0" percent="0" rank="0" text="" dxfId="7">
      <formula>#REF!="Pas bon"</formula>
    </cfRule>
    <cfRule type="expression" priority="5221" aboveAverage="0" equalAverage="0" bottom="0" percent="0" rank="0" text="" dxfId="8">
      <formula>#REF!="Pas bon"</formula>
    </cfRule>
  </conditionalFormatting>
  <conditionalFormatting sqref="J4936">
    <cfRule type="expression" priority="5222" aboveAverage="0" equalAverage="0" bottom="0" percent="0" rank="0" text="" dxfId="6">
      <formula>#REF!="Pas bon"</formula>
    </cfRule>
    <cfRule type="expression" priority="5223" aboveAverage="0" equalAverage="0" bottom="0" percent="0" rank="0" text="" dxfId="7">
      <formula>#REF!="Pas bon"</formula>
    </cfRule>
  </conditionalFormatting>
  <conditionalFormatting sqref="O4937:P4937 A4937:I4937 K4937:M4937">
    <cfRule type="expression" priority="5224" aboveAverage="0" equalAverage="0" bottom="0" percent="0" rank="0" text="" dxfId="6">
      <formula>#REF!="Pas bon"</formula>
    </cfRule>
    <cfRule type="expression" priority="5225" aboveAverage="0" equalAverage="0" bottom="0" percent="0" rank="0" text="" dxfId="7">
      <formula>#REF!="Pas bon"</formula>
    </cfRule>
  </conditionalFormatting>
  <conditionalFormatting sqref="N4937">
    <cfRule type="expression" priority="5226" aboveAverage="0" equalAverage="0" bottom="0" percent="0" rank="0" text="" dxfId="7">
      <formula>#REF!="Pas bon"</formula>
    </cfRule>
    <cfRule type="expression" priority="5227" aboveAverage="0" equalAverage="0" bottom="0" percent="0" rank="0" text="" dxfId="8">
      <formula>#REF!="Pas bon"</formula>
    </cfRule>
  </conditionalFormatting>
  <conditionalFormatting sqref="J4937">
    <cfRule type="expression" priority="5228" aboveAverage="0" equalAverage="0" bottom="0" percent="0" rank="0" text="" dxfId="6">
      <formula>#REF!="Pas bon"</formula>
    </cfRule>
    <cfRule type="expression" priority="5229" aboveAverage="0" equalAverage="0" bottom="0" percent="0" rank="0" text="" dxfId="7">
      <formula>#REF!="Pas bon"</formula>
    </cfRule>
  </conditionalFormatting>
  <conditionalFormatting sqref="O4938:P4938 A4938:I4938 K4938:M4938">
    <cfRule type="expression" priority="5230" aboveAverage="0" equalAverage="0" bottom="0" percent="0" rank="0" text="" dxfId="6">
      <formula>#REF!="Pas bon"</formula>
    </cfRule>
    <cfRule type="expression" priority="5231" aboveAverage="0" equalAverage="0" bottom="0" percent="0" rank="0" text="" dxfId="7">
      <formula>#REF!="Pas bon"</formula>
    </cfRule>
  </conditionalFormatting>
  <conditionalFormatting sqref="N4938">
    <cfRule type="expression" priority="5232" aboveAverage="0" equalAverage="0" bottom="0" percent="0" rank="0" text="" dxfId="7">
      <formula>#REF!="Pas bon"</formula>
    </cfRule>
    <cfRule type="expression" priority="5233" aboveAverage="0" equalAverage="0" bottom="0" percent="0" rank="0" text="" dxfId="8">
      <formula>#REF!="Pas bon"</formula>
    </cfRule>
  </conditionalFormatting>
  <conditionalFormatting sqref="J4938">
    <cfRule type="expression" priority="5234" aboveAverage="0" equalAverage="0" bottom="0" percent="0" rank="0" text="" dxfId="6">
      <formula>#REF!="Pas bon"</formula>
    </cfRule>
    <cfRule type="expression" priority="5235" aboveAverage="0" equalAverage="0" bottom="0" percent="0" rank="0" text="" dxfId="7">
      <formula>#REF!="Pas bon"</formula>
    </cfRule>
  </conditionalFormatting>
  <conditionalFormatting sqref="O4939:P4939 A4939:I4939 K4939:M4939">
    <cfRule type="expression" priority="5236" aboveAverage="0" equalAverage="0" bottom="0" percent="0" rank="0" text="" dxfId="6">
      <formula>#REF!="Pas bon"</formula>
    </cfRule>
    <cfRule type="expression" priority="5237" aboveAverage="0" equalAverage="0" bottom="0" percent="0" rank="0" text="" dxfId="7">
      <formula>#REF!="Pas bon"</formula>
    </cfRule>
  </conditionalFormatting>
  <conditionalFormatting sqref="N4939">
    <cfRule type="expression" priority="5238" aboveAverage="0" equalAverage="0" bottom="0" percent="0" rank="0" text="" dxfId="7">
      <formula>#REF!="Pas bon"</formula>
    </cfRule>
    <cfRule type="expression" priority="5239" aboveAverage="0" equalAverage="0" bottom="0" percent="0" rank="0" text="" dxfId="8">
      <formula>#REF!="Pas bon"</formula>
    </cfRule>
  </conditionalFormatting>
  <conditionalFormatting sqref="J4939">
    <cfRule type="expression" priority="5240" aboveAverage="0" equalAverage="0" bottom="0" percent="0" rank="0" text="" dxfId="6">
      <formula>#REF!="Pas bon"</formula>
    </cfRule>
    <cfRule type="expression" priority="5241" aboveAverage="0" equalAverage="0" bottom="0" percent="0" rank="0" text="" dxfId="7">
      <formula>#REF!="Pas bon"</formula>
    </cfRule>
  </conditionalFormatting>
  <conditionalFormatting sqref="O4940:P4940 A4940:I4940 K4940:M4940">
    <cfRule type="expression" priority="5242" aboveAverage="0" equalAverage="0" bottom="0" percent="0" rank="0" text="" dxfId="6">
      <formula>#REF!="Pas bon"</formula>
    </cfRule>
    <cfRule type="expression" priority="5243" aboveAverage="0" equalAverage="0" bottom="0" percent="0" rank="0" text="" dxfId="7">
      <formula>#REF!="Pas bon"</formula>
    </cfRule>
  </conditionalFormatting>
  <conditionalFormatting sqref="N4940">
    <cfRule type="expression" priority="5244" aboveAverage="0" equalAverage="0" bottom="0" percent="0" rank="0" text="" dxfId="7">
      <formula>#REF!="Pas bon"</formula>
    </cfRule>
    <cfRule type="expression" priority="5245" aboveAverage="0" equalAverage="0" bottom="0" percent="0" rank="0" text="" dxfId="8">
      <formula>#REF!="Pas bon"</formula>
    </cfRule>
  </conditionalFormatting>
  <conditionalFormatting sqref="J4940">
    <cfRule type="expression" priority="5246" aboveAverage="0" equalAverage="0" bottom="0" percent="0" rank="0" text="" dxfId="6">
      <formula>#REF!="Pas bon"</formula>
    </cfRule>
    <cfRule type="expression" priority="5247" aboveAverage="0" equalAverage="0" bottom="0" percent="0" rank="0" text="" dxfId="7">
      <formula>#REF!="Pas bon"</formula>
    </cfRule>
  </conditionalFormatting>
  <conditionalFormatting sqref="O4941:P4941 A4941:I4941 K4941:M4941">
    <cfRule type="expression" priority="5248" aboveAverage="0" equalAverage="0" bottom="0" percent="0" rank="0" text="" dxfId="6">
      <formula>#REF!="Pas bon"</formula>
    </cfRule>
    <cfRule type="expression" priority="5249" aboveAverage="0" equalAverage="0" bottom="0" percent="0" rank="0" text="" dxfId="7">
      <formula>#REF!="Pas bon"</formula>
    </cfRule>
  </conditionalFormatting>
  <conditionalFormatting sqref="N4941">
    <cfRule type="expression" priority="5250" aboveAverage="0" equalAverage="0" bottom="0" percent="0" rank="0" text="" dxfId="7">
      <formula>#REF!="Pas bon"</formula>
    </cfRule>
    <cfRule type="expression" priority="5251" aboveAverage="0" equalAverage="0" bottom="0" percent="0" rank="0" text="" dxfId="8">
      <formula>#REF!="Pas bon"</formula>
    </cfRule>
  </conditionalFormatting>
  <conditionalFormatting sqref="J4941">
    <cfRule type="expression" priority="5252" aboveAverage="0" equalAverage="0" bottom="0" percent="0" rank="0" text="" dxfId="6">
      <formula>#REF!="Pas bon"</formula>
    </cfRule>
    <cfRule type="expression" priority="5253" aboveAverage="0" equalAverage="0" bottom="0" percent="0" rank="0" text="" dxfId="7">
      <formula>#REF!="Pas bon"</formula>
    </cfRule>
  </conditionalFormatting>
  <conditionalFormatting sqref="O4942:P4942 A4942:I4942 K4942:M4942">
    <cfRule type="expression" priority="5254" aboveAverage="0" equalAverage="0" bottom="0" percent="0" rank="0" text="" dxfId="6">
      <formula>#REF!="Pas bon"</formula>
    </cfRule>
    <cfRule type="expression" priority="5255" aboveAverage="0" equalAverage="0" bottom="0" percent="0" rank="0" text="" dxfId="7">
      <formula>#REF!="Pas bon"</formula>
    </cfRule>
  </conditionalFormatting>
  <conditionalFormatting sqref="N4942">
    <cfRule type="expression" priority="5256" aboveAverage="0" equalAverage="0" bottom="0" percent="0" rank="0" text="" dxfId="7">
      <formula>#REF!="Pas bon"</formula>
    </cfRule>
    <cfRule type="expression" priority="5257" aboveAverage="0" equalAverage="0" bottom="0" percent="0" rank="0" text="" dxfId="8">
      <formula>#REF!="Pas bon"</formula>
    </cfRule>
  </conditionalFormatting>
  <conditionalFormatting sqref="J4942">
    <cfRule type="expression" priority="5258" aboveAverage="0" equalAverage="0" bottom="0" percent="0" rank="0" text="" dxfId="6">
      <formula>#REF!="Pas bon"</formula>
    </cfRule>
    <cfRule type="expression" priority="5259" aboveAverage="0" equalAverage="0" bottom="0" percent="0" rank="0" text="" dxfId="7">
      <formula>#REF!="Pas bon"</formula>
    </cfRule>
  </conditionalFormatting>
  <conditionalFormatting sqref="O4943:P4943 A4943:I4943 K4943:M4943">
    <cfRule type="expression" priority="5260" aboveAverage="0" equalAverage="0" bottom="0" percent="0" rank="0" text="" dxfId="6">
      <formula>#REF!="Pas bon"</formula>
    </cfRule>
    <cfRule type="expression" priority="5261" aboveAverage="0" equalAverage="0" bottom="0" percent="0" rank="0" text="" dxfId="7">
      <formula>#REF!="Pas bon"</formula>
    </cfRule>
  </conditionalFormatting>
  <conditionalFormatting sqref="N4943">
    <cfRule type="expression" priority="5262" aboveAverage="0" equalAverage="0" bottom="0" percent="0" rank="0" text="" dxfId="7">
      <formula>#REF!="Pas bon"</formula>
    </cfRule>
    <cfRule type="expression" priority="5263" aboveAverage="0" equalAverage="0" bottom="0" percent="0" rank="0" text="" dxfId="8">
      <formula>#REF!="Pas bon"</formula>
    </cfRule>
  </conditionalFormatting>
  <conditionalFormatting sqref="J4943">
    <cfRule type="expression" priority="5264" aboveAverage="0" equalAverage="0" bottom="0" percent="0" rank="0" text="" dxfId="6">
      <formula>#REF!="Pas bon"</formula>
    </cfRule>
    <cfRule type="expression" priority="5265" aboveAverage="0" equalAverage="0" bottom="0" percent="0" rank="0" text="" dxfId="7">
      <formula>#REF!="Pas bon"</formula>
    </cfRule>
  </conditionalFormatting>
  <conditionalFormatting sqref="O4944:P4944 A4944:I4944 K4944:M4944">
    <cfRule type="expression" priority="5266" aboveAverage="0" equalAverage="0" bottom="0" percent="0" rank="0" text="" dxfId="6">
      <formula>#REF!="Pas bon"</formula>
    </cfRule>
    <cfRule type="expression" priority="5267" aboveAverage="0" equalAverage="0" bottom="0" percent="0" rank="0" text="" dxfId="7">
      <formula>#REF!="Pas bon"</formula>
    </cfRule>
  </conditionalFormatting>
  <conditionalFormatting sqref="N4944">
    <cfRule type="expression" priority="5268" aboveAverage="0" equalAverage="0" bottom="0" percent="0" rank="0" text="" dxfId="7">
      <formula>#REF!="Pas bon"</formula>
    </cfRule>
    <cfRule type="expression" priority="5269" aboveAverage="0" equalAverage="0" bottom="0" percent="0" rank="0" text="" dxfId="8">
      <formula>#REF!="Pas bon"</formula>
    </cfRule>
  </conditionalFormatting>
  <conditionalFormatting sqref="J4944">
    <cfRule type="expression" priority="5270" aboveAverage="0" equalAverage="0" bottom="0" percent="0" rank="0" text="" dxfId="6">
      <formula>#REF!="Pas bon"</formula>
    </cfRule>
    <cfRule type="expression" priority="5271" aboveAverage="0" equalAverage="0" bottom="0" percent="0" rank="0" text="" dxfId="7">
      <formula>#REF!="Pas bon"</formula>
    </cfRule>
  </conditionalFormatting>
  <conditionalFormatting sqref="O4945:P4945 A4945:I4945 K4945:M4945">
    <cfRule type="expression" priority="5272" aboveAverage="0" equalAverage="0" bottom="0" percent="0" rank="0" text="" dxfId="6">
      <formula>#REF!="Pas bon"</formula>
    </cfRule>
    <cfRule type="expression" priority="5273" aboveAverage="0" equalAverage="0" bottom="0" percent="0" rank="0" text="" dxfId="7">
      <formula>#REF!="Pas bon"</formula>
    </cfRule>
  </conditionalFormatting>
  <conditionalFormatting sqref="N4945">
    <cfRule type="expression" priority="5274" aboveAverage="0" equalAverage="0" bottom="0" percent="0" rank="0" text="" dxfId="7">
      <formula>#REF!="Pas bon"</formula>
    </cfRule>
    <cfRule type="expression" priority="5275" aboveAverage="0" equalAverage="0" bottom="0" percent="0" rank="0" text="" dxfId="8">
      <formula>#REF!="Pas bon"</formula>
    </cfRule>
  </conditionalFormatting>
  <conditionalFormatting sqref="J4945">
    <cfRule type="expression" priority="5276" aboveAverage="0" equalAverage="0" bottom="0" percent="0" rank="0" text="" dxfId="6">
      <formula>#REF!="Pas bon"</formula>
    </cfRule>
    <cfRule type="expression" priority="5277" aboveAverage="0" equalAverage="0" bottom="0" percent="0" rank="0" text="" dxfId="7">
      <formula>#REF!="Pas bon"</formula>
    </cfRule>
  </conditionalFormatting>
  <conditionalFormatting sqref="O4946:P4946 A4946:I4946 K4946:M4946">
    <cfRule type="expression" priority="5278" aboveAverage="0" equalAverage="0" bottom="0" percent="0" rank="0" text="" dxfId="6">
      <formula>#REF!="Pas bon"</formula>
    </cfRule>
    <cfRule type="expression" priority="5279" aboveAverage="0" equalAverage="0" bottom="0" percent="0" rank="0" text="" dxfId="7">
      <formula>#REF!="Pas bon"</formula>
    </cfRule>
  </conditionalFormatting>
  <conditionalFormatting sqref="N4946">
    <cfRule type="expression" priority="5280" aboveAverage="0" equalAverage="0" bottom="0" percent="0" rank="0" text="" dxfId="7">
      <formula>#REF!="Pas bon"</formula>
    </cfRule>
    <cfRule type="expression" priority="5281" aboveAverage="0" equalAverage="0" bottom="0" percent="0" rank="0" text="" dxfId="8">
      <formula>#REF!="Pas bon"</formula>
    </cfRule>
  </conditionalFormatting>
  <conditionalFormatting sqref="J4946">
    <cfRule type="expression" priority="5282" aboveAverage="0" equalAverage="0" bottom="0" percent="0" rank="0" text="" dxfId="6">
      <formula>#REF!="Pas bon"</formula>
    </cfRule>
    <cfRule type="expression" priority="5283" aboveAverage="0" equalAverage="0" bottom="0" percent="0" rank="0" text="" dxfId="7">
      <formula>#REF!="Pas bon"</formula>
    </cfRule>
  </conditionalFormatting>
  <conditionalFormatting sqref="O4947:P4947 A4947:I4947 K4947:M4947">
    <cfRule type="expression" priority="5284" aboveAverage="0" equalAverage="0" bottom="0" percent="0" rank="0" text="" dxfId="6">
      <formula>#REF!="Pas bon"</formula>
    </cfRule>
    <cfRule type="expression" priority="5285" aboveAverage="0" equalAverage="0" bottom="0" percent="0" rank="0" text="" dxfId="7">
      <formula>#REF!="Pas bon"</formula>
    </cfRule>
  </conditionalFormatting>
  <conditionalFormatting sqref="N4947">
    <cfRule type="expression" priority="5286" aboveAverage="0" equalAverage="0" bottom="0" percent="0" rank="0" text="" dxfId="7">
      <formula>#REF!="Pas bon"</formula>
    </cfRule>
    <cfRule type="expression" priority="5287" aboveAverage="0" equalAverage="0" bottom="0" percent="0" rank="0" text="" dxfId="8">
      <formula>#REF!="Pas bon"</formula>
    </cfRule>
  </conditionalFormatting>
  <conditionalFormatting sqref="J4947">
    <cfRule type="expression" priority="5288" aboveAverage="0" equalAverage="0" bottom="0" percent="0" rank="0" text="" dxfId="6">
      <formula>#REF!="Pas bon"</formula>
    </cfRule>
    <cfRule type="expression" priority="5289" aboveAverage="0" equalAverage="0" bottom="0" percent="0" rank="0" text="" dxfId="7">
      <formula>#REF!="Pas bon"</formula>
    </cfRule>
  </conditionalFormatting>
  <conditionalFormatting sqref="O4948:P4948 A4948:I4948 K4948:M4948">
    <cfRule type="expression" priority="5290" aboveAverage="0" equalAverage="0" bottom="0" percent="0" rank="0" text="" dxfId="6">
      <formula>#REF!="Pas bon"</formula>
    </cfRule>
    <cfRule type="expression" priority="5291" aboveAverage="0" equalAverage="0" bottom="0" percent="0" rank="0" text="" dxfId="7">
      <formula>#REF!="Pas bon"</formula>
    </cfRule>
  </conditionalFormatting>
  <conditionalFormatting sqref="N4948">
    <cfRule type="expression" priority="5292" aboveAverage="0" equalAverage="0" bottom="0" percent="0" rank="0" text="" dxfId="7">
      <formula>#REF!="Pas bon"</formula>
    </cfRule>
    <cfRule type="expression" priority="5293" aboveAverage="0" equalAverage="0" bottom="0" percent="0" rank="0" text="" dxfId="8">
      <formula>#REF!="Pas bon"</formula>
    </cfRule>
  </conditionalFormatting>
  <conditionalFormatting sqref="J4948">
    <cfRule type="expression" priority="5294" aboveAverage="0" equalAverage="0" bottom="0" percent="0" rank="0" text="" dxfId="6">
      <formula>#REF!="Pas bon"</formula>
    </cfRule>
    <cfRule type="expression" priority="5295" aboveAverage="0" equalAverage="0" bottom="0" percent="0" rank="0" text="" dxfId="7">
      <formula>#REF!="Pas bon"</formula>
    </cfRule>
  </conditionalFormatting>
  <conditionalFormatting sqref="O4949:P4952 A4949:I4952 K4949:M4952">
    <cfRule type="expression" priority="5296" aboveAverage="0" equalAverage="0" bottom="0" percent="0" rank="0" text="" dxfId="6">
      <formula>#REF!="Pas bon"</formula>
    </cfRule>
    <cfRule type="expression" priority="5297" aboveAverage="0" equalAverage="0" bottom="0" percent="0" rank="0" text="" dxfId="7">
      <formula>#REF!="Pas bon"</formula>
    </cfRule>
  </conditionalFormatting>
  <conditionalFormatting sqref="N4949:N4952">
    <cfRule type="expression" priority="5298" aboveAverage="0" equalAverage="0" bottom="0" percent="0" rank="0" text="" dxfId="7">
      <formula>#REF!="Pas bon"</formula>
    </cfRule>
    <cfRule type="expression" priority="5299" aboveAverage="0" equalAverage="0" bottom="0" percent="0" rank="0" text="" dxfId="8">
      <formula>#REF!="Pas bon"</formula>
    </cfRule>
  </conditionalFormatting>
  <conditionalFormatting sqref="J4949:J4952">
    <cfRule type="expression" priority="5300" aboveAverage="0" equalAverage="0" bottom="0" percent="0" rank="0" text="" dxfId="6">
      <formula>#REF!="Pas bon"</formula>
    </cfRule>
    <cfRule type="expression" priority="5301" aboveAverage="0" equalAverage="0" bottom="0" percent="0" rank="0" text="" dxfId="7">
      <formula>#REF!="Pas bon"</formula>
    </cfRule>
  </conditionalFormatting>
  <conditionalFormatting sqref="O4953:P4953 A4953:I4953 K4953:M4953">
    <cfRule type="expression" priority="5302" aboveAverage="0" equalAverage="0" bottom="0" percent="0" rank="0" text="" dxfId="6">
      <formula>#REF!="Pas bon"</formula>
    </cfRule>
    <cfRule type="expression" priority="5303" aboveAverage="0" equalAverage="0" bottom="0" percent="0" rank="0" text="" dxfId="7">
      <formula>#REF!="Pas bon"</formula>
    </cfRule>
  </conditionalFormatting>
  <conditionalFormatting sqref="N4953">
    <cfRule type="expression" priority="5304" aboveAverage="0" equalAverage="0" bottom="0" percent="0" rank="0" text="" dxfId="7">
      <formula>#REF!="Pas bon"</formula>
    </cfRule>
    <cfRule type="expression" priority="5305" aboveAverage="0" equalAverage="0" bottom="0" percent="0" rank="0" text="" dxfId="8">
      <formula>#REF!="Pas bon"</formula>
    </cfRule>
  </conditionalFormatting>
  <conditionalFormatting sqref="J4953">
    <cfRule type="expression" priority="5306" aboveAverage="0" equalAverage="0" bottom="0" percent="0" rank="0" text="" dxfId="6">
      <formula>#REF!="Pas bon"</formula>
    </cfRule>
    <cfRule type="expression" priority="5307" aboveAverage="0" equalAverage="0" bottom="0" percent="0" rank="0" text="" dxfId="7">
      <formula>#REF!="Pas bon"</formula>
    </cfRule>
  </conditionalFormatting>
  <conditionalFormatting sqref="O4954:P4954 A4954:I4954 K4954:M4954">
    <cfRule type="expression" priority="5308" aboveAverage="0" equalAverage="0" bottom="0" percent="0" rank="0" text="" dxfId="6">
      <formula>#REF!="Pas bon"</formula>
    </cfRule>
    <cfRule type="expression" priority="5309" aboveAverage="0" equalAverage="0" bottom="0" percent="0" rank="0" text="" dxfId="7">
      <formula>#REF!="Pas bon"</formula>
    </cfRule>
  </conditionalFormatting>
  <conditionalFormatting sqref="N4954">
    <cfRule type="expression" priority="5310" aboveAverage="0" equalAverage="0" bottom="0" percent="0" rank="0" text="" dxfId="7">
      <formula>#REF!="Pas bon"</formula>
    </cfRule>
    <cfRule type="expression" priority="5311" aboveAverage="0" equalAverage="0" bottom="0" percent="0" rank="0" text="" dxfId="8">
      <formula>#REF!="Pas bon"</formula>
    </cfRule>
  </conditionalFormatting>
  <conditionalFormatting sqref="J4954">
    <cfRule type="expression" priority="5312" aboveAverage="0" equalAverage="0" bottom="0" percent="0" rank="0" text="" dxfId="6">
      <formula>#REF!="Pas bon"</formula>
    </cfRule>
    <cfRule type="expression" priority="5313" aboveAverage="0" equalAverage="0" bottom="0" percent="0" rank="0" text="" dxfId="7">
      <formula>#REF!="Pas bon"</formula>
    </cfRule>
  </conditionalFormatting>
  <conditionalFormatting sqref="O4955:P4955 A4955:I4955 K4955:M4955">
    <cfRule type="expression" priority="5314" aboveAverage="0" equalAverage="0" bottom="0" percent="0" rank="0" text="" dxfId="6">
      <formula>#REF!="Pas bon"</formula>
    </cfRule>
    <cfRule type="expression" priority="5315" aboveAverage="0" equalAverage="0" bottom="0" percent="0" rank="0" text="" dxfId="7">
      <formula>#REF!="Pas bon"</formula>
    </cfRule>
  </conditionalFormatting>
  <conditionalFormatting sqref="N4955">
    <cfRule type="expression" priority="5316" aboveAverage="0" equalAverage="0" bottom="0" percent="0" rank="0" text="" dxfId="7">
      <formula>#REF!="Pas bon"</formula>
    </cfRule>
    <cfRule type="expression" priority="5317" aboveAverage="0" equalAverage="0" bottom="0" percent="0" rank="0" text="" dxfId="8">
      <formula>#REF!="Pas bon"</formula>
    </cfRule>
  </conditionalFormatting>
  <conditionalFormatting sqref="J4955">
    <cfRule type="expression" priority="5318" aboveAverage="0" equalAverage="0" bottom="0" percent="0" rank="0" text="" dxfId="6">
      <formula>#REF!="Pas bon"</formula>
    </cfRule>
    <cfRule type="expression" priority="5319" aboveAverage="0" equalAverage="0" bottom="0" percent="0" rank="0" text="" dxfId="7">
      <formula>#REF!="Pas bon"</formula>
    </cfRule>
  </conditionalFormatting>
  <conditionalFormatting sqref="O4956:P4956 A4956:I4956 K4956:M4956">
    <cfRule type="expression" priority="5320" aboveAverage="0" equalAverage="0" bottom="0" percent="0" rank="0" text="" dxfId="6">
      <formula>#REF!="Pas bon"</formula>
    </cfRule>
    <cfRule type="expression" priority="5321" aboveAverage="0" equalAverage="0" bottom="0" percent="0" rank="0" text="" dxfId="7">
      <formula>#REF!="Pas bon"</formula>
    </cfRule>
  </conditionalFormatting>
  <conditionalFormatting sqref="N4956">
    <cfRule type="expression" priority="5322" aboveAverage="0" equalAverage="0" bottom="0" percent="0" rank="0" text="" dxfId="7">
      <formula>#REF!="Pas bon"</formula>
    </cfRule>
    <cfRule type="expression" priority="5323" aboveAverage="0" equalAverage="0" bottom="0" percent="0" rank="0" text="" dxfId="8">
      <formula>#REF!="Pas bon"</formula>
    </cfRule>
  </conditionalFormatting>
  <conditionalFormatting sqref="J4956">
    <cfRule type="expression" priority="5324" aboveAverage="0" equalAverage="0" bottom="0" percent="0" rank="0" text="" dxfId="6">
      <formula>#REF!="Pas bon"</formula>
    </cfRule>
    <cfRule type="expression" priority="5325" aboveAverage="0" equalAverage="0" bottom="0" percent="0" rank="0" text="" dxfId="7">
      <formula>#REF!="Pas bon"</formula>
    </cfRule>
  </conditionalFormatting>
  <conditionalFormatting sqref="O4957:P4958 A4957:I4958 K4957:M4958">
    <cfRule type="expression" priority="5326" aboveAverage="0" equalAverage="0" bottom="0" percent="0" rank="0" text="" dxfId="6">
      <formula>#REF!="Pas bon"</formula>
    </cfRule>
    <cfRule type="expression" priority="5327" aboveAverage="0" equalAverage="0" bottom="0" percent="0" rank="0" text="" dxfId="7">
      <formula>#REF!="Pas bon"</formula>
    </cfRule>
  </conditionalFormatting>
  <conditionalFormatting sqref="N4957:N4958">
    <cfRule type="expression" priority="5328" aboveAverage="0" equalAverage="0" bottom="0" percent="0" rank="0" text="" dxfId="7">
      <formula>#REF!="Pas bon"</formula>
    </cfRule>
    <cfRule type="expression" priority="5329" aboveAverage="0" equalAverage="0" bottom="0" percent="0" rank="0" text="" dxfId="8">
      <formula>#REF!="Pas bon"</formula>
    </cfRule>
  </conditionalFormatting>
  <conditionalFormatting sqref="J4957:J4958">
    <cfRule type="expression" priority="5330" aboveAverage="0" equalAverage="0" bottom="0" percent="0" rank="0" text="" dxfId="6">
      <formula>#REF!="Pas bon"</formula>
    </cfRule>
    <cfRule type="expression" priority="5331" aboveAverage="0" equalAverage="0" bottom="0" percent="0" rank="0" text="" dxfId="7">
      <formula>#REF!="Pas bon"</formula>
    </cfRule>
  </conditionalFormatting>
  <conditionalFormatting sqref="O4959:P4959 A4959:I4959 K4959:M4959">
    <cfRule type="expression" priority="5332" aboveAverage="0" equalAverage="0" bottom="0" percent="0" rank="0" text="" dxfId="6">
      <formula>#REF!="Pas bon"</formula>
    </cfRule>
    <cfRule type="expression" priority="5333" aboveAverage="0" equalAverage="0" bottom="0" percent="0" rank="0" text="" dxfId="7">
      <formula>#REF!="Pas bon"</formula>
    </cfRule>
  </conditionalFormatting>
  <conditionalFormatting sqref="N4959">
    <cfRule type="expression" priority="5334" aboveAverage="0" equalAverage="0" bottom="0" percent="0" rank="0" text="" dxfId="7">
      <formula>#REF!="Pas bon"</formula>
    </cfRule>
    <cfRule type="expression" priority="5335" aboveAverage="0" equalAverage="0" bottom="0" percent="0" rank="0" text="" dxfId="8">
      <formula>#REF!="Pas bon"</formula>
    </cfRule>
  </conditionalFormatting>
  <conditionalFormatting sqref="J4959">
    <cfRule type="expression" priority="5336" aboveAverage="0" equalAverage="0" bottom="0" percent="0" rank="0" text="" dxfId="6">
      <formula>#REF!="Pas bon"</formula>
    </cfRule>
    <cfRule type="expression" priority="5337" aboveAverage="0" equalAverage="0" bottom="0" percent="0" rank="0" text="" dxfId="7">
      <formula>#REF!="Pas bon"</formula>
    </cfRule>
  </conditionalFormatting>
  <conditionalFormatting sqref="O4960:P4960 A4960:I4960 K4960:M4960">
    <cfRule type="expression" priority="5338" aboveAverage="0" equalAverage="0" bottom="0" percent="0" rank="0" text="" dxfId="6">
      <formula>#REF!="Pas bon"</formula>
    </cfRule>
    <cfRule type="expression" priority="5339" aboveAverage="0" equalAverage="0" bottom="0" percent="0" rank="0" text="" dxfId="7">
      <formula>#REF!="Pas bon"</formula>
    </cfRule>
  </conditionalFormatting>
  <conditionalFormatting sqref="N4960">
    <cfRule type="expression" priority="5340" aboveAverage="0" equalAverage="0" bottom="0" percent="0" rank="0" text="" dxfId="7">
      <formula>#REF!="Pas bon"</formula>
    </cfRule>
    <cfRule type="expression" priority="5341" aboveAverage="0" equalAverage="0" bottom="0" percent="0" rank="0" text="" dxfId="8">
      <formula>#REF!="Pas bon"</formula>
    </cfRule>
  </conditionalFormatting>
  <conditionalFormatting sqref="J4960">
    <cfRule type="expression" priority="5342" aboveAverage="0" equalAverage="0" bottom="0" percent="0" rank="0" text="" dxfId="6">
      <formula>#REF!="Pas bon"</formula>
    </cfRule>
    <cfRule type="expression" priority="5343" aboveAverage="0" equalAverage="0" bottom="0" percent="0" rank="0" text="" dxfId="7">
      <formula>#REF!="Pas bon"</formula>
    </cfRule>
  </conditionalFormatting>
  <conditionalFormatting sqref="O4961:P4961 A4961:I4961 K4961:M4961">
    <cfRule type="expression" priority="5344" aboveAverage="0" equalAverage="0" bottom="0" percent="0" rank="0" text="" dxfId="6">
      <formula>#REF!="Pas bon"</formula>
    </cfRule>
    <cfRule type="expression" priority="5345" aboveAverage="0" equalAverage="0" bottom="0" percent="0" rank="0" text="" dxfId="7">
      <formula>#REF!="Pas bon"</formula>
    </cfRule>
  </conditionalFormatting>
  <conditionalFormatting sqref="N4961">
    <cfRule type="expression" priority="5346" aboveAverage="0" equalAverage="0" bottom="0" percent="0" rank="0" text="" dxfId="7">
      <formula>#REF!="Pas bon"</formula>
    </cfRule>
    <cfRule type="expression" priority="5347" aboveAverage="0" equalAverage="0" bottom="0" percent="0" rank="0" text="" dxfId="8">
      <formula>#REF!="Pas bon"</formula>
    </cfRule>
  </conditionalFormatting>
  <conditionalFormatting sqref="J4961">
    <cfRule type="expression" priority="5348" aboveAverage="0" equalAverage="0" bottom="0" percent="0" rank="0" text="" dxfId="6">
      <formula>#REF!="Pas bon"</formula>
    </cfRule>
    <cfRule type="expression" priority="5349" aboveAverage="0" equalAverage="0" bottom="0" percent="0" rank="0" text="" dxfId="7">
      <formula>#REF!="Pas bon"</formula>
    </cfRule>
  </conditionalFormatting>
  <conditionalFormatting sqref="O4962:P4963 A4962:I4963 K4962:M4963">
    <cfRule type="expression" priority="5350" aboveAverage="0" equalAverage="0" bottom="0" percent="0" rank="0" text="" dxfId="6">
      <formula>#REF!="Pas bon"</formula>
    </cfRule>
    <cfRule type="expression" priority="5351" aboveAverage="0" equalAverage="0" bottom="0" percent="0" rank="0" text="" dxfId="7">
      <formula>#REF!="Pas bon"</formula>
    </cfRule>
  </conditionalFormatting>
  <conditionalFormatting sqref="N4962:N4963">
    <cfRule type="expression" priority="5352" aboveAverage="0" equalAverage="0" bottom="0" percent="0" rank="0" text="" dxfId="7">
      <formula>#REF!="Pas bon"</formula>
    </cfRule>
    <cfRule type="expression" priority="5353" aboveAverage="0" equalAverage="0" bottom="0" percent="0" rank="0" text="" dxfId="8">
      <formula>#REF!="Pas bon"</formula>
    </cfRule>
  </conditionalFormatting>
  <conditionalFormatting sqref="J4962:J4963">
    <cfRule type="expression" priority="5354" aboveAverage="0" equalAverage="0" bottom="0" percent="0" rank="0" text="" dxfId="6">
      <formula>#REF!="Pas bon"</formula>
    </cfRule>
    <cfRule type="expression" priority="5355" aboveAverage="0" equalAverage="0" bottom="0" percent="0" rank="0" text="" dxfId="7">
      <formula>#REF!="Pas bon"</formula>
    </cfRule>
  </conditionalFormatting>
  <conditionalFormatting sqref="O4964:P4964 A4964:I4964 K4964:M4964">
    <cfRule type="expression" priority="5356" aboveAverage="0" equalAverage="0" bottom="0" percent="0" rank="0" text="" dxfId="6">
      <formula>#REF!="Pas bon"</formula>
    </cfRule>
    <cfRule type="expression" priority="5357" aboveAverage="0" equalAverage="0" bottom="0" percent="0" rank="0" text="" dxfId="7">
      <formula>#REF!="Pas bon"</formula>
    </cfRule>
  </conditionalFormatting>
  <conditionalFormatting sqref="N4964">
    <cfRule type="expression" priority="5358" aboveAverage="0" equalAverage="0" bottom="0" percent="0" rank="0" text="" dxfId="7">
      <formula>#REF!="Pas bon"</formula>
    </cfRule>
    <cfRule type="expression" priority="5359" aboveAverage="0" equalAverage="0" bottom="0" percent="0" rank="0" text="" dxfId="8">
      <formula>#REF!="Pas bon"</formula>
    </cfRule>
  </conditionalFormatting>
  <conditionalFormatting sqref="J4964">
    <cfRule type="expression" priority="5360" aboveAverage="0" equalAverage="0" bottom="0" percent="0" rank="0" text="" dxfId="6">
      <formula>#REF!="Pas bon"</formula>
    </cfRule>
    <cfRule type="expression" priority="5361" aboveAverage="0" equalAverage="0" bottom="0" percent="0" rank="0" text="" dxfId="7">
      <formula>#REF!="Pas bon"</formula>
    </cfRule>
  </conditionalFormatting>
  <conditionalFormatting sqref="O4965:P4965 A4965:I4965 K4965:M4965">
    <cfRule type="expression" priority="5362" aboveAverage="0" equalAverage="0" bottom="0" percent="0" rank="0" text="" dxfId="6">
      <formula>#REF!="Pas bon"</formula>
    </cfRule>
    <cfRule type="expression" priority="5363" aboveAverage="0" equalAverage="0" bottom="0" percent="0" rank="0" text="" dxfId="7">
      <formula>#REF!="Pas bon"</formula>
    </cfRule>
  </conditionalFormatting>
  <conditionalFormatting sqref="N4965">
    <cfRule type="expression" priority="5364" aboveAverage="0" equalAverage="0" bottom="0" percent="0" rank="0" text="" dxfId="7">
      <formula>#REF!="Pas bon"</formula>
    </cfRule>
    <cfRule type="expression" priority="5365" aboveAverage="0" equalAverage="0" bottom="0" percent="0" rank="0" text="" dxfId="8">
      <formula>#REF!="Pas bon"</formula>
    </cfRule>
  </conditionalFormatting>
  <conditionalFormatting sqref="J4965">
    <cfRule type="expression" priority="5366" aboveAverage="0" equalAverage="0" bottom="0" percent="0" rank="0" text="" dxfId="6">
      <formula>#REF!="Pas bon"</formula>
    </cfRule>
    <cfRule type="expression" priority="5367" aboveAverage="0" equalAverage="0" bottom="0" percent="0" rank="0" text="" dxfId="7">
      <formula>#REF!="Pas bon"</formula>
    </cfRule>
  </conditionalFormatting>
  <conditionalFormatting sqref="O4966:P4966 A4966:I4966 K4966:M4966">
    <cfRule type="expression" priority="5368" aboveAverage="0" equalAverage="0" bottom="0" percent="0" rank="0" text="" dxfId="6">
      <formula>#REF!="Pas bon"</formula>
    </cfRule>
    <cfRule type="expression" priority="5369" aboveAverage="0" equalAverage="0" bottom="0" percent="0" rank="0" text="" dxfId="7">
      <formula>#REF!="Pas bon"</formula>
    </cfRule>
  </conditionalFormatting>
  <conditionalFormatting sqref="N4966">
    <cfRule type="expression" priority="5370" aboveAverage="0" equalAverage="0" bottom="0" percent="0" rank="0" text="" dxfId="7">
      <formula>#REF!="Pas bon"</formula>
    </cfRule>
    <cfRule type="expression" priority="5371" aboveAverage="0" equalAverage="0" bottom="0" percent="0" rank="0" text="" dxfId="8">
      <formula>#REF!="Pas bon"</formula>
    </cfRule>
  </conditionalFormatting>
  <conditionalFormatting sqref="J4966">
    <cfRule type="expression" priority="5372" aboveAverage="0" equalAverage="0" bottom="0" percent="0" rank="0" text="" dxfId="6">
      <formula>#REF!="Pas bon"</formula>
    </cfRule>
    <cfRule type="expression" priority="5373" aboveAverage="0" equalAverage="0" bottom="0" percent="0" rank="0" text="" dxfId="7">
      <formula>#REF!="Pas bon"</formula>
    </cfRule>
  </conditionalFormatting>
  <conditionalFormatting sqref="O4967:P4967 A4967:I4967 K4967:M4967">
    <cfRule type="expression" priority="5374" aboveAverage="0" equalAverage="0" bottom="0" percent="0" rank="0" text="" dxfId="6">
      <formula>#REF!="Pas bon"</formula>
    </cfRule>
    <cfRule type="expression" priority="5375" aboveAverage="0" equalAverage="0" bottom="0" percent="0" rank="0" text="" dxfId="7">
      <formula>#REF!="Pas bon"</formula>
    </cfRule>
  </conditionalFormatting>
  <conditionalFormatting sqref="N4967">
    <cfRule type="expression" priority="5376" aboveAverage="0" equalAverage="0" bottom="0" percent="0" rank="0" text="" dxfId="7">
      <formula>#REF!="Pas bon"</formula>
    </cfRule>
    <cfRule type="expression" priority="5377" aboveAverage="0" equalAverage="0" bottom="0" percent="0" rank="0" text="" dxfId="8">
      <formula>#REF!="Pas bon"</formula>
    </cfRule>
  </conditionalFormatting>
  <conditionalFormatting sqref="J4967">
    <cfRule type="expression" priority="5378" aboveAverage="0" equalAverage="0" bottom="0" percent="0" rank="0" text="" dxfId="6">
      <formula>#REF!="Pas bon"</formula>
    </cfRule>
    <cfRule type="expression" priority="5379" aboveAverage="0" equalAverage="0" bottom="0" percent="0" rank="0" text="" dxfId="7">
      <formula>#REF!="Pas bon"</formula>
    </cfRule>
  </conditionalFormatting>
  <conditionalFormatting sqref="O4968:P4968 A4968:I4968 K4968:M4968">
    <cfRule type="expression" priority="5380" aboveAverage="0" equalAverage="0" bottom="0" percent="0" rank="0" text="" dxfId="6">
      <formula>#REF!="Pas bon"</formula>
    </cfRule>
    <cfRule type="expression" priority="5381" aboveAverage="0" equalAverage="0" bottom="0" percent="0" rank="0" text="" dxfId="7">
      <formula>#REF!="Pas bon"</formula>
    </cfRule>
  </conditionalFormatting>
  <conditionalFormatting sqref="N4968">
    <cfRule type="expression" priority="5382" aboveAverage="0" equalAverage="0" bottom="0" percent="0" rank="0" text="" dxfId="7">
      <formula>#REF!="Pas bon"</formula>
    </cfRule>
    <cfRule type="expression" priority="5383" aboveAverage="0" equalAverage="0" bottom="0" percent="0" rank="0" text="" dxfId="8">
      <formula>#REF!="Pas bon"</formula>
    </cfRule>
  </conditionalFormatting>
  <conditionalFormatting sqref="J4968">
    <cfRule type="expression" priority="5384" aboveAverage="0" equalAverage="0" bottom="0" percent="0" rank="0" text="" dxfId="6">
      <formula>#REF!="Pas bon"</formula>
    </cfRule>
    <cfRule type="expression" priority="5385" aboveAverage="0" equalAverage="0" bottom="0" percent="0" rank="0" text="" dxfId="7">
      <formula>#REF!="Pas bon"</formula>
    </cfRule>
  </conditionalFormatting>
  <conditionalFormatting sqref="O4969:P4969 A4969:I4969 K4969:M4969">
    <cfRule type="expression" priority="5386" aboveAverage="0" equalAverage="0" bottom="0" percent="0" rank="0" text="" dxfId="6">
      <formula>#REF!="Pas bon"</formula>
    </cfRule>
    <cfRule type="expression" priority="5387" aboveAverage="0" equalAverage="0" bottom="0" percent="0" rank="0" text="" dxfId="7">
      <formula>#REF!="Pas bon"</formula>
    </cfRule>
  </conditionalFormatting>
  <conditionalFormatting sqref="N4969">
    <cfRule type="expression" priority="5388" aboveAverage="0" equalAverage="0" bottom="0" percent="0" rank="0" text="" dxfId="7">
      <formula>#REF!="Pas bon"</formula>
    </cfRule>
    <cfRule type="expression" priority="5389" aboveAverage="0" equalAverage="0" bottom="0" percent="0" rank="0" text="" dxfId="8">
      <formula>#REF!="Pas bon"</formula>
    </cfRule>
  </conditionalFormatting>
  <conditionalFormatting sqref="J4969">
    <cfRule type="expression" priority="5390" aboveAverage="0" equalAverage="0" bottom="0" percent="0" rank="0" text="" dxfId="6">
      <formula>#REF!="Pas bon"</formula>
    </cfRule>
    <cfRule type="expression" priority="5391" aboveAverage="0" equalAverage="0" bottom="0" percent="0" rank="0" text="" dxfId="7">
      <formula>#REF!="Pas bon"</formula>
    </cfRule>
  </conditionalFormatting>
  <conditionalFormatting sqref="O4970:P4970 A4970:I4970 K4970:M4970">
    <cfRule type="expression" priority="5392" aboveAverage="0" equalAverage="0" bottom="0" percent="0" rank="0" text="" dxfId="6">
      <formula>#REF!="Pas bon"</formula>
    </cfRule>
    <cfRule type="expression" priority="5393" aboveAverage="0" equalAverage="0" bottom="0" percent="0" rank="0" text="" dxfId="7">
      <formula>#REF!="Pas bon"</formula>
    </cfRule>
  </conditionalFormatting>
  <conditionalFormatting sqref="N4970">
    <cfRule type="expression" priority="5394" aboveAverage="0" equalAverage="0" bottom="0" percent="0" rank="0" text="" dxfId="7">
      <formula>#REF!="Pas bon"</formula>
    </cfRule>
    <cfRule type="expression" priority="5395" aboveAverage="0" equalAverage="0" bottom="0" percent="0" rank="0" text="" dxfId="8">
      <formula>#REF!="Pas bon"</formula>
    </cfRule>
  </conditionalFormatting>
  <conditionalFormatting sqref="J4970">
    <cfRule type="expression" priority="5396" aboveAverage="0" equalAverage="0" bottom="0" percent="0" rank="0" text="" dxfId="6">
      <formula>#REF!="Pas bon"</formula>
    </cfRule>
    <cfRule type="expression" priority="5397" aboveAverage="0" equalAverage="0" bottom="0" percent="0" rank="0" text="" dxfId="7">
      <formula>#REF!="Pas bon"</formula>
    </cfRule>
  </conditionalFormatting>
  <conditionalFormatting sqref="O4971:P4971 A4971:I4971 K4971:M4971">
    <cfRule type="expression" priority="5398" aboveAverage="0" equalAverage="0" bottom="0" percent="0" rank="0" text="" dxfId="6">
      <formula>#REF!="Pas bon"</formula>
    </cfRule>
    <cfRule type="expression" priority="5399" aboveAverage="0" equalAverage="0" bottom="0" percent="0" rank="0" text="" dxfId="7">
      <formula>#REF!="Pas bon"</formula>
    </cfRule>
  </conditionalFormatting>
  <conditionalFormatting sqref="N4971">
    <cfRule type="expression" priority="5400" aboveAverage="0" equalAverage="0" bottom="0" percent="0" rank="0" text="" dxfId="7">
      <formula>#REF!="Pas bon"</formula>
    </cfRule>
    <cfRule type="expression" priority="5401" aboveAverage="0" equalAverage="0" bottom="0" percent="0" rank="0" text="" dxfId="8">
      <formula>#REF!="Pas bon"</formula>
    </cfRule>
  </conditionalFormatting>
  <conditionalFormatting sqref="J4971">
    <cfRule type="expression" priority="5402" aboveAverage="0" equalAverage="0" bottom="0" percent="0" rank="0" text="" dxfId="6">
      <formula>#REF!="Pas bon"</formula>
    </cfRule>
    <cfRule type="expression" priority="5403" aboveAverage="0" equalAverage="0" bottom="0" percent="0" rank="0" text="" dxfId="7">
      <formula>#REF!="Pas bon"</formula>
    </cfRule>
  </conditionalFormatting>
  <conditionalFormatting sqref="O4972:P4972 A4972:I4972 K4972:M4972">
    <cfRule type="expression" priority="5404" aboveAverage="0" equalAverage="0" bottom="0" percent="0" rank="0" text="" dxfId="6">
      <formula>#REF!="Pas bon"</formula>
    </cfRule>
    <cfRule type="expression" priority="5405" aboveAverage="0" equalAverage="0" bottom="0" percent="0" rank="0" text="" dxfId="7">
      <formula>#REF!="Pas bon"</formula>
    </cfRule>
  </conditionalFormatting>
  <conditionalFormatting sqref="N4972">
    <cfRule type="expression" priority="5406" aboveAverage="0" equalAverage="0" bottom="0" percent="0" rank="0" text="" dxfId="7">
      <formula>#REF!="Pas bon"</formula>
    </cfRule>
    <cfRule type="expression" priority="5407" aboveAverage="0" equalAverage="0" bottom="0" percent="0" rank="0" text="" dxfId="8">
      <formula>#REF!="Pas bon"</formula>
    </cfRule>
  </conditionalFormatting>
  <conditionalFormatting sqref="J4972">
    <cfRule type="expression" priority="5408" aboveAverage="0" equalAverage="0" bottom="0" percent="0" rank="0" text="" dxfId="6">
      <formula>#REF!="Pas bon"</formula>
    </cfRule>
    <cfRule type="expression" priority="5409" aboveAverage="0" equalAverage="0" bottom="0" percent="0" rank="0" text="" dxfId="7">
      <formula>#REF!="Pas bon"</formula>
    </cfRule>
  </conditionalFormatting>
  <conditionalFormatting sqref="O4973:P4973 A4973:I4973 K4973:M4973">
    <cfRule type="expression" priority="5410" aboveAverage="0" equalAverage="0" bottom="0" percent="0" rank="0" text="" dxfId="6">
      <formula>#REF!="Pas bon"</formula>
    </cfRule>
    <cfRule type="expression" priority="5411" aboveAverage="0" equalAverage="0" bottom="0" percent="0" rank="0" text="" dxfId="7">
      <formula>#REF!="Pas bon"</formula>
    </cfRule>
  </conditionalFormatting>
  <conditionalFormatting sqref="N4973">
    <cfRule type="expression" priority="5412" aboveAverage="0" equalAverage="0" bottom="0" percent="0" rank="0" text="" dxfId="7">
      <formula>#REF!="Pas bon"</formula>
    </cfRule>
    <cfRule type="expression" priority="5413" aboveAverage="0" equalAverage="0" bottom="0" percent="0" rank="0" text="" dxfId="8">
      <formula>#REF!="Pas bon"</formula>
    </cfRule>
  </conditionalFormatting>
  <conditionalFormatting sqref="J4973">
    <cfRule type="expression" priority="5414" aboveAverage="0" equalAverage="0" bottom="0" percent="0" rank="0" text="" dxfId="6">
      <formula>#REF!="Pas bon"</formula>
    </cfRule>
    <cfRule type="expression" priority="5415" aboveAverage="0" equalAverage="0" bottom="0" percent="0" rank="0" text="" dxfId="7">
      <formula>#REF!="Pas bon"</formula>
    </cfRule>
  </conditionalFormatting>
  <conditionalFormatting sqref="I4976 I4974 O4974:P4976 A4974:H4976 K4974:M4976">
    <cfRule type="expression" priority="5416" aboveAverage="0" equalAverage="0" bottom="0" percent="0" rank="0" text="" dxfId="6">
      <formula>#REF!="Pas bon"</formula>
    </cfRule>
    <cfRule type="expression" priority="5417" aboveAverage="0" equalAverage="0" bottom="0" percent="0" rank="0" text="" dxfId="7">
      <formula>#REF!="Pas bon"</formula>
    </cfRule>
  </conditionalFormatting>
  <conditionalFormatting sqref="I4975">
    <cfRule type="expression" priority="5418" aboveAverage="0" equalAverage="0" bottom="0" percent="0" rank="0" text="" dxfId="9">
      <formula>#REF!="Pas bon"</formula>
    </cfRule>
    <cfRule type="expression" priority="5419" aboveAverage="0" equalAverage="0" bottom="0" percent="0" rank="0" text="" dxfId="10">
      <formula>#REF!="Pas bon"</formula>
    </cfRule>
  </conditionalFormatting>
  <conditionalFormatting sqref="N4974:N4976">
    <cfRule type="expression" priority="5420" aboveAverage="0" equalAverage="0" bottom="0" percent="0" rank="0" text="" dxfId="7">
      <formula>#REF!="Pas bon"</formula>
    </cfRule>
    <cfRule type="expression" priority="5421" aboveAverage="0" equalAverage="0" bottom="0" percent="0" rank="0" text="" dxfId="8">
      <formula>#REF!="Pas bon"</formula>
    </cfRule>
  </conditionalFormatting>
  <conditionalFormatting sqref="J4974:J4976">
    <cfRule type="expression" priority="5422" aboveAverage="0" equalAverage="0" bottom="0" percent="0" rank="0" text="" dxfId="6">
      <formula>#REF!="Pas bon"</formula>
    </cfRule>
    <cfRule type="expression" priority="5423" aboveAverage="0" equalAverage="0" bottom="0" percent="0" rank="0" text="" dxfId="7">
      <formula>#REF!="Pas bon"</formula>
    </cfRule>
  </conditionalFormatting>
  <conditionalFormatting sqref="O4977:P4977 A4977:I4977 K4977:M4977">
    <cfRule type="expression" priority="5424" aboveAverage="0" equalAverage="0" bottom="0" percent="0" rank="0" text="" dxfId="6">
      <formula>#REF!="Pas bon"</formula>
    </cfRule>
    <cfRule type="expression" priority="5425" aboveAverage="0" equalAverage="0" bottom="0" percent="0" rank="0" text="" dxfId="7">
      <formula>#REF!="Pas bon"</formula>
    </cfRule>
  </conditionalFormatting>
  <conditionalFormatting sqref="N4977">
    <cfRule type="expression" priority="5426" aboveAverage="0" equalAverage="0" bottom="0" percent="0" rank="0" text="" dxfId="7">
      <formula>#REF!="Pas bon"</formula>
    </cfRule>
    <cfRule type="expression" priority="5427" aboveAverage="0" equalAverage="0" bottom="0" percent="0" rank="0" text="" dxfId="8">
      <formula>#REF!="Pas bon"</formula>
    </cfRule>
  </conditionalFormatting>
  <conditionalFormatting sqref="J4977">
    <cfRule type="expression" priority="5428" aboveAverage="0" equalAverage="0" bottom="0" percent="0" rank="0" text="" dxfId="6">
      <formula>#REF!="Pas bon"</formula>
    </cfRule>
    <cfRule type="expression" priority="5429" aboveAverage="0" equalAverage="0" bottom="0" percent="0" rank="0" text="" dxfId="7">
      <formula>#REF!="Pas bon"</formula>
    </cfRule>
  </conditionalFormatting>
  <conditionalFormatting sqref="O4978:P4979 A4978:I4979 K4978:M4979">
    <cfRule type="expression" priority="5430" aboveAverage="0" equalAverage="0" bottom="0" percent="0" rank="0" text="" dxfId="6">
      <formula>#REF!="Pas bon"</formula>
    </cfRule>
    <cfRule type="expression" priority="5431" aboveAverage="0" equalAverage="0" bottom="0" percent="0" rank="0" text="" dxfId="7">
      <formula>#REF!="Pas bon"</formula>
    </cfRule>
  </conditionalFormatting>
  <conditionalFormatting sqref="N4978:N4979">
    <cfRule type="expression" priority="5432" aboveAverage="0" equalAverage="0" bottom="0" percent="0" rank="0" text="" dxfId="7">
      <formula>#REF!="Pas bon"</formula>
    </cfRule>
    <cfRule type="expression" priority="5433" aboveAverage="0" equalAverage="0" bottom="0" percent="0" rank="0" text="" dxfId="8">
      <formula>#REF!="Pas bon"</formula>
    </cfRule>
  </conditionalFormatting>
  <conditionalFormatting sqref="J4978:J4979">
    <cfRule type="expression" priority="5434" aboveAverage="0" equalAverage="0" bottom="0" percent="0" rank="0" text="" dxfId="6">
      <formula>#REF!="Pas bon"</formula>
    </cfRule>
    <cfRule type="expression" priority="5435" aboveAverage="0" equalAverage="0" bottom="0" percent="0" rank="0" text="" dxfId="7">
      <formula>#REF!="Pas bon"</formula>
    </cfRule>
  </conditionalFormatting>
  <conditionalFormatting sqref="H4980:I4980 O4980:P4980 A4980:F4980 K4980:M4980">
    <cfRule type="expression" priority="5436" aboveAverage="0" equalAverage="0" bottom="0" percent="0" rank="0" text="" dxfId="6">
      <formula>#REF!="Pas bon"</formula>
    </cfRule>
    <cfRule type="expression" priority="5437" aboveAverage="0" equalAverage="0" bottom="0" percent="0" rank="0" text="" dxfId="7">
      <formula>#REF!="Pas bon"</formula>
    </cfRule>
  </conditionalFormatting>
  <conditionalFormatting sqref="N4980">
    <cfRule type="expression" priority="5438" aboveAverage="0" equalAverage="0" bottom="0" percent="0" rank="0" text="" dxfId="7">
      <formula>#REF!="Pas bon"</formula>
    </cfRule>
    <cfRule type="expression" priority="5439" aboveAverage="0" equalAverage="0" bottom="0" percent="0" rank="0" text="" dxfId="8">
      <formula>#REF!="Pas bon"</formula>
    </cfRule>
  </conditionalFormatting>
  <conditionalFormatting sqref="G4980">
    <cfRule type="expression" priority="5440" aboveAverage="0" equalAverage="0" bottom="0" percent="0" rank="0" text="" dxfId="11">
      <formula>#REF!="Pas bon"</formula>
    </cfRule>
    <cfRule type="expression" priority="5441" aboveAverage="0" equalAverage="0" bottom="0" percent="0" rank="0" text="" dxfId="12">
      <formula>#REF!="Pas bon"</formula>
    </cfRule>
  </conditionalFormatting>
  <conditionalFormatting sqref="J4980">
    <cfRule type="expression" priority="5442" aboveAverage="0" equalAverage="0" bottom="0" percent="0" rank="0" text="" dxfId="6">
      <formula>#REF!="Pas bon"</formula>
    </cfRule>
    <cfRule type="expression" priority="5443" aboveAverage="0" equalAverage="0" bottom="0" percent="0" rank="0" text="" dxfId="7">
      <formula>#REF!="Pas bon"</formula>
    </cfRule>
  </conditionalFormatting>
  <conditionalFormatting sqref="O4981:P4981 A4981:I4981 K4981:M4981">
    <cfRule type="expression" priority="5444" aboveAverage="0" equalAverage="0" bottom="0" percent="0" rank="0" text="" dxfId="6">
      <formula>#REF!="Pas bon"</formula>
    </cfRule>
    <cfRule type="expression" priority="5445" aboveAverage="0" equalAverage="0" bottom="0" percent="0" rank="0" text="" dxfId="7">
      <formula>#REF!="Pas bon"</formula>
    </cfRule>
  </conditionalFormatting>
  <conditionalFormatting sqref="N4981">
    <cfRule type="expression" priority="5446" aboveAverage="0" equalAverage="0" bottom="0" percent="0" rank="0" text="" dxfId="7">
      <formula>#REF!="Pas bon"</formula>
    </cfRule>
    <cfRule type="expression" priority="5447" aboveAverage="0" equalAverage="0" bottom="0" percent="0" rank="0" text="" dxfId="8">
      <formula>#REF!="Pas bon"</formula>
    </cfRule>
  </conditionalFormatting>
  <conditionalFormatting sqref="J4981">
    <cfRule type="expression" priority="5448" aboveAverage="0" equalAverage="0" bottom="0" percent="0" rank="0" text="" dxfId="6">
      <formula>#REF!="Pas bon"</formula>
    </cfRule>
    <cfRule type="expression" priority="5449" aboveAverage="0" equalAverage="0" bottom="0" percent="0" rank="0" text="" dxfId="7">
      <formula>#REF!="Pas bon"</formula>
    </cfRule>
  </conditionalFormatting>
  <conditionalFormatting sqref="O4982:P4982 A4982:I4982 K4982:M4982">
    <cfRule type="expression" priority="5450" aboveAverage="0" equalAverage="0" bottom="0" percent="0" rank="0" text="" dxfId="6">
      <formula>#REF!="Pas bon"</formula>
    </cfRule>
    <cfRule type="expression" priority="5451" aboveAverage="0" equalAverage="0" bottom="0" percent="0" rank="0" text="" dxfId="7">
      <formula>#REF!="Pas bon"</formula>
    </cfRule>
  </conditionalFormatting>
  <conditionalFormatting sqref="N4982">
    <cfRule type="expression" priority="5452" aboveAverage="0" equalAverage="0" bottom="0" percent="0" rank="0" text="" dxfId="7">
      <formula>#REF!="Pas bon"</formula>
    </cfRule>
    <cfRule type="expression" priority="5453" aboveAverage="0" equalAverage="0" bottom="0" percent="0" rank="0" text="" dxfId="8">
      <formula>#REF!="Pas bon"</formula>
    </cfRule>
  </conditionalFormatting>
  <conditionalFormatting sqref="J4982">
    <cfRule type="expression" priority="5454" aboveAverage="0" equalAverage="0" bottom="0" percent="0" rank="0" text="" dxfId="6">
      <formula>#REF!="Pas bon"</formula>
    </cfRule>
    <cfRule type="expression" priority="5455" aboveAverage="0" equalAverage="0" bottom="0" percent="0" rank="0" text="" dxfId="7">
      <formula>#REF!="Pas bon"</formula>
    </cfRule>
  </conditionalFormatting>
  <conditionalFormatting sqref="O4983:P4983 A4983:I4983 K4983:M4983">
    <cfRule type="expression" priority="5456" aboveAverage="0" equalAverage="0" bottom="0" percent="0" rank="0" text="" dxfId="6">
      <formula>#REF!="Pas bon"</formula>
    </cfRule>
    <cfRule type="expression" priority="5457" aboveAverage="0" equalAverage="0" bottom="0" percent="0" rank="0" text="" dxfId="7">
      <formula>#REF!="Pas bon"</formula>
    </cfRule>
  </conditionalFormatting>
  <conditionalFormatting sqref="N4983">
    <cfRule type="expression" priority="5458" aboveAverage="0" equalAverage="0" bottom="0" percent="0" rank="0" text="" dxfId="7">
      <formula>#REF!="Pas bon"</formula>
    </cfRule>
    <cfRule type="expression" priority="5459" aboveAverage="0" equalAverage="0" bottom="0" percent="0" rank="0" text="" dxfId="8">
      <formula>#REF!="Pas bon"</formula>
    </cfRule>
  </conditionalFormatting>
  <conditionalFormatting sqref="J4983">
    <cfRule type="expression" priority="5460" aboveAverage="0" equalAverage="0" bottom="0" percent="0" rank="0" text="" dxfId="6">
      <formula>#REF!="Pas bon"</formula>
    </cfRule>
    <cfRule type="expression" priority="5461" aboveAverage="0" equalAverage="0" bottom="0" percent="0" rank="0" text="" dxfId="7">
      <formula>#REF!="Pas bon"</formula>
    </cfRule>
  </conditionalFormatting>
  <conditionalFormatting sqref="O4984:P4984 A4984:I4984 K4984:M4984">
    <cfRule type="expression" priority="5462" aboveAverage="0" equalAverage="0" bottom="0" percent="0" rank="0" text="" dxfId="6">
      <formula>#REF!="Pas bon"</formula>
    </cfRule>
    <cfRule type="expression" priority="5463" aboveAverage="0" equalAverage="0" bottom="0" percent="0" rank="0" text="" dxfId="7">
      <formula>#REF!="Pas bon"</formula>
    </cfRule>
  </conditionalFormatting>
  <conditionalFormatting sqref="N4984">
    <cfRule type="expression" priority="5464" aboveAverage="0" equalAverage="0" bottom="0" percent="0" rank="0" text="" dxfId="7">
      <formula>#REF!="Pas bon"</formula>
    </cfRule>
    <cfRule type="expression" priority="5465" aboveAverage="0" equalAverage="0" bottom="0" percent="0" rank="0" text="" dxfId="8">
      <formula>#REF!="Pas bon"</formula>
    </cfRule>
  </conditionalFormatting>
  <conditionalFormatting sqref="J4984">
    <cfRule type="expression" priority="5466" aboveAverage="0" equalAverage="0" bottom="0" percent="0" rank="0" text="" dxfId="6">
      <formula>#REF!="Pas bon"</formula>
    </cfRule>
    <cfRule type="expression" priority="5467" aboveAverage="0" equalAverage="0" bottom="0" percent="0" rank="0" text="" dxfId="7">
      <formula>#REF!="Pas bon"</formula>
    </cfRule>
  </conditionalFormatting>
  <conditionalFormatting sqref="O4985:P4986 A4985:I4986 K4985:M4986">
    <cfRule type="expression" priority="5468" aboveAverage="0" equalAverage="0" bottom="0" percent="0" rank="0" text="" dxfId="6">
      <formula>#REF!="Pas bon"</formula>
    </cfRule>
    <cfRule type="expression" priority="5469" aboveAverage="0" equalAverage="0" bottom="0" percent="0" rank="0" text="" dxfId="7">
      <formula>#REF!="Pas bon"</formula>
    </cfRule>
  </conditionalFormatting>
  <conditionalFormatting sqref="N4985:N4986">
    <cfRule type="expression" priority="5470" aboveAverage="0" equalAverage="0" bottom="0" percent="0" rank="0" text="" dxfId="7">
      <formula>#REF!="Pas bon"</formula>
    </cfRule>
    <cfRule type="expression" priority="5471" aboveAverage="0" equalAverage="0" bottom="0" percent="0" rank="0" text="" dxfId="8">
      <formula>#REF!="Pas bon"</formula>
    </cfRule>
  </conditionalFormatting>
  <conditionalFormatting sqref="J4985:J4986">
    <cfRule type="expression" priority="5472" aboveAverage="0" equalAverage="0" bottom="0" percent="0" rank="0" text="" dxfId="6">
      <formula>#REF!="Pas bon"</formula>
    </cfRule>
    <cfRule type="expression" priority="5473" aboveAverage="0" equalAverage="0" bottom="0" percent="0" rank="0" text="" dxfId="7">
      <formula>#REF!="Pas bon"</formula>
    </cfRule>
  </conditionalFormatting>
  <conditionalFormatting sqref="O4987:P4988 A4987:I4988 K4987:M4988">
    <cfRule type="expression" priority="5474" aboveAverage="0" equalAverage="0" bottom="0" percent="0" rank="0" text="" dxfId="6">
      <formula>#REF!="Pas bon"</formula>
    </cfRule>
    <cfRule type="expression" priority="5475" aboveAverage="0" equalAverage="0" bottom="0" percent="0" rank="0" text="" dxfId="7">
      <formula>#REF!="Pas bon"</formula>
    </cfRule>
  </conditionalFormatting>
  <conditionalFormatting sqref="N4987:N4988">
    <cfRule type="expression" priority="5476" aboveAverage="0" equalAverage="0" bottom="0" percent="0" rank="0" text="" dxfId="7">
      <formula>#REF!="Pas bon"</formula>
    </cfRule>
    <cfRule type="expression" priority="5477" aboveAverage="0" equalAverage="0" bottom="0" percent="0" rank="0" text="" dxfId="8">
      <formula>#REF!="Pas bon"</formula>
    </cfRule>
  </conditionalFormatting>
  <conditionalFormatting sqref="J4987:J4988">
    <cfRule type="expression" priority="5478" aboveAverage="0" equalAverage="0" bottom="0" percent="0" rank="0" text="" dxfId="6">
      <formula>#REF!="Pas bon"</formula>
    </cfRule>
    <cfRule type="expression" priority="5479" aboveAverage="0" equalAverage="0" bottom="0" percent="0" rank="0" text="" dxfId="7">
      <formula>#REF!="Pas bon"</formula>
    </cfRule>
  </conditionalFormatting>
  <conditionalFormatting sqref="O4989:P4989 A4989:I4989 K4989:M4989">
    <cfRule type="expression" priority="5480" aboveAverage="0" equalAverage="0" bottom="0" percent="0" rank="0" text="" dxfId="6">
      <formula>#REF!="Pas bon"</formula>
    </cfRule>
    <cfRule type="expression" priority="5481" aboveAverage="0" equalAverage="0" bottom="0" percent="0" rank="0" text="" dxfId="7">
      <formula>#REF!="Pas bon"</formula>
    </cfRule>
  </conditionalFormatting>
  <conditionalFormatting sqref="N4989">
    <cfRule type="expression" priority="5482" aboveAverage="0" equalAverage="0" bottom="0" percent="0" rank="0" text="" dxfId="7">
      <formula>#REF!="Pas bon"</formula>
    </cfRule>
    <cfRule type="expression" priority="5483" aboveAverage="0" equalAverage="0" bottom="0" percent="0" rank="0" text="" dxfId="8">
      <formula>#REF!="Pas bon"</formula>
    </cfRule>
  </conditionalFormatting>
  <conditionalFormatting sqref="J4989">
    <cfRule type="expression" priority="5484" aboveAverage="0" equalAverage="0" bottom="0" percent="0" rank="0" text="" dxfId="6">
      <formula>#REF!="Pas bon"</formula>
    </cfRule>
    <cfRule type="expression" priority="5485" aboveAverage="0" equalAverage="0" bottom="0" percent="0" rank="0" text="" dxfId="7">
      <formula>#REF!="Pas bon"</formula>
    </cfRule>
  </conditionalFormatting>
  <conditionalFormatting sqref="O4990:P4991 A4990:I4991 K4990:M4991">
    <cfRule type="expression" priority="5486" aboveAverage="0" equalAverage="0" bottom="0" percent="0" rank="0" text="" dxfId="6">
      <formula>#REF!="Pas bon"</formula>
    </cfRule>
    <cfRule type="expression" priority="5487" aboveAverage="0" equalAverage="0" bottom="0" percent="0" rank="0" text="" dxfId="7">
      <formula>#REF!="Pas bon"</formula>
    </cfRule>
  </conditionalFormatting>
  <conditionalFormatting sqref="N4990:N4991">
    <cfRule type="expression" priority="5488" aboveAverage="0" equalAverage="0" bottom="0" percent="0" rank="0" text="" dxfId="7">
      <formula>#REF!="Pas bon"</formula>
    </cfRule>
    <cfRule type="expression" priority="5489" aboveAverage="0" equalAverage="0" bottom="0" percent="0" rank="0" text="" dxfId="8">
      <formula>#REF!="Pas bon"</formula>
    </cfRule>
  </conditionalFormatting>
  <conditionalFormatting sqref="J4990:J4991">
    <cfRule type="expression" priority="5490" aboveAverage="0" equalAverage="0" bottom="0" percent="0" rank="0" text="" dxfId="6">
      <formula>#REF!="Pas bon"</formula>
    </cfRule>
    <cfRule type="expression" priority="5491" aboveAverage="0" equalAverage="0" bottom="0" percent="0" rank="0" text="" dxfId="7">
      <formula>#REF!="Pas bon"</formula>
    </cfRule>
  </conditionalFormatting>
  <conditionalFormatting sqref="O4992:P4992 A4992:I4992 K4992:M4992">
    <cfRule type="expression" priority="5492" aboveAverage="0" equalAverage="0" bottom="0" percent="0" rank="0" text="" dxfId="6">
      <formula>#REF!="Pas bon"</formula>
    </cfRule>
    <cfRule type="expression" priority="5493" aboveAverage="0" equalAverage="0" bottom="0" percent="0" rank="0" text="" dxfId="7">
      <formula>#REF!="Pas bon"</formula>
    </cfRule>
  </conditionalFormatting>
  <conditionalFormatting sqref="N4992">
    <cfRule type="expression" priority="5494" aboveAverage="0" equalAverage="0" bottom="0" percent="0" rank="0" text="" dxfId="7">
      <formula>#REF!="Pas bon"</formula>
    </cfRule>
    <cfRule type="expression" priority="5495" aboveAverage="0" equalAverage="0" bottom="0" percent="0" rank="0" text="" dxfId="8">
      <formula>#REF!="Pas bon"</formula>
    </cfRule>
  </conditionalFormatting>
  <conditionalFormatting sqref="J4992">
    <cfRule type="expression" priority="5496" aboveAverage="0" equalAverage="0" bottom="0" percent="0" rank="0" text="" dxfId="6">
      <formula>#REF!="Pas bon"</formula>
    </cfRule>
    <cfRule type="expression" priority="5497" aboveAverage="0" equalAverage="0" bottom="0" percent="0" rank="0" text="" dxfId="7">
      <formula>#REF!="Pas bon"</formula>
    </cfRule>
  </conditionalFormatting>
  <conditionalFormatting sqref="O4993:P4993 A4993:I4993 K4993:M4993">
    <cfRule type="expression" priority="5498" aboveAverage="0" equalAverage="0" bottom="0" percent="0" rank="0" text="" dxfId="6">
      <formula>#REF!="Pas bon"</formula>
    </cfRule>
    <cfRule type="expression" priority="5499" aboveAverage="0" equalAverage="0" bottom="0" percent="0" rank="0" text="" dxfId="7">
      <formula>#REF!="Pas bon"</formula>
    </cfRule>
  </conditionalFormatting>
  <conditionalFormatting sqref="N4993">
    <cfRule type="expression" priority="5500" aboveAverage="0" equalAverage="0" bottom="0" percent="0" rank="0" text="" dxfId="7">
      <formula>#REF!="Pas bon"</formula>
    </cfRule>
    <cfRule type="expression" priority="5501" aboveAverage="0" equalAverage="0" bottom="0" percent="0" rank="0" text="" dxfId="8">
      <formula>#REF!="Pas bon"</formula>
    </cfRule>
  </conditionalFormatting>
  <conditionalFormatting sqref="J4993">
    <cfRule type="expression" priority="5502" aboveAverage="0" equalAverage="0" bottom="0" percent="0" rank="0" text="" dxfId="6">
      <formula>#REF!="Pas bon"</formula>
    </cfRule>
    <cfRule type="expression" priority="5503" aboveAverage="0" equalAverage="0" bottom="0" percent="0" rank="0" text="" dxfId="7">
      <formula>#REF!="Pas bon"</formula>
    </cfRule>
  </conditionalFormatting>
  <conditionalFormatting sqref="O4994:P4994 A4994:I4994 K4994:M4994">
    <cfRule type="expression" priority="5504" aboveAverage="0" equalAverage="0" bottom="0" percent="0" rank="0" text="" dxfId="6">
      <formula>#REF!="Pas bon"</formula>
    </cfRule>
    <cfRule type="expression" priority="5505" aboveAverage="0" equalAverage="0" bottom="0" percent="0" rank="0" text="" dxfId="7">
      <formula>#REF!="Pas bon"</formula>
    </cfRule>
  </conditionalFormatting>
  <conditionalFormatting sqref="N4994">
    <cfRule type="expression" priority="5506" aboveAverage="0" equalAverage="0" bottom="0" percent="0" rank="0" text="" dxfId="7">
      <formula>#REF!="Pas bon"</formula>
    </cfRule>
    <cfRule type="expression" priority="5507" aboveAverage="0" equalAverage="0" bottom="0" percent="0" rank="0" text="" dxfId="8">
      <formula>#REF!="Pas bon"</formula>
    </cfRule>
  </conditionalFormatting>
  <conditionalFormatting sqref="J4994">
    <cfRule type="expression" priority="5508" aboveAverage="0" equalAverage="0" bottom="0" percent="0" rank="0" text="" dxfId="6">
      <formula>#REF!="Pas bon"</formula>
    </cfRule>
    <cfRule type="expression" priority="5509" aboveAverage="0" equalAverage="0" bottom="0" percent="0" rank="0" text="" dxfId="7">
      <formula>#REF!="Pas bon"</formula>
    </cfRule>
  </conditionalFormatting>
  <conditionalFormatting sqref="O4995:P4995 A4995:I4995 K4995:M4995">
    <cfRule type="expression" priority="5510" aboveAverage="0" equalAverage="0" bottom="0" percent="0" rank="0" text="" dxfId="6">
      <formula>#REF!="Pas bon"</formula>
    </cfRule>
    <cfRule type="expression" priority="5511" aboveAverage="0" equalAverage="0" bottom="0" percent="0" rank="0" text="" dxfId="7">
      <formula>#REF!="Pas bon"</formula>
    </cfRule>
  </conditionalFormatting>
  <conditionalFormatting sqref="N4995">
    <cfRule type="expression" priority="5512" aboveAverage="0" equalAverage="0" bottom="0" percent="0" rank="0" text="" dxfId="7">
      <formula>#REF!="Pas bon"</formula>
    </cfRule>
    <cfRule type="expression" priority="5513" aboveAverage="0" equalAverage="0" bottom="0" percent="0" rank="0" text="" dxfId="8">
      <formula>#REF!="Pas bon"</formula>
    </cfRule>
  </conditionalFormatting>
  <conditionalFormatting sqref="J4995">
    <cfRule type="expression" priority="5514" aboveAverage="0" equalAverage="0" bottom="0" percent="0" rank="0" text="" dxfId="6">
      <formula>#REF!="Pas bon"</formula>
    </cfRule>
    <cfRule type="expression" priority="5515" aboveAverage="0" equalAverage="0" bottom="0" percent="0" rank="0" text="" dxfId="7">
      <formula>#REF!="Pas bon"</formula>
    </cfRule>
  </conditionalFormatting>
  <conditionalFormatting sqref="O4996:P4997 A4996:I4997 K4996:M4997">
    <cfRule type="expression" priority="5516" aboveAverage="0" equalAverage="0" bottom="0" percent="0" rank="0" text="" dxfId="6">
      <formula>#REF!="Pas bon"</formula>
    </cfRule>
    <cfRule type="expression" priority="5517" aboveAverage="0" equalAverage="0" bottom="0" percent="0" rank="0" text="" dxfId="7">
      <formula>#REF!="Pas bon"</formula>
    </cfRule>
  </conditionalFormatting>
  <conditionalFormatting sqref="N4996:N4997">
    <cfRule type="expression" priority="5518" aboveAverage="0" equalAverage="0" bottom="0" percent="0" rank="0" text="" dxfId="7">
      <formula>#REF!="Pas bon"</formula>
    </cfRule>
    <cfRule type="expression" priority="5519" aboveAverage="0" equalAverage="0" bottom="0" percent="0" rank="0" text="" dxfId="8">
      <formula>#REF!="Pas bon"</formula>
    </cfRule>
  </conditionalFormatting>
  <conditionalFormatting sqref="J4996:J4997">
    <cfRule type="expression" priority="5520" aboveAverage="0" equalAverage="0" bottom="0" percent="0" rank="0" text="" dxfId="6">
      <formula>#REF!="Pas bon"</formula>
    </cfRule>
    <cfRule type="expression" priority="5521" aboveAverage="0" equalAverage="0" bottom="0" percent="0" rank="0" text="" dxfId="7">
      <formula>#REF!="Pas bon"</formula>
    </cfRule>
  </conditionalFormatting>
  <conditionalFormatting sqref="O4998:P4998 A4998:I4998 K4998:M4998">
    <cfRule type="expression" priority="5522" aboveAverage="0" equalAverage="0" bottom="0" percent="0" rank="0" text="" dxfId="6">
      <formula>#REF!="Pas bon"</formula>
    </cfRule>
    <cfRule type="expression" priority="5523" aboveAverage="0" equalAverage="0" bottom="0" percent="0" rank="0" text="" dxfId="7">
      <formula>#REF!="Pas bon"</formula>
    </cfRule>
  </conditionalFormatting>
  <conditionalFormatting sqref="N4998">
    <cfRule type="expression" priority="5524" aboveAverage="0" equalAverage="0" bottom="0" percent="0" rank="0" text="" dxfId="7">
      <formula>#REF!="Pas bon"</formula>
    </cfRule>
    <cfRule type="expression" priority="5525" aboveAverage="0" equalAverage="0" bottom="0" percent="0" rank="0" text="" dxfId="8">
      <formula>#REF!="Pas bon"</formula>
    </cfRule>
  </conditionalFormatting>
  <conditionalFormatting sqref="J4998">
    <cfRule type="expression" priority="5526" aboveAverage="0" equalAverage="0" bottom="0" percent="0" rank="0" text="" dxfId="6">
      <formula>#REF!="Pas bon"</formula>
    </cfRule>
    <cfRule type="expression" priority="5527" aboveAverage="0" equalAverage="0" bottom="0" percent="0" rank="0" text="" dxfId="7">
      <formula>#REF!="Pas bon"</formula>
    </cfRule>
  </conditionalFormatting>
  <conditionalFormatting sqref="O4999:P5000 A4999:I5000 K4999:M5000">
    <cfRule type="expression" priority="5528" aboveAverage="0" equalAverage="0" bottom="0" percent="0" rank="0" text="" dxfId="6">
      <formula>#REF!="Pas bon"</formula>
    </cfRule>
    <cfRule type="expression" priority="5529" aboveAverage="0" equalAverage="0" bottom="0" percent="0" rank="0" text="" dxfId="7">
      <formula>#REF!="Pas bon"</formula>
    </cfRule>
  </conditionalFormatting>
  <conditionalFormatting sqref="N4999:N5000">
    <cfRule type="expression" priority="5530" aboveAverage="0" equalAverage="0" bottom="0" percent="0" rank="0" text="" dxfId="7">
      <formula>#REF!="Pas bon"</formula>
    </cfRule>
    <cfRule type="expression" priority="5531" aboveAverage="0" equalAverage="0" bottom="0" percent="0" rank="0" text="" dxfId="8">
      <formula>#REF!="Pas bon"</formula>
    </cfRule>
  </conditionalFormatting>
  <conditionalFormatting sqref="J4999:J5000">
    <cfRule type="expression" priority="5532" aboveAverage="0" equalAverage="0" bottom="0" percent="0" rank="0" text="" dxfId="6">
      <formula>#REF!="Pas bon"</formula>
    </cfRule>
    <cfRule type="expression" priority="5533" aboveAverage="0" equalAverage="0" bottom="0" percent="0" rank="0" text="" dxfId="7">
      <formula>#REF!="Pas bon"</formula>
    </cfRule>
  </conditionalFormatting>
  <conditionalFormatting sqref="O5001:P5001 A5001:I5001 K5001:M5001">
    <cfRule type="expression" priority="5534" aboveAverage="0" equalAverage="0" bottom="0" percent="0" rank="0" text="" dxfId="6">
      <formula>#REF!="Pas bon"</formula>
    </cfRule>
    <cfRule type="expression" priority="5535" aboveAverage="0" equalAverage="0" bottom="0" percent="0" rank="0" text="" dxfId="7">
      <formula>#REF!="Pas bon"</formula>
    </cfRule>
  </conditionalFormatting>
  <conditionalFormatting sqref="N5001">
    <cfRule type="expression" priority="5536" aboveAverage="0" equalAverage="0" bottom="0" percent="0" rank="0" text="" dxfId="7">
      <formula>#REF!="Pas bon"</formula>
    </cfRule>
    <cfRule type="expression" priority="5537" aboveAverage="0" equalAverage="0" bottom="0" percent="0" rank="0" text="" dxfId="8">
      <formula>#REF!="Pas bon"</formula>
    </cfRule>
  </conditionalFormatting>
  <conditionalFormatting sqref="J5001">
    <cfRule type="expression" priority="5538" aboveAverage="0" equalAverage="0" bottom="0" percent="0" rank="0" text="" dxfId="6">
      <formula>#REF!="Pas bon"</formula>
    </cfRule>
    <cfRule type="expression" priority="5539" aboveAverage="0" equalAverage="0" bottom="0" percent="0" rank="0" text="" dxfId="7">
      <formula>#REF!="Pas bon"</formula>
    </cfRule>
  </conditionalFormatting>
  <conditionalFormatting sqref="O5002:P5002 A5002:I5002 K5002:M5002">
    <cfRule type="expression" priority="5540" aboveAverage="0" equalAverage="0" bottom="0" percent="0" rank="0" text="" dxfId="6">
      <formula>#REF!="Pas bon"</formula>
    </cfRule>
    <cfRule type="expression" priority="5541" aboveAverage="0" equalAverage="0" bottom="0" percent="0" rank="0" text="" dxfId="7">
      <formula>#REF!="Pas bon"</formula>
    </cfRule>
  </conditionalFormatting>
  <conditionalFormatting sqref="N5002">
    <cfRule type="expression" priority="5542" aboveAverage="0" equalAverage="0" bottom="0" percent="0" rank="0" text="" dxfId="7">
      <formula>#REF!="Pas bon"</formula>
    </cfRule>
    <cfRule type="expression" priority="5543" aboveAverage="0" equalAverage="0" bottom="0" percent="0" rank="0" text="" dxfId="8">
      <formula>#REF!="Pas bon"</formula>
    </cfRule>
  </conditionalFormatting>
  <conditionalFormatting sqref="J5002">
    <cfRule type="expression" priority="5544" aboveAverage="0" equalAverage="0" bottom="0" percent="0" rank="0" text="" dxfId="6">
      <formula>#REF!="Pas bon"</formula>
    </cfRule>
    <cfRule type="expression" priority="5545" aboveAverage="0" equalAverage="0" bottom="0" percent="0" rank="0" text="" dxfId="7">
      <formula>#REF!="Pas bon"</formula>
    </cfRule>
  </conditionalFormatting>
  <conditionalFormatting sqref="O5003:P5003 A5003:I5003 K5003:M5003">
    <cfRule type="expression" priority="5546" aboveAverage="0" equalAverage="0" bottom="0" percent="0" rank="0" text="" dxfId="6">
      <formula>#REF!="Pas bon"</formula>
    </cfRule>
    <cfRule type="expression" priority="5547" aboveAverage="0" equalAverage="0" bottom="0" percent="0" rank="0" text="" dxfId="7">
      <formula>#REF!="Pas bon"</formula>
    </cfRule>
  </conditionalFormatting>
  <conditionalFormatting sqref="N5003">
    <cfRule type="expression" priority="5548" aboveAverage="0" equalAverage="0" bottom="0" percent="0" rank="0" text="" dxfId="7">
      <formula>#REF!="Pas bon"</formula>
    </cfRule>
    <cfRule type="expression" priority="5549" aboveAverage="0" equalAverage="0" bottom="0" percent="0" rank="0" text="" dxfId="8">
      <formula>#REF!="Pas bon"</formula>
    </cfRule>
  </conditionalFormatting>
  <conditionalFormatting sqref="J5003">
    <cfRule type="expression" priority="5550" aboveAverage="0" equalAverage="0" bottom="0" percent="0" rank="0" text="" dxfId="6">
      <formula>#REF!="Pas bon"</formula>
    </cfRule>
    <cfRule type="expression" priority="5551" aboveAverage="0" equalAverage="0" bottom="0" percent="0" rank="0" text="" dxfId="7">
      <formula>#REF!="Pas bon"</formula>
    </cfRule>
  </conditionalFormatting>
  <conditionalFormatting sqref="O5004:P5004 A5004:I5004 K5004:M5004">
    <cfRule type="expression" priority="5552" aboveAverage="0" equalAverage="0" bottom="0" percent="0" rank="0" text="" dxfId="6">
      <formula>#REF!="Pas bon"</formula>
    </cfRule>
    <cfRule type="expression" priority="5553" aboveAverage="0" equalAverage="0" bottom="0" percent="0" rank="0" text="" dxfId="7">
      <formula>#REF!="Pas bon"</formula>
    </cfRule>
  </conditionalFormatting>
  <conditionalFormatting sqref="N5004">
    <cfRule type="expression" priority="5554" aboveAverage="0" equalAverage="0" bottom="0" percent="0" rank="0" text="" dxfId="7">
      <formula>#REF!="Pas bon"</formula>
    </cfRule>
    <cfRule type="expression" priority="5555" aboveAverage="0" equalAverage="0" bottom="0" percent="0" rank="0" text="" dxfId="8">
      <formula>#REF!="Pas bon"</formula>
    </cfRule>
  </conditionalFormatting>
  <conditionalFormatting sqref="J5004">
    <cfRule type="expression" priority="5556" aboveAverage="0" equalAverage="0" bottom="0" percent="0" rank="0" text="" dxfId="6">
      <formula>#REF!="Pas bon"</formula>
    </cfRule>
    <cfRule type="expression" priority="5557" aboveAverage="0" equalAverage="0" bottom="0" percent="0" rank="0" text="" dxfId="7">
      <formula>#REF!="Pas bon"</formula>
    </cfRule>
  </conditionalFormatting>
  <conditionalFormatting sqref="O5005:P5007 A5005:I5007 K5005:M5007">
    <cfRule type="expression" priority="5558" aboveAverage="0" equalAverage="0" bottom="0" percent="0" rank="0" text="" dxfId="6">
      <formula>#REF!="Pas bon"</formula>
    </cfRule>
    <cfRule type="expression" priority="5559" aboveAverage="0" equalAverage="0" bottom="0" percent="0" rank="0" text="" dxfId="7">
      <formula>#REF!="Pas bon"</formula>
    </cfRule>
  </conditionalFormatting>
  <conditionalFormatting sqref="N5005:N5007">
    <cfRule type="expression" priority="5560" aboveAverage="0" equalAverage="0" bottom="0" percent="0" rank="0" text="" dxfId="7">
      <formula>#REF!="Pas bon"</formula>
    </cfRule>
    <cfRule type="expression" priority="5561" aboveAverage="0" equalAverage="0" bottom="0" percent="0" rank="0" text="" dxfId="8">
      <formula>#REF!="Pas bon"</formula>
    </cfRule>
  </conditionalFormatting>
  <conditionalFormatting sqref="J5005:J5007">
    <cfRule type="expression" priority="5562" aboveAverage="0" equalAverage="0" bottom="0" percent="0" rank="0" text="" dxfId="6">
      <formula>#REF!="Pas bon"</formula>
    </cfRule>
    <cfRule type="expression" priority="5563" aboveAverage="0" equalAverage="0" bottom="0" percent="0" rank="0" text="" dxfId="7">
      <formula>#REF!="Pas bon"</formula>
    </cfRule>
  </conditionalFormatting>
  <conditionalFormatting sqref="O5008:P5008 A5008:I5008 K5008:M5008">
    <cfRule type="expression" priority="5564" aboveAverage="0" equalAverage="0" bottom="0" percent="0" rank="0" text="" dxfId="6">
      <formula>#REF!="Pas bon"</formula>
    </cfRule>
    <cfRule type="expression" priority="5565" aboveAverage="0" equalAverage="0" bottom="0" percent="0" rank="0" text="" dxfId="7">
      <formula>#REF!="Pas bon"</formula>
    </cfRule>
  </conditionalFormatting>
  <conditionalFormatting sqref="N5008">
    <cfRule type="expression" priority="5566" aboveAverage="0" equalAverage="0" bottom="0" percent="0" rank="0" text="" dxfId="7">
      <formula>#REF!="Pas bon"</formula>
    </cfRule>
    <cfRule type="expression" priority="5567" aboveAverage="0" equalAverage="0" bottom="0" percent="0" rank="0" text="" dxfId="8">
      <formula>#REF!="Pas bon"</formula>
    </cfRule>
  </conditionalFormatting>
  <conditionalFormatting sqref="J5008">
    <cfRule type="expression" priority="5568" aboveAverage="0" equalAverage="0" bottom="0" percent="0" rank="0" text="" dxfId="6">
      <formula>#REF!="Pas bon"</formula>
    </cfRule>
    <cfRule type="expression" priority="5569" aboveAverage="0" equalAverage="0" bottom="0" percent="0" rank="0" text="" dxfId="7">
      <formula>#REF!="Pas bon"</formula>
    </cfRule>
  </conditionalFormatting>
  <conditionalFormatting sqref="O5009:P5009 A5009:I5009 K5009:M5009">
    <cfRule type="expression" priority="5570" aboveAverage="0" equalAverage="0" bottom="0" percent="0" rank="0" text="" dxfId="6">
      <formula>#REF!="Pas bon"</formula>
    </cfRule>
    <cfRule type="expression" priority="5571" aboveAverage="0" equalAverage="0" bottom="0" percent="0" rank="0" text="" dxfId="7">
      <formula>#REF!="Pas bon"</formula>
    </cfRule>
  </conditionalFormatting>
  <conditionalFormatting sqref="N5009">
    <cfRule type="expression" priority="5572" aboveAverage="0" equalAverage="0" bottom="0" percent="0" rank="0" text="" dxfId="7">
      <formula>#REF!="Pas bon"</formula>
    </cfRule>
    <cfRule type="expression" priority="5573" aboveAverage="0" equalAverage="0" bottom="0" percent="0" rank="0" text="" dxfId="8">
      <formula>#REF!="Pas bon"</formula>
    </cfRule>
  </conditionalFormatting>
  <conditionalFormatting sqref="J5009">
    <cfRule type="expression" priority="5574" aboveAverage="0" equalAverage="0" bottom="0" percent="0" rank="0" text="" dxfId="6">
      <formula>#REF!="Pas bon"</formula>
    </cfRule>
    <cfRule type="expression" priority="5575" aboveAverage="0" equalAverage="0" bottom="0" percent="0" rank="0" text="" dxfId="7">
      <formula>#REF!="Pas bon"</formula>
    </cfRule>
  </conditionalFormatting>
  <conditionalFormatting sqref="O5010:P5011 A5010:I5011 K5010:M5011">
    <cfRule type="expression" priority="5576" aboveAverage="0" equalAverage="0" bottom="0" percent="0" rank="0" text="" dxfId="6">
      <formula>#REF!="Pas bon"</formula>
    </cfRule>
    <cfRule type="expression" priority="5577" aboveAverage="0" equalAverage="0" bottom="0" percent="0" rank="0" text="" dxfId="7">
      <formula>#REF!="Pas bon"</formula>
    </cfRule>
  </conditionalFormatting>
  <conditionalFormatting sqref="N5010:N5011">
    <cfRule type="expression" priority="5578" aboveAverage="0" equalAverage="0" bottom="0" percent="0" rank="0" text="" dxfId="7">
      <formula>#REF!="Pas bon"</formula>
    </cfRule>
    <cfRule type="expression" priority="5579" aboveAverage="0" equalAverage="0" bottom="0" percent="0" rank="0" text="" dxfId="8">
      <formula>#REF!="Pas bon"</formula>
    </cfRule>
  </conditionalFormatting>
  <conditionalFormatting sqref="J5010:J5011">
    <cfRule type="expression" priority="5580" aboveAverage="0" equalAverage="0" bottom="0" percent="0" rank="0" text="" dxfId="6">
      <formula>#REF!="Pas bon"</formula>
    </cfRule>
    <cfRule type="expression" priority="5581" aboveAverage="0" equalAverage="0" bottom="0" percent="0" rank="0" text="" dxfId="7">
      <formula>#REF!="Pas bon"</formula>
    </cfRule>
  </conditionalFormatting>
  <conditionalFormatting sqref="O5012:P5012 A5012:I5012 K5012:M5012">
    <cfRule type="expression" priority="5582" aboveAverage="0" equalAverage="0" bottom="0" percent="0" rank="0" text="" dxfId="6">
      <formula>#REF!="Pas bon"</formula>
    </cfRule>
    <cfRule type="expression" priority="5583" aboveAverage="0" equalAverage="0" bottom="0" percent="0" rank="0" text="" dxfId="7">
      <formula>#REF!="Pas bon"</formula>
    </cfRule>
  </conditionalFormatting>
  <conditionalFormatting sqref="N5012">
    <cfRule type="expression" priority="5584" aboveAverage="0" equalAverage="0" bottom="0" percent="0" rank="0" text="" dxfId="7">
      <formula>#REF!="Pas bon"</formula>
    </cfRule>
    <cfRule type="expression" priority="5585" aboveAverage="0" equalAverage="0" bottom="0" percent="0" rank="0" text="" dxfId="8">
      <formula>#REF!="Pas bon"</formula>
    </cfRule>
  </conditionalFormatting>
  <conditionalFormatting sqref="J5012">
    <cfRule type="expression" priority="5586" aboveAverage="0" equalAverage="0" bottom="0" percent="0" rank="0" text="" dxfId="6">
      <formula>#REF!="Pas bon"</formula>
    </cfRule>
    <cfRule type="expression" priority="5587" aboveAverage="0" equalAverage="0" bottom="0" percent="0" rank="0" text="" dxfId="7">
      <formula>#REF!="Pas bon"</formula>
    </cfRule>
  </conditionalFormatting>
  <conditionalFormatting sqref="O5013:P5013 A5013:I5013 K5013:M5013">
    <cfRule type="expression" priority="5588" aboveAverage="0" equalAverage="0" bottom="0" percent="0" rank="0" text="" dxfId="6">
      <formula>#REF!="Pas bon"</formula>
    </cfRule>
    <cfRule type="expression" priority="5589" aboveAverage="0" equalAverage="0" bottom="0" percent="0" rank="0" text="" dxfId="7">
      <formula>#REF!="Pas bon"</formula>
    </cfRule>
  </conditionalFormatting>
  <conditionalFormatting sqref="N5013">
    <cfRule type="expression" priority="5590" aboveAverage="0" equalAverage="0" bottom="0" percent="0" rank="0" text="" dxfId="7">
      <formula>#REF!="Pas bon"</formula>
    </cfRule>
    <cfRule type="expression" priority="5591" aboveAverage="0" equalAverage="0" bottom="0" percent="0" rank="0" text="" dxfId="8">
      <formula>#REF!="Pas bon"</formula>
    </cfRule>
  </conditionalFormatting>
  <conditionalFormatting sqref="J5013">
    <cfRule type="expression" priority="5592" aboveAverage="0" equalAverage="0" bottom="0" percent="0" rank="0" text="" dxfId="6">
      <formula>#REF!="Pas bon"</formula>
    </cfRule>
    <cfRule type="expression" priority="5593" aboveAverage="0" equalAverage="0" bottom="0" percent="0" rank="0" text="" dxfId="7">
      <formula>#REF!="Pas bon"</formula>
    </cfRule>
  </conditionalFormatting>
  <conditionalFormatting sqref="O5014:P5014 A5014:I5014 K5014:M5014">
    <cfRule type="expression" priority="5594" aboveAverage="0" equalAverage="0" bottom="0" percent="0" rank="0" text="" dxfId="6">
      <formula>#REF!="Pas bon"</formula>
    </cfRule>
    <cfRule type="expression" priority="5595" aboveAverage="0" equalAverage="0" bottom="0" percent="0" rank="0" text="" dxfId="7">
      <formula>#REF!="Pas bon"</formula>
    </cfRule>
  </conditionalFormatting>
  <conditionalFormatting sqref="N5014">
    <cfRule type="expression" priority="5596" aboveAverage="0" equalAverage="0" bottom="0" percent="0" rank="0" text="" dxfId="7">
      <formula>#REF!="Pas bon"</formula>
    </cfRule>
    <cfRule type="expression" priority="5597" aboveAverage="0" equalAverage="0" bottom="0" percent="0" rank="0" text="" dxfId="8">
      <formula>#REF!="Pas bon"</formula>
    </cfRule>
  </conditionalFormatting>
  <conditionalFormatting sqref="J5014">
    <cfRule type="expression" priority="5598" aboveAverage="0" equalAverage="0" bottom="0" percent="0" rank="0" text="" dxfId="6">
      <formula>#REF!="Pas bon"</formula>
    </cfRule>
    <cfRule type="expression" priority="5599" aboveAverage="0" equalAverage="0" bottom="0" percent="0" rank="0" text="" dxfId="7">
      <formula>#REF!="Pas bon"</formula>
    </cfRule>
  </conditionalFormatting>
  <conditionalFormatting sqref="O5015:P5016 A5015:I5016 K5015:M5016">
    <cfRule type="expression" priority="5600" aboveAverage="0" equalAverage="0" bottom="0" percent="0" rank="0" text="" dxfId="6">
      <formula>#REF!="Pas bon"</formula>
    </cfRule>
    <cfRule type="expression" priority="5601" aboveAverage="0" equalAverage="0" bottom="0" percent="0" rank="0" text="" dxfId="7">
      <formula>#REF!="Pas bon"</formula>
    </cfRule>
  </conditionalFormatting>
  <conditionalFormatting sqref="N5015:N5016">
    <cfRule type="expression" priority="5602" aboveAverage="0" equalAverage="0" bottom="0" percent="0" rank="0" text="" dxfId="7">
      <formula>#REF!="Pas bon"</formula>
    </cfRule>
    <cfRule type="expression" priority="5603" aboveAverage="0" equalAverage="0" bottom="0" percent="0" rank="0" text="" dxfId="8">
      <formula>#REF!="Pas bon"</formula>
    </cfRule>
  </conditionalFormatting>
  <conditionalFormatting sqref="J5015:J5016">
    <cfRule type="expression" priority="5604" aboveAverage="0" equalAverage="0" bottom="0" percent="0" rank="0" text="" dxfId="6">
      <formula>#REF!="Pas bon"</formula>
    </cfRule>
    <cfRule type="expression" priority="5605" aboveAverage="0" equalAverage="0" bottom="0" percent="0" rank="0" text="" dxfId="7">
      <formula>#REF!="Pas bon"</formula>
    </cfRule>
  </conditionalFormatting>
  <conditionalFormatting sqref="O5017:P5017 A5017:I5017 K5017:M5017">
    <cfRule type="expression" priority="5606" aboveAverage="0" equalAverage="0" bottom="0" percent="0" rank="0" text="" dxfId="6">
      <formula>#REF!="Pas bon"</formula>
    </cfRule>
    <cfRule type="expression" priority="5607" aboveAverage="0" equalAverage="0" bottom="0" percent="0" rank="0" text="" dxfId="7">
      <formula>#REF!="Pas bon"</formula>
    </cfRule>
  </conditionalFormatting>
  <conditionalFormatting sqref="N5017">
    <cfRule type="expression" priority="5608" aboveAverage="0" equalAverage="0" bottom="0" percent="0" rank="0" text="" dxfId="7">
      <formula>#REF!="Pas bon"</formula>
    </cfRule>
    <cfRule type="expression" priority="5609" aboveAverage="0" equalAverage="0" bottom="0" percent="0" rank="0" text="" dxfId="8">
      <formula>#REF!="Pas bon"</formula>
    </cfRule>
  </conditionalFormatting>
  <conditionalFormatting sqref="J5017">
    <cfRule type="expression" priority="5610" aboveAverage="0" equalAverage="0" bottom="0" percent="0" rank="0" text="" dxfId="6">
      <formula>#REF!="Pas bon"</formula>
    </cfRule>
    <cfRule type="expression" priority="5611" aboveAverage="0" equalAverage="0" bottom="0" percent="0" rank="0" text="" dxfId="7">
      <formula>#REF!="Pas bon"</formula>
    </cfRule>
  </conditionalFormatting>
  <conditionalFormatting sqref="O5018:P5020 A5018:I5020 K5018:M5020">
    <cfRule type="expression" priority="5612" aboveAverage="0" equalAverage="0" bottom="0" percent="0" rank="0" text="" dxfId="6">
      <formula>#REF!="Pas bon"</formula>
    </cfRule>
    <cfRule type="expression" priority="5613" aboveAverage="0" equalAverage="0" bottom="0" percent="0" rank="0" text="" dxfId="7">
      <formula>#REF!="Pas bon"</formula>
    </cfRule>
  </conditionalFormatting>
  <conditionalFormatting sqref="N5018:N5020">
    <cfRule type="expression" priority="5614" aboveAverage="0" equalAverage="0" bottom="0" percent="0" rank="0" text="" dxfId="7">
      <formula>#REF!="Pas bon"</formula>
    </cfRule>
    <cfRule type="expression" priority="5615" aboveAverage="0" equalAverage="0" bottom="0" percent="0" rank="0" text="" dxfId="8">
      <formula>#REF!="Pas bon"</formula>
    </cfRule>
  </conditionalFormatting>
  <conditionalFormatting sqref="J5018:J5020">
    <cfRule type="expression" priority="5616" aboveAverage="0" equalAverage="0" bottom="0" percent="0" rank="0" text="" dxfId="6">
      <formula>#REF!="Pas bon"</formula>
    </cfRule>
    <cfRule type="expression" priority="5617" aboveAverage="0" equalAverage="0" bottom="0" percent="0" rank="0" text="" dxfId="7">
      <formula>#REF!="Pas bon"</formula>
    </cfRule>
  </conditionalFormatting>
  <conditionalFormatting sqref="O5021:P5021 A5021:I5021 K5021:M5021">
    <cfRule type="expression" priority="5618" aboveAverage="0" equalAverage="0" bottom="0" percent="0" rank="0" text="" dxfId="6">
      <formula>#REF!="Pas bon"</formula>
    </cfRule>
    <cfRule type="expression" priority="5619" aboveAverage="0" equalAverage="0" bottom="0" percent="0" rank="0" text="" dxfId="7">
      <formula>#REF!="Pas bon"</formula>
    </cfRule>
  </conditionalFormatting>
  <conditionalFormatting sqref="N5021">
    <cfRule type="expression" priority="5620" aboveAverage="0" equalAverage="0" bottom="0" percent="0" rank="0" text="" dxfId="7">
      <formula>#REF!="Pas bon"</formula>
    </cfRule>
    <cfRule type="expression" priority="5621" aboveAverage="0" equalAverage="0" bottom="0" percent="0" rank="0" text="" dxfId="8">
      <formula>#REF!="Pas bon"</formula>
    </cfRule>
  </conditionalFormatting>
  <conditionalFormatting sqref="J5021">
    <cfRule type="expression" priority="5622" aboveAverage="0" equalAverage="0" bottom="0" percent="0" rank="0" text="" dxfId="6">
      <formula>#REF!="Pas bon"</formula>
    </cfRule>
    <cfRule type="expression" priority="5623" aboveAverage="0" equalAverage="0" bottom="0" percent="0" rank="0" text="" dxfId="7">
      <formula>#REF!="Pas bon"</formula>
    </cfRule>
  </conditionalFormatting>
  <conditionalFormatting sqref="O5022:P5022 A5022:I5022 K5022:M5022">
    <cfRule type="expression" priority="5624" aboveAverage="0" equalAverage="0" bottom="0" percent="0" rank="0" text="" dxfId="6">
      <formula>#REF!="Pas bon"</formula>
    </cfRule>
    <cfRule type="expression" priority="5625" aboveAverage="0" equalAverage="0" bottom="0" percent="0" rank="0" text="" dxfId="7">
      <formula>#REF!="Pas bon"</formula>
    </cfRule>
  </conditionalFormatting>
  <conditionalFormatting sqref="N5022">
    <cfRule type="expression" priority="5626" aboveAverage="0" equalAverage="0" bottom="0" percent="0" rank="0" text="" dxfId="7">
      <formula>#REF!="Pas bon"</formula>
    </cfRule>
    <cfRule type="expression" priority="5627" aboveAverage="0" equalAverage="0" bottom="0" percent="0" rank="0" text="" dxfId="8">
      <formula>#REF!="Pas bon"</formula>
    </cfRule>
  </conditionalFormatting>
  <conditionalFormatting sqref="J5022">
    <cfRule type="expression" priority="5628" aboveAverage="0" equalAverage="0" bottom="0" percent="0" rank="0" text="" dxfId="6">
      <formula>#REF!="Pas bon"</formula>
    </cfRule>
    <cfRule type="expression" priority="5629" aboveAverage="0" equalAverage="0" bottom="0" percent="0" rank="0" text="" dxfId="7">
      <formula>#REF!="Pas bon"</formula>
    </cfRule>
  </conditionalFormatting>
  <conditionalFormatting sqref="O5023:P5023 A5023:I5023 K5023:M5023">
    <cfRule type="expression" priority="5630" aboveAverage="0" equalAverage="0" bottom="0" percent="0" rank="0" text="" dxfId="6">
      <formula>#REF!="Pas bon"</formula>
    </cfRule>
    <cfRule type="expression" priority="5631" aboveAverage="0" equalAverage="0" bottom="0" percent="0" rank="0" text="" dxfId="7">
      <formula>#REF!="Pas bon"</formula>
    </cfRule>
  </conditionalFormatting>
  <conditionalFormatting sqref="N5023">
    <cfRule type="expression" priority="5632" aboveAverage="0" equalAverage="0" bottom="0" percent="0" rank="0" text="" dxfId="7">
      <formula>#REF!="Pas bon"</formula>
    </cfRule>
    <cfRule type="expression" priority="5633" aboveAverage="0" equalAverage="0" bottom="0" percent="0" rank="0" text="" dxfId="8">
      <formula>#REF!="Pas bon"</formula>
    </cfRule>
  </conditionalFormatting>
  <conditionalFormatting sqref="J5023">
    <cfRule type="expression" priority="5634" aboveAverage="0" equalAverage="0" bottom="0" percent="0" rank="0" text="" dxfId="6">
      <formula>#REF!="Pas bon"</formula>
    </cfRule>
    <cfRule type="expression" priority="5635" aboveAverage="0" equalAverage="0" bottom="0" percent="0" rank="0" text="" dxfId="7">
      <formula>#REF!="Pas bon"</formula>
    </cfRule>
  </conditionalFormatting>
  <conditionalFormatting sqref="O5024:P5024 A5024:I5024 K5024:M5024">
    <cfRule type="expression" priority="5636" aboveAverage="0" equalAverage="0" bottom="0" percent="0" rank="0" text="" dxfId="6">
      <formula>#REF!="Pas bon"</formula>
    </cfRule>
    <cfRule type="expression" priority="5637" aboveAverage="0" equalAverage="0" bottom="0" percent="0" rank="0" text="" dxfId="7">
      <formula>#REF!="Pas bon"</formula>
    </cfRule>
  </conditionalFormatting>
  <conditionalFormatting sqref="N5024">
    <cfRule type="expression" priority="5638" aboveAverage="0" equalAverage="0" bottom="0" percent="0" rank="0" text="" dxfId="7">
      <formula>#REF!="Pas bon"</formula>
    </cfRule>
    <cfRule type="expression" priority="5639" aboveAverage="0" equalAverage="0" bottom="0" percent="0" rank="0" text="" dxfId="8">
      <formula>#REF!="Pas bon"</formula>
    </cfRule>
  </conditionalFormatting>
  <conditionalFormatting sqref="J5024">
    <cfRule type="expression" priority="5640" aboveAverage="0" equalAverage="0" bottom="0" percent="0" rank="0" text="" dxfId="6">
      <formula>#REF!="Pas bon"</formula>
    </cfRule>
    <cfRule type="expression" priority="5641" aboveAverage="0" equalAverage="0" bottom="0" percent="0" rank="0" text="" dxfId="7">
      <formula>#REF!="Pas bon"</formula>
    </cfRule>
  </conditionalFormatting>
  <conditionalFormatting sqref="O5025:P5031 A5025:I5031 K5025:M5031">
    <cfRule type="expression" priority="5642" aboveAverage="0" equalAverage="0" bottom="0" percent="0" rank="0" text="" dxfId="6">
      <formula>#REF!="Pas bon"</formula>
    </cfRule>
    <cfRule type="expression" priority="5643" aboveAverage="0" equalAverage="0" bottom="0" percent="0" rank="0" text="" dxfId="7">
      <formula>#REF!="Pas bon"</formula>
    </cfRule>
  </conditionalFormatting>
  <conditionalFormatting sqref="N5025:N5031">
    <cfRule type="expression" priority="5644" aboveAverage="0" equalAverage="0" bottom="0" percent="0" rank="0" text="" dxfId="7">
      <formula>#REF!="Pas bon"</formula>
    </cfRule>
    <cfRule type="expression" priority="5645" aboveAverage="0" equalAverage="0" bottom="0" percent="0" rank="0" text="" dxfId="8">
      <formula>#REF!="Pas bon"</formula>
    </cfRule>
  </conditionalFormatting>
  <conditionalFormatting sqref="J5025:J5031">
    <cfRule type="expression" priority="5646" aboveAverage="0" equalAverage="0" bottom="0" percent="0" rank="0" text="" dxfId="6">
      <formula>#REF!="Pas bon"</formula>
    </cfRule>
    <cfRule type="expression" priority="5647" aboveAverage="0" equalAverage="0" bottom="0" percent="0" rank="0" text="" dxfId="7">
      <formula>#REF!="Pas bon"</formula>
    </cfRule>
  </conditionalFormatting>
  <conditionalFormatting sqref="O5032:P5032 A5032:I5032 K5032:M5032">
    <cfRule type="expression" priority="5648" aboveAverage="0" equalAverage="0" bottom="0" percent="0" rank="0" text="" dxfId="6">
      <formula>#REF!="Pas bon"</formula>
    </cfRule>
    <cfRule type="expression" priority="5649" aboveAverage="0" equalAverage="0" bottom="0" percent="0" rank="0" text="" dxfId="7">
      <formula>#REF!="Pas bon"</formula>
    </cfRule>
  </conditionalFormatting>
  <conditionalFormatting sqref="N5032">
    <cfRule type="expression" priority="5650" aboveAverage="0" equalAverage="0" bottom="0" percent="0" rank="0" text="" dxfId="7">
      <formula>#REF!="Pas bon"</formula>
    </cfRule>
    <cfRule type="expression" priority="5651" aboveAverage="0" equalAverage="0" bottom="0" percent="0" rank="0" text="" dxfId="8">
      <formula>#REF!="Pas bon"</formula>
    </cfRule>
  </conditionalFormatting>
  <conditionalFormatting sqref="J5032">
    <cfRule type="expression" priority="5652" aboveAverage="0" equalAverage="0" bottom="0" percent="0" rank="0" text="" dxfId="6">
      <formula>#REF!="Pas bon"</formula>
    </cfRule>
    <cfRule type="expression" priority="5653" aboveAverage="0" equalAverage="0" bottom="0" percent="0" rank="0" text="" dxfId="7">
      <formula>#REF!="Pas bon"</formula>
    </cfRule>
  </conditionalFormatting>
  <conditionalFormatting sqref="O5033:P5034 A5033:I5034 K5033:M5034">
    <cfRule type="expression" priority="5654" aboveAverage="0" equalAverage="0" bottom="0" percent="0" rank="0" text="" dxfId="6">
      <formula>#REF!="Pas bon"</formula>
    </cfRule>
    <cfRule type="expression" priority="5655" aboveAverage="0" equalAverage="0" bottom="0" percent="0" rank="0" text="" dxfId="7">
      <formula>#REF!="Pas bon"</formula>
    </cfRule>
  </conditionalFormatting>
  <conditionalFormatting sqref="N5033:N5034">
    <cfRule type="expression" priority="5656" aboveAverage="0" equalAverage="0" bottom="0" percent="0" rank="0" text="" dxfId="7">
      <formula>#REF!="Pas bon"</formula>
    </cfRule>
    <cfRule type="expression" priority="5657" aboveAverage="0" equalAverage="0" bottom="0" percent="0" rank="0" text="" dxfId="8">
      <formula>#REF!="Pas bon"</formula>
    </cfRule>
  </conditionalFormatting>
  <conditionalFormatting sqref="J5033:J5034">
    <cfRule type="expression" priority="5658" aboveAverage="0" equalAverage="0" bottom="0" percent="0" rank="0" text="" dxfId="6">
      <formula>#REF!="Pas bon"</formula>
    </cfRule>
    <cfRule type="expression" priority="5659" aboveAverage="0" equalAverage="0" bottom="0" percent="0" rank="0" text="" dxfId="7">
      <formula>#REF!="Pas bon"</formula>
    </cfRule>
  </conditionalFormatting>
  <conditionalFormatting sqref="O5035:P5036 A5035:I5036 K5035:M5036">
    <cfRule type="expression" priority="5660" aboveAverage="0" equalAverage="0" bottom="0" percent="0" rank="0" text="" dxfId="6">
      <formula>#REF!="Pas bon"</formula>
    </cfRule>
    <cfRule type="expression" priority="5661" aboveAverage="0" equalAverage="0" bottom="0" percent="0" rank="0" text="" dxfId="7">
      <formula>#REF!="Pas bon"</formula>
    </cfRule>
  </conditionalFormatting>
  <conditionalFormatting sqref="N5035:N5036">
    <cfRule type="expression" priority="5662" aboveAverage="0" equalAverage="0" bottom="0" percent="0" rank="0" text="" dxfId="7">
      <formula>#REF!="Pas bon"</formula>
    </cfRule>
    <cfRule type="expression" priority="5663" aboveAverage="0" equalAverage="0" bottom="0" percent="0" rank="0" text="" dxfId="8">
      <formula>#REF!="Pas bon"</formula>
    </cfRule>
  </conditionalFormatting>
  <conditionalFormatting sqref="J5035:J5036">
    <cfRule type="expression" priority="5664" aboveAverage="0" equalAverage="0" bottom="0" percent="0" rank="0" text="" dxfId="6">
      <formula>#REF!="Pas bon"</formula>
    </cfRule>
    <cfRule type="expression" priority="5665" aboveAverage="0" equalAverage="0" bottom="0" percent="0" rank="0" text="" dxfId="7">
      <formula>#REF!="Pas bon"</formula>
    </cfRule>
  </conditionalFormatting>
  <conditionalFormatting sqref="O5037:P5037 A5037:I5037 K5037:M5037">
    <cfRule type="expression" priority="5666" aboveAverage="0" equalAverage="0" bottom="0" percent="0" rank="0" text="" dxfId="6">
      <formula>#REF!="Pas bon"</formula>
    </cfRule>
    <cfRule type="expression" priority="5667" aboveAverage="0" equalAverage="0" bottom="0" percent="0" rank="0" text="" dxfId="7">
      <formula>#REF!="Pas bon"</formula>
    </cfRule>
  </conditionalFormatting>
  <conditionalFormatting sqref="N5037">
    <cfRule type="expression" priority="5668" aboveAverage="0" equalAverage="0" bottom="0" percent="0" rank="0" text="" dxfId="7">
      <formula>#REF!="Pas bon"</formula>
    </cfRule>
    <cfRule type="expression" priority="5669" aboveAverage="0" equalAverage="0" bottom="0" percent="0" rank="0" text="" dxfId="8">
      <formula>#REF!="Pas bon"</formula>
    </cfRule>
  </conditionalFormatting>
  <conditionalFormatting sqref="J5037">
    <cfRule type="expression" priority="5670" aboveAverage="0" equalAverage="0" bottom="0" percent="0" rank="0" text="" dxfId="6">
      <formula>#REF!="Pas bon"</formula>
    </cfRule>
    <cfRule type="expression" priority="5671" aboveAverage="0" equalAverage="0" bottom="0" percent="0" rank="0" text="" dxfId="7">
      <formula>#REF!="Pas bon"</formula>
    </cfRule>
  </conditionalFormatting>
  <conditionalFormatting sqref="O5038:P5038 A5038:I5038 K5038:M5038">
    <cfRule type="expression" priority="5672" aboveAverage="0" equalAverage="0" bottom="0" percent="0" rank="0" text="" dxfId="6">
      <formula>#REF!="Pas bon"</formula>
    </cfRule>
    <cfRule type="expression" priority="5673" aboveAverage="0" equalAverage="0" bottom="0" percent="0" rank="0" text="" dxfId="7">
      <formula>#REF!="Pas bon"</formula>
    </cfRule>
  </conditionalFormatting>
  <conditionalFormatting sqref="N5038">
    <cfRule type="expression" priority="5674" aboveAverage="0" equalAverage="0" bottom="0" percent="0" rank="0" text="" dxfId="7">
      <formula>#REF!="Pas bon"</formula>
    </cfRule>
    <cfRule type="expression" priority="5675" aboveAverage="0" equalAverage="0" bottom="0" percent="0" rank="0" text="" dxfId="8">
      <formula>#REF!="Pas bon"</formula>
    </cfRule>
  </conditionalFormatting>
  <conditionalFormatting sqref="J5038">
    <cfRule type="expression" priority="5676" aboveAverage="0" equalAverage="0" bottom="0" percent="0" rank="0" text="" dxfId="6">
      <formula>#REF!="Pas bon"</formula>
    </cfRule>
    <cfRule type="expression" priority="5677" aboveAverage="0" equalAverage="0" bottom="0" percent="0" rank="0" text="" dxfId="7">
      <formula>#REF!="Pas bon"</formula>
    </cfRule>
  </conditionalFormatting>
  <conditionalFormatting sqref="O5039:P5039 A5039:I5039 K5039:M5039">
    <cfRule type="expression" priority="5678" aboveAverage="0" equalAverage="0" bottom="0" percent="0" rank="0" text="" dxfId="6">
      <formula>#REF!="Pas bon"</formula>
    </cfRule>
    <cfRule type="expression" priority="5679" aboveAverage="0" equalAverage="0" bottom="0" percent="0" rank="0" text="" dxfId="7">
      <formula>#REF!="Pas bon"</formula>
    </cfRule>
  </conditionalFormatting>
  <conditionalFormatting sqref="N5039">
    <cfRule type="expression" priority="5680" aboveAverage="0" equalAverage="0" bottom="0" percent="0" rank="0" text="" dxfId="7">
      <formula>#REF!="Pas bon"</formula>
    </cfRule>
    <cfRule type="expression" priority="5681" aboveAverage="0" equalAverage="0" bottom="0" percent="0" rank="0" text="" dxfId="8">
      <formula>#REF!="Pas bon"</formula>
    </cfRule>
  </conditionalFormatting>
  <conditionalFormatting sqref="J5039">
    <cfRule type="expression" priority="5682" aboveAverage="0" equalAverage="0" bottom="0" percent="0" rank="0" text="" dxfId="6">
      <formula>#REF!="Pas bon"</formula>
    </cfRule>
    <cfRule type="expression" priority="5683" aboveAverage="0" equalAverage="0" bottom="0" percent="0" rank="0" text="" dxfId="7">
      <formula>#REF!="Pas bon"</formula>
    </cfRule>
  </conditionalFormatting>
  <conditionalFormatting sqref="O5040:P5041 A5040:I5041 K5040:M5041">
    <cfRule type="expression" priority="5684" aboveAverage="0" equalAverage="0" bottom="0" percent="0" rank="0" text="" dxfId="6">
      <formula>#REF!="Pas bon"</formula>
    </cfRule>
    <cfRule type="expression" priority="5685" aboveAverage="0" equalAverage="0" bottom="0" percent="0" rank="0" text="" dxfId="7">
      <formula>#REF!="Pas bon"</formula>
    </cfRule>
  </conditionalFormatting>
  <conditionalFormatting sqref="N5040:N5041">
    <cfRule type="expression" priority="5686" aboveAverage="0" equalAverage="0" bottom="0" percent="0" rank="0" text="" dxfId="7">
      <formula>#REF!="Pas bon"</formula>
    </cfRule>
    <cfRule type="expression" priority="5687" aboveAverage="0" equalAverage="0" bottom="0" percent="0" rank="0" text="" dxfId="8">
      <formula>#REF!="Pas bon"</formula>
    </cfRule>
  </conditionalFormatting>
  <conditionalFormatting sqref="J5040:J5041">
    <cfRule type="expression" priority="5688" aboveAverage="0" equalAverage="0" bottom="0" percent="0" rank="0" text="" dxfId="6">
      <formula>#REF!="Pas bon"</formula>
    </cfRule>
    <cfRule type="expression" priority="5689" aboveAverage="0" equalAverage="0" bottom="0" percent="0" rank="0" text="" dxfId="7">
      <formula>#REF!="Pas bon"</formula>
    </cfRule>
  </conditionalFormatting>
  <conditionalFormatting sqref="O5042:P5042 A5042:I5042 K5042:M5042">
    <cfRule type="expression" priority="5690" aboveAverage="0" equalAverage="0" bottom="0" percent="0" rank="0" text="" dxfId="6">
      <formula>#REF!="Pas bon"</formula>
    </cfRule>
    <cfRule type="expression" priority="5691" aboveAverage="0" equalAverage="0" bottom="0" percent="0" rank="0" text="" dxfId="7">
      <formula>#REF!="Pas bon"</formula>
    </cfRule>
  </conditionalFormatting>
  <conditionalFormatting sqref="N5042">
    <cfRule type="expression" priority="5692" aboveAverage="0" equalAverage="0" bottom="0" percent="0" rank="0" text="" dxfId="7">
      <formula>#REF!="Pas bon"</formula>
    </cfRule>
    <cfRule type="expression" priority="5693" aboveAverage="0" equalAverage="0" bottom="0" percent="0" rank="0" text="" dxfId="8">
      <formula>#REF!="Pas bon"</formula>
    </cfRule>
  </conditionalFormatting>
  <conditionalFormatting sqref="J5042">
    <cfRule type="expression" priority="5694" aboveAverage="0" equalAverage="0" bottom="0" percent="0" rank="0" text="" dxfId="6">
      <formula>#REF!="Pas bon"</formula>
    </cfRule>
    <cfRule type="expression" priority="5695" aboveAverage="0" equalAverage="0" bottom="0" percent="0" rank="0" text="" dxfId="7">
      <formula>#REF!="Pas bon"</formula>
    </cfRule>
  </conditionalFormatting>
  <conditionalFormatting sqref="O5043:P5043 A5043:I5043 K5043:M5043">
    <cfRule type="expression" priority="5696" aboveAverage="0" equalAverage="0" bottom="0" percent="0" rank="0" text="" dxfId="6">
      <formula>#REF!="Pas bon"</formula>
    </cfRule>
    <cfRule type="expression" priority="5697" aboveAverage="0" equalAverage="0" bottom="0" percent="0" rank="0" text="" dxfId="7">
      <formula>#REF!="Pas bon"</formula>
    </cfRule>
  </conditionalFormatting>
  <conditionalFormatting sqref="N5043">
    <cfRule type="expression" priority="5698" aboveAverage="0" equalAverage="0" bottom="0" percent="0" rank="0" text="" dxfId="7">
      <formula>#REF!="Pas bon"</formula>
    </cfRule>
    <cfRule type="expression" priority="5699" aboveAverage="0" equalAverage="0" bottom="0" percent="0" rank="0" text="" dxfId="8">
      <formula>#REF!="Pas bon"</formula>
    </cfRule>
  </conditionalFormatting>
  <conditionalFormatting sqref="J5043">
    <cfRule type="expression" priority="5700" aboveAverage="0" equalAverage="0" bottom="0" percent="0" rank="0" text="" dxfId="6">
      <formula>#REF!="Pas bon"</formula>
    </cfRule>
    <cfRule type="expression" priority="5701" aboveAverage="0" equalAverage="0" bottom="0" percent="0" rank="0" text="" dxfId="7">
      <formula>#REF!="Pas bon"</formula>
    </cfRule>
  </conditionalFormatting>
  <conditionalFormatting sqref="O5044:P5045 A5044:I5045 K5044:M5045">
    <cfRule type="expression" priority="5702" aboveAverage="0" equalAverage="0" bottom="0" percent="0" rank="0" text="" dxfId="6">
      <formula>#REF!="Pas bon"</formula>
    </cfRule>
    <cfRule type="expression" priority="5703" aboveAverage="0" equalAverage="0" bottom="0" percent="0" rank="0" text="" dxfId="7">
      <formula>#REF!="Pas bon"</formula>
    </cfRule>
  </conditionalFormatting>
  <conditionalFormatting sqref="N5044:N5045">
    <cfRule type="expression" priority="5704" aboveAverage="0" equalAverage="0" bottom="0" percent="0" rank="0" text="" dxfId="7">
      <formula>#REF!="Pas bon"</formula>
    </cfRule>
    <cfRule type="expression" priority="5705" aboveAverage="0" equalAverage="0" bottom="0" percent="0" rank="0" text="" dxfId="8">
      <formula>#REF!="Pas bon"</formula>
    </cfRule>
  </conditionalFormatting>
  <conditionalFormatting sqref="J5044:J5045">
    <cfRule type="expression" priority="5706" aboveAverage="0" equalAverage="0" bottom="0" percent="0" rank="0" text="" dxfId="6">
      <formula>#REF!="Pas bon"</formula>
    </cfRule>
    <cfRule type="expression" priority="5707" aboveAverage="0" equalAverage="0" bottom="0" percent="0" rank="0" text="" dxfId="7">
      <formula>#REF!="Pas bon"</formula>
    </cfRule>
  </conditionalFormatting>
  <conditionalFormatting sqref="O5046:P5046 A5046:I5046 K5046:M5046">
    <cfRule type="expression" priority="5708" aboveAverage="0" equalAverage="0" bottom="0" percent="0" rank="0" text="" dxfId="6">
      <formula>#REF!="Pas bon"</formula>
    </cfRule>
    <cfRule type="expression" priority="5709" aboveAverage="0" equalAverage="0" bottom="0" percent="0" rank="0" text="" dxfId="7">
      <formula>#REF!="Pas bon"</formula>
    </cfRule>
  </conditionalFormatting>
  <conditionalFormatting sqref="N5046">
    <cfRule type="expression" priority="5710" aboveAverage="0" equalAverage="0" bottom="0" percent="0" rank="0" text="" dxfId="7">
      <formula>#REF!="Pas bon"</formula>
    </cfRule>
    <cfRule type="expression" priority="5711" aboveAverage="0" equalAverage="0" bottom="0" percent="0" rank="0" text="" dxfId="8">
      <formula>#REF!="Pas bon"</formula>
    </cfRule>
  </conditionalFormatting>
  <conditionalFormatting sqref="J5046">
    <cfRule type="expression" priority="5712" aboveAverage="0" equalAverage="0" bottom="0" percent="0" rank="0" text="" dxfId="6">
      <formula>#REF!="Pas bon"</formula>
    </cfRule>
    <cfRule type="expression" priority="5713" aboveAverage="0" equalAverage="0" bottom="0" percent="0" rank="0" text="" dxfId="7">
      <formula>#REF!="Pas bon"</formula>
    </cfRule>
  </conditionalFormatting>
  <conditionalFormatting sqref="O5047:P5047 A5047:I5047 K5047:M5047">
    <cfRule type="expression" priority="5714" aboveAverage="0" equalAverage="0" bottom="0" percent="0" rank="0" text="" dxfId="6">
      <formula>#REF!="Pas bon"</formula>
    </cfRule>
    <cfRule type="expression" priority="5715" aboveAverage="0" equalAverage="0" bottom="0" percent="0" rank="0" text="" dxfId="7">
      <formula>#REF!="Pas bon"</formula>
    </cfRule>
  </conditionalFormatting>
  <conditionalFormatting sqref="N5047">
    <cfRule type="expression" priority="5716" aboveAverage="0" equalAverage="0" bottom="0" percent="0" rank="0" text="" dxfId="7">
      <formula>#REF!="Pas bon"</formula>
    </cfRule>
    <cfRule type="expression" priority="5717" aboveAverage="0" equalAverage="0" bottom="0" percent="0" rank="0" text="" dxfId="8">
      <formula>#REF!="Pas bon"</formula>
    </cfRule>
  </conditionalFormatting>
  <conditionalFormatting sqref="J5047">
    <cfRule type="expression" priority="5718" aboveAverage="0" equalAverage="0" bottom="0" percent="0" rank="0" text="" dxfId="6">
      <formula>#REF!="Pas bon"</formula>
    </cfRule>
    <cfRule type="expression" priority="5719" aboveAverage="0" equalAverage="0" bottom="0" percent="0" rank="0" text="" dxfId="7">
      <formula>#REF!="Pas bon"</formula>
    </cfRule>
  </conditionalFormatting>
  <conditionalFormatting sqref="O5048:P5049 A5048:I5049 K5048:M5049">
    <cfRule type="expression" priority="5720" aboveAverage="0" equalAverage="0" bottom="0" percent="0" rank="0" text="" dxfId="6">
      <formula>#REF!="Pas bon"</formula>
    </cfRule>
    <cfRule type="expression" priority="5721" aboveAverage="0" equalAverage="0" bottom="0" percent="0" rank="0" text="" dxfId="7">
      <formula>#REF!="Pas bon"</formula>
    </cfRule>
  </conditionalFormatting>
  <conditionalFormatting sqref="N5048:N5049">
    <cfRule type="expression" priority="5722" aboveAverage="0" equalAverage="0" bottom="0" percent="0" rank="0" text="" dxfId="7">
      <formula>#REF!="Pas bon"</formula>
    </cfRule>
    <cfRule type="expression" priority="5723" aboveAverage="0" equalAverage="0" bottom="0" percent="0" rank="0" text="" dxfId="8">
      <formula>#REF!="Pas bon"</formula>
    </cfRule>
  </conditionalFormatting>
  <conditionalFormatting sqref="J5048:J5049">
    <cfRule type="expression" priority="5724" aboveAverage="0" equalAverage="0" bottom="0" percent="0" rank="0" text="" dxfId="6">
      <formula>#REF!="Pas bon"</formula>
    </cfRule>
    <cfRule type="expression" priority="5725" aboveAverage="0" equalAverage="0" bottom="0" percent="0" rank="0" text="" dxfId="7">
      <formula>#REF!="Pas bon"</formula>
    </cfRule>
  </conditionalFormatting>
  <conditionalFormatting sqref="O5050:P5051 A5050:I5051 K5050:M5051">
    <cfRule type="expression" priority="5726" aboveAverage="0" equalAverage="0" bottom="0" percent="0" rank="0" text="" dxfId="6">
      <formula>#REF!="Pas bon"</formula>
    </cfRule>
    <cfRule type="expression" priority="5727" aboveAverage="0" equalAverage="0" bottom="0" percent="0" rank="0" text="" dxfId="7">
      <formula>#REF!="Pas bon"</formula>
    </cfRule>
  </conditionalFormatting>
  <conditionalFormatting sqref="N5050:N5051">
    <cfRule type="expression" priority="5728" aboveAverage="0" equalAverage="0" bottom="0" percent="0" rank="0" text="" dxfId="7">
      <formula>#REF!="Pas bon"</formula>
    </cfRule>
    <cfRule type="expression" priority="5729" aboveAverage="0" equalAverage="0" bottom="0" percent="0" rank="0" text="" dxfId="8">
      <formula>#REF!="Pas bon"</formula>
    </cfRule>
  </conditionalFormatting>
  <conditionalFormatting sqref="J5050:J5051">
    <cfRule type="expression" priority="5730" aboveAverage="0" equalAverage="0" bottom="0" percent="0" rank="0" text="" dxfId="6">
      <formula>#REF!="Pas bon"</formula>
    </cfRule>
    <cfRule type="expression" priority="5731" aboveAverage="0" equalAverage="0" bottom="0" percent="0" rank="0" text="" dxfId="7">
      <formula>#REF!="Pas bon"</formula>
    </cfRule>
  </conditionalFormatting>
  <conditionalFormatting sqref="O5052:P5052 A5052:I5052 K5052:M5052">
    <cfRule type="expression" priority="5732" aboveAverage="0" equalAverage="0" bottom="0" percent="0" rank="0" text="" dxfId="6">
      <formula>#REF!="Pas bon"</formula>
    </cfRule>
    <cfRule type="expression" priority="5733" aboveAverage="0" equalAverage="0" bottom="0" percent="0" rank="0" text="" dxfId="7">
      <formula>#REF!="Pas bon"</formula>
    </cfRule>
  </conditionalFormatting>
  <conditionalFormatting sqref="N5052">
    <cfRule type="expression" priority="5734" aboveAverage="0" equalAverage="0" bottom="0" percent="0" rank="0" text="" dxfId="7">
      <formula>#REF!="Pas bon"</formula>
    </cfRule>
    <cfRule type="expression" priority="5735" aboveAverage="0" equalAverage="0" bottom="0" percent="0" rank="0" text="" dxfId="8">
      <formula>#REF!="Pas bon"</formula>
    </cfRule>
  </conditionalFormatting>
  <conditionalFormatting sqref="J5052">
    <cfRule type="expression" priority="5736" aboveAverage="0" equalAverage="0" bottom="0" percent="0" rank="0" text="" dxfId="6">
      <formula>#REF!="Pas bon"</formula>
    </cfRule>
    <cfRule type="expression" priority="5737" aboveAverage="0" equalAverage="0" bottom="0" percent="0" rank="0" text="" dxfId="7">
      <formula>#REF!="Pas bon"</formula>
    </cfRule>
  </conditionalFormatting>
  <conditionalFormatting sqref="O5053:P5053 A5053:I5053 K5053:M5053">
    <cfRule type="expression" priority="5738" aboveAverage="0" equalAverage="0" bottom="0" percent="0" rank="0" text="" dxfId="6">
      <formula>#REF!="Pas bon"</formula>
    </cfRule>
    <cfRule type="expression" priority="5739" aboveAverage="0" equalAverage="0" bottom="0" percent="0" rank="0" text="" dxfId="7">
      <formula>#REF!="Pas bon"</formula>
    </cfRule>
  </conditionalFormatting>
  <conditionalFormatting sqref="N5053">
    <cfRule type="expression" priority="5740" aboveAverage="0" equalAverage="0" bottom="0" percent="0" rank="0" text="" dxfId="7">
      <formula>#REF!="Pas bon"</formula>
    </cfRule>
    <cfRule type="expression" priority="5741" aboveAverage="0" equalAverage="0" bottom="0" percent="0" rank="0" text="" dxfId="8">
      <formula>#REF!="Pas bon"</formula>
    </cfRule>
  </conditionalFormatting>
  <conditionalFormatting sqref="J5053">
    <cfRule type="expression" priority="5742" aboveAverage="0" equalAverage="0" bottom="0" percent="0" rank="0" text="" dxfId="6">
      <formula>#REF!="Pas bon"</formula>
    </cfRule>
    <cfRule type="expression" priority="5743" aboveAverage="0" equalAverage="0" bottom="0" percent="0" rank="0" text="" dxfId="7">
      <formula>#REF!="Pas bon"</formula>
    </cfRule>
  </conditionalFormatting>
  <conditionalFormatting sqref="O5054:P5054 A5054:I5054 K5054:M5054">
    <cfRule type="expression" priority="5744" aboveAverage="0" equalAverage="0" bottom="0" percent="0" rank="0" text="" dxfId="6">
      <formula>#REF!="Pas bon"</formula>
    </cfRule>
    <cfRule type="expression" priority="5745" aboveAverage="0" equalAverage="0" bottom="0" percent="0" rank="0" text="" dxfId="7">
      <formula>#REF!="Pas bon"</formula>
    </cfRule>
  </conditionalFormatting>
  <conditionalFormatting sqref="N5054">
    <cfRule type="expression" priority="5746" aboveAverage="0" equalAverage="0" bottom="0" percent="0" rank="0" text="" dxfId="7">
      <formula>#REF!="Pas bon"</formula>
    </cfRule>
    <cfRule type="expression" priority="5747" aboveAverage="0" equalAverage="0" bottom="0" percent="0" rank="0" text="" dxfId="8">
      <formula>#REF!="Pas bon"</formula>
    </cfRule>
  </conditionalFormatting>
  <conditionalFormatting sqref="J5054">
    <cfRule type="expression" priority="5748" aboveAverage="0" equalAverage="0" bottom="0" percent="0" rank="0" text="" dxfId="6">
      <formula>#REF!="Pas bon"</formula>
    </cfRule>
    <cfRule type="expression" priority="5749" aboveAverage="0" equalAverage="0" bottom="0" percent="0" rank="0" text="" dxfId="7">
      <formula>#REF!="Pas bon"</formula>
    </cfRule>
  </conditionalFormatting>
  <conditionalFormatting sqref="O5055:P5055 A5055:I5055 K5055:M5055">
    <cfRule type="expression" priority="5750" aboveAverage="0" equalAverage="0" bottom="0" percent="0" rank="0" text="" dxfId="6">
      <formula>#REF!="Pas bon"</formula>
    </cfRule>
    <cfRule type="expression" priority="5751" aboveAverage="0" equalAverage="0" bottom="0" percent="0" rank="0" text="" dxfId="7">
      <formula>#REF!="Pas bon"</formula>
    </cfRule>
  </conditionalFormatting>
  <conditionalFormatting sqref="N5055">
    <cfRule type="expression" priority="5752" aboveAverage="0" equalAverage="0" bottom="0" percent="0" rank="0" text="" dxfId="7">
      <formula>#REF!="Pas bon"</formula>
    </cfRule>
    <cfRule type="expression" priority="5753" aboveAverage="0" equalAverage="0" bottom="0" percent="0" rank="0" text="" dxfId="8">
      <formula>#REF!="Pas bon"</formula>
    </cfRule>
  </conditionalFormatting>
  <conditionalFormatting sqref="J5055">
    <cfRule type="expression" priority="5754" aboveAverage="0" equalAverage="0" bottom="0" percent="0" rank="0" text="" dxfId="6">
      <formula>#REF!="Pas bon"</formula>
    </cfRule>
    <cfRule type="expression" priority="5755" aboveAverage="0" equalAverage="0" bottom="0" percent="0" rank="0" text="" dxfId="7">
      <formula>#REF!="Pas bon"</formula>
    </cfRule>
  </conditionalFormatting>
  <conditionalFormatting sqref="O5056:P5056 A5056:I5056 K5056:M5056">
    <cfRule type="expression" priority="5756" aboveAverage="0" equalAverage="0" bottom="0" percent="0" rank="0" text="" dxfId="6">
      <formula>#REF!="Pas bon"</formula>
    </cfRule>
    <cfRule type="expression" priority="5757" aboveAverage="0" equalAverage="0" bottom="0" percent="0" rank="0" text="" dxfId="7">
      <formula>#REF!="Pas bon"</formula>
    </cfRule>
  </conditionalFormatting>
  <conditionalFormatting sqref="N5056">
    <cfRule type="expression" priority="5758" aboveAverage="0" equalAverage="0" bottom="0" percent="0" rank="0" text="" dxfId="7">
      <formula>#REF!="Pas bon"</formula>
    </cfRule>
    <cfRule type="expression" priority="5759" aboveAverage="0" equalAverage="0" bottom="0" percent="0" rank="0" text="" dxfId="8">
      <formula>#REF!="Pas bon"</formula>
    </cfRule>
  </conditionalFormatting>
  <conditionalFormatting sqref="J5056">
    <cfRule type="expression" priority="5760" aboveAverage="0" equalAverage="0" bottom="0" percent="0" rank="0" text="" dxfId="6">
      <formula>#REF!="Pas bon"</formula>
    </cfRule>
    <cfRule type="expression" priority="5761" aboveAverage="0" equalAverage="0" bottom="0" percent="0" rank="0" text="" dxfId="7">
      <formula>#REF!="Pas bon"</formula>
    </cfRule>
  </conditionalFormatting>
  <conditionalFormatting sqref="O5057:P5057 A5057:I5057 K5057:M5057">
    <cfRule type="expression" priority="5762" aboveAverage="0" equalAverage="0" bottom="0" percent="0" rank="0" text="" dxfId="6">
      <formula>#REF!="Pas bon"</formula>
    </cfRule>
    <cfRule type="expression" priority="5763" aboveAverage="0" equalAverage="0" bottom="0" percent="0" rank="0" text="" dxfId="7">
      <formula>#REF!="Pas bon"</formula>
    </cfRule>
  </conditionalFormatting>
  <conditionalFormatting sqref="N5057">
    <cfRule type="expression" priority="5764" aboveAverage="0" equalAverage="0" bottom="0" percent="0" rank="0" text="" dxfId="7">
      <formula>#REF!="Pas bon"</formula>
    </cfRule>
    <cfRule type="expression" priority="5765" aboveAverage="0" equalAverage="0" bottom="0" percent="0" rank="0" text="" dxfId="8">
      <formula>#REF!="Pas bon"</formula>
    </cfRule>
  </conditionalFormatting>
  <conditionalFormatting sqref="J5057">
    <cfRule type="expression" priority="5766" aboveAverage="0" equalAverage="0" bottom="0" percent="0" rank="0" text="" dxfId="6">
      <formula>#REF!="Pas bon"</formula>
    </cfRule>
    <cfRule type="expression" priority="5767" aboveAverage="0" equalAverage="0" bottom="0" percent="0" rank="0" text="" dxfId="7">
      <formula>#REF!="Pas bon"</formula>
    </cfRule>
  </conditionalFormatting>
  <conditionalFormatting sqref="O5058:P5058 A5058:I5058 K5058:M5058">
    <cfRule type="expression" priority="5768" aboveAverage="0" equalAverage="0" bottom="0" percent="0" rank="0" text="" dxfId="6">
      <formula>#REF!="Pas bon"</formula>
    </cfRule>
    <cfRule type="expression" priority="5769" aboveAverage="0" equalAverage="0" bottom="0" percent="0" rank="0" text="" dxfId="7">
      <formula>#REF!="Pas bon"</formula>
    </cfRule>
  </conditionalFormatting>
  <conditionalFormatting sqref="N5058">
    <cfRule type="expression" priority="5770" aboveAverage="0" equalAverage="0" bottom="0" percent="0" rank="0" text="" dxfId="7">
      <formula>#REF!="Pas bon"</formula>
    </cfRule>
    <cfRule type="expression" priority="5771" aboveAverage="0" equalAverage="0" bottom="0" percent="0" rank="0" text="" dxfId="8">
      <formula>#REF!="Pas bon"</formula>
    </cfRule>
  </conditionalFormatting>
  <conditionalFormatting sqref="J5058">
    <cfRule type="expression" priority="5772" aboveAverage="0" equalAverage="0" bottom="0" percent="0" rank="0" text="" dxfId="6">
      <formula>#REF!="Pas bon"</formula>
    </cfRule>
    <cfRule type="expression" priority="5773" aboveAverage="0" equalAverage="0" bottom="0" percent="0" rank="0" text="" dxfId="7">
      <formula>#REF!="Pas bon"</formula>
    </cfRule>
  </conditionalFormatting>
  <conditionalFormatting sqref="O5059:P5059 A5059:I5059 K5059:M5059">
    <cfRule type="expression" priority="5774" aboveAverage="0" equalAverage="0" bottom="0" percent="0" rank="0" text="" dxfId="6">
      <formula>#REF!="Pas bon"</formula>
    </cfRule>
    <cfRule type="expression" priority="5775" aboveAverage="0" equalAverage="0" bottom="0" percent="0" rank="0" text="" dxfId="7">
      <formula>#REF!="Pas bon"</formula>
    </cfRule>
  </conditionalFormatting>
  <conditionalFormatting sqref="N5059">
    <cfRule type="expression" priority="5776" aboveAverage="0" equalAverage="0" bottom="0" percent="0" rank="0" text="" dxfId="7">
      <formula>#REF!="Pas bon"</formula>
    </cfRule>
    <cfRule type="expression" priority="5777" aboveAverage="0" equalAverage="0" bottom="0" percent="0" rank="0" text="" dxfId="8">
      <formula>#REF!="Pas bon"</formula>
    </cfRule>
  </conditionalFormatting>
  <conditionalFormatting sqref="J5059">
    <cfRule type="expression" priority="5778" aboveAverage="0" equalAverage="0" bottom="0" percent="0" rank="0" text="" dxfId="6">
      <formula>#REF!="Pas bon"</formula>
    </cfRule>
    <cfRule type="expression" priority="5779" aboveAverage="0" equalAverage="0" bottom="0" percent="0" rank="0" text="" dxfId="7">
      <formula>#REF!="Pas bon"</formula>
    </cfRule>
  </conditionalFormatting>
  <conditionalFormatting sqref="O5060:P5060 A5060:I5060 K5060:M5060">
    <cfRule type="expression" priority="5780" aboveAverage="0" equalAverage="0" bottom="0" percent="0" rank="0" text="" dxfId="6">
      <formula>#REF!="Pas bon"</formula>
    </cfRule>
    <cfRule type="expression" priority="5781" aboveAverage="0" equalAverage="0" bottom="0" percent="0" rank="0" text="" dxfId="7">
      <formula>#REF!="Pas bon"</formula>
    </cfRule>
  </conditionalFormatting>
  <conditionalFormatting sqref="N5060">
    <cfRule type="expression" priority="5782" aboveAverage="0" equalAverage="0" bottom="0" percent="0" rank="0" text="" dxfId="7">
      <formula>#REF!="Pas bon"</formula>
    </cfRule>
    <cfRule type="expression" priority="5783" aboveAverage="0" equalAverage="0" bottom="0" percent="0" rank="0" text="" dxfId="8">
      <formula>#REF!="Pas bon"</formula>
    </cfRule>
  </conditionalFormatting>
  <conditionalFormatting sqref="J5060">
    <cfRule type="expression" priority="5784" aboveAverage="0" equalAverage="0" bottom="0" percent="0" rank="0" text="" dxfId="6">
      <formula>#REF!="Pas bon"</formula>
    </cfRule>
    <cfRule type="expression" priority="5785" aboveAverage="0" equalAverage="0" bottom="0" percent="0" rank="0" text="" dxfId="7">
      <formula>#REF!="Pas bon"</formula>
    </cfRule>
  </conditionalFormatting>
  <conditionalFormatting sqref="O5061:P5064 A5061:I5064 K5061:M5064">
    <cfRule type="expression" priority="5786" aboveAverage="0" equalAverage="0" bottom="0" percent="0" rank="0" text="" dxfId="6">
      <formula>#REF!="Pas bon"</formula>
    </cfRule>
    <cfRule type="expression" priority="5787" aboveAverage="0" equalAverage="0" bottom="0" percent="0" rank="0" text="" dxfId="7">
      <formula>#REF!="Pas bon"</formula>
    </cfRule>
  </conditionalFormatting>
  <conditionalFormatting sqref="N5061:N5064">
    <cfRule type="expression" priority="5788" aboveAverage="0" equalAverage="0" bottom="0" percent="0" rank="0" text="" dxfId="7">
      <formula>#REF!="Pas bon"</formula>
    </cfRule>
    <cfRule type="expression" priority="5789" aboveAverage="0" equalAverage="0" bottom="0" percent="0" rank="0" text="" dxfId="8">
      <formula>#REF!="Pas bon"</formula>
    </cfRule>
  </conditionalFormatting>
  <conditionalFormatting sqref="J5061:J5064">
    <cfRule type="expression" priority="5790" aboveAverage="0" equalAverage="0" bottom="0" percent="0" rank="0" text="" dxfId="6">
      <formula>#REF!="Pas bon"</formula>
    </cfRule>
    <cfRule type="expression" priority="5791" aboveAverage="0" equalAverage="0" bottom="0" percent="0" rank="0" text="" dxfId="7">
      <formula>#REF!="Pas bon"</formula>
    </cfRule>
  </conditionalFormatting>
  <conditionalFormatting sqref="O5065:P5065 A5065:I5065 K5065:M5065">
    <cfRule type="expression" priority="5792" aboveAverage="0" equalAverage="0" bottom="0" percent="0" rank="0" text="" dxfId="6">
      <formula>#REF!="Pas bon"</formula>
    </cfRule>
    <cfRule type="expression" priority="5793" aboveAverage="0" equalAverage="0" bottom="0" percent="0" rank="0" text="" dxfId="7">
      <formula>#REF!="Pas bon"</formula>
    </cfRule>
  </conditionalFormatting>
  <conditionalFormatting sqref="N5065">
    <cfRule type="expression" priority="5794" aboveAverage="0" equalAverage="0" bottom="0" percent="0" rank="0" text="" dxfId="7">
      <formula>#REF!="Pas bon"</formula>
    </cfRule>
    <cfRule type="expression" priority="5795" aboveAverage="0" equalAverage="0" bottom="0" percent="0" rank="0" text="" dxfId="8">
      <formula>#REF!="Pas bon"</formula>
    </cfRule>
  </conditionalFormatting>
  <conditionalFormatting sqref="J5065">
    <cfRule type="expression" priority="5796" aboveAverage="0" equalAverage="0" bottom="0" percent="0" rank="0" text="" dxfId="6">
      <formula>#REF!="Pas bon"</formula>
    </cfRule>
    <cfRule type="expression" priority="5797" aboveAverage="0" equalAverage="0" bottom="0" percent="0" rank="0" text="" dxfId="7">
      <formula>#REF!="Pas bon"</formula>
    </cfRule>
  </conditionalFormatting>
  <conditionalFormatting sqref="O5066:P5067 A5066:I5067 K5066:M5067">
    <cfRule type="expression" priority="5798" aboveAverage="0" equalAverage="0" bottom="0" percent="0" rank="0" text="" dxfId="6">
      <formula>#REF!="Pas bon"</formula>
    </cfRule>
    <cfRule type="expression" priority="5799" aboveAverage="0" equalAverage="0" bottom="0" percent="0" rank="0" text="" dxfId="7">
      <formula>#REF!="Pas bon"</formula>
    </cfRule>
  </conditionalFormatting>
  <conditionalFormatting sqref="N5066:N5067">
    <cfRule type="expression" priority="5800" aboveAverage="0" equalAverage="0" bottom="0" percent="0" rank="0" text="" dxfId="7">
      <formula>#REF!="Pas bon"</formula>
    </cfRule>
    <cfRule type="expression" priority="5801" aboveAverage="0" equalAverage="0" bottom="0" percent="0" rank="0" text="" dxfId="8">
      <formula>#REF!="Pas bon"</formula>
    </cfRule>
  </conditionalFormatting>
  <conditionalFormatting sqref="J5066:J5067">
    <cfRule type="expression" priority="5802" aboveAverage="0" equalAverage="0" bottom="0" percent="0" rank="0" text="" dxfId="6">
      <formula>#REF!="Pas bon"</formula>
    </cfRule>
    <cfRule type="expression" priority="5803" aboveAverage="0" equalAverage="0" bottom="0" percent="0" rank="0" text="" dxfId="7">
      <formula>#REF!="Pas bon"</formula>
    </cfRule>
  </conditionalFormatting>
  <conditionalFormatting sqref="A5068:H5068 O5068 K5068:M5068">
    <cfRule type="expression" priority="5804" aboveAverage="0" equalAverage="0" bottom="0" percent="0" rank="0" text="" dxfId="6">
      <formula>#REF!="Pas bon"</formula>
    </cfRule>
    <cfRule type="expression" priority="5805" aboveAverage="0" equalAverage="0" bottom="0" percent="0" rank="0" text="" dxfId="7">
      <formula>#REF!="Pas bon"</formula>
    </cfRule>
  </conditionalFormatting>
  <conditionalFormatting sqref="N5068">
    <cfRule type="expression" priority="5806" aboveAverage="0" equalAverage="0" bottom="0" percent="0" rank="0" text="" dxfId="7">
      <formula>#REF!="Pas bon"</formula>
    </cfRule>
    <cfRule type="expression" priority="5807" aboveAverage="0" equalAverage="0" bottom="0" percent="0" rank="0" text="" dxfId="8">
      <formula>#REF!="Pas bon"</formula>
    </cfRule>
  </conditionalFormatting>
  <conditionalFormatting sqref="A5069:H5070 O5069:O5070 K5069:M5070">
    <cfRule type="expression" priority="5808" aboveAverage="0" equalAverage="0" bottom="0" percent="0" rank="0" text="" dxfId="6">
      <formula>#REF!="Pas bon"</formula>
    </cfRule>
    <cfRule type="expression" priority="5809" aboveAverage="0" equalAverage="0" bottom="0" percent="0" rank="0" text="" dxfId="7">
      <formula>#REF!="Pas bon"</formula>
    </cfRule>
  </conditionalFormatting>
  <conditionalFormatting sqref="N5069:N5070">
    <cfRule type="expression" priority="5810" aboveAverage="0" equalAverage="0" bottom="0" percent="0" rank="0" text="" dxfId="7">
      <formula>#REF!="Pas bon"</formula>
    </cfRule>
    <cfRule type="expression" priority="5811" aboveAverage="0" equalAverage="0" bottom="0" percent="0" rank="0" text="" dxfId="8">
      <formula>#REF!="Pas bon"</formula>
    </cfRule>
  </conditionalFormatting>
  <conditionalFormatting sqref="O5071:P5072 A5071:I5072 K5071:M5072">
    <cfRule type="expression" priority="5812" aboveAverage="0" equalAverage="0" bottom="0" percent="0" rank="0" text="" dxfId="6">
      <formula>#REF!="Pas bon"</formula>
    </cfRule>
    <cfRule type="expression" priority="5813" aboveAverage="0" equalAverage="0" bottom="0" percent="0" rank="0" text="" dxfId="7">
      <formula>#REF!="Pas bon"</formula>
    </cfRule>
  </conditionalFormatting>
  <conditionalFormatting sqref="N5071:N5072">
    <cfRule type="expression" priority="5814" aboveAverage="0" equalAverage="0" bottom="0" percent="0" rank="0" text="" dxfId="7">
      <formula>#REF!="Pas bon"</formula>
    </cfRule>
    <cfRule type="expression" priority="5815" aboveAverage="0" equalAverage="0" bottom="0" percent="0" rank="0" text="" dxfId="8">
      <formula>#REF!="Pas bon"</formula>
    </cfRule>
  </conditionalFormatting>
  <conditionalFormatting sqref="J5071:J5072">
    <cfRule type="expression" priority="5816" aboveAverage="0" equalAverage="0" bottom="0" percent="0" rank="0" text="" dxfId="6">
      <formula>#REF!="Pas bon"</formula>
    </cfRule>
    <cfRule type="expression" priority="5817" aboveAverage="0" equalAverage="0" bottom="0" percent="0" rank="0" text="" dxfId="7">
      <formula>#REF!="Pas bon"</formula>
    </cfRule>
  </conditionalFormatting>
  <conditionalFormatting sqref="O5073:P5074 A5073:I5074 K5073:M5074">
    <cfRule type="expression" priority="5818" aboveAverage="0" equalAverage="0" bottom="0" percent="0" rank="0" text="" dxfId="6">
      <formula>#REF!="Pas bon"</formula>
    </cfRule>
    <cfRule type="expression" priority="5819" aboveAverage="0" equalAverage="0" bottom="0" percent="0" rank="0" text="" dxfId="7">
      <formula>#REF!="Pas bon"</formula>
    </cfRule>
  </conditionalFormatting>
  <conditionalFormatting sqref="N5073:N5074">
    <cfRule type="expression" priority="5820" aboveAverage="0" equalAverage="0" bottom="0" percent="0" rank="0" text="" dxfId="7">
      <formula>#REF!="Pas bon"</formula>
    </cfRule>
    <cfRule type="expression" priority="5821" aboveAverage="0" equalAverage="0" bottom="0" percent="0" rank="0" text="" dxfId="8">
      <formula>#REF!="Pas bon"</formula>
    </cfRule>
  </conditionalFormatting>
  <conditionalFormatting sqref="J5073:J5074">
    <cfRule type="expression" priority="5822" aboveAverage="0" equalAverage="0" bottom="0" percent="0" rank="0" text="" dxfId="6">
      <formula>#REF!="Pas bon"</formula>
    </cfRule>
    <cfRule type="expression" priority="5823" aboveAverage="0" equalAverage="0" bottom="0" percent="0" rank="0" text="" dxfId="7">
      <formula>#REF!="Pas bon"</formula>
    </cfRule>
  </conditionalFormatting>
  <conditionalFormatting sqref="O5075:P5075 A5075:I5075 K5075:M5075">
    <cfRule type="expression" priority="5824" aboveAverage="0" equalAverage="0" bottom="0" percent="0" rank="0" text="" dxfId="6">
      <formula>#REF!="Pas bon"</formula>
    </cfRule>
    <cfRule type="expression" priority="5825" aboveAverage="0" equalAverage="0" bottom="0" percent="0" rank="0" text="" dxfId="7">
      <formula>#REF!="Pas bon"</formula>
    </cfRule>
  </conditionalFormatting>
  <conditionalFormatting sqref="N5075">
    <cfRule type="expression" priority="5826" aboveAverage="0" equalAverage="0" bottom="0" percent="0" rank="0" text="" dxfId="7">
      <formula>#REF!="Pas bon"</formula>
    </cfRule>
    <cfRule type="expression" priority="5827" aboveAverage="0" equalAverage="0" bottom="0" percent="0" rank="0" text="" dxfId="8">
      <formula>#REF!="Pas bon"</formula>
    </cfRule>
  </conditionalFormatting>
  <conditionalFormatting sqref="J5075">
    <cfRule type="expression" priority="5828" aboveAverage="0" equalAverage="0" bottom="0" percent="0" rank="0" text="" dxfId="6">
      <formula>#REF!="Pas bon"</formula>
    </cfRule>
    <cfRule type="expression" priority="5829" aboveAverage="0" equalAverage="0" bottom="0" percent="0" rank="0" text="" dxfId="7">
      <formula>#REF!="Pas bon"</formula>
    </cfRule>
  </conditionalFormatting>
  <conditionalFormatting sqref="O5076:P5078 A5076:I5078 K5076:M5078">
    <cfRule type="expression" priority="5830" aboveAverage="0" equalAverage="0" bottom="0" percent="0" rank="0" text="" dxfId="6">
      <formula>#REF!="Pas bon"</formula>
    </cfRule>
    <cfRule type="expression" priority="5831" aboveAverage="0" equalAverage="0" bottom="0" percent="0" rank="0" text="" dxfId="7">
      <formula>#REF!="Pas bon"</formula>
    </cfRule>
  </conditionalFormatting>
  <conditionalFormatting sqref="N5076:N5078">
    <cfRule type="expression" priority="5832" aboveAverage="0" equalAverage="0" bottom="0" percent="0" rank="0" text="" dxfId="7">
      <formula>#REF!="Pas bon"</formula>
    </cfRule>
    <cfRule type="expression" priority="5833" aboveAverage="0" equalAverage="0" bottom="0" percent="0" rank="0" text="" dxfId="8">
      <formula>#REF!="Pas bon"</formula>
    </cfRule>
  </conditionalFormatting>
  <conditionalFormatting sqref="J5076:J5078">
    <cfRule type="expression" priority="5834" aboveAverage="0" equalAverage="0" bottom="0" percent="0" rank="0" text="" dxfId="6">
      <formula>#REF!="Pas bon"</formula>
    </cfRule>
    <cfRule type="expression" priority="5835" aboveAverage="0" equalAverage="0" bottom="0" percent="0" rank="0" text="" dxfId="7">
      <formula>#REF!="Pas bon"</formula>
    </cfRule>
  </conditionalFormatting>
  <conditionalFormatting sqref="O5079:P5079 A5079:I5079 K5079:M5079">
    <cfRule type="expression" priority="5836" aboveAverage="0" equalAverage="0" bottom="0" percent="0" rank="0" text="" dxfId="6">
      <formula>#REF!="Pas bon"</formula>
    </cfRule>
    <cfRule type="expression" priority="5837" aboveAverage="0" equalAverage="0" bottom="0" percent="0" rank="0" text="" dxfId="7">
      <formula>#REF!="Pas bon"</formula>
    </cfRule>
  </conditionalFormatting>
  <conditionalFormatting sqref="N5079">
    <cfRule type="expression" priority="5838" aboveAverage="0" equalAverage="0" bottom="0" percent="0" rank="0" text="" dxfId="7">
      <formula>#REF!="Pas bon"</formula>
    </cfRule>
    <cfRule type="expression" priority="5839" aboveAverage="0" equalAverage="0" bottom="0" percent="0" rank="0" text="" dxfId="8">
      <formula>#REF!="Pas bon"</formula>
    </cfRule>
  </conditionalFormatting>
  <conditionalFormatting sqref="J5079">
    <cfRule type="expression" priority="5840" aboveAverage="0" equalAverage="0" bottom="0" percent="0" rank="0" text="" dxfId="6">
      <formula>#REF!="Pas bon"</formula>
    </cfRule>
    <cfRule type="expression" priority="5841" aboveAverage="0" equalAverage="0" bottom="0" percent="0" rank="0" text="" dxfId="7">
      <formula>#REF!="Pas bon"</formula>
    </cfRule>
  </conditionalFormatting>
  <conditionalFormatting sqref="O5080:P5081 A5080:I5081 K5080:M5081">
    <cfRule type="expression" priority="5842" aboveAverage="0" equalAverage="0" bottom="0" percent="0" rank="0" text="" dxfId="6">
      <formula>#REF!="Pas bon"</formula>
    </cfRule>
    <cfRule type="expression" priority="5843" aboveAverage="0" equalAverage="0" bottom="0" percent="0" rank="0" text="" dxfId="7">
      <formula>#REF!="Pas bon"</formula>
    </cfRule>
  </conditionalFormatting>
  <conditionalFormatting sqref="N5080:N5081">
    <cfRule type="expression" priority="5844" aboveAverage="0" equalAverage="0" bottom="0" percent="0" rank="0" text="" dxfId="7">
      <formula>#REF!="Pas bon"</formula>
    </cfRule>
    <cfRule type="expression" priority="5845" aboveAverage="0" equalAverage="0" bottom="0" percent="0" rank="0" text="" dxfId="8">
      <formula>#REF!="Pas bon"</formula>
    </cfRule>
  </conditionalFormatting>
  <conditionalFormatting sqref="J5080:J5081">
    <cfRule type="expression" priority="5846" aboveAverage="0" equalAverage="0" bottom="0" percent="0" rank="0" text="" dxfId="6">
      <formula>#REF!="Pas bon"</formula>
    </cfRule>
    <cfRule type="expression" priority="5847" aboveAverage="0" equalAverage="0" bottom="0" percent="0" rank="0" text="" dxfId="7">
      <formula>#REF!="Pas bon"</formula>
    </cfRule>
  </conditionalFormatting>
  <conditionalFormatting sqref="O5082:P5083 A5082:I5083 K5082:M5083">
    <cfRule type="expression" priority="5848" aboveAverage="0" equalAverage="0" bottom="0" percent="0" rank="0" text="" dxfId="6">
      <formula>#REF!="Pas bon"</formula>
    </cfRule>
    <cfRule type="expression" priority="5849" aboveAverage="0" equalAverage="0" bottom="0" percent="0" rank="0" text="" dxfId="7">
      <formula>#REF!="Pas bon"</formula>
    </cfRule>
  </conditionalFormatting>
  <conditionalFormatting sqref="N5082:N5083">
    <cfRule type="expression" priority="5850" aboveAverage="0" equalAverage="0" bottom="0" percent="0" rank="0" text="" dxfId="7">
      <formula>#REF!="Pas bon"</formula>
    </cfRule>
    <cfRule type="expression" priority="5851" aboveAverage="0" equalAverage="0" bottom="0" percent="0" rank="0" text="" dxfId="8">
      <formula>#REF!="Pas bon"</formula>
    </cfRule>
  </conditionalFormatting>
  <conditionalFormatting sqref="J5082:J5083">
    <cfRule type="expression" priority="5852" aboveAverage="0" equalAverage="0" bottom="0" percent="0" rank="0" text="" dxfId="6">
      <formula>#REF!="Pas bon"</formula>
    </cfRule>
    <cfRule type="expression" priority="5853" aboveAverage="0" equalAverage="0" bottom="0" percent="0" rank="0" text="" dxfId="7">
      <formula>#REF!="Pas bon"</formula>
    </cfRule>
  </conditionalFormatting>
  <conditionalFormatting sqref="O5084:P5084 A5084:I5084 K5084:M5084">
    <cfRule type="expression" priority="5854" aboveAverage="0" equalAverage="0" bottom="0" percent="0" rank="0" text="" dxfId="6">
      <formula>#REF!="Pas bon"</formula>
    </cfRule>
    <cfRule type="expression" priority="5855" aboveAverage="0" equalAverage="0" bottom="0" percent="0" rank="0" text="" dxfId="7">
      <formula>#REF!="Pas bon"</formula>
    </cfRule>
  </conditionalFormatting>
  <conditionalFormatting sqref="N5084">
    <cfRule type="expression" priority="5856" aboveAverage="0" equalAverage="0" bottom="0" percent="0" rank="0" text="" dxfId="7">
      <formula>#REF!="Pas bon"</formula>
    </cfRule>
    <cfRule type="expression" priority="5857" aboveAverage="0" equalAverage="0" bottom="0" percent="0" rank="0" text="" dxfId="8">
      <formula>#REF!="Pas bon"</formula>
    </cfRule>
  </conditionalFormatting>
  <conditionalFormatting sqref="J5084">
    <cfRule type="expression" priority="5858" aboveAverage="0" equalAverage="0" bottom="0" percent="0" rank="0" text="" dxfId="6">
      <formula>#REF!="Pas bon"</formula>
    </cfRule>
    <cfRule type="expression" priority="5859" aboveAverage="0" equalAverage="0" bottom="0" percent="0" rank="0" text="" dxfId="7">
      <formula>#REF!="Pas bon"</formula>
    </cfRule>
  </conditionalFormatting>
  <conditionalFormatting sqref="O5085:P5085 A5085:I5085 K5085:M5085">
    <cfRule type="expression" priority="5860" aboveAverage="0" equalAverage="0" bottom="0" percent="0" rank="0" text="" dxfId="6">
      <formula>#REF!="Pas bon"</formula>
    </cfRule>
    <cfRule type="expression" priority="5861" aboveAverage="0" equalAverage="0" bottom="0" percent="0" rank="0" text="" dxfId="7">
      <formula>#REF!="Pas bon"</formula>
    </cfRule>
  </conditionalFormatting>
  <conditionalFormatting sqref="N5085">
    <cfRule type="expression" priority="5862" aboveAverage="0" equalAverage="0" bottom="0" percent="0" rank="0" text="" dxfId="7">
      <formula>#REF!="Pas bon"</formula>
    </cfRule>
    <cfRule type="expression" priority="5863" aboveAverage="0" equalAverage="0" bottom="0" percent="0" rank="0" text="" dxfId="8">
      <formula>#REF!="Pas bon"</formula>
    </cfRule>
  </conditionalFormatting>
  <conditionalFormatting sqref="J5085">
    <cfRule type="expression" priority="5864" aboveAverage="0" equalAverage="0" bottom="0" percent="0" rank="0" text="" dxfId="6">
      <formula>#REF!="Pas bon"</formula>
    </cfRule>
    <cfRule type="expression" priority="5865" aboveAverage="0" equalAverage="0" bottom="0" percent="0" rank="0" text="" dxfId="7">
      <formula>#REF!="Pas bon"</formula>
    </cfRule>
  </conditionalFormatting>
  <conditionalFormatting sqref="O5086:P5086 A5086:I5086 K5086:M5086">
    <cfRule type="expression" priority="5866" aboveAverage="0" equalAverage="0" bottom="0" percent="0" rank="0" text="" dxfId="6">
      <formula>#REF!="Pas bon"</formula>
    </cfRule>
    <cfRule type="expression" priority="5867" aboveAverage="0" equalAverage="0" bottom="0" percent="0" rank="0" text="" dxfId="7">
      <formula>#REF!="Pas bon"</formula>
    </cfRule>
  </conditionalFormatting>
  <conditionalFormatting sqref="N5086">
    <cfRule type="expression" priority="5868" aboveAverage="0" equalAverage="0" bottom="0" percent="0" rank="0" text="" dxfId="7">
      <formula>#REF!="Pas bon"</formula>
    </cfRule>
    <cfRule type="expression" priority="5869" aboveAverage="0" equalAverage="0" bottom="0" percent="0" rank="0" text="" dxfId="8">
      <formula>#REF!="Pas bon"</formula>
    </cfRule>
  </conditionalFormatting>
  <conditionalFormatting sqref="J5086">
    <cfRule type="expression" priority="5870" aboveAverage="0" equalAverage="0" bottom="0" percent="0" rank="0" text="" dxfId="6">
      <formula>#REF!="Pas bon"</formula>
    </cfRule>
    <cfRule type="expression" priority="5871" aboveAverage="0" equalAverage="0" bottom="0" percent="0" rank="0" text="" dxfId="7">
      <formula>#REF!="Pas bon"</formula>
    </cfRule>
  </conditionalFormatting>
  <conditionalFormatting sqref="O5087:P5087 A5087:I5087 K5087:M5087">
    <cfRule type="expression" priority="5872" aboveAverage="0" equalAverage="0" bottom="0" percent="0" rank="0" text="" dxfId="6">
      <formula>#REF!="Pas bon"</formula>
    </cfRule>
    <cfRule type="expression" priority="5873" aboveAverage="0" equalAverage="0" bottom="0" percent="0" rank="0" text="" dxfId="7">
      <formula>#REF!="Pas bon"</formula>
    </cfRule>
  </conditionalFormatting>
  <conditionalFormatting sqref="N5087">
    <cfRule type="expression" priority="5874" aboveAverage="0" equalAverage="0" bottom="0" percent="0" rank="0" text="" dxfId="7">
      <formula>#REF!="Pas bon"</formula>
    </cfRule>
    <cfRule type="expression" priority="5875" aboveAverage="0" equalAverage="0" bottom="0" percent="0" rank="0" text="" dxfId="8">
      <formula>#REF!="Pas bon"</formula>
    </cfRule>
  </conditionalFormatting>
  <conditionalFormatting sqref="J5087">
    <cfRule type="expression" priority="5876" aboveAverage="0" equalAverage="0" bottom="0" percent="0" rank="0" text="" dxfId="6">
      <formula>#REF!="Pas bon"</formula>
    </cfRule>
    <cfRule type="expression" priority="5877" aboveAverage="0" equalAverage="0" bottom="0" percent="0" rank="0" text="" dxfId="7">
      <formula>#REF!="Pas bon"</formula>
    </cfRule>
  </conditionalFormatting>
  <conditionalFormatting sqref="O5088:P5091 A5088:I5091 K5088:M5091">
    <cfRule type="expression" priority="5878" aboveAverage="0" equalAverage="0" bottom="0" percent="0" rank="0" text="" dxfId="6">
      <formula>#REF!="Pas bon"</formula>
    </cfRule>
    <cfRule type="expression" priority="5879" aboveAverage="0" equalAverage="0" bottom="0" percent="0" rank="0" text="" dxfId="7">
      <formula>#REF!="Pas bon"</formula>
    </cfRule>
  </conditionalFormatting>
  <conditionalFormatting sqref="N5088:N5091">
    <cfRule type="expression" priority="5880" aboveAverage="0" equalAverage="0" bottom="0" percent="0" rank="0" text="" dxfId="7">
      <formula>#REF!="Pas bon"</formula>
    </cfRule>
    <cfRule type="expression" priority="5881" aboveAverage="0" equalAverage="0" bottom="0" percent="0" rank="0" text="" dxfId="8">
      <formula>#REF!="Pas bon"</formula>
    </cfRule>
  </conditionalFormatting>
  <conditionalFormatting sqref="J5088:J5091">
    <cfRule type="expression" priority="5882" aboveAverage="0" equalAverage="0" bottom="0" percent="0" rank="0" text="" dxfId="6">
      <formula>#REF!="Pas bon"</formula>
    </cfRule>
    <cfRule type="expression" priority="5883" aboveAverage="0" equalAverage="0" bottom="0" percent="0" rank="0" text="" dxfId="7">
      <formula>#REF!="Pas bon"</formula>
    </cfRule>
  </conditionalFormatting>
  <conditionalFormatting sqref="O5092:P5093 A5092:I5093 K5092:M5093">
    <cfRule type="expression" priority="5884" aboveAverage="0" equalAverage="0" bottom="0" percent="0" rank="0" text="" dxfId="6">
      <formula>#REF!="Pas bon"</formula>
    </cfRule>
    <cfRule type="expression" priority="5885" aboveAverage="0" equalAverage="0" bottom="0" percent="0" rank="0" text="" dxfId="7">
      <formula>#REF!="Pas bon"</formula>
    </cfRule>
  </conditionalFormatting>
  <conditionalFormatting sqref="N5092:N5093">
    <cfRule type="expression" priority="5886" aboveAverage="0" equalAverage="0" bottom="0" percent="0" rank="0" text="" dxfId="7">
      <formula>#REF!="Pas bon"</formula>
    </cfRule>
    <cfRule type="expression" priority="5887" aboveAverage="0" equalAverage="0" bottom="0" percent="0" rank="0" text="" dxfId="8">
      <formula>#REF!="Pas bon"</formula>
    </cfRule>
  </conditionalFormatting>
  <conditionalFormatting sqref="J5092:J5093">
    <cfRule type="expression" priority="5888" aboveAverage="0" equalAverage="0" bottom="0" percent="0" rank="0" text="" dxfId="6">
      <formula>#REF!="Pas bon"</formula>
    </cfRule>
    <cfRule type="expression" priority="5889" aboveAverage="0" equalAverage="0" bottom="0" percent="0" rank="0" text="" dxfId="7">
      <formula>#REF!="Pas bon"</formula>
    </cfRule>
  </conditionalFormatting>
  <conditionalFormatting sqref="O5094:P5094 A5094:I5094 K5094:M5094">
    <cfRule type="expression" priority="5890" aboveAverage="0" equalAverage="0" bottom="0" percent="0" rank="0" text="" dxfId="6">
      <formula>#REF!="Pas bon"</formula>
    </cfRule>
    <cfRule type="expression" priority="5891" aboveAverage="0" equalAverage="0" bottom="0" percent="0" rank="0" text="" dxfId="7">
      <formula>#REF!="Pas bon"</formula>
    </cfRule>
  </conditionalFormatting>
  <conditionalFormatting sqref="N5094">
    <cfRule type="expression" priority="5892" aboveAverage="0" equalAverage="0" bottom="0" percent="0" rank="0" text="" dxfId="7">
      <formula>#REF!="Pas bon"</formula>
    </cfRule>
    <cfRule type="expression" priority="5893" aboveAverage="0" equalAverage="0" bottom="0" percent="0" rank="0" text="" dxfId="8">
      <formula>#REF!="Pas bon"</formula>
    </cfRule>
  </conditionalFormatting>
  <conditionalFormatting sqref="J5094">
    <cfRule type="expression" priority="5894" aboveAverage="0" equalAverage="0" bottom="0" percent="0" rank="0" text="" dxfId="6">
      <formula>#REF!="Pas bon"</formula>
    </cfRule>
    <cfRule type="expression" priority="5895" aboveAverage="0" equalAverage="0" bottom="0" percent="0" rank="0" text="" dxfId="7">
      <formula>#REF!="Pas bon"</formula>
    </cfRule>
  </conditionalFormatting>
  <conditionalFormatting sqref="O5095:P5095 A5095:I5095 K5095:M5095">
    <cfRule type="expression" priority="5896" aboveAverage="0" equalAverage="0" bottom="0" percent="0" rank="0" text="" dxfId="6">
      <formula>#REF!="Pas bon"</formula>
    </cfRule>
    <cfRule type="expression" priority="5897" aboveAverage="0" equalAverage="0" bottom="0" percent="0" rank="0" text="" dxfId="7">
      <formula>#REF!="Pas bon"</formula>
    </cfRule>
  </conditionalFormatting>
  <conditionalFormatting sqref="N5095">
    <cfRule type="expression" priority="5898" aboveAverage="0" equalAverage="0" bottom="0" percent="0" rank="0" text="" dxfId="7">
      <formula>#REF!="Pas bon"</formula>
    </cfRule>
    <cfRule type="expression" priority="5899" aboveAverage="0" equalAverage="0" bottom="0" percent="0" rank="0" text="" dxfId="8">
      <formula>#REF!="Pas bon"</formula>
    </cfRule>
  </conditionalFormatting>
  <conditionalFormatting sqref="J5095">
    <cfRule type="expression" priority="5900" aboveAverage="0" equalAverage="0" bottom="0" percent="0" rank="0" text="" dxfId="6">
      <formula>#REF!="Pas bon"</formula>
    </cfRule>
    <cfRule type="expression" priority="5901" aboveAverage="0" equalAverage="0" bottom="0" percent="0" rank="0" text="" dxfId="7">
      <formula>#REF!="Pas bon"</formula>
    </cfRule>
  </conditionalFormatting>
  <conditionalFormatting sqref="O5096:P5096 A5096:I5096 K5096:M5096">
    <cfRule type="expression" priority="5902" aboveAverage="0" equalAverage="0" bottom="0" percent="0" rank="0" text="" dxfId="6">
      <formula>#REF!="Pas bon"</formula>
    </cfRule>
    <cfRule type="expression" priority="5903" aboveAverage="0" equalAverage="0" bottom="0" percent="0" rank="0" text="" dxfId="7">
      <formula>#REF!="Pas bon"</formula>
    </cfRule>
  </conditionalFormatting>
  <conditionalFormatting sqref="N5096">
    <cfRule type="expression" priority="5904" aboveAverage="0" equalAverage="0" bottom="0" percent="0" rank="0" text="" dxfId="7">
      <formula>#REF!="Pas bon"</formula>
    </cfRule>
    <cfRule type="expression" priority="5905" aboveAverage="0" equalAverage="0" bottom="0" percent="0" rank="0" text="" dxfId="8">
      <formula>#REF!="Pas bon"</formula>
    </cfRule>
  </conditionalFormatting>
  <conditionalFormatting sqref="J5096">
    <cfRule type="expression" priority="5906" aboveAverage="0" equalAverage="0" bottom="0" percent="0" rank="0" text="" dxfId="6">
      <formula>#REF!="Pas bon"</formula>
    </cfRule>
    <cfRule type="expression" priority="5907" aboveAverage="0" equalAverage="0" bottom="0" percent="0" rank="0" text="" dxfId="7">
      <formula>#REF!="Pas bon"</formula>
    </cfRule>
  </conditionalFormatting>
  <conditionalFormatting sqref="O5097:P5098 A5097:I5098 K5097:M5098">
    <cfRule type="expression" priority="5908" aboveAverage="0" equalAverage="0" bottom="0" percent="0" rank="0" text="" dxfId="6">
      <formula>#REF!="Pas bon"</formula>
    </cfRule>
    <cfRule type="expression" priority="5909" aboveAverage="0" equalAverage="0" bottom="0" percent="0" rank="0" text="" dxfId="7">
      <formula>#REF!="Pas bon"</formula>
    </cfRule>
  </conditionalFormatting>
  <conditionalFormatting sqref="N5097:N5098">
    <cfRule type="expression" priority="5910" aboveAverage="0" equalAverage="0" bottom="0" percent="0" rank="0" text="" dxfId="7">
      <formula>#REF!="Pas bon"</formula>
    </cfRule>
    <cfRule type="expression" priority="5911" aboveAverage="0" equalAverage="0" bottom="0" percent="0" rank="0" text="" dxfId="8">
      <formula>#REF!="Pas bon"</formula>
    </cfRule>
  </conditionalFormatting>
  <conditionalFormatting sqref="J5097:J5098">
    <cfRule type="expression" priority="5912" aboveAverage="0" equalAverage="0" bottom="0" percent="0" rank="0" text="" dxfId="6">
      <formula>#REF!="Pas bon"</formula>
    </cfRule>
    <cfRule type="expression" priority="5913" aboveAverage="0" equalAverage="0" bottom="0" percent="0" rank="0" text="" dxfId="7">
      <formula>#REF!="Pas bon"</formula>
    </cfRule>
  </conditionalFormatting>
  <conditionalFormatting sqref="O5099:P5099 A5099:I5099 K5099:M5099">
    <cfRule type="expression" priority="5914" aboveAverage="0" equalAverage="0" bottom="0" percent="0" rank="0" text="" dxfId="6">
      <formula>#REF!="Pas bon"</formula>
    </cfRule>
    <cfRule type="expression" priority="5915" aboveAverage="0" equalAverage="0" bottom="0" percent="0" rank="0" text="" dxfId="7">
      <formula>#REF!="Pas bon"</formula>
    </cfRule>
  </conditionalFormatting>
  <conditionalFormatting sqref="N5099">
    <cfRule type="expression" priority="5916" aboveAverage="0" equalAverage="0" bottom="0" percent="0" rank="0" text="" dxfId="7">
      <formula>#REF!="Pas bon"</formula>
    </cfRule>
    <cfRule type="expression" priority="5917" aboveAverage="0" equalAverage="0" bottom="0" percent="0" rank="0" text="" dxfId="8">
      <formula>#REF!="Pas bon"</formula>
    </cfRule>
  </conditionalFormatting>
  <conditionalFormatting sqref="J5099">
    <cfRule type="expression" priority="5918" aboveAverage="0" equalAverage="0" bottom="0" percent="0" rank="0" text="" dxfId="6">
      <formula>#REF!="Pas bon"</formula>
    </cfRule>
    <cfRule type="expression" priority="5919" aboveAverage="0" equalAverage="0" bottom="0" percent="0" rank="0" text="" dxfId="7">
      <formula>#REF!="Pas bon"</formula>
    </cfRule>
  </conditionalFormatting>
  <conditionalFormatting sqref="O5100:P5100 A5100:I5100 K5100:M5100">
    <cfRule type="expression" priority="5920" aboveAverage="0" equalAverage="0" bottom="0" percent="0" rank="0" text="" dxfId="6">
      <formula>#REF!="Pas bon"</formula>
    </cfRule>
    <cfRule type="expression" priority="5921" aboveAverage="0" equalAverage="0" bottom="0" percent="0" rank="0" text="" dxfId="7">
      <formula>#REF!="Pas bon"</formula>
    </cfRule>
  </conditionalFormatting>
  <conditionalFormatting sqref="N5100">
    <cfRule type="expression" priority="5922" aboveAverage="0" equalAverage="0" bottom="0" percent="0" rank="0" text="" dxfId="7">
      <formula>#REF!="Pas bon"</formula>
    </cfRule>
    <cfRule type="expression" priority="5923" aboveAverage="0" equalAverage="0" bottom="0" percent="0" rank="0" text="" dxfId="8">
      <formula>#REF!="Pas bon"</formula>
    </cfRule>
  </conditionalFormatting>
  <conditionalFormatting sqref="J5100">
    <cfRule type="expression" priority="5924" aboveAverage="0" equalAverage="0" bottom="0" percent="0" rank="0" text="" dxfId="6">
      <formula>#REF!="Pas bon"</formula>
    </cfRule>
    <cfRule type="expression" priority="5925" aboveAverage="0" equalAverage="0" bottom="0" percent="0" rank="0" text="" dxfId="7">
      <formula>#REF!="Pas bon"</formula>
    </cfRule>
  </conditionalFormatting>
  <conditionalFormatting sqref="O5101:P5101 A5101:I5101 K5101:M5101">
    <cfRule type="expression" priority="5926" aboveAverage="0" equalAverage="0" bottom="0" percent="0" rank="0" text="" dxfId="6">
      <formula>#REF!="Pas bon"</formula>
    </cfRule>
    <cfRule type="expression" priority="5927" aboveAverage="0" equalAverage="0" bottom="0" percent="0" rank="0" text="" dxfId="7">
      <formula>#REF!="Pas bon"</formula>
    </cfRule>
  </conditionalFormatting>
  <conditionalFormatting sqref="N5101">
    <cfRule type="expression" priority="5928" aboveAverage="0" equalAverage="0" bottom="0" percent="0" rank="0" text="" dxfId="7">
      <formula>#REF!="Pas bon"</formula>
    </cfRule>
    <cfRule type="expression" priority="5929" aboveAverage="0" equalAverage="0" bottom="0" percent="0" rank="0" text="" dxfId="8">
      <formula>#REF!="Pas bon"</formula>
    </cfRule>
  </conditionalFormatting>
  <conditionalFormatting sqref="J5101">
    <cfRule type="expression" priority="5930" aboveAverage="0" equalAverage="0" bottom="0" percent="0" rank="0" text="" dxfId="6">
      <formula>#REF!="Pas bon"</formula>
    </cfRule>
    <cfRule type="expression" priority="5931" aboveAverage="0" equalAverage="0" bottom="0" percent="0" rank="0" text="" dxfId="7">
      <formula>#REF!="Pas bon"</formula>
    </cfRule>
  </conditionalFormatting>
  <conditionalFormatting sqref="O5102:P5102 A5102:I5102 K5102:M5102">
    <cfRule type="expression" priority="5932" aboveAverage="0" equalAverage="0" bottom="0" percent="0" rank="0" text="" dxfId="6">
      <formula>#REF!="Pas bon"</formula>
    </cfRule>
    <cfRule type="expression" priority="5933" aboveAverage="0" equalAverage="0" bottom="0" percent="0" rank="0" text="" dxfId="7">
      <formula>#REF!="Pas bon"</formula>
    </cfRule>
  </conditionalFormatting>
  <conditionalFormatting sqref="N5102">
    <cfRule type="expression" priority="5934" aboveAverage="0" equalAverage="0" bottom="0" percent="0" rank="0" text="" dxfId="7">
      <formula>#REF!="Pas bon"</formula>
    </cfRule>
    <cfRule type="expression" priority="5935" aboveAverage="0" equalAverage="0" bottom="0" percent="0" rank="0" text="" dxfId="8">
      <formula>#REF!="Pas bon"</formula>
    </cfRule>
  </conditionalFormatting>
  <conditionalFormatting sqref="J5102">
    <cfRule type="expression" priority="5936" aboveAverage="0" equalAverage="0" bottom="0" percent="0" rank="0" text="" dxfId="6">
      <formula>#REF!="Pas bon"</formula>
    </cfRule>
    <cfRule type="expression" priority="5937" aboveAverage="0" equalAverage="0" bottom="0" percent="0" rank="0" text="" dxfId="7">
      <formula>#REF!="Pas bon"</formula>
    </cfRule>
  </conditionalFormatting>
  <conditionalFormatting sqref="O5103:P5103 A5103:I5103 K5103:M5103">
    <cfRule type="expression" priority="5938" aboveAverage="0" equalAverage="0" bottom="0" percent="0" rank="0" text="" dxfId="6">
      <formula>#REF!="Pas bon"</formula>
    </cfRule>
    <cfRule type="expression" priority="5939" aboveAverage="0" equalAverage="0" bottom="0" percent="0" rank="0" text="" dxfId="7">
      <formula>#REF!="Pas bon"</formula>
    </cfRule>
  </conditionalFormatting>
  <conditionalFormatting sqref="N5103">
    <cfRule type="expression" priority="5940" aboveAverage="0" equalAverage="0" bottom="0" percent="0" rank="0" text="" dxfId="7">
      <formula>#REF!="Pas bon"</formula>
    </cfRule>
    <cfRule type="expression" priority="5941" aboveAverage="0" equalAverage="0" bottom="0" percent="0" rank="0" text="" dxfId="8">
      <formula>#REF!="Pas bon"</formula>
    </cfRule>
  </conditionalFormatting>
  <conditionalFormatting sqref="J5103">
    <cfRule type="expression" priority="5942" aboveAverage="0" equalAverage="0" bottom="0" percent="0" rank="0" text="" dxfId="6">
      <formula>#REF!="Pas bon"</formula>
    </cfRule>
    <cfRule type="expression" priority="5943" aboveAverage="0" equalAverage="0" bottom="0" percent="0" rank="0" text="" dxfId="7">
      <formula>#REF!="Pas bon"</formula>
    </cfRule>
  </conditionalFormatting>
  <conditionalFormatting sqref="O5104:P5104 A5104:I5104 K5104:M5104">
    <cfRule type="expression" priority="5944" aboveAverage="0" equalAverage="0" bottom="0" percent="0" rank="0" text="" dxfId="6">
      <formula>#REF!="Pas bon"</formula>
    </cfRule>
    <cfRule type="expression" priority="5945" aboveAverage="0" equalAverage="0" bottom="0" percent="0" rank="0" text="" dxfId="7">
      <formula>#REF!="Pas bon"</formula>
    </cfRule>
  </conditionalFormatting>
  <conditionalFormatting sqref="N5104">
    <cfRule type="expression" priority="5946" aboveAverage="0" equalAverage="0" bottom="0" percent="0" rank="0" text="" dxfId="7">
      <formula>#REF!="Pas bon"</formula>
    </cfRule>
    <cfRule type="expression" priority="5947" aboveAverage="0" equalAverage="0" bottom="0" percent="0" rank="0" text="" dxfId="8">
      <formula>#REF!="Pas bon"</formula>
    </cfRule>
  </conditionalFormatting>
  <conditionalFormatting sqref="J5104">
    <cfRule type="expression" priority="5948" aboveAverage="0" equalAverage="0" bottom="0" percent="0" rank="0" text="" dxfId="6">
      <formula>#REF!="Pas bon"</formula>
    </cfRule>
    <cfRule type="expression" priority="5949" aboveAverage="0" equalAverage="0" bottom="0" percent="0" rank="0" text="" dxfId="7">
      <formula>#REF!="Pas bon"</formula>
    </cfRule>
  </conditionalFormatting>
  <conditionalFormatting sqref="O5105:P5105 A5105:I5105 K5105:M5105">
    <cfRule type="expression" priority="5950" aboveAverage="0" equalAverage="0" bottom="0" percent="0" rank="0" text="" dxfId="6">
      <formula>#REF!="Pas bon"</formula>
    </cfRule>
    <cfRule type="expression" priority="5951" aboveAverage="0" equalAverage="0" bottom="0" percent="0" rank="0" text="" dxfId="7">
      <formula>#REF!="Pas bon"</formula>
    </cfRule>
  </conditionalFormatting>
  <conditionalFormatting sqref="N5105">
    <cfRule type="expression" priority="5952" aboveAverage="0" equalAverage="0" bottom="0" percent="0" rank="0" text="" dxfId="7">
      <formula>#REF!="Pas bon"</formula>
    </cfRule>
    <cfRule type="expression" priority="5953" aboveAverage="0" equalAverage="0" bottom="0" percent="0" rank="0" text="" dxfId="8">
      <formula>#REF!="Pas bon"</formula>
    </cfRule>
  </conditionalFormatting>
  <conditionalFormatting sqref="J5105">
    <cfRule type="expression" priority="5954" aboveAverage="0" equalAverage="0" bottom="0" percent="0" rank="0" text="" dxfId="6">
      <formula>#REF!="Pas bon"</formula>
    </cfRule>
    <cfRule type="expression" priority="5955" aboveAverage="0" equalAverage="0" bottom="0" percent="0" rank="0" text="" dxfId="7">
      <formula>#REF!="Pas bon"</formula>
    </cfRule>
  </conditionalFormatting>
  <conditionalFormatting sqref="O5106:P5108 A5106:I5108 K5106:M5108">
    <cfRule type="expression" priority="5956" aboveAverage="0" equalAverage="0" bottom="0" percent="0" rank="0" text="" dxfId="6">
      <formula>#REF!="Pas bon"</formula>
    </cfRule>
    <cfRule type="expression" priority="5957" aboveAverage="0" equalAverage="0" bottom="0" percent="0" rank="0" text="" dxfId="7">
      <formula>#REF!="Pas bon"</formula>
    </cfRule>
  </conditionalFormatting>
  <conditionalFormatting sqref="N5106:N5108">
    <cfRule type="expression" priority="5958" aboveAverage="0" equalAverage="0" bottom="0" percent="0" rank="0" text="" dxfId="7">
      <formula>#REF!="Pas bon"</formula>
    </cfRule>
    <cfRule type="expression" priority="5959" aboveAverage="0" equalAverage="0" bottom="0" percent="0" rank="0" text="" dxfId="8">
      <formula>#REF!="Pas bon"</formula>
    </cfRule>
  </conditionalFormatting>
  <conditionalFormatting sqref="J5106:J5108">
    <cfRule type="expression" priority="5960" aboveAverage="0" equalAverage="0" bottom="0" percent="0" rank="0" text="" dxfId="6">
      <formula>#REF!="Pas bon"</formula>
    </cfRule>
    <cfRule type="expression" priority="5961" aboveAverage="0" equalAverage="0" bottom="0" percent="0" rank="0" text="" dxfId="7">
      <formula>#REF!="Pas bon"</formula>
    </cfRule>
  </conditionalFormatting>
  <conditionalFormatting sqref="O5109:P5109 A5109:I5109 K5109:M5109">
    <cfRule type="expression" priority="5962" aboveAverage="0" equalAverage="0" bottom="0" percent="0" rank="0" text="" dxfId="6">
      <formula>#REF!="Pas bon"</formula>
    </cfRule>
    <cfRule type="expression" priority="5963" aboveAverage="0" equalAverage="0" bottom="0" percent="0" rank="0" text="" dxfId="7">
      <formula>#REF!="Pas bon"</formula>
    </cfRule>
  </conditionalFormatting>
  <conditionalFormatting sqref="N5109">
    <cfRule type="expression" priority="5964" aboveAverage="0" equalAverage="0" bottom="0" percent="0" rank="0" text="" dxfId="7">
      <formula>#REF!="Pas bon"</formula>
    </cfRule>
    <cfRule type="expression" priority="5965" aboveAverage="0" equalAverage="0" bottom="0" percent="0" rank="0" text="" dxfId="8">
      <formula>#REF!="Pas bon"</formula>
    </cfRule>
  </conditionalFormatting>
  <conditionalFormatting sqref="J5109">
    <cfRule type="expression" priority="5966" aboveAverage="0" equalAverage="0" bottom="0" percent="0" rank="0" text="" dxfId="6">
      <formula>#REF!="Pas bon"</formula>
    </cfRule>
    <cfRule type="expression" priority="5967" aboveAverage="0" equalAverage="0" bottom="0" percent="0" rank="0" text="" dxfId="7">
      <formula>#REF!="Pas bon"</formula>
    </cfRule>
  </conditionalFormatting>
  <conditionalFormatting sqref="O5110:P5110 A5110:I5110 K5110:M5110">
    <cfRule type="expression" priority="5968" aboveAverage="0" equalAverage="0" bottom="0" percent="0" rank="0" text="" dxfId="6">
      <formula>#REF!="Pas bon"</formula>
    </cfRule>
    <cfRule type="expression" priority="5969" aboveAverage="0" equalAverage="0" bottom="0" percent="0" rank="0" text="" dxfId="7">
      <formula>#REF!="Pas bon"</formula>
    </cfRule>
  </conditionalFormatting>
  <conditionalFormatting sqref="N5110">
    <cfRule type="expression" priority="5970" aboveAverage="0" equalAverage="0" bottom="0" percent="0" rank="0" text="" dxfId="7">
      <formula>#REF!="Pas bon"</formula>
    </cfRule>
    <cfRule type="expression" priority="5971" aboveAverage="0" equalAverage="0" bottom="0" percent="0" rank="0" text="" dxfId="8">
      <formula>#REF!="Pas bon"</formula>
    </cfRule>
  </conditionalFormatting>
  <conditionalFormatting sqref="J5110">
    <cfRule type="expression" priority="5972" aboveAverage="0" equalAverage="0" bottom="0" percent="0" rank="0" text="" dxfId="6">
      <formula>#REF!="Pas bon"</formula>
    </cfRule>
    <cfRule type="expression" priority="5973" aboveAverage="0" equalAverage="0" bottom="0" percent="0" rank="0" text="" dxfId="7">
      <formula>#REF!="Pas bon"</formula>
    </cfRule>
  </conditionalFormatting>
  <conditionalFormatting sqref="O5111:P5111 A5111:I5111 K5111:M5111">
    <cfRule type="expression" priority="5974" aboveAverage="0" equalAverage="0" bottom="0" percent="0" rank="0" text="" dxfId="6">
      <formula>#REF!="Pas bon"</formula>
    </cfRule>
    <cfRule type="expression" priority="5975" aboveAverage="0" equalAverage="0" bottom="0" percent="0" rank="0" text="" dxfId="7">
      <formula>#REF!="Pas bon"</formula>
    </cfRule>
  </conditionalFormatting>
  <conditionalFormatting sqref="N5111">
    <cfRule type="expression" priority="5976" aboveAverage="0" equalAverage="0" bottom="0" percent="0" rank="0" text="" dxfId="7">
      <formula>#REF!="Pas bon"</formula>
    </cfRule>
    <cfRule type="expression" priority="5977" aboveAverage="0" equalAverage="0" bottom="0" percent="0" rank="0" text="" dxfId="8">
      <formula>#REF!="Pas bon"</formula>
    </cfRule>
  </conditionalFormatting>
  <conditionalFormatting sqref="J5111">
    <cfRule type="expression" priority="5978" aboveAverage="0" equalAverage="0" bottom="0" percent="0" rank="0" text="" dxfId="6">
      <formula>#REF!="Pas bon"</formula>
    </cfRule>
    <cfRule type="expression" priority="5979" aboveAverage="0" equalAverage="0" bottom="0" percent="0" rank="0" text="" dxfId="7">
      <formula>#REF!="Pas bon"</formula>
    </cfRule>
  </conditionalFormatting>
  <conditionalFormatting sqref="O5112:P5112 A5112:I5112 K5112:M5112">
    <cfRule type="expression" priority="5980" aboveAverage="0" equalAverage="0" bottom="0" percent="0" rank="0" text="" dxfId="6">
      <formula>#REF!="Pas bon"</formula>
    </cfRule>
    <cfRule type="expression" priority="5981" aboveAverage="0" equalAverage="0" bottom="0" percent="0" rank="0" text="" dxfId="7">
      <formula>#REF!="Pas bon"</formula>
    </cfRule>
  </conditionalFormatting>
  <conditionalFormatting sqref="N5112">
    <cfRule type="expression" priority="5982" aboveAverage="0" equalAverage="0" bottom="0" percent="0" rank="0" text="" dxfId="7">
      <formula>#REF!="Pas bon"</formula>
    </cfRule>
    <cfRule type="expression" priority="5983" aboveAverage="0" equalAverage="0" bottom="0" percent="0" rank="0" text="" dxfId="8">
      <formula>#REF!="Pas bon"</formula>
    </cfRule>
  </conditionalFormatting>
  <conditionalFormatting sqref="J5112">
    <cfRule type="expression" priority="5984" aboveAverage="0" equalAverage="0" bottom="0" percent="0" rank="0" text="" dxfId="6">
      <formula>#REF!="Pas bon"</formula>
    </cfRule>
    <cfRule type="expression" priority="5985" aboveAverage="0" equalAverage="0" bottom="0" percent="0" rank="0" text="" dxfId="7">
      <formula>#REF!="Pas bon"</formula>
    </cfRule>
  </conditionalFormatting>
  <conditionalFormatting sqref="O5113:P5113 A5113:I5113 K5113:M5113">
    <cfRule type="expression" priority="5986" aboveAverage="0" equalAverage="0" bottom="0" percent="0" rank="0" text="" dxfId="6">
      <formula>#REF!="Pas bon"</formula>
    </cfRule>
    <cfRule type="expression" priority="5987" aboveAverage="0" equalAverage="0" bottom="0" percent="0" rank="0" text="" dxfId="7">
      <formula>#REF!="Pas bon"</formula>
    </cfRule>
  </conditionalFormatting>
  <conditionalFormatting sqref="N5113">
    <cfRule type="expression" priority="5988" aboveAverage="0" equalAverage="0" bottom="0" percent="0" rank="0" text="" dxfId="7">
      <formula>#REF!="Pas bon"</formula>
    </cfRule>
    <cfRule type="expression" priority="5989" aboveAverage="0" equalAverage="0" bottom="0" percent="0" rank="0" text="" dxfId="8">
      <formula>#REF!="Pas bon"</formula>
    </cfRule>
  </conditionalFormatting>
  <conditionalFormatting sqref="J5113">
    <cfRule type="expression" priority="5990" aboveAverage="0" equalAverage="0" bottom="0" percent="0" rank="0" text="" dxfId="6">
      <formula>#REF!="Pas bon"</formula>
    </cfRule>
    <cfRule type="expression" priority="5991" aboveAverage="0" equalAverage="0" bottom="0" percent="0" rank="0" text="" dxfId="7">
      <formula>#REF!="Pas bon"</formula>
    </cfRule>
  </conditionalFormatting>
  <conditionalFormatting sqref="O5114:P5114 A5114:I5114 K5114:M5114">
    <cfRule type="expression" priority="5992" aboveAverage="0" equalAverage="0" bottom="0" percent="0" rank="0" text="" dxfId="6">
      <formula>#REF!="Pas bon"</formula>
    </cfRule>
    <cfRule type="expression" priority="5993" aboveAverage="0" equalAverage="0" bottom="0" percent="0" rank="0" text="" dxfId="7">
      <formula>#REF!="Pas bon"</formula>
    </cfRule>
  </conditionalFormatting>
  <conditionalFormatting sqref="N5114">
    <cfRule type="expression" priority="5994" aboveAverage="0" equalAverage="0" bottom="0" percent="0" rank="0" text="" dxfId="7">
      <formula>#REF!="Pas bon"</formula>
    </cfRule>
    <cfRule type="expression" priority="5995" aboveAverage="0" equalAverage="0" bottom="0" percent="0" rank="0" text="" dxfId="8">
      <formula>#REF!="Pas bon"</formula>
    </cfRule>
  </conditionalFormatting>
  <conditionalFormatting sqref="J5114">
    <cfRule type="expression" priority="5996" aboveAverage="0" equalAverage="0" bottom="0" percent="0" rank="0" text="" dxfId="6">
      <formula>#REF!="Pas bon"</formula>
    </cfRule>
    <cfRule type="expression" priority="5997" aboveAverage="0" equalAverage="0" bottom="0" percent="0" rank="0" text="" dxfId="7">
      <formula>#REF!="Pas bon"</formula>
    </cfRule>
  </conditionalFormatting>
  <conditionalFormatting sqref="O5115:P5115 A5115:I5115 K5115:M5115">
    <cfRule type="expression" priority="5998" aboveAverage="0" equalAverage="0" bottom="0" percent="0" rank="0" text="" dxfId="6">
      <formula>#REF!="Pas bon"</formula>
    </cfRule>
    <cfRule type="expression" priority="5999" aboveAverage="0" equalAverage="0" bottom="0" percent="0" rank="0" text="" dxfId="7">
      <formula>#REF!="Pas bon"</formula>
    </cfRule>
  </conditionalFormatting>
  <conditionalFormatting sqref="N5115">
    <cfRule type="expression" priority="6000" aboveAverage="0" equalAverage="0" bottom="0" percent="0" rank="0" text="" dxfId="7">
      <formula>#REF!="Pas bon"</formula>
    </cfRule>
    <cfRule type="expression" priority="6001" aboveAverage="0" equalAverage="0" bottom="0" percent="0" rank="0" text="" dxfId="8">
      <formula>#REF!="Pas bon"</formula>
    </cfRule>
  </conditionalFormatting>
  <conditionalFormatting sqref="J5115">
    <cfRule type="expression" priority="6002" aboveAverage="0" equalAverage="0" bottom="0" percent="0" rank="0" text="" dxfId="6">
      <formula>#REF!="Pas bon"</formula>
    </cfRule>
    <cfRule type="expression" priority="6003" aboveAverage="0" equalAverage="0" bottom="0" percent="0" rank="0" text="" dxfId="7">
      <formula>#REF!="Pas bon"</formula>
    </cfRule>
  </conditionalFormatting>
  <conditionalFormatting sqref="O5116:P5116 A5116:I5116 K5116:M5116">
    <cfRule type="expression" priority="6004" aboveAverage="0" equalAverage="0" bottom="0" percent="0" rank="0" text="" dxfId="6">
      <formula>#REF!="Pas bon"</formula>
    </cfRule>
    <cfRule type="expression" priority="6005" aboveAverage="0" equalAverage="0" bottom="0" percent="0" rank="0" text="" dxfId="7">
      <formula>#REF!="Pas bon"</formula>
    </cfRule>
  </conditionalFormatting>
  <conditionalFormatting sqref="N5116">
    <cfRule type="expression" priority="6006" aboveAverage="0" equalAverage="0" bottom="0" percent="0" rank="0" text="" dxfId="7">
      <formula>#REF!="Pas bon"</formula>
    </cfRule>
    <cfRule type="expression" priority="6007" aboveAverage="0" equalAverage="0" bottom="0" percent="0" rank="0" text="" dxfId="8">
      <formula>#REF!="Pas bon"</formula>
    </cfRule>
  </conditionalFormatting>
  <conditionalFormatting sqref="J5116">
    <cfRule type="expression" priority="6008" aboveAverage="0" equalAverage="0" bottom="0" percent="0" rank="0" text="" dxfId="6">
      <formula>#REF!="Pas bon"</formula>
    </cfRule>
    <cfRule type="expression" priority="6009" aboveAverage="0" equalAverage="0" bottom="0" percent="0" rank="0" text="" dxfId="7">
      <formula>#REF!="Pas bon"</formula>
    </cfRule>
  </conditionalFormatting>
  <conditionalFormatting sqref="O5117:P5117 A5117:I5117 K5117:M5117">
    <cfRule type="expression" priority="6010" aboveAverage="0" equalAverage="0" bottom="0" percent="0" rank="0" text="" dxfId="6">
      <formula>#REF!="Pas bon"</formula>
    </cfRule>
    <cfRule type="expression" priority="6011" aboveAverage="0" equalAverage="0" bottom="0" percent="0" rank="0" text="" dxfId="7">
      <formula>#REF!="Pas bon"</formula>
    </cfRule>
  </conditionalFormatting>
  <conditionalFormatting sqref="N5117">
    <cfRule type="expression" priority="6012" aboveAverage="0" equalAverage="0" bottom="0" percent="0" rank="0" text="" dxfId="7">
      <formula>#REF!="Pas bon"</formula>
    </cfRule>
    <cfRule type="expression" priority="6013" aboveAverage="0" equalAverage="0" bottom="0" percent="0" rank="0" text="" dxfId="8">
      <formula>#REF!="Pas bon"</formula>
    </cfRule>
  </conditionalFormatting>
  <conditionalFormatting sqref="J5117">
    <cfRule type="expression" priority="6014" aboveAverage="0" equalAverage="0" bottom="0" percent="0" rank="0" text="" dxfId="6">
      <formula>#REF!="Pas bon"</formula>
    </cfRule>
    <cfRule type="expression" priority="6015" aboveAverage="0" equalAverage="0" bottom="0" percent="0" rank="0" text="" dxfId="7">
      <formula>#REF!="Pas bon"</formula>
    </cfRule>
  </conditionalFormatting>
  <conditionalFormatting sqref="O5118:P5118 A5118:I5118 K5118:M5118">
    <cfRule type="expression" priority="6016" aboveAverage="0" equalAverage="0" bottom="0" percent="0" rank="0" text="" dxfId="6">
      <formula>#REF!="Pas bon"</formula>
    </cfRule>
    <cfRule type="expression" priority="6017" aboveAverage="0" equalAverage="0" bottom="0" percent="0" rank="0" text="" dxfId="7">
      <formula>#REF!="Pas bon"</formula>
    </cfRule>
  </conditionalFormatting>
  <conditionalFormatting sqref="N5118">
    <cfRule type="expression" priority="6018" aboveAverage="0" equalAverage="0" bottom="0" percent="0" rank="0" text="" dxfId="7">
      <formula>#REF!="Pas bon"</formula>
    </cfRule>
    <cfRule type="expression" priority="6019" aboveAverage="0" equalAverage="0" bottom="0" percent="0" rank="0" text="" dxfId="8">
      <formula>#REF!="Pas bon"</formula>
    </cfRule>
  </conditionalFormatting>
  <conditionalFormatting sqref="J5118">
    <cfRule type="expression" priority="6020" aboveAverage="0" equalAverage="0" bottom="0" percent="0" rank="0" text="" dxfId="6">
      <formula>#REF!="Pas bon"</formula>
    </cfRule>
    <cfRule type="expression" priority="6021" aboveAverage="0" equalAverage="0" bottom="0" percent="0" rank="0" text="" dxfId="7">
      <formula>#REF!="Pas bon"</formula>
    </cfRule>
  </conditionalFormatting>
  <conditionalFormatting sqref="O5119:P5119 A5119:I5119 K5119:M5119">
    <cfRule type="expression" priority="6022" aboveAverage="0" equalAverage="0" bottom="0" percent="0" rank="0" text="" dxfId="6">
      <formula>#REF!="Pas bon"</formula>
    </cfRule>
    <cfRule type="expression" priority="6023" aboveAverage="0" equalAverage="0" bottom="0" percent="0" rank="0" text="" dxfId="7">
      <formula>#REF!="Pas bon"</formula>
    </cfRule>
  </conditionalFormatting>
  <conditionalFormatting sqref="N5119">
    <cfRule type="expression" priority="6024" aboveAverage="0" equalAverage="0" bottom="0" percent="0" rank="0" text="" dxfId="7">
      <formula>#REF!="Pas bon"</formula>
    </cfRule>
    <cfRule type="expression" priority="6025" aboveAverage="0" equalAverage="0" bottom="0" percent="0" rank="0" text="" dxfId="8">
      <formula>#REF!="Pas bon"</formula>
    </cfRule>
  </conditionalFormatting>
  <conditionalFormatting sqref="J5119">
    <cfRule type="expression" priority="6026" aboveAverage="0" equalAverage="0" bottom="0" percent="0" rank="0" text="" dxfId="6">
      <formula>#REF!="Pas bon"</formula>
    </cfRule>
    <cfRule type="expression" priority="6027" aboveAverage="0" equalAverage="0" bottom="0" percent="0" rank="0" text="" dxfId="7">
      <formula>#REF!="Pas bon"</formula>
    </cfRule>
  </conditionalFormatting>
  <conditionalFormatting sqref="O5120:P5120 A5120:I5120 K5120:M5120">
    <cfRule type="expression" priority="6028" aboveAverage="0" equalAverage="0" bottom="0" percent="0" rank="0" text="" dxfId="6">
      <formula>#REF!="Pas bon"</formula>
    </cfRule>
    <cfRule type="expression" priority="6029" aboveAverage="0" equalAverage="0" bottom="0" percent="0" rank="0" text="" dxfId="7">
      <formula>#REF!="Pas bon"</formula>
    </cfRule>
  </conditionalFormatting>
  <conditionalFormatting sqref="N5120">
    <cfRule type="expression" priority="6030" aboveAverage="0" equalAverage="0" bottom="0" percent="0" rank="0" text="" dxfId="7">
      <formula>#REF!="Pas bon"</formula>
    </cfRule>
    <cfRule type="expression" priority="6031" aboveAverage="0" equalAverage="0" bottom="0" percent="0" rank="0" text="" dxfId="8">
      <formula>#REF!="Pas bon"</formula>
    </cfRule>
  </conditionalFormatting>
  <conditionalFormatting sqref="J5120">
    <cfRule type="expression" priority="6032" aboveAverage="0" equalAverage="0" bottom="0" percent="0" rank="0" text="" dxfId="6">
      <formula>#REF!="Pas bon"</formula>
    </cfRule>
    <cfRule type="expression" priority="6033" aboveAverage="0" equalAverage="0" bottom="0" percent="0" rank="0" text="" dxfId="7">
      <formula>#REF!="Pas bon"</formula>
    </cfRule>
  </conditionalFormatting>
  <conditionalFormatting sqref="O5121:P5124 A5121:I5124 K5121:M5124">
    <cfRule type="expression" priority="6034" aboveAverage="0" equalAverage="0" bottom="0" percent="0" rank="0" text="" dxfId="6">
      <formula>#REF!="Pas bon"</formula>
    </cfRule>
    <cfRule type="expression" priority="6035" aboveAverage="0" equalAverage="0" bottom="0" percent="0" rank="0" text="" dxfId="7">
      <formula>#REF!="Pas bon"</formula>
    </cfRule>
  </conditionalFormatting>
  <conditionalFormatting sqref="N5121:N5124">
    <cfRule type="expression" priority="6036" aboveAverage="0" equalAverage="0" bottom="0" percent="0" rank="0" text="" dxfId="7">
      <formula>#REF!="Pas bon"</formula>
    </cfRule>
    <cfRule type="expression" priority="6037" aboveAverage="0" equalAverage="0" bottom="0" percent="0" rank="0" text="" dxfId="8">
      <formula>#REF!="Pas bon"</formula>
    </cfRule>
  </conditionalFormatting>
  <conditionalFormatting sqref="J5121:J5124">
    <cfRule type="expression" priority="6038" aboveAverage="0" equalAverage="0" bottom="0" percent="0" rank="0" text="" dxfId="6">
      <formula>#REF!="Pas bon"</formula>
    </cfRule>
    <cfRule type="expression" priority="6039" aboveAverage="0" equalAverage="0" bottom="0" percent="0" rank="0" text="" dxfId="7">
      <formula>#REF!="Pas bon"</formula>
    </cfRule>
  </conditionalFormatting>
  <conditionalFormatting sqref="O5125:P5125 A5125:I5125 K5125:M5125">
    <cfRule type="expression" priority="6040" aboveAverage="0" equalAverage="0" bottom="0" percent="0" rank="0" text="" dxfId="6">
      <formula>#REF!="Pas bon"</formula>
    </cfRule>
    <cfRule type="expression" priority="6041" aboveAverage="0" equalAverage="0" bottom="0" percent="0" rank="0" text="" dxfId="7">
      <formula>#REF!="Pas bon"</formula>
    </cfRule>
  </conditionalFormatting>
  <conditionalFormatting sqref="N5125">
    <cfRule type="expression" priority="6042" aboveAverage="0" equalAverage="0" bottom="0" percent="0" rank="0" text="" dxfId="7">
      <formula>#REF!="Pas bon"</formula>
    </cfRule>
    <cfRule type="expression" priority="6043" aboveAverage="0" equalAverage="0" bottom="0" percent="0" rank="0" text="" dxfId="8">
      <formula>#REF!="Pas bon"</formula>
    </cfRule>
  </conditionalFormatting>
  <conditionalFormatting sqref="J5125">
    <cfRule type="expression" priority="6044" aboveAverage="0" equalAverage="0" bottom="0" percent="0" rank="0" text="" dxfId="6">
      <formula>#REF!="Pas bon"</formula>
    </cfRule>
    <cfRule type="expression" priority="6045" aboveAverage="0" equalAverage="0" bottom="0" percent="0" rank="0" text="" dxfId="7">
      <formula>#REF!="Pas bon"</formula>
    </cfRule>
  </conditionalFormatting>
  <conditionalFormatting sqref="O5126:P5126 A5126:I5126 K5126:M5126">
    <cfRule type="expression" priority="6046" aboveAverage="0" equalAverage="0" bottom="0" percent="0" rank="0" text="" dxfId="6">
      <formula>#REF!="Pas bon"</formula>
    </cfRule>
    <cfRule type="expression" priority="6047" aboveAverage="0" equalAverage="0" bottom="0" percent="0" rank="0" text="" dxfId="7">
      <formula>#REF!="Pas bon"</formula>
    </cfRule>
  </conditionalFormatting>
  <conditionalFormatting sqref="N5126">
    <cfRule type="expression" priority="6048" aboveAverage="0" equalAverage="0" bottom="0" percent="0" rank="0" text="" dxfId="7">
      <formula>#REF!="Pas bon"</formula>
    </cfRule>
    <cfRule type="expression" priority="6049" aboveAverage="0" equalAverage="0" bottom="0" percent="0" rank="0" text="" dxfId="8">
      <formula>#REF!="Pas bon"</formula>
    </cfRule>
  </conditionalFormatting>
  <conditionalFormatting sqref="J5126">
    <cfRule type="expression" priority="6050" aboveAverage="0" equalAverage="0" bottom="0" percent="0" rank="0" text="" dxfId="6">
      <formula>#REF!="Pas bon"</formula>
    </cfRule>
    <cfRule type="expression" priority="6051" aboveAverage="0" equalAverage="0" bottom="0" percent="0" rank="0" text="" dxfId="7">
      <formula>#REF!="Pas bon"</formula>
    </cfRule>
  </conditionalFormatting>
  <conditionalFormatting sqref="O5127:P5127 A5127:I5127 K5127:M5127">
    <cfRule type="expression" priority="6052" aboveAverage="0" equalAverage="0" bottom="0" percent="0" rank="0" text="" dxfId="6">
      <formula>#REF!="Pas bon"</formula>
    </cfRule>
    <cfRule type="expression" priority="6053" aboveAverage="0" equalAverage="0" bottom="0" percent="0" rank="0" text="" dxfId="7">
      <formula>#REF!="Pas bon"</formula>
    </cfRule>
  </conditionalFormatting>
  <conditionalFormatting sqref="N5127">
    <cfRule type="expression" priority="6054" aboveAverage="0" equalAverage="0" bottom="0" percent="0" rank="0" text="" dxfId="7">
      <formula>#REF!="Pas bon"</formula>
    </cfRule>
    <cfRule type="expression" priority="6055" aboveAverage="0" equalAverage="0" bottom="0" percent="0" rank="0" text="" dxfId="8">
      <formula>#REF!="Pas bon"</formula>
    </cfRule>
  </conditionalFormatting>
  <conditionalFormatting sqref="J5127">
    <cfRule type="expression" priority="6056" aboveAverage="0" equalAverage="0" bottom="0" percent="0" rank="0" text="" dxfId="6">
      <formula>#REF!="Pas bon"</formula>
    </cfRule>
    <cfRule type="expression" priority="6057" aboveAverage="0" equalAverage="0" bottom="0" percent="0" rank="0" text="" dxfId="7">
      <formula>#REF!="Pas bon"</formula>
    </cfRule>
  </conditionalFormatting>
  <conditionalFormatting sqref="O5128:P5128 A5128:I5128 K5128:M5128">
    <cfRule type="expression" priority="6058" aboveAverage="0" equalAverage="0" bottom="0" percent="0" rank="0" text="" dxfId="6">
      <formula>#REF!="Pas bon"</formula>
    </cfRule>
    <cfRule type="expression" priority="6059" aboveAverage="0" equalAverage="0" bottom="0" percent="0" rank="0" text="" dxfId="7">
      <formula>#REF!="Pas bon"</formula>
    </cfRule>
  </conditionalFormatting>
  <conditionalFormatting sqref="N5128">
    <cfRule type="expression" priority="6060" aboveAverage="0" equalAverage="0" bottom="0" percent="0" rank="0" text="" dxfId="7">
      <formula>#REF!="Pas bon"</formula>
    </cfRule>
    <cfRule type="expression" priority="6061" aboveAverage="0" equalAverage="0" bottom="0" percent="0" rank="0" text="" dxfId="8">
      <formula>#REF!="Pas bon"</formula>
    </cfRule>
  </conditionalFormatting>
  <conditionalFormatting sqref="J5128">
    <cfRule type="expression" priority="6062" aboveAverage="0" equalAverage="0" bottom="0" percent="0" rank="0" text="" dxfId="6">
      <formula>#REF!="Pas bon"</formula>
    </cfRule>
    <cfRule type="expression" priority="6063" aboveAverage="0" equalAverage="0" bottom="0" percent="0" rank="0" text="" dxfId="7">
      <formula>#REF!="Pas bon"</formula>
    </cfRule>
  </conditionalFormatting>
  <conditionalFormatting sqref="O5129:P5129 A5129:I5129 K5129:M5129">
    <cfRule type="expression" priority="6064" aboveAverage="0" equalAverage="0" bottom="0" percent="0" rank="0" text="" dxfId="6">
      <formula>#REF!="Pas bon"</formula>
    </cfRule>
    <cfRule type="expression" priority="6065" aboveAverage="0" equalAverage="0" bottom="0" percent="0" rank="0" text="" dxfId="7">
      <formula>#REF!="Pas bon"</formula>
    </cfRule>
  </conditionalFormatting>
  <conditionalFormatting sqref="N5129">
    <cfRule type="expression" priority="6066" aboveAverage="0" equalAverage="0" bottom="0" percent="0" rank="0" text="" dxfId="7">
      <formula>#REF!="Pas bon"</formula>
    </cfRule>
    <cfRule type="expression" priority="6067" aboveAverage="0" equalAverage="0" bottom="0" percent="0" rank="0" text="" dxfId="8">
      <formula>#REF!="Pas bon"</formula>
    </cfRule>
  </conditionalFormatting>
  <conditionalFormatting sqref="J5129">
    <cfRule type="expression" priority="6068" aboveAverage="0" equalAverage="0" bottom="0" percent="0" rank="0" text="" dxfId="6">
      <formula>#REF!="Pas bon"</formula>
    </cfRule>
    <cfRule type="expression" priority="6069" aboveAverage="0" equalAverage="0" bottom="0" percent="0" rank="0" text="" dxfId="7">
      <formula>#REF!="Pas bon"</formula>
    </cfRule>
  </conditionalFormatting>
  <conditionalFormatting sqref="O5130:P5131 A5130:I5131 K5130:M5131">
    <cfRule type="expression" priority="6070" aboveAverage="0" equalAverage="0" bottom="0" percent="0" rank="0" text="" dxfId="6">
      <formula>#REF!="Pas bon"</formula>
    </cfRule>
    <cfRule type="expression" priority="6071" aboveAverage="0" equalAverage="0" bottom="0" percent="0" rank="0" text="" dxfId="7">
      <formula>#REF!="Pas bon"</formula>
    </cfRule>
  </conditionalFormatting>
  <conditionalFormatting sqref="N5130:N5131">
    <cfRule type="expression" priority="6072" aboveAverage="0" equalAverage="0" bottom="0" percent="0" rank="0" text="" dxfId="7">
      <formula>#REF!="Pas bon"</formula>
    </cfRule>
    <cfRule type="expression" priority="6073" aboveAverage="0" equalAverage="0" bottom="0" percent="0" rank="0" text="" dxfId="8">
      <formula>#REF!="Pas bon"</formula>
    </cfRule>
  </conditionalFormatting>
  <conditionalFormatting sqref="J5130:J5131">
    <cfRule type="expression" priority="6074" aboveAverage="0" equalAverage="0" bottom="0" percent="0" rank="0" text="" dxfId="6">
      <formula>#REF!="Pas bon"</formula>
    </cfRule>
    <cfRule type="expression" priority="6075" aboveAverage="0" equalAverage="0" bottom="0" percent="0" rank="0" text="" dxfId="7">
      <formula>#REF!="Pas bon"</formula>
    </cfRule>
  </conditionalFormatting>
  <conditionalFormatting sqref="O5132:P5132 A5132:I5132 K5132:M5132">
    <cfRule type="expression" priority="6076" aboveAverage="0" equalAverage="0" bottom="0" percent="0" rank="0" text="" dxfId="6">
      <formula>#REF!="Pas bon"</formula>
    </cfRule>
    <cfRule type="expression" priority="6077" aboveAverage="0" equalAverage="0" bottom="0" percent="0" rank="0" text="" dxfId="7">
      <formula>#REF!="Pas bon"</formula>
    </cfRule>
  </conditionalFormatting>
  <conditionalFormatting sqref="N5132">
    <cfRule type="expression" priority="6078" aboveAverage="0" equalAverage="0" bottom="0" percent="0" rank="0" text="" dxfId="7">
      <formula>#REF!="Pas bon"</formula>
    </cfRule>
    <cfRule type="expression" priority="6079" aboveAverage="0" equalAverage="0" bottom="0" percent="0" rank="0" text="" dxfId="8">
      <formula>#REF!="Pas bon"</formula>
    </cfRule>
  </conditionalFormatting>
  <conditionalFormatting sqref="J5132">
    <cfRule type="expression" priority="6080" aboveAverage="0" equalAverage="0" bottom="0" percent="0" rank="0" text="" dxfId="6">
      <formula>#REF!="Pas bon"</formula>
    </cfRule>
    <cfRule type="expression" priority="6081" aboveAverage="0" equalAverage="0" bottom="0" percent="0" rank="0" text="" dxfId="7">
      <formula>#REF!="Pas bon"</formula>
    </cfRule>
  </conditionalFormatting>
  <conditionalFormatting sqref="O5133:P5133 A5133:I5133 K5133:M5133">
    <cfRule type="expression" priority="6082" aboveAverage="0" equalAverage="0" bottom="0" percent="0" rank="0" text="" dxfId="6">
      <formula>#REF!="Pas bon"</formula>
    </cfRule>
    <cfRule type="expression" priority="6083" aboveAverage="0" equalAverage="0" bottom="0" percent="0" rank="0" text="" dxfId="7">
      <formula>#REF!="Pas bon"</formula>
    </cfRule>
  </conditionalFormatting>
  <conditionalFormatting sqref="N5133">
    <cfRule type="expression" priority="6084" aboveAverage="0" equalAverage="0" bottom="0" percent="0" rank="0" text="" dxfId="7">
      <formula>#REF!="Pas bon"</formula>
    </cfRule>
    <cfRule type="expression" priority="6085" aboveAverage="0" equalAverage="0" bottom="0" percent="0" rank="0" text="" dxfId="8">
      <formula>#REF!="Pas bon"</formula>
    </cfRule>
  </conditionalFormatting>
  <conditionalFormatting sqref="J5133">
    <cfRule type="expression" priority="6086" aboveAverage="0" equalAverage="0" bottom="0" percent="0" rank="0" text="" dxfId="6">
      <formula>#REF!="Pas bon"</formula>
    </cfRule>
    <cfRule type="expression" priority="6087" aboveAverage="0" equalAverage="0" bottom="0" percent="0" rank="0" text="" dxfId="7">
      <formula>#REF!="Pas bon"</formula>
    </cfRule>
  </conditionalFormatting>
  <conditionalFormatting sqref="O5134:P5134 A5134:I5134 K5134:M5134">
    <cfRule type="expression" priority="6088" aboveAverage="0" equalAverage="0" bottom="0" percent="0" rank="0" text="" dxfId="6">
      <formula>#REF!="Pas bon"</formula>
    </cfRule>
    <cfRule type="expression" priority="6089" aboveAverage="0" equalAverage="0" bottom="0" percent="0" rank="0" text="" dxfId="7">
      <formula>#REF!="Pas bon"</formula>
    </cfRule>
  </conditionalFormatting>
  <conditionalFormatting sqref="N5134">
    <cfRule type="expression" priority="6090" aboveAverage="0" equalAverage="0" bottom="0" percent="0" rank="0" text="" dxfId="7">
      <formula>#REF!="Pas bon"</formula>
    </cfRule>
    <cfRule type="expression" priority="6091" aboveAverage="0" equalAverage="0" bottom="0" percent="0" rank="0" text="" dxfId="8">
      <formula>#REF!="Pas bon"</formula>
    </cfRule>
  </conditionalFormatting>
  <conditionalFormatting sqref="J5134">
    <cfRule type="expression" priority="6092" aboveAverage="0" equalAverage="0" bottom="0" percent="0" rank="0" text="" dxfId="6">
      <formula>#REF!="Pas bon"</formula>
    </cfRule>
    <cfRule type="expression" priority="6093" aboveAverage="0" equalAverage="0" bottom="0" percent="0" rank="0" text="" dxfId="7">
      <formula>#REF!="Pas bon"</formula>
    </cfRule>
  </conditionalFormatting>
  <conditionalFormatting sqref="O5135:P5136 A5135:I5136 K5135:M5136">
    <cfRule type="expression" priority="6094" aboveAverage="0" equalAverage="0" bottom="0" percent="0" rank="0" text="" dxfId="6">
      <formula>#REF!="Pas bon"</formula>
    </cfRule>
    <cfRule type="expression" priority="6095" aboveAverage="0" equalAverage="0" bottom="0" percent="0" rank="0" text="" dxfId="7">
      <formula>#REF!="Pas bon"</formula>
    </cfRule>
  </conditionalFormatting>
  <conditionalFormatting sqref="N5135:N5136">
    <cfRule type="expression" priority="6096" aboveAverage="0" equalAverage="0" bottom="0" percent="0" rank="0" text="" dxfId="7">
      <formula>#REF!="Pas bon"</formula>
    </cfRule>
    <cfRule type="expression" priority="6097" aboveAverage="0" equalAverage="0" bottom="0" percent="0" rank="0" text="" dxfId="8">
      <formula>#REF!="Pas bon"</formula>
    </cfRule>
  </conditionalFormatting>
  <conditionalFormatting sqref="J5135:J5136">
    <cfRule type="expression" priority="6098" aboveAverage="0" equalAverage="0" bottom="0" percent="0" rank="0" text="" dxfId="6">
      <formula>#REF!="Pas bon"</formula>
    </cfRule>
    <cfRule type="expression" priority="6099" aboveAverage="0" equalAverage="0" bottom="0" percent="0" rank="0" text="" dxfId="7">
      <formula>#REF!="Pas bon"</formula>
    </cfRule>
  </conditionalFormatting>
  <conditionalFormatting sqref="O5137:P5137 A5137:I5137 K5137:M5137">
    <cfRule type="expression" priority="6100" aboveAverage="0" equalAverage="0" bottom="0" percent="0" rank="0" text="" dxfId="6">
      <formula>#REF!="Pas bon"</formula>
    </cfRule>
    <cfRule type="expression" priority="6101" aboveAverage="0" equalAverage="0" bottom="0" percent="0" rank="0" text="" dxfId="7">
      <formula>#REF!="Pas bon"</formula>
    </cfRule>
  </conditionalFormatting>
  <conditionalFormatting sqref="N5137">
    <cfRule type="expression" priority="6102" aboveAverage="0" equalAverage="0" bottom="0" percent="0" rank="0" text="" dxfId="7">
      <formula>#REF!="Pas bon"</formula>
    </cfRule>
    <cfRule type="expression" priority="6103" aboveAverage="0" equalAverage="0" bottom="0" percent="0" rank="0" text="" dxfId="8">
      <formula>#REF!="Pas bon"</formula>
    </cfRule>
  </conditionalFormatting>
  <conditionalFormatting sqref="J5137">
    <cfRule type="expression" priority="6104" aboveAverage="0" equalAverage="0" bottom="0" percent="0" rank="0" text="" dxfId="6">
      <formula>#REF!="Pas bon"</formula>
    </cfRule>
    <cfRule type="expression" priority="6105" aboveAverage="0" equalAverage="0" bottom="0" percent="0" rank="0" text="" dxfId="7">
      <formula>#REF!="Pas bon"</formula>
    </cfRule>
  </conditionalFormatting>
  <conditionalFormatting sqref="O5138:P5138 A5138:I5138 K5138:M5138">
    <cfRule type="expression" priority="6106" aboveAverage="0" equalAverage="0" bottom="0" percent="0" rank="0" text="" dxfId="6">
      <formula>#REF!="Pas bon"</formula>
    </cfRule>
    <cfRule type="expression" priority="6107" aboveAverage="0" equalAverage="0" bottom="0" percent="0" rank="0" text="" dxfId="7">
      <formula>#REF!="Pas bon"</formula>
    </cfRule>
  </conditionalFormatting>
  <conditionalFormatting sqref="N5138">
    <cfRule type="expression" priority="6108" aboveAverage="0" equalAverage="0" bottom="0" percent="0" rank="0" text="" dxfId="7">
      <formula>#REF!="Pas bon"</formula>
    </cfRule>
    <cfRule type="expression" priority="6109" aboveAverage="0" equalAverage="0" bottom="0" percent="0" rank="0" text="" dxfId="8">
      <formula>#REF!="Pas bon"</formula>
    </cfRule>
  </conditionalFormatting>
  <conditionalFormatting sqref="J5138">
    <cfRule type="expression" priority="6110" aboveAverage="0" equalAverage="0" bottom="0" percent="0" rank="0" text="" dxfId="6">
      <formula>#REF!="Pas bon"</formula>
    </cfRule>
    <cfRule type="expression" priority="6111" aboveAverage="0" equalAverage="0" bottom="0" percent="0" rank="0" text="" dxfId="7">
      <formula>#REF!="Pas bon"</formula>
    </cfRule>
  </conditionalFormatting>
  <conditionalFormatting sqref="O5139:P5139 A5139:I5139 K5139:M5139">
    <cfRule type="expression" priority="6112" aboveAverage="0" equalAverage="0" bottom="0" percent="0" rank="0" text="" dxfId="6">
      <formula>#REF!="Pas bon"</formula>
    </cfRule>
    <cfRule type="expression" priority="6113" aboveAverage="0" equalAverage="0" bottom="0" percent="0" rank="0" text="" dxfId="7">
      <formula>#REF!="Pas bon"</formula>
    </cfRule>
  </conditionalFormatting>
  <conditionalFormatting sqref="N5139">
    <cfRule type="expression" priority="6114" aboveAverage="0" equalAverage="0" bottom="0" percent="0" rank="0" text="" dxfId="7">
      <formula>#REF!="Pas bon"</formula>
    </cfRule>
    <cfRule type="expression" priority="6115" aboveAverage="0" equalAverage="0" bottom="0" percent="0" rank="0" text="" dxfId="8">
      <formula>#REF!="Pas bon"</formula>
    </cfRule>
  </conditionalFormatting>
  <conditionalFormatting sqref="J5139">
    <cfRule type="expression" priority="6116" aboveAverage="0" equalAverage="0" bottom="0" percent="0" rank="0" text="" dxfId="6">
      <formula>#REF!="Pas bon"</formula>
    </cfRule>
    <cfRule type="expression" priority="6117" aboveAverage="0" equalAverage="0" bottom="0" percent="0" rank="0" text="" dxfId="7">
      <formula>#REF!="Pas bon"</formula>
    </cfRule>
  </conditionalFormatting>
  <conditionalFormatting sqref="O5140:P5140 A5140:I5140 K5140:M5140">
    <cfRule type="expression" priority="6118" aboveAverage="0" equalAverage="0" bottom="0" percent="0" rank="0" text="" dxfId="6">
      <formula>#REF!="Pas bon"</formula>
    </cfRule>
    <cfRule type="expression" priority="6119" aboveAverage="0" equalAverage="0" bottom="0" percent="0" rank="0" text="" dxfId="7">
      <formula>#REF!="Pas bon"</formula>
    </cfRule>
  </conditionalFormatting>
  <conditionalFormatting sqref="N5140">
    <cfRule type="expression" priority="6120" aboveAverage="0" equalAverage="0" bottom="0" percent="0" rank="0" text="" dxfId="7">
      <formula>#REF!="Pas bon"</formula>
    </cfRule>
    <cfRule type="expression" priority="6121" aboveAverage="0" equalAverage="0" bottom="0" percent="0" rank="0" text="" dxfId="8">
      <formula>#REF!="Pas bon"</formula>
    </cfRule>
  </conditionalFormatting>
  <conditionalFormatting sqref="J5140">
    <cfRule type="expression" priority="6122" aboveAverage="0" equalAverage="0" bottom="0" percent="0" rank="0" text="" dxfId="6">
      <formula>#REF!="Pas bon"</formula>
    </cfRule>
    <cfRule type="expression" priority="6123" aboveAverage="0" equalAverage="0" bottom="0" percent="0" rank="0" text="" dxfId="7">
      <formula>#REF!="Pas bon"</formula>
    </cfRule>
  </conditionalFormatting>
  <conditionalFormatting sqref="O5141:P5141 A5141:I5141 K5141:M5141">
    <cfRule type="expression" priority="6124" aboveAverage="0" equalAverage="0" bottom="0" percent="0" rank="0" text="" dxfId="6">
      <formula>#REF!="Pas bon"</formula>
    </cfRule>
    <cfRule type="expression" priority="6125" aboveAverage="0" equalAverage="0" bottom="0" percent="0" rank="0" text="" dxfId="7">
      <formula>#REF!="Pas bon"</formula>
    </cfRule>
  </conditionalFormatting>
  <conditionalFormatting sqref="N5141">
    <cfRule type="expression" priority="6126" aboveAverage="0" equalAverage="0" bottom="0" percent="0" rank="0" text="" dxfId="7">
      <formula>#REF!="Pas bon"</formula>
    </cfRule>
    <cfRule type="expression" priority="6127" aboveAverage="0" equalAverage="0" bottom="0" percent="0" rank="0" text="" dxfId="8">
      <formula>#REF!="Pas bon"</formula>
    </cfRule>
  </conditionalFormatting>
  <conditionalFormatting sqref="J5141">
    <cfRule type="expression" priority="6128" aboveAverage="0" equalAverage="0" bottom="0" percent="0" rank="0" text="" dxfId="6">
      <formula>#REF!="Pas bon"</formula>
    </cfRule>
    <cfRule type="expression" priority="6129" aboveAverage="0" equalAverage="0" bottom="0" percent="0" rank="0" text="" dxfId="7">
      <formula>#REF!="Pas bon"</formula>
    </cfRule>
  </conditionalFormatting>
  <conditionalFormatting sqref="O5142:P5142 A5142:I5142 K5142:M5142">
    <cfRule type="expression" priority="6130" aboveAverage="0" equalAverage="0" bottom="0" percent="0" rank="0" text="" dxfId="6">
      <formula>#REF!="Pas bon"</formula>
    </cfRule>
    <cfRule type="expression" priority="6131" aboveAverage="0" equalAverage="0" bottom="0" percent="0" rank="0" text="" dxfId="7">
      <formula>#REF!="Pas bon"</formula>
    </cfRule>
  </conditionalFormatting>
  <conditionalFormatting sqref="N5142">
    <cfRule type="expression" priority="6132" aboveAverage="0" equalAverage="0" bottom="0" percent="0" rank="0" text="" dxfId="7">
      <formula>#REF!="Pas bon"</formula>
    </cfRule>
    <cfRule type="expression" priority="6133" aboveAverage="0" equalAverage="0" bottom="0" percent="0" rank="0" text="" dxfId="8">
      <formula>#REF!="Pas bon"</formula>
    </cfRule>
  </conditionalFormatting>
  <conditionalFormatting sqref="J5142">
    <cfRule type="expression" priority="6134" aboveAverage="0" equalAverage="0" bottom="0" percent="0" rank="0" text="" dxfId="6">
      <formula>#REF!="Pas bon"</formula>
    </cfRule>
    <cfRule type="expression" priority="6135" aboveAverage="0" equalAverage="0" bottom="0" percent="0" rank="0" text="" dxfId="7">
      <formula>#REF!="Pas bon"</formula>
    </cfRule>
  </conditionalFormatting>
  <conditionalFormatting sqref="O5143:P5143 A5143:I5143 K5143:M5143">
    <cfRule type="expression" priority="6136" aboveAverage="0" equalAverage="0" bottom="0" percent="0" rank="0" text="" dxfId="6">
      <formula>#REF!="Pas bon"</formula>
    </cfRule>
    <cfRule type="expression" priority="6137" aboveAverage="0" equalAverage="0" bottom="0" percent="0" rank="0" text="" dxfId="7">
      <formula>#REF!="Pas bon"</formula>
    </cfRule>
  </conditionalFormatting>
  <conditionalFormatting sqref="N5143">
    <cfRule type="expression" priority="6138" aboveAverage="0" equalAverage="0" bottom="0" percent="0" rank="0" text="" dxfId="7">
      <formula>#REF!="Pas bon"</formula>
    </cfRule>
    <cfRule type="expression" priority="6139" aboveAverage="0" equalAverage="0" bottom="0" percent="0" rank="0" text="" dxfId="8">
      <formula>#REF!="Pas bon"</formula>
    </cfRule>
  </conditionalFormatting>
  <conditionalFormatting sqref="J5143">
    <cfRule type="expression" priority="6140" aboveAverage="0" equalAverage="0" bottom="0" percent="0" rank="0" text="" dxfId="6">
      <formula>#REF!="Pas bon"</formula>
    </cfRule>
    <cfRule type="expression" priority="6141" aboveAverage="0" equalAverage="0" bottom="0" percent="0" rank="0" text="" dxfId="7">
      <formula>#REF!="Pas bon"</formula>
    </cfRule>
  </conditionalFormatting>
  <conditionalFormatting sqref="O5144:P5145 A5144:I5145 K5144:M5145">
    <cfRule type="expression" priority="6142" aboveAverage="0" equalAverage="0" bottom="0" percent="0" rank="0" text="" dxfId="6">
      <formula>#REF!="Pas bon"</formula>
    </cfRule>
    <cfRule type="expression" priority="6143" aboveAverage="0" equalAverage="0" bottom="0" percent="0" rank="0" text="" dxfId="7">
      <formula>#REF!="Pas bon"</formula>
    </cfRule>
  </conditionalFormatting>
  <conditionalFormatting sqref="N5144:N5145">
    <cfRule type="expression" priority="6144" aboveAverage="0" equalAverage="0" bottom="0" percent="0" rank="0" text="" dxfId="7">
      <formula>#REF!="Pas bon"</formula>
    </cfRule>
    <cfRule type="expression" priority="6145" aboveAverage="0" equalAverage="0" bottom="0" percent="0" rank="0" text="" dxfId="8">
      <formula>#REF!="Pas bon"</formula>
    </cfRule>
  </conditionalFormatting>
  <conditionalFormatting sqref="J5144:J5145">
    <cfRule type="expression" priority="6146" aboveAverage="0" equalAverage="0" bottom="0" percent="0" rank="0" text="" dxfId="6">
      <formula>#REF!="Pas bon"</formula>
    </cfRule>
    <cfRule type="expression" priority="6147" aboveAverage="0" equalAverage="0" bottom="0" percent="0" rank="0" text="" dxfId="7">
      <formula>#REF!="Pas bon"</formula>
    </cfRule>
  </conditionalFormatting>
  <conditionalFormatting sqref="O5146:P5146 A5146:I5146 K5146:M5146">
    <cfRule type="expression" priority="6148" aboveAverage="0" equalAverage="0" bottom="0" percent="0" rank="0" text="" dxfId="6">
      <formula>#REF!="Pas bon"</formula>
    </cfRule>
    <cfRule type="expression" priority="6149" aboveAverage="0" equalAverage="0" bottom="0" percent="0" rank="0" text="" dxfId="7">
      <formula>#REF!="Pas bon"</formula>
    </cfRule>
  </conditionalFormatting>
  <conditionalFormatting sqref="N5146">
    <cfRule type="expression" priority="6150" aboveAverage="0" equalAverage="0" bottom="0" percent="0" rank="0" text="" dxfId="7">
      <formula>#REF!="Pas bon"</formula>
    </cfRule>
    <cfRule type="expression" priority="6151" aboveAverage="0" equalAverage="0" bottom="0" percent="0" rank="0" text="" dxfId="8">
      <formula>#REF!="Pas bon"</formula>
    </cfRule>
  </conditionalFormatting>
  <conditionalFormatting sqref="J5146">
    <cfRule type="expression" priority="6152" aboveAverage="0" equalAverage="0" bottom="0" percent="0" rank="0" text="" dxfId="6">
      <formula>#REF!="Pas bon"</formula>
    </cfRule>
    <cfRule type="expression" priority="6153" aboveAverage="0" equalAverage="0" bottom="0" percent="0" rank="0" text="" dxfId="7">
      <formula>#REF!="Pas bon"</formula>
    </cfRule>
  </conditionalFormatting>
  <conditionalFormatting sqref="O5147:P5147 A5147:I5147 K5147:M5147">
    <cfRule type="expression" priority="6154" aboveAverage="0" equalAverage="0" bottom="0" percent="0" rank="0" text="" dxfId="6">
      <formula>#REF!="Pas bon"</formula>
    </cfRule>
    <cfRule type="expression" priority="6155" aboveAverage="0" equalAverage="0" bottom="0" percent="0" rank="0" text="" dxfId="7">
      <formula>#REF!="Pas bon"</formula>
    </cfRule>
  </conditionalFormatting>
  <conditionalFormatting sqref="N5147">
    <cfRule type="expression" priority="6156" aboveAverage="0" equalAverage="0" bottom="0" percent="0" rank="0" text="" dxfId="7">
      <formula>#REF!="Pas bon"</formula>
    </cfRule>
    <cfRule type="expression" priority="6157" aboveAverage="0" equalAverage="0" bottom="0" percent="0" rank="0" text="" dxfId="8">
      <formula>#REF!="Pas bon"</formula>
    </cfRule>
  </conditionalFormatting>
  <conditionalFormatting sqref="J5147">
    <cfRule type="expression" priority="6158" aboveAverage="0" equalAverage="0" bottom="0" percent="0" rank="0" text="" dxfId="6">
      <formula>#REF!="Pas bon"</formula>
    </cfRule>
    <cfRule type="expression" priority="6159" aboveAverage="0" equalAverage="0" bottom="0" percent="0" rank="0" text="" dxfId="7">
      <formula>#REF!="Pas bon"</formula>
    </cfRule>
  </conditionalFormatting>
  <conditionalFormatting sqref="O5148:P5148 A5148:I5148 K5148:M5148">
    <cfRule type="expression" priority="6160" aboveAverage="0" equalAverage="0" bottom="0" percent="0" rank="0" text="" dxfId="6">
      <formula>#REF!="Pas bon"</formula>
    </cfRule>
    <cfRule type="expression" priority="6161" aboveAverage="0" equalAverage="0" bottom="0" percent="0" rank="0" text="" dxfId="7">
      <formula>#REF!="Pas bon"</formula>
    </cfRule>
  </conditionalFormatting>
  <conditionalFormatting sqref="N5148">
    <cfRule type="expression" priority="6162" aboveAverage="0" equalAverage="0" bottom="0" percent="0" rank="0" text="" dxfId="7">
      <formula>#REF!="Pas bon"</formula>
    </cfRule>
    <cfRule type="expression" priority="6163" aboveAverage="0" equalAverage="0" bottom="0" percent="0" rank="0" text="" dxfId="8">
      <formula>#REF!="Pas bon"</formula>
    </cfRule>
  </conditionalFormatting>
  <conditionalFormatting sqref="J5148">
    <cfRule type="expression" priority="6164" aboveAverage="0" equalAverage="0" bottom="0" percent="0" rank="0" text="" dxfId="6">
      <formula>#REF!="Pas bon"</formula>
    </cfRule>
    <cfRule type="expression" priority="6165" aboveAverage="0" equalAverage="0" bottom="0" percent="0" rank="0" text="" dxfId="7">
      <formula>#REF!="Pas bon"</formula>
    </cfRule>
  </conditionalFormatting>
  <conditionalFormatting sqref="E5149:E5150 O5149:O5150 K5149:M5150 A5149:A5150 P5150">
    <cfRule type="expression" priority="6166" aboveAverage="0" equalAverage="0" bottom="0" percent="0" rank="0" text="" dxfId="6">
      <formula>#REF!="Pas bon"</formula>
    </cfRule>
    <cfRule type="expression" priority="6167" aboveAverage="0" equalAverage="0" bottom="0" percent="0" rank="0" text="" dxfId="7">
      <formula>#REF!="Pas bon"</formula>
    </cfRule>
  </conditionalFormatting>
  <conditionalFormatting sqref="G5149:H5149 B5149:D5150 F5150:H5150 I5149:I5150 P5149">
    <cfRule type="expression" priority="6168" aboveAverage="0" equalAverage="0" bottom="0" percent="0" rank="0" text="" dxfId="12">
      <formula>#REF!="Pas bon"</formula>
    </cfRule>
    <cfRule type="expression" priority="6169" aboveAverage="0" equalAverage="0" bottom="0" percent="0" rank="0" text="" dxfId="13">
      <formula>#REF!="Pas bon"</formula>
    </cfRule>
  </conditionalFormatting>
  <conditionalFormatting sqref="F5149">
    <cfRule type="expression" priority="6170" aboveAverage="0" equalAverage="0" bottom="0" percent="0" rank="0" text="" dxfId="13">
      <formula>#REF!="Pas bon"</formula>
    </cfRule>
    <cfRule type="expression" priority="6171" aboveAverage="0" equalAverage="0" bottom="0" percent="0" rank="0" text="" dxfId="5">
      <formula>#REF!="Pas bon"</formula>
    </cfRule>
  </conditionalFormatting>
  <conditionalFormatting sqref="N5149:N5150">
    <cfRule type="expression" priority="6172" aboveAverage="0" equalAverage="0" bottom="0" percent="0" rank="0" text="" dxfId="7">
      <formula>#REF!="Pas bon"</formula>
    </cfRule>
    <cfRule type="expression" priority="6173" aboveAverage="0" equalAverage="0" bottom="0" percent="0" rank="0" text="" dxfId="8">
      <formula>#REF!="Pas bon"</formula>
    </cfRule>
  </conditionalFormatting>
  <conditionalFormatting sqref="J5149:J5150">
    <cfRule type="expression" priority="6174" aboveAverage="0" equalAverage="0" bottom="0" percent="0" rank="0" text="" dxfId="6">
      <formula>#REF!="Pas bon"</formula>
    </cfRule>
    <cfRule type="expression" priority="6175" aboveAverage="0" equalAverage="0" bottom="0" percent="0" rank="0" text="" dxfId="7">
      <formula>#REF!="Pas bon"</formula>
    </cfRule>
  </conditionalFormatting>
  <conditionalFormatting sqref="A5151:I5151 O5151:P5151 K5151:M5151">
    <cfRule type="expression" priority="6176" aboveAverage="0" equalAverage="0" bottom="0" percent="0" rank="0" text="" dxfId="6">
      <formula>#REF!="Pas bon"</formula>
    </cfRule>
    <cfRule type="expression" priority="6177" aboveAverage="0" equalAverage="0" bottom="0" percent="0" rank="0" text="" dxfId="7">
      <formula>#REF!="Pas bon"</formula>
    </cfRule>
  </conditionalFormatting>
  <conditionalFormatting sqref="N5151">
    <cfRule type="expression" priority="6178" aboveAverage="0" equalAverage="0" bottom="0" percent="0" rank="0" text="" dxfId="7">
      <formula>#REF!="Pas bon"</formula>
    </cfRule>
    <cfRule type="expression" priority="6179" aboveAverage="0" equalAverage="0" bottom="0" percent="0" rank="0" text="" dxfId="8">
      <formula>#REF!="Pas bon"</formula>
    </cfRule>
  </conditionalFormatting>
  <conditionalFormatting sqref="J5151">
    <cfRule type="expression" priority="6180" aboveAverage="0" equalAverage="0" bottom="0" percent="0" rank="0" text="" dxfId="6">
      <formula>#REF!="Pas bon"</formula>
    </cfRule>
    <cfRule type="expression" priority="6181" aboveAverage="0" equalAverage="0" bottom="0" percent="0" rank="0" text="" dxfId="7">
      <formula>#REF!="Pas bon"</formula>
    </cfRule>
  </conditionalFormatting>
  <conditionalFormatting sqref="A5152:I5152 O5152:P5152 K5152:M5152">
    <cfRule type="expression" priority="6182" aboveAverage="0" equalAverage="0" bottom="0" percent="0" rank="0" text="" dxfId="6">
      <formula>#REF!="Pas bon"</formula>
    </cfRule>
    <cfRule type="expression" priority="6183" aboveAverage="0" equalAverage="0" bottom="0" percent="0" rank="0" text="" dxfId="7">
      <formula>#REF!="Pas bon"</formula>
    </cfRule>
  </conditionalFormatting>
  <conditionalFormatting sqref="N5152">
    <cfRule type="expression" priority="6184" aboveAverage="0" equalAverage="0" bottom="0" percent="0" rank="0" text="" dxfId="7">
      <formula>#REF!="Pas bon"</formula>
    </cfRule>
    <cfRule type="expression" priority="6185" aboveAverage="0" equalAverage="0" bottom="0" percent="0" rank="0" text="" dxfId="8">
      <formula>#REF!="Pas bon"</formula>
    </cfRule>
  </conditionalFormatting>
  <conditionalFormatting sqref="J5152">
    <cfRule type="expression" priority="6186" aboveAverage="0" equalAverage="0" bottom="0" percent="0" rank="0" text="" dxfId="6">
      <formula>#REF!="Pas bon"</formula>
    </cfRule>
    <cfRule type="expression" priority="6187" aboveAverage="0" equalAverage="0" bottom="0" percent="0" rank="0" text="" dxfId="7">
      <formula>#REF!="Pas bon"</formula>
    </cfRule>
  </conditionalFormatting>
  <conditionalFormatting sqref="A5153:I5153 O5153:P5153 K5153:M5153">
    <cfRule type="expression" priority="6188" aboveAverage="0" equalAverage="0" bottom="0" percent="0" rank="0" text="" dxfId="6">
      <formula>#REF!="Pas bon"</formula>
    </cfRule>
    <cfRule type="expression" priority="6189" aboveAverage="0" equalAverage="0" bottom="0" percent="0" rank="0" text="" dxfId="7">
      <formula>#REF!="Pas bon"</formula>
    </cfRule>
  </conditionalFormatting>
  <conditionalFormatting sqref="N5153">
    <cfRule type="expression" priority="6190" aboveAverage="0" equalAverage="0" bottom="0" percent="0" rank="0" text="" dxfId="7">
      <formula>#REF!="Pas bon"</formula>
    </cfRule>
    <cfRule type="expression" priority="6191" aboveAverage="0" equalAverage="0" bottom="0" percent="0" rank="0" text="" dxfId="8">
      <formula>#REF!="Pas bon"</formula>
    </cfRule>
  </conditionalFormatting>
  <conditionalFormatting sqref="J5153">
    <cfRule type="expression" priority="6192" aboveAverage="0" equalAverage="0" bottom="0" percent="0" rank="0" text="" dxfId="6">
      <formula>#REF!="Pas bon"</formula>
    </cfRule>
    <cfRule type="expression" priority="6193" aboveAverage="0" equalAverage="0" bottom="0" percent="0" rank="0" text="" dxfId="7">
      <formula>#REF!="Pas bon"</formula>
    </cfRule>
  </conditionalFormatting>
  <conditionalFormatting sqref="E5154:E5156 O5154:O5156 K5154:M5156 A5154:A5156 P5154">
    <cfRule type="expression" priority="6194" aboveAverage="0" equalAverage="0" bottom="0" percent="0" rank="0" text="" dxfId="6">
      <formula>#REF!="Pas bon"</formula>
    </cfRule>
    <cfRule type="expression" priority="6195" aboveAverage="0" equalAverage="0" bottom="0" percent="0" rank="0" text="" dxfId="7">
      <formula>#REF!="Pas bon"</formula>
    </cfRule>
  </conditionalFormatting>
  <conditionalFormatting sqref="F5154:I5156 B5154:D5156 P5155:P5156">
    <cfRule type="expression" priority="6196" aboveAverage="0" equalAverage="0" bottom="0" percent="0" rank="0" text="" dxfId="12">
      <formula>#REF!="Pas bon"</formula>
    </cfRule>
    <cfRule type="expression" priority="6197" aboveAverage="0" equalAverage="0" bottom="0" percent="0" rank="0" text="" dxfId="13">
      <formula>#REF!="Pas bon"</formula>
    </cfRule>
  </conditionalFormatting>
  <conditionalFormatting sqref="N5154:N5156">
    <cfRule type="expression" priority="6198" aboveAverage="0" equalAverage="0" bottom="0" percent="0" rank="0" text="" dxfId="7">
      <formula>#REF!="Pas bon"</formula>
    </cfRule>
    <cfRule type="expression" priority="6199" aboveAverage="0" equalAverage="0" bottom="0" percent="0" rank="0" text="" dxfId="8">
      <formula>#REF!="Pas bon"</formula>
    </cfRule>
  </conditionalFormatting>
  <conditionalFormatting sqref="J5154:J5156">
    <cfRule type="expression" priority="6200" aboveAverage="0" equalAverage="0" bottom="0" percent="0" rank="0" text="" dxfId="6">
      <formula>#REF!="Pas bon"</formula>
    </cfRule>
    <cfRule type="expression" priority="6201" aboveAverage="0" equalAverage="0" bottom="0" percent="0" rank="0" text="" dxfId="7">
      <formula>#REF!="Pas bon"</formula>
    </cfRule>
  </conditionalFormatting>
  <conditionalFormatting sqref="E5157 O5157 K5157:M5157 A5157">
    <cfRule type="expression" priority="6202" aboveAverage="0" equalAverage="0" bottom="0" percent="0" rank="0" text="" dxfId="6">
      <formula>#REF!="Pas bon"</formula>
    </cfRule>
    <cfRule type="expression" priority="6203" aboveAverage="0" equalAverage="0" bottom="0" percent="0" rank="0" text="" dxfId="7">
      <formula>#REF!="Pas bon"</formula>
    </cfRule>
  </conditionalFormatting>
  <conditionalFormatting sqref="B5157:D5157 F5157:I5157 P5157">
    <cfRule type="expression" priority="6204" aboveAverage="0" equalAverage="0" bottom="0" percent="0" rank="0" text="" dxfId="12">
      <formula>#REF!="Pas bon"</formula>
    </cfRule>
    <cfRule type="expression" priority="6205" aboveAverage="0" equalAverage="0" bottom="0" percent="0" rank="0" text="" dxfId="13">
      <formula>#REF!="Pas bon"</formula>
    </cfRule>
  </conditionalFormatting>
  <conditionalFormatting sqref="N5157">
    <cfRule type="expression" priority="6206" aboveAverage="0" equalAverage="0" bottom="0" percent="0" rank="0" text="" dxfId="7">
      <formula>#REF!="Pas bon"</formula>
    </cfRule>
    <cfRule type="expression" priority="6207" aboveAverage="0" equalAverage="0" bottom="0" percent="0" rank="0" text="" dxfId="8">
      <formula>#REF!="Pas bon"</formula>
    </cfRule>
  </conditionalFormatting>
  <conditionalFormatting sqref="J5157">
    <cfRule type="expression" priority="6208" aboveAverage="0" equalAverage="0" bottom="0" percent="0" rank="0" text="" dxfId="6">
      <formula>#REF!="Pas bon"</formula>
    </cfRule>
    <cfRule type="expression" priority="6209" aboveAverage="0" equalAverage="0" bottom="0" percent="0" rank="0" text="" dxfId="7">
      <formula>#REF!="Pas bon"</formula>
    </cfRule>
  </conditionalFormatting>
  <conditionalFormatting sqref="E5158:E5160 O5158:P5160 K5158:M5160 A5158:A5160">
    <cfRule type="expression" priority="6210" aboveAverage="0" equalAverage="0" bottom="0" percent="0" rank="0" text="" dxfId="6">
      <formula>#REF!="Pas bon"</formula>
    </cfRule>
    <cfRule type="expression" priority="6211" aboveAverage="0" equalAverage="0" bottom="0" percent="0" rank="0" text="" dxfId="7">
      <formula>#REF!="Pas bon"</formula>
    </cfRule>
  </conditionalFormatting>
  <conditionalFormatting sqref="G5160:H5160 B5158:D5160 F5158:H5159 I5158:I5160">
    <cfRule type="expression" priority="6212" aboveAverage="0" equalAverage="0" bottom="0" percent="0" rank="0" text="" dxfId="12">
      <formula>#REF!="Pas bon"</formula>
    </cfRule>
    <cfRule type="expression" priority="6213" aboveAverage="0" equalAverage="0" bottom="0" percent="0" rank="0" text="" dxfId="13">
      <formula>#REF!="Pas bon"</formula>
    </cfRule>
  </conditionalFormatting>
  <conditionalFormatting sqref="F5160">
    <cfRule type="expression" priority="6214" aboveAverage="0" equalAverage="0" bottom="0" percent="0" rank="0" text="" dxfId="14">
      <formula>#REF!="Pas bon"</formula>
    </cfRule>
    <cfRule type="expression" priority="6215" aboveAverage="0" equalAverage="0" bottom="0" percent="0" rank="0" text="" dxfId="15">
      <formula>#REF!="Pas bon"</formula>
    </cfRule>
  </conditionalFormatting>
  <conditionalFormatting sqref="N5158:N5160">
    <cfRule type="expression" priority="6216" aboveAverage="0" equalAverage="0" bottom="0" percent="0" rank="0" text="" dxfId="7">
      <formula>#REF!="Pas bon"</formula>
    </cfRule>
    <cfRule type="expression" priority="6217" aboveAverage="0" equalAverage="0" bottom="0" percent="0" rank="0" text="" dxfId="8">
      <formula>#REF!="Pas bon"</formula>
    </cfRule>
  </conditionalFormatting>
  <conditionalFormatting sqref="J5158:J5160">
    <cfRule type="expression" priority="6218" aboveAverage="0" equalAverage="0" bottom="0" percent="0" rank="0" text="" dxfId="6">
      <formula>#REF!="Pas bon"</formula>
    </cfRule>
    <cfRule type="expression" priority="6219" aboveAverage="0" equalAverage="0" bottom="0" percent="0" rank="0" text="" dxfId="7">
      <formula>#REF!="Pas bon"</formula>
    </cfRule>
  </conditionalFormatting>
  <conditionalFormatting sqref="E5161 O5161:P5161 K5161:M5161 A5161">
    <cfRule type="expression" priority="6220" aboveAverage="0" equalAverage="0" bottom="0" percent="0" rank="0" text="" dxfId="6">
      <formula>#REF!="Pas bon"</formula>
    </cfRule>
    <cfRule type="expression" priority="6221" aboveAverage="0" equalAverage="0" bottom="0" percent="0" rank="0" text="" dxfId="7">
      <formula>#REF!="Pas bon"</formula>
    </cfRule>
  </conditionalFormatting>
  <conditionalFormatting sqref="F5161:I5161 B5161:D5161">
    <cfRule type="expression" priority="6222" aboveAverage="0" equalAverage="0" bottom="0" percent="0" rank="0" text="" dxfId="10">
      <formula>#REF!="Pas bon"</formula>
    </cfRule>
    <cfRule type="expression" priority="6223" aboveAverage="0" equalAverage="0" bottom="0" percent="0" rank="0" text="" dxfId="11">
      <formula>#REF!="Pas bon"</formula>
    </cfRule>
  </conditionalFormatting>
  <conditionalFormatting sqref="N5161">
    <cfRule type="expression" priority="6224" aboveAverage="0" equalAverage="0" bottom="0" percent="0" rank="0" text="" dxfId="7">
      <formula>#REF!="Pas bon"</formula>
    </cfRule>
    <cfRule type="expression" priority="6225" aboveAverage="0" equalAverage="0" bottom="0" percent="0" rank="0" text="" dxfId="8">
      <formula>#REF!="Pas bon"</formula>
    </cfRule>
  </conditionalFormatting>
  <conditionalFormatting sqref="J5161">
    <cfRule type="expression" priority="6226" aboveAverage="0" equalAverage="0" bottom="0" percent="0" rank="0" text="" dxfId="6">
      <formula>#REF!="Pas bon"</formula>
    </cfRule>
    <cfRule type="expression" priority="6227" aboveAverage="0" equalAverage="0" bottom="0" percent="0" rank="0" text="" dxfId="7">
      <formula>#REF!="Pas bon"</formula>
    </cfRule>
  </conditionalFormatting>
  <conditionalFormatting sqref="E5162 O5162 K5162:M5162 A5162">
    <cfRule type="expression" priority="6228" aboveAverage="0" equalAverage="0" bottom="0" percent="0" rank="0" text="" dxfId="6">
      <formula>#REF!="Pas bon"</formula>
    </cfRule>
    <cfRule type="expression" priority="6229" aboveAverage="0" equalAverage="0" bottom="0" percent="0" rank="0" text="" dxfId="7">
      <formula>#REF!="Pas bon"</formula>
    </cfRule>
  </conditionalFormatting>
  <conditionalFormatting sqref="F5162:I5162 B5162:D5162 P5162">
    <cfRule type="expression" priority="6230" aboveAverage="0" equalAverage="0" bottom="0" percent="0" rank="0" text="" dxfId="16">
      <formula>#REF!="Pas bon"</formula>
    </cfRule>
    <cfRule type="expression" priority="6231" aboveAverage="0" equalAverage="0" bottom="0" percent="0" rank="0" text="" dxfId="17">
      <formula>#REF!="Pas bon"</formula>
    </cfRule>
  </conditionalFormatting>
  <conditionalFormatting sqref="N5162">
    <cfRule type="expression" priority="6232" aboveAverage="0" equalAverage="0" bottom="0" percent="0" rank="0" text="" dxfId="7">
      <formula>#REF!="Pas bon"</formula>
    </cfRule>
    <cfRule type="expression" priority="6233" aboveAverage="0" equalAverage="0" bottom="0" percent="0" rank="0" text="" dxfId="8">
      <formula>#REF!="Pas bon"</formula>
    </cfRule>
  </conditionalFormatting>
  <conditionalFormatting sqref="J5162">
    <cfRule type="expression" priority="6234" aboveAverage="0" equalAverage="0" bottom="0" percent="0" rank="0" text="" dxfId="16">
      <formula>#REF!="Pas bon"</formula>
    </cfRule>
    <cfRule type="expression" priority="6235" aboveAverage="0" equalAverage="0" bottom="0" percent="0" rank="0" text="" dxfId="17">
      <formula>#REF!="Pas bon"</formula>
    </cfRule>
  </conditionalFormatting>
  <conditionalFormatting sqref="E5163 O5163 K5163:M5163 A5163">
    <cfRule type="expression" priority="6236" aboveAverage="0" equalAverage="0" bottom="0" percent="0" rank="0" text="" dxfId="6">
      <formula>#REF!="Pas bon"</formula>
    </cfRule>
    <cfRule type="expression" priority="6237" aboveAverage="0" equalAverage="0" bottom="0" percent="0" rank="0" text="" dxfId="7">
      <formula>#REF!="Pas bon"</formula>
    </cfRule>
  </conditionalFormatting>
  <conditionalFormatting sqref="F5163:I5163 B5163:D5163 P5163">
    <cfRule type="expression" priority="6238" aboveAverage="0" equalAverage="0" bottom="0" percent="0" rank="0" text="" dxfId="16">
      <formula>#REF!="Pas bon"</formula>
    </cfRule>
    <cfRule type="expression" priority="6239" aboveAverage="0" equalAverage="0" bottom="0" percent="0" rank="0" text="" dxfId="17">
      <formula>#REF!="Pas bon"</formula>
    </cfRule>
  </conditionalFormatting>
  <conditionalFormatting sqref="N5163">
    <cfRule type="expression" priority="6240" aboveAverage="0" equalAverage="0" bottom="0" percent="0" rank="0" text="" dxfId="7">
      <formula>#REF!="Pas bon"</formula>
    </cfRule>
    <cfRule type="expression" priority="6241" aboveAverage="0" equalAverage="0" bottom="0" percent="0" rank="0" text="" dxfId="8">
      <formula>#REF!="Pas bon"</formula>
    </cfRule>
  </conditionalFormatting>
  <conditionalFormatting sqref="J5163">
    <cfRule type="expression" priority="6242" aboveAverage="0" equalAverage="0" bottom="0" percent="0" rank="0" text="" dxfId="16">
      <formula>#REF!="Pas bon"</formula>
    </cfRule>
    <cfRule type="expression" priority="6243" aboveAverage="0" equalAverage="0" bottom="0" percent="0" rank="0" text="" dxfId="17">
      <formula>#REF!="Pas bon"</formula>
    </cfRule>
  </conditionalFormatting>
  <conditionalFormatting sqref="E5164 O5164 K5164:M5164 A5164">
    <cfRule type="expression" priority="6244" aboveAverage="0" equalAverage="0" bottom="0" percent="0" rank="0" text="" dxfId="6">
      <formula>#REF!="Pas bon"</formula>
    </cfRule>
    <cfRule type="expression" priority="6245" aboveAverage="0" equalAverage="0" bottom="0" percent="0" rank="0" text="" dxfId="7">
      <formula>#REF!="Pas bon"</formula>
    </cfRule>
  </conditionalFormatting>
  <conditionalFormatting sqref="F5164:I5164 B5164:D5164 P5164">
    <cfRule type="expression" priority="6246" aboveAverage="0" equalAverage="0" bottom="0" percent="0" rank="0" text="" dxfId="16">
      <formula>#REF!="Pas bon"</formula>
    </cfRule>
    <cfRule type="expression" priority="6247" aboveAverage="0" equalAverage="0" bottom="0" percent="0" rank="0" text="" dxfId="17">
      <formula>#REF!="Pas bon"</formula>
    </cfRule>
  </conditionalFormatting>
  <conditionalFormatting sqref="N5164">
    <cfRule type="expression" priority="6248" aboveAverage="0" equalAverage="0" bottom="0" percent="0" rank="0" text="" dxfId="7">
      <formula>#REF!="Pas bon"</formula>
    </cfRule>
    <cfRule type="expression" priority="6249" aboveAverage="0" equalAverage="0" bottom="0" percent="0" rank="0" text="" dxfId="8">
      <formula>#REF!="Pas bon"</formula>
    </cfRule>
  </conditionalFormatting>
  <conditionalFormatting sqref="J5164">
    <cfRule type="expression" priority="6250" aboveAverage="0" equalAverage="0" bottom="0" percent="0" rank="0" text="" dxfId="16">
      <formula>#REF!="Pas bon"</formula>
    </cfRule>
    <cfRule type="expression" priority="6251" aboveAverage="0" equalAverage="0" bottom="0" percent="0" rank="0" text="" dxfId="17">
      <formula>#REF!="Pas bon"</formula>
    </cfRule>
  </conditionalFormatting>
  <conditionalFormatting sqref="E5165 O5165 K5165:M5165 A5165">
    <cfRule type="expression" priority="6252" aboveAverage="0" equalAverage="0" bottom="0" percent="0" rank="0" text="" dxfId="6">
      <formula>#REF!="Pas bon"</formula>
    </cfRule>
    <cfRule type="expression" priority="6253" aboveAverage="0" equalAverage="0" bottom="0" percent="0" rank="0" text="" dxfId="7">
      <formula>#REF!="Pas bon"</formula>
    </cfRule>
  </conditionalFormatting>
  <conditionalFormatting sqref="F5165:I5165 B5165:D5165 P5165">
    <cfRule type="expression" priority="6254" aboveAverage="0" equalAverage="0" bottom="0" percent="0" rank="0" text="" dxfId="16">
      <formula>#REF!="Pas bon"</formula>
    </cfRule>
    <cfRule type="expression" priority="6255" aboveAverage="0" equalAverage="0" bottom="0" percent="0" rank="0" text="" dxfId="17">
      <formula>#REF!="Pas bon"</formula>
    </cfRule>
  </conditionalFormatting>
  <conditionalFormatting sqref="N5165">
    <cfRule type="expression" priority="6256" aboveAverage="0" equalAverage="0" bottom="0" percent="0" rank="0" text="" dxfId="7">
      <formula>#REF!="Pas bon"</formula>
    </cfRule>
    <cfRule type="expression" priority="6257" aboveAverage="0" equalAverage="0" bottom="0" percent="0" rank="0" text="" dxfId="8">
      <formula>#REF!="Pas bon"</formula>
    </cfRule>
  </conditionalFormatting>
  <conditionalFormatting sqref="J5165">
    <cfRule type="expression" priority="6258" aboveAverage="0" equalAverage="0" bottom="0" percent="0" rank="0" text="" dxfId="16">
      <formula>#REF!="Pas bon"</formula>
    </cfRule>
    <cfRule type="expression" priority="6259" aboveAverage="0" equalAverage="0" bottom="0" percent="0" rank="0" text="" dxfId="17">
      <formula>#REF!="Pas bon"</formula>
    </cfRule>
  </conditionalFormatting>
  <conditionalFormatting sqref="E5166 O5166 K5166:M5166 A5166">
    <cfRule type="expression" priority="6260" aboveAverage="0" equalAverage="0" bottom="0" percent="0" rank="0" text="" dxfId="6">
      <formula>#REF!="Pas bon"</formula>
    </cfRule>
    <cfRule type="expression" priority="6261" aboveAverage="0" equalAverage="0" bottom="0" percent="0" rank="0" text="" dxfId="7">
      <formula>#REF!="Pas bon"</formula>
    </cfRule>
  </conditionalFormatting>
  <conditionalFormatting sqref="F5166:I5166 B5166:D5166 P5166">
    <cfRule type="expression" priority="6262" aboveAverage="0" equalAverage="0" bottom="0" percent="0" rank="0" text="" dxfId="16">
      <formula>#REF!="Pas bon"</formula>
    </cfRule>
    <cfRule type="expression" priority="6263" aboveAverage="0" equalAverage="0" bottom="0" percent="0" rank="0" text="" dxfId="17">
      <formula>#REF!="Pas bon"</formula>
    </cfRule>
  </conditionalFormatting>
  <conditionalFormatting sqref="N5166">
    <cfRule type="expression" priority="6264" aboveAverage="0" equalAverage="0" bottom="0" percent="0" rank="0" text="" dxfId="7">
      <formula>#REF!="Pas bon"</formula>
    </cfRule>
    <cfRule type="expression" priority="6265" aboveAverage="0" equalAverage="0" bottom="0" percent="0" rank="0" text="" dxfId="8">
      <formula>#REF!="Pas bon"</formula>
    </cfRule>
  </conditionalFormatting>
  <conditionalFormatting sqref="J5166">
    <cfRule type="expression" priority="6266" aboveAverage="0" equalAverage="0" bottom="0" percent="0" rank="0" text="" dxfId="16">
      <formula>#REF!="Pas bon"</formula>
    </cfRule>
    <cfRule type="expression" priority="6267" aboveAverage="0" equalAverage="0" bottom="0" percent="0" rank="0" text="" dxfId="17">
      <formula>#REF!="Pas bon"</formula>
    </cfRule>
  </conditionalFormatting>
  <conditionalFormatting sqref="E5167 O5167 K5167:M5167 A5167">
    <cfRule type="expression" priority="6268" aboveAverage="0" equalAverage="0" bottom="0" percent="0" rank="0" text="" dxfId="6">
      <formula>#REF!="Pas bon"</formula>
    </cfRule>
    <cfRule type="expression" priority="6269" aboveAverage="0" equalAverage="0" bottom="0" percent="0" rank="0" text="" dxfId="7">
      <formula>#REF!="Pas bon"</formula>
    </cfRule>
  </conditionalFormatting>
  <conditionalFormatting sqref="H5167:I5167 B5167:D5167 F5167 P5167">
    <cfRule type="expression" priority="6270" aboveAverage="0" equalAverage="0" bottom="0" percent="0" rank="0" text="" dxfId="16">
      <formula>#REF!="Pas bon"</formula>
    </cfRule>
    <cfRule type="expression" priority="6271" aboveAverage="0" equalAverage="0" bottom="0" percent="0" rank="0" text="" dxfId="17">
      <formula>#REF!="Pas bon"</formula>
    </cfRule>
  </conditionalFormatting>
  <conditionalFormatting sqref="N5167">
    <cfRule type="expression" priority="6272" aboveAverage="0" equalAverage="0" bottom="0" percent="0" rank="0" text="" dxfId="7">
      <formula>#REF!="Pas bon"</formula>
    </cfRule>
    <cfRule type="expression" priority="6273" aboveAverage="0" equalAverage="0" bottom="0" percent="0" rank="0" text="" dxfId="8">
      <formula>#REF!="Pas bon"</formula>
    </cfRule>
  </conditionalFormatting>
  <conditionalFormatting sqref="G5167">
    <cfRule type="expression" priority="6274" aboveAverage="0" equalAverage="0" bottom="0" percent="0" rank="0" text="" dxfId="11">
      <formula>#REF!="Pas bon"</formula>
    </cfRule>
    <cfRule type="expression" priority="6275" aboveAverage="0" equalAverage="0" bottom="0" percent="0" rank="0" text="" dxfId="12">
      <formula>#REF!="Pas bon"</formula>
    </cfRule>
  </conditionalFormatting>
  <conditionalFormatting sqref="J5167">
    <cfRule type="expression" priority="6276" aboveAverage="0" equalAverage="0" bottom="0" percent="0" rank="0" text="" dxfId="16">
      <formula>#REF!="Pas bon"</formula>
    </cfRule>
    <cfRule type="expression" priority="6277" aboveAverage="0" equalAverage="0" bottom="0" percent="0" rank="0" text="" dxfId="17">
      <formula>#REF!="Pas bon"</formula>
    </cfRule>
  </conditionalFormatting>
  <conditionalFormatting sqref="E5168 O5168 K5168:M5168 A5168">
    <cfRule type="expression" priority="6278" aboveAverage="0" equalAverage="0" bottom="0" percent="0" rank="0" text="" dxfId="6">
      <formula>#REF!="Pas bon"</formula>
    </cfRule>
    <cfRule type="expression" priority="6279" aboveAverage="0" equalAverage="0" bottom="0" percent="0" rank="0" text="" dxfId="7">
      <formula>#REF!="Pas bon"</formula>
    </cfRule>
  </conditionalFormatting>
  <conditionalFormatting sqref="F5168:I5168 B5168:D5168 P5168">
    <cfRule type="expression" priority="6280" aboveAverage="0" equalAverage="0" bottom="0" percent="0" rank="0" text="" dxfId="16">
      <formula>#REF!="Pas bon"</formula>
    </cfRule>
    <cfRule type="expression" priority="6281" aboveAverage="0" equalAverage="0" bottom="0" percent="0" rank="0" text="" dxfId="17">
      <formula>#REF!="Pas bon"</formula>
    </cfRule>
  </conditionalFormatting>
  <conditionalFormatting sqref="N5168">
    <cfRule type="expression" priority="6282" aboveAverage="0" equalAverage="0" bottom="0" percent="0" rank="0" text="" dxfId="7">
      <formula>#REF!="Pas bon"</formula>
    </cfRule>
    <cfRule type="expression" priority="6283" aboveAverage="0" equalAverage="0" bottom="0" percent="0" rank="0" text="" dxfId="8">
      <formula>#REF!="Pas bon"</formula>
    </cfRule>
  </conditionalFormatting>
  <conditionalFormatting sqref="J5168">
    <cfRule type="expression" priority="6284" aboveAverage="0" equalAverage="0" bottom="0" percent="0" rank="0" text="" dxfId="16">
      <formula>#REF!="Pas bon"</formula>
    </cfRule>
    <cfRule type="expression" priority="6285" aboveAverage="0" equalAverage="0" bottom="0" percent="0" rank="0" text="" dxfId="17">
      <formula>#REF!="Pas bon"</formula>
    </cfRule>
  </conditionalFormatting>
  <conditionalFormatting sqref="E5169 O5169 K5169:M5169 A5169">
    <cfRule type="expression" priority="6286" aboveAverage="0" equalAverage="0" bottom="0" percent="0" rank="0" text="" dxfId="6">
      <formula>#REF!="Pas bon"</formula>
    </cfRule>
    <cfRule type="expression" priority="6287" aboveAverage="0" equalAverage="0" bottom="0" percent="0" rank="0" text="" dxfId="7">
      <formula>#REF!="Pas bon"</formula>
    </cfRule>
  </conditionalFormatting>
  <conditionalFormatting sqref="F5169:I5169 B5169:D5169 P5169">
    <cfRule type="expression" priority="6288" aboveAverage="0" equalAverage="0" bottom="0" percent="0" rank="0" text="" dxfId="16">
      <formula>#REF!="Pas bon"</formula>
    </cfRule>
    <cfRule type="expression" priority="6289" aboveAverage="0" equalAverage="0" bottom="0" percent="0" rank="0" text="" dxfId="17">
      <formula>#REF!="Pas bon"</formula>
    </cfRule>
  </conditionalFormatting>
  <conditionalFormatting sqref="N5169">
    <cfRule type="expression" priority="6290" aboveAverage="0" equalAverage="0" bottom="0" percent="0" rank="0" text="" dxfId="7">
      <formula>#REF!="Pas bon"</formula>
    </cfRule>
    <cfRule type="expression" priority="6291" aboveAverage="0" equalAverage="0" bottom="0" percent="0" rank="0" text="" dxfId="8">
      <formula>#REF!="Pas bon"</formula>
    </cfRule>
  </conditionalFormatting>
  <conditionalFormatting sqref="J5169">
    <cfRule type="expression" priority="6292" aboveAverage="0" equalAverage="0" bottom="0" percent="0" rank="0" text="" dxfId="16">
      <formula>#REF!="Pas bon"</formula>
    </cfRule>
    <cfRule type="expression" priority="6293" aboveAverage="0" equalAverage="0" bottom="0" percent="0" rank="0" text="" dxfId="17">
      <formula>#REF!="Pas bon"</formula>
    </cfRule>
  </conditionalFormatting>
  <conditionalFormatting sqref="E5170:E5171 O5170:O5171 K5170:M5171 A5170:A5171">
    <cfRule type="expression" priority="6294" aboveAverage="0" equalAverage="0" bottom="0" percent="0" rank="0" text="" dxfId="6">
      <formula>#REF!="Pas bon"</formula>
    </cfRule>
    <cfRule type="expression" priority="6295" aboveAverage="0" equalAverage="0" bottom="0" percent="0" rank="0" text="" dxfId="7">
      <formula>#REF!="Pas bon"</formula>
    </cfRule>
  </conditionalFormatting>
  <conditionalFormatting sqref="F5170:I5171 B5170:D5171 P5170:P5171">
    <cfRule type="expression" priority="6296" aboveAverage="0" equalAverage="0" bottom="0" percent="0" rank="0" text="" dxfId="16">
      <formula>#REF!="Pas bon"</formula>
    </cfRule>
    <cfRule type="expression" priority="6297" aboveAverage="0" equalAverage="0" bottom="0" percent="0" rank="0" text="" dxfId="17">
      <formula>#REF!="Pas bon"</formula>
    </cfRule>
  </conditionalFormatting>
  <conditionalFormatting sqref="N5170:N5171">
    <cfRule type="expression" priority="6298" aboveAverage="0" equalAverage="0" bottom="0" percent="0" rank="0" text="" dxfId="7">
      <formula>#REF!="Pas bon"</formula>
    </cfRule>
    <cfRule type="expression" priority="6299" aboveAverage="0" equalAverage="0" bottom="0" percent="0" rank="0" text="" dxfId="8">
      <formula>#REF!="Pas bon"</formula>
    </cfRule>
  </conditionalFormatting>
  <conditionalFormatting sqref="J5170:J5171">
    <cfRule type="expression" priority="6300" aboveAverage="0" equalAverage="0" bottom="0" percent="0" rank="0" text="" dxfId="16">
      <formula>#REF!="Pas bon"</formula>
    </cfRule>
    <cfRule type="expression" priority="6301" aboveAverage="0" equalAverage="0" bottom="0" percent="0" rank="0" text="" dxfId="17">
      <formula>#REF!="Pas bon"</formula>
    </cfRule>
  </conditionalFormatting>
  <conditionalFormatting sqref="E5172 O5172 K5172:M5172 A5172">
    <cfRule type="expression" priority="6302" aboveAverage="0" equalAverage="0" bottom="0" percent="0" rank="0" text="" dxfId="6">
      <formula>#REF!="Pas bon"</formula>
    </cfRule>
    <cfRule type="expression" priority="6303" aboveAverage="0" equalAverage="0" bottom="0" percent="0" rank="0" text="" dxfId="7">
      <formula>#REF!="Pas bon"</formula>
    </cfRule>
  </conditionalFormatting>
  <conditionalFormatting sqref="F5172:I5172 B5172:D5172 P5172">
    <cfRule type="expression" priority="6304" aboveAverage="0" equalAverage="0" bottom="0" percent="0" rank="0" text="" dxfId="16">
      <formula>#REF!="Pas bon"</formula>
    </cfRule>
    <cfRule type="expression" priority="6305" aboveAverage="0" equalAverage="0" bottom="0" percent="0" rank="0" text="" dxfId="17">
      <formula>#REF!="Pas bon"</formula>
    </cfRule>
  </conditionalFormatting>
  <conditionalFormatting sqref="N5172">
    <cfRule type="expression" priority="6306" aboveAverage="0" equalAverage="0" bottom="0" percent="0" rank="0" text="" dxfId="7">
      <formula>#REF!="Pas bon"</formula>
    </cfRule>
    <cfRule type="expression" priority="6307" aboveAverage="0" equalAverage="0" bottom="0" percent="0" rank="0" text="" dxfId="8">
      <formula>#REF!="Pas bon"</formula>
    </cfRule>
  </conditionalFormatting>
  <conditionalFormatting sqref="J5172">
    <cfRule type="expression" priority="6308" aboveAverage="0" equalAverage="0" bottom="0" percent="0" rank="0" text="" dxfId="16">
      <formula>#REF!="Pas bon"</formula>
    </cfRule>
    <cfRule type="expression" priority="6309" aboveAverage="0" equalAverage="0" bottom="0" percent="0" rank="0" text="" dxfId="17">
      <formula>#REF!="Pas bon"</formula>
    </cfRule>
  </conditionalFormatting>
  <conditionalFormatting sqref="E5173 O5173 K5173:M5173 A5173">
    <cfRule type="expression" priority="6310" aboveAverage="0" equalAverage="0" bottom="0" percent="0" rank="0" text="" dxfId="6">
      <formula>#REF!="Pas bon"</formula>
    </cfRule>
    <cfRule type="expression" priority="6311" aboveAverage="0" equalAverage="0" bottom="0" percent="0" rank="0" text="" dxfId="7">
      <formula>#REF!="Pas bon"</formula>
    </cfRule>
  </conditionalFormatting>
  <conditionalFormatting sqref="F5173:I5173 B5173:D5173 P5173">
    <cfRule type="expression" priority="6312" aboveAverage="0" equalAverage="0" bottom="0" percent="0" rank="0" text="" dxfId="16">
      <formula>#REF!="Pas bon"</formula>
    </cfRule>
    <cfRule type="expression" priority="6313" aboveAverage="0" equalAverage="0" bottom="0" percent="0" rank="0" text="" dxfId="17">
      <formula>#REF!="Pas bon"</formula>
    </cfRule>
  </conditionalFormatting>
  <conditionalFormatting sqref="N5173">
    <cfRule type="expression" priority="6314" aboveAverage="0" equalAverage="0" bottom="0" percent="0" rank="0" text="" dxfId="7">
      <formula>#REF!="Pas bon"</formula>
    </cfRule>
    <cfRule type="expression" priority="6315" aboveAverage="0" equalAverage="0" bottom="0" percent="0" rank="0" text="" dxfId="8">
      <formula>#REF!="Pas bon"</formula>
    </cfRule>
  </conditionalFormatting>
  <conditionalFormatting sqref="J5173">
    <cfRule type="expression" priority="6316" aboveAverage="0" equalAverage="0" bottom="0" percent="0" rank="0" text="" dxfId="16">
      <formula>#REF!="Pas bon"</formula>
    </cfRule>
    <cfRule type="expression" priority="6317" aboveAverage="0" equalAverage="0" bottom="0" percent="0" rank="0" text="" dxfId="17">
      <formula>#REF!="Pas bon"</formula>
    </cfRule>
  </conditionalFormatting>
  <conditionalFormatting sqref="E5174:E5175 O5174:O5175 K5174:M5175 A5174:A5175">
    <cfRule type="expression" priority="6318" aboveAverage="0" equalAverage="0" bottom="0" percent="0" rank="0" text="" dxfId="6">
      <formula>#REF!="Pas bon"</formula>
    </cfRule>
    <cfRule type="expression" priority="6319" aboveAverage="0" equalAverage="0" bottom="0" percent="0" rank="0" text="" dxfId="7">
      <formula>#REF!="Pas bon"</formula>
    </cfRule>
  </conditionalFormatting>
  <conditionalFormatting sqref="F5174:I5175 B5174:D5175 P5174:P5175">
    <cfRule type="expression" priority="6320" aboveAverage="0" equalAverage="0" bottom="0" percent="0" rank="0" text="" dxfId="16">
      <formula>#REF!="Pas bon"</formula>
    </cfRule>
    <cfRule type="expression" priority="6321" aboveAverage="0" equalAverage="0" bottom="0" percent="0" rank="0" text="" dxfId="17">
      <formula>#REF!="Pas bon"</formula>
    </cfRule>
  </conditionalFormatting>
  <conditionalFormatting sqref="N5174:N5175">
    <cfRule type="expression" priority="6322" aboveAverage="0" equalAverage="0" bottom="0" percent="0" rank="0" text="" dxfId="7">
      <formula>#REF!="Pas bon"</formula>
    </cfRule>
    <cfRule type="expression" priority="6323" aboveAverage="0" equalAverage="0" bottom="0" percent="0" rank="0" text="" dxfId="8">
      <formula>#REF!="Pas bon"</formula>
    </cfRule>
  </conditionalFormatting>
  <conditionalFormatting sqref="J5174:J5175">
    <cfRule type="expression" priority="6324" aboveAverage="0" equalAverage="0" bottom="0" percent="0" rank="0" text="" dxfId="16">
      <formula>#REF!="Pas bon"</formula>
    </cfRule>
    <cfRule type="expression" priority="6325" aboveAverage="0" equalAverage="0" bottom="0" percent="0" rank="0" text="" dxfId="17">
      <formula>#REF!="Pas bon"</formula>
    </cfRule>
  </conditionalFormatting>
  <conditionalFormatting sqref="E5176 O5176 K5176:M5176 A5176">
    <cfRule type="expression" priority="6326" aboveAverage="0" equalAverage="0" bottom="0" percent="0" rank="0" text="" dxfId="6">
      <formula>#REF!="Pas bon"</formula>
    </cfRule>
    <cfRule type="expression" priority="6327" aboveAverage="0" equalAverage="0" bottom="0" percent="0" rank="0" text="" dxfId="7">
      <formula>#REF!="Pas bon"</formula>
    </cfRule>
  </conditionalFormatting>
  <conditionalFormatting sqref="F5176:I5176 B5176:D5176 P5176">
    <cfRule type="expression" priority="6328" aboveAverage="0" equalAverage="0" bottom="0" percent="0" rank="0" text="" dxfId="16">
      <formula>#REF!="Pas bon"</formula>
    </cfRule>
    <cfRule type="expression" priority="6329" aboveAverage="0" equalAverage="0" bottom="0" percent="0" rank="0" text="" dxfId="17">
      <formula>#REF!="Pas bon"</formula>
    </cfRule>
  </conditionalFormatting>
  <conditionalFormatting sqref="N5176">
    <cfRule type="expression" priority="6330" aboveAverage="0" equalAverage="0" bottom="0" percent="0" rank="0" text="" dxfId="7">
      <formula>#REF!="Pas bon"</formula>
    </cfRule>
    <cfRule type="expression" priority="6331" aboveAverage="0" equalAverage="0" bottom="0" percent="0" rank="0" text="" dxfId="8">
      <formula>#REF!="Pas bon"</formula>
    </cfRule>
  </conditionalFormatting>
  <conditionalFormatting sqref="J5176">
    <cfRule type="expression" priority="6332" aboveAverage="0" equalAverage="0" bottom="0" percent="0" rank="0" text="" dxfId="16">
      <formula>#REF!="Pas bon"</formula>
    </cfRule>
    <cfRule type="expression" priority="6333" aboveAverage="0" equalAverage="0" bottom="0" percent="0" rank="0" text="" dxfId="17">
      <formula>#REF!="Pas bon"</formula>
    </cfRule>
  </conditionalFormatting>
  <conditionalFormatting sqref="E5177 O5177 K5177:M5177 A5177">
    <cfRule type="expression" priority="6334" aboveAverage="0" equalAverage="0" bottom="0" percent="0" rank="0" text="" dxfId="6">
      <formula>#REF!="Pas bon"</formula>
    </cfRule>
    <cfRule type="expression" priority="6335" aboveAverage="0" equalAverage="0" bottom="0" percent="0" rank="0" text="" dxfId="7">
      <formula>#REF!="Pas bon"</formula>
    </cfRule>
  </conditionalFormatting>
  <conditionalFormatting sqref="F5177:I5177 B5177:D5177 P5177">
    <cfRule type="expression" priority="6336" aboveAverage="0" equalAverage="0" bottom="0" percent="0" rank="0" text="" dxfId="16">
      <formula>#REF!="Pas bon"</formula>
    </cfRule>
    <cfRule type="expression" priority="6337" aboveAverage="0" equalAverage="0" bottom="0" percent="0" rank="0" text="" dxfId="17">
      <formula>#REF!="Pas bon"</formula>
    </cfRule>
  </conditionalFormatting>
  <conditionalFormatting sqref="N5177">
    <cfRule type="expression" priority="6338" aboveAverage="0" equalAverage="0" bottom="0" percent="0" rank="0" text="" dxfId="7">
      <formula>#REF!="Pas bon"</formula>
    </cfRule>
    <cfRule type="expression" priority="6339" aboveAverage="0" equalAverage="0" bottom="0" percent="0" rank="0" text="" dxfId="8">
      <formula>#REF!="Pas bon"</formula>
    </cfRule>
  </conditionalFormatting>
  <conditionalFormatting sqref="J5177">
    <cfRule type="expression" priority="6340" aboveAverage="0" equalAverage="0" bottom="0" percent="0" rank="0" text="" dxfId="16">
      <formula>#REF!="Pas bon"</formula>
    </cfRule>
    <cfRule type="expression" priority="6341" aboveAverage="0" equalAverage="0" bottom="0" percent="0" rank="0" text="" dxfId="17">
      <formula>#REF!="Pas bon"</formula>
    </cfRule>
  </conditionalFormatting>
  <conditionalFormatting sqref="E5178 O5178 K5178:M5178 A5178">
    <cfRule type="expression" priority="6342" aboveAverage="0" equalAverage="0" bottom="0" percent="0" rank="0" text="" dxfId="6">
      <formula>#REF!="Pas bon"</formula>
    </cfRule>
    <cfRule type="expression" priority="6343" aboveAverage="0" equalAverage="0" bottom="0" percent="0" rank="0" text="" dxfId="7">
      <formula>#REF!="Pas bon"</formula>
    </cfRule>
  </conditionalFormatting>
  <conditionalFormatting sqref="F5178:I5178 B5178:D5178 P5178">
    <cfRule type="expression" priority="6344" aboveAverage="0" equalAverage="0" bottom="0" percent="0" rank="0" text="" dxfId="16">
      <formula>#REF!="Pas bon"</formula>
    </cfRule>
    <cfRule type="expression" priority="6345" aboveAverage="0" equalAverage="0" bottom="0" percent="0" rank="0" text="" dxfId="17">
      <formula>#REF!="Pas bon"</formula>
    </cfRule>
  </conditionalFormatting>
  <conditionalFormatting sqref="N5178">
    <cfRule type="expression" priority="6346" aboveAverage="0" equalAverage="0" bottom="0" percent="0" rank="0" text="" dxfId="7">
      <formula>#REF!="Pas bon"</formula>
    </cfRule>
    <cfRule type="expression" priority="6347" aboveAverage="0" equalAverage="0" bottom="0" percent="0" rank="0" text="" dxfId="8">
      <formula>#REF!="Pas bon"</formula>
    </cfRule>
  </conditionalFormatting>
  <conditionalFormatting sqref="J5178">
    <cfRule type="expression" priority="6348" aboveAverage="0" equalAverage="0" bottom="0" percent="0" rank="0" text="" dxfId="16">
      <formula>#REF!="Pas bon"</formula>
    </cfRule>
    <cfRule type="expression" priority="6349" aboveAverage="0" equalAverage="0" bottom="0" percent="0" rank="0" text="" dxfId="17">
      <formula>#REF!="Pas bon"</formula>
    </cfRule>
  </conditionalFormatting>
  <conditionalFormatting sqref="E5179:E5180 O5179:O5180 K5179:M5180 A5179:A5180">
    <cfRule type="expression" priority="6350" aboveAverage="0" equalAverage="0" bottom="0" percent="0" rank="0" text="" dxfId="6">
      <formula>#REF!="Pas bon"</formula>
    </cfRule>
    <cfRule type="expression" priority="6351" aboveAverage="0" equalAverage="0" bottom="0" percent="0" rank="0" text="" dxfId="7">
      <formula>#REF!="Pas bon"</formula>
    </cfRule>
  </conditionalFormatting>
  <conditionalFormatting sqref="F5179:I5180 B5179:D5180 P5179:P5180">
    <cfRule type="expression" priority="6352" aboveAverage="0" equalAverage="0" bottom="0" percent="0" rank="0" text="" dxfId="16">
      <formula>#REF!="Pas bon"</formula>
    </cfRule>
    <cfRule type="expression" priority="6353" aboveAverage="0" equalAverage="0" bottom="0" percent="0" rank="0" text="" dxfId="17">
      <formula>#REF!="Pas bon"</formula>
    </cfRule>
  </conditionalFormatting>
  <conditionalFormatting sqref="N5179:N5180">
    <cfRule type="expression" priority="6354" aboveAverage="0" equalAverage="0" bottom="0" percent="0" rank="0" text="" dxfId="7">
      <formula>#REF!="Pas bon"</formula>
    </cfRule>
    <cfRule type="expression" priority="6355" aboveAverage="0" equalAverage="0" bottom="0" percent="0" rank="0" text="" dxfId="8">
      <formula>#REF!="Pas bon"</formula>
    </cfRule>
  </conditionalFormatting>
  <conditionalFormatting sqref="J5179:J5180">
    <cfRule type="expression" priority="6356" aboveAverage="0" equalAverage="0" bottom="0" percent="0" rank="0" text="" dxfId="16">
      <formula>#REF!="Pas bon"</formula>
    </cfRule>
    <cfRule type="expression" priority="6357" aboveAverage="0" equalAverage="0" bottom="0" percent="0" rank="0" text="" dxfId="17">
      <formula>#REF!="Pas bon"</formula>
    </cfRule>
  </conditionalFormatting>
  <conditionalFormatting sqref="E5181 O5181 K5181:M5181 A5181">
    <cfRule type="expression" priority="6358" aboveAverage="0" equalAverage="0" bottom="0" percent="0" rank="0" text="" dxfId="6">
      <formula>#REF!="Pas bon"</formula>
    </cfRule>
    <cfRule type="expression" priority="6359" aboveAverage="0" equalAverage="0" bottom="0" percent="0" rank="0" text="" dxfId="7">
      <formula>#REF!="Pas bon"</formula>
    </cfRule>
  </conditionalFormatting>
  <conditionalFormatting sqref="F5181:I5181 B5181:D5181 P5181">
    <cfRule type="expression" priority="6360" aboveAverage="0" equalAverage="0" bottom="0" percent="0" rank="0" text="" dxfId="16">
      <formula>#REF!="Pas bon"</formula>
    </cfRule>
    <cfRule type="expression" priority="6361" aboveAverage="0" equalAverage="0" bottom="0" percent="0" rank="0" text="" dxfId="17">
      <formula>#REF!="Pas bon"</formula>
    </cfRule>
  </conditionalFormatting>
  <conditionalFormatting sqref="N5181">
    <cfRule type="expression" priority="6362" aboveAverage="0" equalAverage="0" bottom="0" percent="0" rank="0" text="" dxfId="7">
      <formula>#REF!="Pas bon"</formula>
    </cfRule>
    <cfRule type="expression" priority="6363" aboveAverage="0" equalAverage="0" bottom="0" percent="0" rank="0" text="" dxfId="8">
      <formula>#REF!="Pas bon"</formula>
    </cfRule>
  </conditionalFormatting>
  <conditionalFormatting sqref="J5181">
    <cfRule type="expression" priority="6364" aboveAverage="0" equalAverage="0" bottom="0" percent="0" rank="0" text="" dxfId="16">
      <formula>#REF!="Pas bon"</formula>
    </cfRule>
    <cfRule type="expression" priority="6365" aboveAverage="0" equalAverage="0" bottom="0" percent="0" rank="0" text="" dxfId="17">
      <formula>#REF!="Pas bon"</formula>
    </cfRule>
  </conditionalFormatting>
  <conditionalFormatting sqref="E5182 O5182 K5182:M5182 A5182">
    <cfRule type="expression" priority="6366" aboveAverage="0" equalAverage="0" bottom="0" percent="0" rank="0" text="" dxfId="6">
      <formula>#REF!="Pas bon"</formula>
    </cfRule>
    <cfRule type="expression" priority="6367" aboveAverage="0" equalAverage="0" bottom="0" percent="0" rank="0" text="" dxfId="7">
      <formula>#REF!="Pas bon"</formula>
    </cfRule>
  </conditionalFormatting>
  <conditionalFormatting sqref="F5182:I5182 B5182:D5182 P5182">
    <cfRule type="expression" priority="6368" aboveAverage="0" equalAverage="0" bottom="0" percent="0" rank="0" text="" dxfId="16">
      <formula>#REF!="Pas bon"</formula>
    </cfRule>
    <cfRule type="expression" priority="6369" aboveAverage="0" equalAverage="0" bottom="0" percent="0" rank="0" text="" dxfId="17">
      <formula>#REF!="Pas bon"</formula>
    </cfRule>
  </conditionalFormatting>
  <conditionalFormatting sqref="N5182">
    <cfRule type="expression" priority="6370" aboveAverage="0" equalAverage="0" bottom="0" percent="0" rank="0" text="" dxfId="7">
      <formula>#REF!="Pas bon"</formula>
    </cfRule>
    <cfRule type="expression" priority="6371" aboveAverage="0" equalAverage="0" bottom="0" percent="0" rank="0" text="" dxfId="8">
      <formula>#REF!="Pas bon"</formula>
    </cfRule>
  </conditionalFormatting>
  <conditionalFormatting sqref="J5182">
    <cfRule type="expression" priority="6372" aboveAverage="0" equalAverage="0" bottom="0" percent="0" rank="0" text="" dxfId="16">
      <formula>#REF!="Pas bon"</formula>
    </cfRule>
    <cfRule type="expression" priority="6373" aboveAverage="0" equalAverage="0" bottom="0" percent="0" rank="0" text="" dxfId="17">
      <formula>#REF!="Pas bon"</formula>
    </cfRule>
  </conditionalFormatting>
  <conditionalFormatting sqref="E5183 O5183 K5183:M5183 A5183">
    <cfRule type="expression" priority="6374" aboveAverage="0" equalAverage="0" bottom="0" percent="0" rank="0" text="" dxfId="6">
      <formula>#REF!="Pas bon"</formula>
    </cfRule>
    <cfRule type="expression" priority="6375" aboveAverage="0" equalAverage="0" bottom="0" percent="0" rank="0" text="" dxfId="7">
      <formula>#REF!="Pas bon"</formula>
    </cfRule>
  </conditionalFormatting>
  <conditionalFormatting sqref="F5183:I5183 B5183:D5183 P5183">
    <cfRule type="expression" priority="6376" aboveAverage="0" equalAverage="0" bottom="0" percent="0" rank="0" text="" dxfId="16">
      <formula>#REF!="Pas bon"</formula>
    </cfRule>
    <cfRule type="expression" priority="6377" aboveAverage="0" equalAverage="0" bottom="0" percent="0" rank="0" text="" dxfId="17">
      <formula>#REF!="Pas bon"</formula>
    </cfRule>
  </conditionalFormatting>
  <conditionalFormatting sqref="N5183">
    <cfRule type="expression" priority="6378" aboveAverage="0" equalAverage="0" bottom="0" percent="0" rank="0" text="" dxfId="7">
      <formula>#REF!="Pas bon"</formula>
    </cfRule>
    <cfRule type="expression" priority="6379" aboveAverage="0" equalAverage="0" bottom="0" percent="0" rank="0" text="" dxfId="8">
      <formula>#REF!="Pas bon"</formula>
    </cfRule>
  </conditionalFormatting>
  <conditionalFormatting sqref="J5183">
    <cfRule type="expression" priority="6380" aboveAverage="0" equalAverage="0" bottom="0" percent="0" rank="0" text="" dxfId="16">
      <formula>#REF!="Pas bon"</formula>
    </cfRule>
    <cfRule type="expression" priority="6381" aboveAverage="0" equalAverage="0" bottom="0" percent="0" rank="0" text="" dxfId="17">
      <formula>#REF!="Pas bon"</formula>
    </cfRule>
  </conditionalFormatting>
  <conditionalFormatting sqref="E5184:E5186 O5184:O5186 K5184:M5186 A5184:A5186">
    <cfRule type="expression" priority="6382" aboveAverage="0" equalAverage="0" bottom="0" percent="0" rank="0" text="" dxfId="6">
      <formula>#REF!="Pas bon"</formula>
    </cfRule>
    <cfRule type="expression" priority="6383" aboveAverage="0" equalAverage="0" bottom="0" percent="0" rank="0" text="" dxfId="7">
      <formula>#REF!="Pas bon"</formula>
    </cfRule>
  </conditionalFormatting>
  <conditionalFormatting sqref="F5184:I5186 B5184:D5186 P5184:P5186">
    <cfRule type="expression" priority="6384" aboveAverage="0" equalAverage="0" bottom="0" percent="0" rank="0" text="" dxfId="16">
      <formula>#REF!="Pas bon"</formula>
    </cfRule>
    <cfRule type="expression" priority="6385" aboveAverage="0" equalAverage="0" bottom="0" percent="0" rank="0" text="" dxfId="17">
      <formula>#REF!="Pas bon"</formula>
    </cfRule>
  </conditionalFormatting>
  <conditionalFormatting sqref="N5184:N5186">
    <cfRule type="expression" priority="6386" aboveAverage="0" equalAverage="0" bottom="0" percent="0" rank="0" text="" dxfId="7">
      <formula>#REF!="Pas bon"</formula>
    </cfRule>
    <cfRule type="expression" priority="6387" aboveAverage="0" equalAverage="0" bottom="0" percent="0" rank="0" text="" dxfId="8">
      <formula>#REF!="Pas bon"</formula>
    </cfRule>
  </conditionalFormatting>
  <conditionalFormatting sqref="J5184:J5186">
    <cfRule type="expression" priority="6388" aboveAverage="0" equalAverage="0" bottom="0" percent="0" rank="0" text="" dxfId="16">
      <formula>#REF!="Pas bon"</formula>
    </cfRule>
    <cfRule type="expression" priority="6389" aboveAverage="0" equalAverage="0" bottom="0" percent="0" rank="0" text="" dxfId="17">
      <formula>#REF!="Pas bon"</formula>
    </cfRule>
  </conditionalFormatting>
  <conditionalFormatting sqref="E5187:E5189 O5187:O5189 K5187:M5189 A5187:A5189">
    <cfRule type="expression" priority="6390" aboveAverage="0" equalAverage="0" bottom="0" percent="0" rank="0" text="" dxfId="6">
      <formula>#REF!="Pas bon"</formula>
    </cfRule>
    <cfRule type="expression" priority="6391" aboveAverage="0" equalAverage="0" bottom="0" percent="0" rank="0" text="" dxfId="7">
      <formula>#REF!="Pas bon"</formula>
    </cfRule>
  </conditionalFormatting>
  <conditionalFormatting sqref="F5187:I5189 B5187:D5189 P5187:P5189">
    <cfRule type="expression" priority="6392" aboveAverage="0" equalAverage="0" bottom="0" percent="0" rank="0" text="" dxfId="16">
      <formula>#REF!="Pas bon"</formula>
    </cfRule>
    <cfRule type="expression" priority="6393" aboveAverage="0" equalAverage="0" bottom="0" percent="0" rank="0" text="" dxfId="17">
      <formula>#REF!="Pas bon"</formula>
    </cfRule>
  </conditionalFormatting>
  <conditionalFormatting sqref="N5187:N5189">
    <cfRule type="expression" priority="6394" aboveAverage="0" equalAverage="0" bottom="0" percent="0" rank="0" text="" dxfId="7">
      <formula>#REF!="Pas bon"</formula>
    </cfRule>
    <cfRule type="expression" priority="6395" aboveAverage="0" equalAverage="0" bottom="0" percent="0" rank="0" text="" dxfId="8">
      <formula>#REF!="Pas bon"</formula>
    </cfRule>
  </conditionalFormatting>
  <conditionalFormatting sqref="J5187:J5189">
    <cfRule type="expression" priority="6396" aboveAverage="0" equalAverage="0" bottom="0" percent="0" rank="0" text="" dxfId="16">
      <formula>#REF!="Pas bon"</formula>
    </cfRule>
    <cfRule type="expression" priority="6397" aboveAverage="0" equalAverage="0" bottom="0" percent="0" rank="0" text="" dxfId="17">
      <formula>#REF!="Pas bon"</formula>
    </cfRule>
  </conditionalFormatting>
  <conditionalFormatting sqref="E5190 O5190 K5190:M5190 A5190">
    <cfRule type="expression" priority="6398" aboveAverage="0" equalAverage="0" bottom="0" percent="0" rank="0" text="" dxfId="6">
      <formula>#REF!="Pas bon"</formula>
    </cfRule>
    <cfRule type="expression" priority="6399" aboveAverage="0" equalAverage="0" bottom="0" percent="0" rank="0" text="" dxfId="7">
      <formula>#REF!="Pas bon"</formula>
    </cfRule>
  </conditionalFormatting>
  <conditionalFormatting sqref="F5190:I5190 B5190:D5190 P5190">
    <cfRule type="expression" priority="6400" aboveAverage="0" equalAverage="0" bottom="0" percent="0" rank="0" text="" dxfId="16">
      <formula>#REF!="Pas bon"</formula>
    </cfRule>
    <cfRule type="expression" priority="6401" aboveAverage="0" equalAverage="0" bottom="0" percent="0" rank="0" text="" dxfId="17">
      <formula>#REF!="Pas bon"</formula>
    </cfRule>
  </conditionalFormatting>
  <conditionalFormatting sqref="N5190">
    <cfRule type="expression" priority="6402" aboveAverage="0" equalAverage="0" bottom="0" percent="0" rank="0" text="" dxfId="7">
      <formula>#REF!="Pas bon"</formula>
    </cfRule>
    <cfRule type="expression" priority="6403" aboveAverage="0" equalAverage="0" bottom="0" percent="0" rank="0" text="" dxfId="8">
      <formula>#REF!="Pas bon"</formula>
    </cfRule>
  </conditionalFormatting>
  <conditionalFormatting sqref="J5190">
    <cfRule type="expression" priority="6404" aboveAverage="0" equalAverage="0" bottom="0" percent="0" rank="0" text="" dxfId="16">
      <formula>#REF!="Pas bon"</formula>
    </cfRule>
    <cfRule type="expression" priority="6405" aboveAverage="0" equalAverage="0" bottom="0" percent="0" rank="0" text="" dxfId="17">
      <formula>#REF!="Pas bon"</formula>
    </cfRule>
  </conditionalFormatting>
  <conditionalFormatting sqref="E5191:E5192 O5191:O5192 K5191:M5192 A5191:A5192">
    <cfRule type="expression" priority="6406" aboveAverage="0" equalAverage="0" bottom="0" percent="0" rank="0" text="" dxfId="6">
      <formula>#REF!="Pas bon"</formula>
    </cfRule>
    <cfRule type="expression" priority="6407" aboveAverage="0" equalAverage="0" bottom="0" percent="0" rank="0" text="" dxfId="7">
      <formula>#REF!="Pas bon"</formula>
    </cfRule>
  </conditionalFormatting>
  <conditionalFormatting sqref="F5191:I5192 B5191:D5192 P5191:P5192">
    <cfRule type="expression" priority="6408" aboveAverage="0" equalAverage="0" bottom="0" percent="0" rank="0" text="" dxfId="16">
      <formula>#REF!="Pas bon"</formula>
    </cfRule>
    <cfRule type="expression" priority="6409" aboveAverage="0" equalAverage="0" bottom="0" percent="0" rank="0" text="" dxfId="17">
      <formula>#REF!="Pas bon"</formula>
    </cfRule>
  </conditionalFormatting>
  <conditionalFormatting sqref="N5191:N5192">
    <cfRule type="expression" priority="6410" aboveAverage="0" equalAverage="0" bottom="0" percent="0" rank="0" text="" dxfId="7">
      <formula>#REF!="Pas bon"</formula>
    </cfRule>
    <cfRule type="expression" priority="6411" aboveAverage="0" equalAverage="0" bottom="0" percent="0" rank="0" text="" dxfId="8">
      <formula>#REF!="Pas bon"</formula>
    </cfRule>
  </conditionalFormatting>
  <conditionalFormatting sqref="J5191:J5192">
    <cfRule type="expression" priority="6412" aboveAverage="0" equalAverage="0" bottom="0" percent="0" rank="0" text="" dxfId="16">
      <formula>#REF!="Pas bon"</formula>
    </cfRule>
    <cfRule type="expression" priority="6413" aboveAverage="0" equalAverage="0" bottom="0" percent="0" rank="0" text="" dxfId="17">
      <formula>#REF!="Pas bon"</formula>
    </cfRule>
  </conditionalFormatting>
  <conditionalFormatting sqref="E5193 O5193 K5193:M5193 A5193">
    <cfRule type="expression" priority="6414" aboveAverage="0" equalAverage="0" bottom="0" percent="0" rank="0" text="" dxfId="6">
      <formula>#REF!="Pas bon"</formula>
    </cfRule>
    <cfRule type="expression" priority="6415" aboveAverage="0" equalAverage="0" bottom="0" percent="0" rank="0" text="" dxfId="7">
      <formula>#REF!="Pas bon"</formula>
    </cfRule>
  </conditionalFormatting>
  <conditionalFormatting sqref="N5193">
    <cfRule type="expression" priority="6416" aboveAverage="0" equalAverage="0" bottom="0" percent="0" rank="0" text="" dxfId="7">
      <formula>#REF!="Pas bon"</formula>
    </cfRule>
    <cfRule type="expression" priority="6417" aboveAverage="0" equalAverage="0" bottom="0" percent="0" rank="0" text="" dxfId="8">
      <formula>#REF!="Pas bon"</formula>
    </cfRule>
  </conditionalFormatting>
  <conditionalFormatting sqref="E5194:E5195 K5194:K5195 O5194:O5195 M5194:M5195 A5194:A5195">
    <cfRule type="expression" priority="6418" aboveAverage="0" equalAverage="0" bottom="0" percent="0" rank="0" text="" dxfId="6">
      <formula>#REF!="Pas bon"</formula>
    </cfRule>
    <cfRule type="expression" priority="6419" aboveAverage="0" equalAverage="0" bottom="0" percent="0" rank="0" text="" dxfId="7">
      <formula>#REF!="Pas bon"</formula>
    </cfRule>
  </conditionalFormatting>
  <conditionalFormatting sqref="N5194:N5195">
    <cfRule type="expression" priority="6420" aboveAverage="0" equalAverage="0" bottom="0" percent="0" rank="0" text="" dxfId="7">
      <formula>#REF!="Pas bon"</formula>
    </cfRule>
    <cfRule type="expression" priority="6421" aboveAverage="0" equalAverage="0" bottom="0" percent="0" rank="0" text="" dxfId="8">
      <formula>#REF!="Pas bon"</formula>
    </cfRule>
  </conditionalFormatting>
  <conditionalFormatting sqref="E5196 K5196 O5196 M5196 A5196">
    <cfRule type="expression" priority="6422" aboveAverage="0" equalAverage="0" bottom="0" percent="0" rank="0" text="" dxfId="6">
      <formula>#REF!="Pas bon"</formula>
    </cfRule>
    <cfRule type="expression" priority="6423" aboveAverage="0" equalAverage="0" bottom="0" percent="0" rank="0" text="" dxfId="7">
      <formula>#REF!="Pas bon"</formula>
    </cfRule>
  </conditionalFormatting>
  <conditionalFormatting sqref="N5196">
    <cfRule type="expression" priority="6424" aboveAverage="0" equalAverage="0" bottom="0" percent="0" rank="0" text="" dxfId="7">
      <formula>#REF!="Pas bon"</formula>
    </cfRule>
    <cfRule type="expression" priority="6425" aboveAverage="0" equalAverage="0" bottom="0" percent="0" rank="0" text="" dxfId="8">
      <formula>#REF!="Pas bon"</formula>
    </cfRule>
  </conditionalFormatting>
  <conditionalFormatting sqref="E5197 K5197 O5197 M5197 A5197">
    <cfRule type="expression" priority="6426" aboveAverage="0" equalAverage="0" bottom="0" percent="0" rank="0" text="" dxfId="6">
      <formula>#REF!="Pas bon"</formula>
    </cfRule>
    <cfRule type="expression" priority="6427" aboveAverage="0" equalAverage="0" bottom="0" percent="0" rank="0" text="" dxfId="7">
      <formula>#REF!="Pas bon"</formula>
    </cfRule>
  </conditionalFormatting>
  <conditionalFormatting sqref="N5197">
    <cfRule type="expression" priority="6428" aboveAverage="0" equalAverage="0" bottom="0" percent="0" rank="0" text="" dxfId="7">
      <formula>#REF!="Pas bon"</formula>
    </cfRule>
    <cfRule type="expression" priority="6429" aboveAverage="0" equalAverage="0" bottom="0" percent="0" rank="0" text="" dxfId="8">
      <formula>#REF!="Pas bon"</formula>
    </cfRule>
  </conditionalFormatting>
  <conditionalFormatting sqref="E5198 K5198 O5198 M5198 A5198">
    <cfRule type="expression" priority="6430" aboveAverage="0" equalAverage="0" bottom="0" percent="0" rank="0" text="" dxfId="6">
      <formula>#REF!="Pas bon"</formula>
    </cfRule>
    <cfRule type="expression" priority="6431" aboveAverage="0" equalAverage="0" bottom="0" percent="0" rank="0" text="" dxfId="7">
      <formula>#REF!="Pas bon"</formula>
    </cfRule>
  </conditionalFormatting>
  <conditionalFormatting sqref="N5198">
    <cfRule type="expression" priority="6432" aboveAverage="0" equalAverage="0" bottom="0" percent="0" rank="0" text="" dxfId="7">
      <formula>#REF!="Pas bon"</formula>
    </cfRule>
    <cfRule type="expression" priority="6433" aboveAverage="0" equalAverage="0" bottom="0" percent="0" rank="0" text="" dxfId="8">
      <formula>#REF!="Pas bon"</formula>
    </cfRule>
  </conditionalFormatting>
  <conditionalFormatting sqref="E5199 K5199 O5199 M5199 A5199">
    <cfRule type="expression" priority="6434" aboveAverage="0" equalAverage="0" bottom="0" percent="0" rank="0" text="" dxfId="6">
      <formula>#REF!="Pas bon"</formula>
    </cfRule>
    <cfRule type="expression" priority="6435" aboveAverage="0" equalAverage="0" bottom="0" percent="0" rank="0" text="" dxfId="7">
      <formula>#REF!="Pas bon"</formula>
    </cfRule>
  </conditionalFormatting>
  <conditionalFormatting sqref="F5199:I5199 L5199 B5199:D5199">
    <cfRule type="expression" priority="6436" aboveAverage="0" equalAverage="0" bottom="0" percent="0" rank="0" text="" dxfId="16">
      <formula>#REF!="Pas bon"</formula>
    </cfRule>
    <cfRule type="expression" priority="6437" aboveAverage="0" equalAverage="0" bottom="0" percent="0" rank="0" text="" dxfId="17">
      <formula>#REF!="Pas bon"</formula>
    </cfRule>
  </conditionalFormatting>
  <conditionalFormatting sqref="P5199">
    <cfRule type="expression" priority="6438" aboveAverage="0" equalAverage="0" bottom="0" percent="0" rank="0" text="" dxfId="18">
      <formula>#REF!="Pas bon"</formula>
    </cfRule>
    <cfRule type="expression" priority="6439" aboveAverage="0" equalAverage="0" bottom="0" percent="0" rank="0" text="" dxfId="19">
      <formula>#REF!="Pas bon"</formula>
    </cfRule>
  </conditionalFormatting>
  <conditionalFormatting sqref="N5199">
    <cfRule type="expression" priority="6440" aboveAverage="0" equalAverage="0" bottom="0" percent="0" rank="0" text="" dxfId="7">
      <formula>#REF!="Pas bon"</formula>
    </cfRule>
    <cfRule type="expression" priority="6441" aboveAverage="0" equalAverage="0" bottom="0" percent="0" rank="0" text="" dxfId="8">
      <formula>#REF!="Pas bon"</formula>
    </cfRule>
  </conditionalFormatting>
  <conditionalFormatting sqref="J5199">
    <cfRule type="expression" priority="6442" aboveAverage="0" equalAverage="0" bottom="0" percent="0" rank="0" text="" dxfId="16">
      <formula>#REF!="Pas bon"</formula>
    </cfRule>
    <cfRule type="expression" priority="6443" aboveAverage="0" equalAverage="0" bottom="0" percent="0" rank="0" text="" dxfId="17">
      <formula>#REF!="Pas bon"</formula>
    </cfRule>
  </conditionalFormatting>
  <conditionalFormatting sqref="E5200:E5202 K5200:K5202 O5200:O5202 M5200:M5202 A5200:A5202">
    <cfRule type="expression" priority="6444" aboveAverage="0" equalAverage="0" bottom="0" percent="0" rank="0" text="" dxfId="6">
      <formula>#REF!="Pas bon"</formula>
    </cfRule>
    <cfRule type="expression" priority="6445" aboveAverage="0" equalAverage="0" bottom="0" percent="0" rank="0" text="" dxfId="7">
      <formula>#REF!="Pas bon"</formula>
    </cfRule>
  </conditionalFormatting>
  <conditionalFormatting sqref="F5200:I5202 L5200:L5202 B5200:D5202">
    <cfRule type="expression" priority="6446" aboveAverage="0" equalAverage="0" bottom="0" percent="0" rank="0" text="" dxfId="16">
      <formula>#REF!="Pas bon"</formula>
    </cfRule>
    <cfRule type="expression" priority="6447" aboveAverage="0" equalAverage="0" bottom="0" percent="0" rank="0" text="" dxfId="17">
      <formula>#REF!="Pas bon"</formula>
    </cfRule>
  </conditionalFormatting>
  <conditionalFormatting sqref="P5200:P5202">
    <cfRule type="expression" priority="6448" aboveAverage="0" equalAverage="0" bottom="0" percent="0" rank="0" text="" dxfId="18">
      <formula>#REF!="Pas bon"</formula>
    </cfRule>
    <cfRule type="expression" priority="6449" aboveAverage="0" equalAverage="0" bottom="0" percent="0" rank="0" text="" dxfId="19">
      <formula>#REF!="Pas bon"</formula>
    </cfRule>
  </conditionalFormatting>
  <conditionalFormatting sqref="N5200:N5202">
    <cfRule type="expression" priority="6450" aboveAverage="0" equalAverage="0" bottom="0" percent="0" rank="0" text="" dxfId="7">
      <formula>#REF!="Pas bon"</formula>
    </cfRule>
    <cfRule type="expression" priority="6451" aboveAverage="0" equalAverage="0" bottom="0" percent="0" rank="0" text="" dxfId="8">
      <formula>#REF!="Pas bon"</formula>
    </cfRule>
  </conditionalFormatting>
  <conditionalFormatting sqref="J5200:J5202">
    <cfRule type="expression" priority="6452" aboveAverage="0" equalAverage="0" bottom="0" percent="0" rank="0" text="" dxfId="16">
      <formula>#REF!="Pas bon"</formula>
    </cfRule>
    <cfRule type="expression" priority="6453" aboveAverage="0" equalAverage="0" bottom="0" percent="0" rank="0" text="" dxfId="17">
      <formula>#REF!="Pas bon"</formula>
    </cfRule>
  </conditionalFormatting>
  <conditionalFormatting sqref="E5203:E5204 K5203:K5204 O5203:O5204 M5203:M5204 A5203:A5204">
    <cfRule type="expression" priority="6454" aboveAverage="0" equalAverage="0" bottom="0" percent="0" rank="0" text="" dxfId="6">
      <formula>#REF!="Pas bon"</formula>
    </cfRule>
    <cfRule type="expression" priority="6455" aboveAverage="0" equalAverage="0" bottom="0" percent="0" rank="0" text="" dxfId="7">
      <formula>#REF!="Pas bon"</formula>
    </cfRule>
  </conditionalFormatting>
  <conditionalFormatting sqref="F5203:I5204 L5203:L5204 B5203:D5204 P5203:P5204">
    <cfRule type="expression" priority="6456" aboveAverage="0" equalAverage="0" bottom="0" percent="0" rank="0" text="" dxfId="16">
      <formula>#REF!="Pas bon"</formula>
    </cfRule>
    <cfRule type="expression" priority="6457" aboveAverage="0" equalAverage="0" bottom="0" percent="0" rank="0" text="" dxfId="17">
      <formula>#REF!="Pas bon"</formula>
    </cfRule>
  </conditionalFormatting>
  <conditionalFormatting sqref="N5203:N5204">
    <cfRule type="expression" priority="6458" aboveAverage="0" equalAverage="0" bottom="0" percent="0" rank="0" text="" dxfId="7">
      <formula>#REF!="Pas bon"</formula>
    </cfRule>
    <cfRule type="expression" priority="6459" aboveAverage="0" equalAverage="0" bottom="0" percent="0" rank="0" text="" dxfId="8">
      <formula>#REF!="Pas bon"</formula>
    </cfRule>
  </conditionalFormatting>
  <conditionalFormatting sqref="J5203:J5204">
    <cfRule type="expression" priority="6460" aboveAverage="0" equalAverage="0" bottom="0" percent="0" rank="0" text="" dxfId="16">
      <formula>#REF!="Pas bon"</formula>
    </cfRule>
    <cfRule type="expression" priority="6461" aboveAverage="0" equalAverage="0" bottom="0" percent="0" rank="0" text="" dxfId="17">
      <formula>#REF!="Pas bon"</formula>
    </cfRule>
  </conditionalFormatting>
  <conditionalFormatting sqref="E5205 K5205 O5205 M5205 A5205">
    <cfRule type="expression" priority="6462" aboveAverage="0" equalAverage="0" bottom="0" percent="0" rank="0" text="" dxfId="6">
      <formula>#REF!="Pas bon"</formula>
    </cfRule>
    <cfRule type="expression" priority="6463" aboveAverage="0" equalAverage="0" bottom="0" percent="0" rank="0" text="" dxfId="7">
      <formula>#REF!="Pas bon"</formula>
    </cfRule>
  </conditionalFormatting>
  <conditionalFormatting sqref="F5205:H5205 B5205:D5205">
    <cfRule type="expression" priority="6464" aboveAverage="0" equalAverage="0" bottom="0" percent="0" rank="0" text="" dxfId="16">
      <formula>#REF!="Pas bon"</formula>
    </cfRule>
    <cfRule type="expression" priority="6465" aboveAverage="0" equalAverage="0" bottom="0" percent="0" rank="0" text="" dxfId="17">
      <formula>#REF!="Pas bon"</formula>
    </cfRule>
  </conditionalFormatting>
  <conditionalFormatting sqref="N5205">
    <cfRule type="expression" priority="6466" aboveAverage="0" equalAverage="0" bottom="0" percent="0" rank="0" text="" dxfId="7">
      <formula>#REF!="Pas bon"</formula>
    </cfRule>
    <cfRule type="expression" priority="6467" aboveAverage="0" equalAverage="0" bottom="0" percent="0" rank="0" text="" dxfId="8">
      <formula>#REF!="Pas bon"</formula>
    </cfRule>
  </conditionalFormatting>
  <conditionalFormatting sqref="E5206:E5209 K5206:K5209 O5206:O5209 M5206:M5209 A5206:A5209">
    <cfRule type="expression" priority="6468" aboveAverage="0" equalAverage="0" bottom="0" percent="0" rank="0" text="" dxfId="6">
      <formula>#REF!="Pas bon"</formula>
    </cfRule>
    <cfRule type="expression" priority="6469" aboveAverage="0" equalAverage="0" bottom="0" percent="0" rank="0" text="" dxfId="7">
      <formula>#REF!="Pas bon"</formula>
    </cfRule>
  </conditionalFormatting>
  <conditionalFormatting sqref="B5206 B5208:B5209 L5207:L5209 F5206:H5209 C5206:D5209 I5207:I5209 P5207:P5209">
    <cfRule type="expression" priority="6470" aboveAverage="0" equalAverage="0" bottom="0" percent="0" rank="0" text="" dxfId="16">
      <formula>#REF!="Pas bon"</formula>
    </cfRule>
    <cfRule type="expression" priority="6471" aboveAverage="0" equalAverage="0" bottom="0" percent="0" rank="0" text="" dxfId="17">
      <formula>#REF!="Pas bon"</formula>
    </cfRule>
  </conditionalFormatting>
  <conditionalFormatting sqref="B5207">
    <cfRule type="expression" priority="6472" aboveAverage="0" equalAverage="0" bottom="0" percent="0" rank="0" text="" dxfId="20">
      <formula>#REF!="Pas bon"</formula>
    </cfRule>
    <cfRule type="expression" priority="6473" aboveAverage="0" equalAverage="0" bottom="0" percent="0" rank="0" text="" dxfId="21">
      <formula>#REF!="Pas bon"</formula>
    </cfRule>
  </conditionalFormatting>
  <conditionalFormatting sqref="N5206:N5209">
    <cfRule type="expression" priority="6474" aboveAverage="0" equalAverage="0" bottom="0" percent="0" rank="0" text="" dxfId="7">
      <formula>#REF!="Pas bon"</formula>
    </cfRule>
    <cfRule type="expression" priority="6475" aboveAverage="0" equalAverage="0" bottom="0" percent="0" rank="0" text="" dxfId="8">
      <formula>#REF!="Pas bon"</formula>
    </cfRule>
  </conditionalFormatting>
  <conditionalFormatting sqref="J5207:J5209">
    <cfRule type="expression" priority="6476" aboveAverage="0" equalAverage="0" bottom="0" percent="0" rank="0" text="" dxfId="16">
      <formula>#REF!="Pas bon"</formula>
    </cfRule>
    <cfRule type="expression" priority="6477" aboveAverage="0" equalAverage="0" bottom="0" percent="0" rank="0" text="" dxfId="17">
      <formula>#REF!="Pas bon"</formula>
    </cfRule>
  </conditionalFormatting>
  <conditionalFormatting sqref="E5210 K5210 O5210 M5210 A5210">
    <cfRule type="expression" priority="6478" aboveAverage="0" equalAverage="0" bottom="0" percent="0" rank="0" text="" dxfId="6">
      <formula>#REF!="Pas bon"</formula>
    </cfRule>
    <cfRule type="expression" priority="6479" aboveAverage="0" equalAverage="0" bottom="0" percent="0" rank="0" text="" dxfId="7">
      <formula>#REF!="Pas bon"</formula>
    </cfRule>
  </conditionalFormatting>
  <conditionalFormatting sqref="B5210:D5210 L5210 P5210 F5210:I5210">
    <cfRule type="expression" priority="6480" aboveAverage="0" equalAverage="0" bottom="0" percent="0" rank="0" text="" dxfId="16">
      <formula>#REF!="Pas bon"</formula>
    </cfRule>
    <cfRule type="expression" priority="6481" aboveAverage="0" equalAverage="0" bottom="0" percent="0" rank="0" text="" dxfId="17">
      <formula>#REF!="Pas bon"</formula>
    </cfRule>
  </conditionalFormatting>
  <conditionalFormatting sqref="N5210">
    <cfRule type="expression" priority="6482" aboveAverage="0" equalAverage="0" bottom="0" percent="0" rank="0" text="" dxfId="7">
      <formula>#REF!="Pas bon"</formula>
    </cfRule>
    <cfRule type="expression" priority="6483" aboveAverage="0" equalAverage="0" bottom="0" percent="0" rank="0" text="" dxfId="8">
      <formula>#REF!="Pas bon"</formula>
    </cfRule>
  </conditionalFormatting>
  <conditionalFormatting sqref="J5210">
    <cfRule type="expression" priority="6484" aboveAverage="0" equalAverage="0" bottom="0" percent="0" rank="0" text="" dxfId="16">
      <formula>#REF!="Pas bon"</formula>
    </cfRule>
    <cfRule type="expression" priority="6485" aboveAverage="0" equalAverage="0" bottom="0" percent="0" rank="0" text="" dxfId="17">
      <formula>#REF!="Pas bon"</formula>
    </cfRule>
  </conditionalFormatting>
  <conditionalFormatting sqref="E5211 K5211 O5211 M5211 A5211">
    <cfRule type="expression" priority="6486" aboveAverage="0" equalAverage="0" bottom="0" percent="0" rank="0" text="" dxfId="6">
      <formula>#REF!="Pas bon"</formula>
    </cfRule>
    <cfRule type="expression" priority="6487" aboveAverage="0" equalAverage="0" bottom="0" percent="0" rank="0" text="" dxfId="7">
      <formula>#REF!="Pas bon"</formula>
    </cfRule>
  </conditionalFormatting>
  <conditionalFormatting sqref="B5211:D5211 L5211 P5211 F5211:I5211">
    <cfRule type="expression" priority="6488" aboveAverage="0" equalAverage="0" bottom="0" percent="0" rank="0" text="" dxfId="16">
      <formula>#REF!="Pas bon"</formula>
    </cfRule>
    <cfRule type="expression" priority="6489" aboveAverage="0" equalAverage="0" bottom="0" percent="0" rank="0" text="" dxfId="17">
      <formula>#REF!="Pas bon"</formula>
    </cfRule>
  </conditionalFormatting>
  <conditionalFormatting sqref="N5211">
    <cfRule type="expression" priority="6490" aboveAverage="0" equalAverage="0" bottom="0" percent="0" rank="0" text="" dxfId="7">
      <formula>#REF!="Pas bon"</formula>
    </cfRule>
    <cfRule type="expression" priority="6491" aboveAverage="0" equalAverage="0" bottom="0" percent="0" rank="0" text="" dxfId="8">
      <formula>#REF!="Pas bon"</formula>
    </cfRule>
  </conditionalFormatting>
  <conditionalFormatting sqref="J5211">
    <cfRule type="expression" priority="6492" aboveAverage="0" equalAverage="0" bottom="0" percent="0" rank="0" text="" dxfId="16">
      <formula>#REF!="Pas bon"</formula>
    </cfRule>
    <cfRule type="expression" priority="6493" aboveAverage="0" equalAverage="0" bottom="0" percent="0" rank="0" text="" dxfId="17">
      <formula>#REF!="Pas bon"</formula>
    </cfRule>
  </conditionalFormatting>
  <conditionalFormatting sqref="E5212 K5212 O5212 M5212 A5212">
    <cfRule type="expression" priority="6494" aboveAverage="0" equalAverage="0" bottom="0" percent="0" rank="0" text="" dxfId="6">
      <formula>#REF!="Pas bon"</formula>
    </cfRule>
    <cfRule type="expression" priority="6495" aboveAverage="0" equalAverage="0" bottom="0" percent="0" rank="0" text="" dxfId="7">
      <formula>#REF!="Pas bon"</formula>
    </cfRule>
  </conditionalFormatting>
  <conditionalFormatting sqref="B5212:D5212 L5212 P5212 F5212:I5212">
    <cfRule type="expression" priority="6496" aboveAverage="0" equalAverage="0" bottom="0" percent="0" rank="0" text="" dxfId="16">
      <formula>#REF!="Pas bon"</formula>
    </cfRule>
    <cfRule type="expression" priority="6497" aboveAverage="0" equalAverage="0" bottom="0" percent="0" rank="0" text="" dxfId="17">
      <formula>#REF!="Pas bon"</formula>
    </cfRule>
  </conditionalFormatting>
  <conditionalFormatting sqref="N5212">
    <cfRule type="expression" priority="6498" aboveAverage="0" equalAverage="0" bottom="0" percent="0" rank="0" text="" dxfId="7">
      <formula>#REF!="Pas bon"</formula>
    </cfRule>
    <cfRule type="expression" priority="6499" aboveAverage="0" equalAverage="0" bottom="0" percent="0" rank="0" text="" dxfId="8">
      <formula>#REF!="Pas bon"</formula>
    </cfRule>
  </conditionalFormatting>
  <conditionalFormatting sqref="J5212">
    <cfRule type="expression" priority="6500" aboveAverage="0" equalAverage="0" bottom="0" percent="0" rank="0" text="" dxfId="16">
      <formula>#REF!="Pas bon"</formula>
    </cfRule>
    <cfRule type="expression" priority="6501" aboveAverage="0" equalAverage="0" bottom="0" percent="0" rank="0" text="" dxfId="17">
      <formula>#REF!="Pas bon"</formula>
    </cfRule>
  </conditionalFormatting>
  <conditionalFormatting sqref="E5213 K5213 O5213 M5213 A5213">
    <cfRule type="expression" priority="6502" aboveAverage="0" equalAverage="0" bottom="0" percent="0" rank="0" text="" dxfId="6">
      <formula>#REF!="Pas bon"</formula>
    </cfRule>
    <cfRule type="expression" priority="6503" aboveAverage="0" equalAverage="0" bottom="0" percent="0" rank="0" text="" dxfId="7">
      <formula>#REF!="Pas bon"</formula>
    </cfRule>
  </conditionalFormatting>
  <conditionalFormatting sqref="B5213:D5213 L5213 P5213 F5213:I5213">
    <cfRule type="expression" priority="6504" aboveAverage="0" equalAverage="0" bottom="0" percent="0" rank="0" text="" dxfId="16">
      <formula>#REF!="Pas bon"</formula>
    </cfRule>
    <cfRule type="expression" priority="6505" aboveAverage="0" equalAverage="0" bottom="0" percent="0" rank="0" text="" dxfId="17">
      <formula>#REF!="Pas bon"</formula>
    </cfRule>
  </conditionalFormatting>
  <conditionalFormatting sqref="N5213">
    <cfRule type="expression" priority="6506" aboveAverage="0" equalAverage="0" bottom="0" percent="0" rank="0" text="" dxfId="7">
      <formula>#REF!="Pas bon"</formula>
    </cfRule>
    <cfRule type="expression" priority="6507" aboveAverage="0" equalAverage="0" bottom="0" percent="0" rank="0" text="" dxfId="8">
      <formula>#REF!="Pas bon"</formula>
    </cfRule>
  </conditionalFormatting>
  <conditionalFormatting sqref="J5213">
    <cfRule type="expression" priority="6508" aboveAverage="0" equalAverage="0" bottom="0" percent="0" rank="0" text="" dxfId="16">
      <formula>#REF!="Pas bon"</formula>
    </cfRule>
    <cfRule type="expression" priority="6509" aboveAverage="0" equalAverage="0" bottom="0" percent="0" rank="0" text="" dxfId="17">
      <formula>#REF!="Pas bon"</formula>
    </cfRule>
  </conditionalFormatting>
  <conditionalFormatting sqref="E5214:E5218 K5214:K5218 O5214:O5218 M5214:M5218 A5214:A5218">
    <cfRule type="expression" priority="6510" aboveAverage="0" equalAverage="0" bottom="0" percent="0" rank="0" text="" dxfId="6">
      <formula>#REF!="Pas bon"</formula>
    </cfRule>
    <cfRule type="expression" priority="6511" aboveAverage="0" equalAverage="0" bottom="0" percent="0" rank="0" text="" dxfId="7">
      <formula>#REF!="Pas bon"</formula>
    </cfRule>
  </conditionalFormatting>
  <conditionalFormatting sqref="B5214:D5218 L5214:L5218 P5214:P5218 F5214:I5218">
    <cfRule type="expression" priority="6512" aboveAverage="0" equalAverage="0" bottom="0" percent="0" rank="0" text="" dxfId="16">
      <formula>#REF!="Pas bon"</formula>
    </cfRule>
    <cfRule type="expression" priority="6513" aboveAverage="0" equalAverage="0" bottom="0" percent="0" rank="0" text="" dxfId="17">
      <formula>#REF!="Pas bon"</formula>
    </cfRule>
  </conditionalFormatting>
  <conditionalFormatting sqref="N5214:N5218">
    <cfRule type="expression" priority="6514" aboveAverage="0" equalAverage="0" bottom="0" percent="0" rank="0" text="" dxfId="7">
      <formula>#REF!="Pas bon"</formula>
    </cfRule>
    <cfRule type="expression" priority="6515" aboveAverage="0" equalAverage="0" bottom="0" percent="0" rank="0" text="" dxfId="8">
      <formula>#REF!="Pas bon"</formula>
    </cfRule>
  </conditionalFormatting>
  <conditionalFormatting sqref="J5214:J5218">
    <cfRule type="expression" priority="6516" aboveAverage="0" equalAverage="0" bottom="0" percent="0" rank="0" text="" dxfId="16">
      <formula>#REF!="Pas bon"</formula>
    </cfRule>
    <cfRule type="expression" priority="6517" aboveAverage="0" equalAverage="0" bottom="0" percent="0" rank="0" text="" dxfId="17">
      <formula>#REF!="Pas bon"</formula>
    </cfRule>
  </conditionalFormatting>
  <conditionalFormatting sqref="E5219 K5219 O5219 M5219 A5219">
    <cfRule type="expression" priority="6518" aboveAverage="0" equalAverage="0" bottom="0" percent="0" rank="0" text="" dxfId="6">
      <formula>#REF!="Pas bon"</formula>
    </cfRule>
    <cfRule type="expression" priority="6519" aboveAverage="0" equalAverage="0" bottom="0" percent="0" rank="0" text="" dxfId="7">
      <formula>#REF!="Pas bon"</formula>
    </cfRule>
  </conditionalFormatting>
  <conditionalFormatting sqref="B5219:D5219 L5219 P5219 F5219:I5219">
    <cfRule type="expression" priority="6520" aboveAverage="0" equalAverage="0" bottom="0" percent="0" rank="0" text="" dxfId="16">
      <formula>#REF!="Pas bon"</formula>
    </cfRule>
    <cfRule type="expression" priority="6521" aboveAverage="0" equalAverage="0" bottom="0" percent="0" rank="0" text="" dxfId="17">
      <formula>#REF!="Pas bon"</formula>
    </cfRule>
  </conditionalFormatting>
  <conditionalFormatting sqref="N5219">
    <cfRule type="expression" priority="6522" aboveAverage="0" equalAverage="0" bottom="0" percent="0" rank="0" text="" dxfId="7">
      <formula>#REF!="Pas bon"</formula>
    </cfRule>
    <cfRule type="expression" priority="6523" aboveAverage="0" equalAverage="0" bottom="0" percent="0" rank="0" text="" dxfId="8">
      <formula>#REF!="Pas bon"</formula>
    </cfRule>
  </conditionalFormatting>
  <conditionalFormatting sqref="J5219">
    <cfRule type="expression" priority="6524" aboveAverage="0" equalAverage="0" bottom="0" percent="0" rank="0" text="" dxfId="16">
      <formula>#REF!="Pas bon"</formula>
    </cfRule>
    <cfRule type="expression" priority="6525" aboveAverage="0" equalAverage="0" bottom="0" percent="0" rank="0" text="" dxfId="17">
      <formula>#REF!="Pas bon"</formula>
    </cfRule>
  </conditionalFormatting>
  <conditionalFormatting sqref="E5220:E5221 K5220:K5221 O5220:O5221 M5220:M5221 A5220:A5221">
    <cfRule type="expression" priority="6526" aboveAverage="0" equalAverage="0" bottom="0" percent="0" rank="0" text="" dxfId="6">
      <formula>#REF!="Pas bon"</formula>
    </cfRule>
    <cfRule type="expression" priority="6527" aboveAverage="0" equalAverage="0" bottom="0" percent="0" rank="0" text="" dxfId="7">
      <formula>#REF!="Pas bon"</formula>
    </cfRule>
  </conditionalFormatting>
  <conditionalFormatting sqref="B5220:D5221 L5220:L5221 P5220:P5221 F5220:I5221">
    <cfRule type="expression" priority="6528" aboveAverage="0" equalAverage="0" bottom="0" percent="0" rank="0" text="" dxfId="16">
      <formula>#REF!="Pas bon"</formula>
    </cfRule>
    <cfRule type="expression" priority="6529" aboveAverage="0" equalAverage="0" bottom="0" percent="0" rank="0" text="" dxfId="17">
      <formula>#REF!="Pas bon"</formula>
    </cfRule>
  </conditionalFormatting>
  <conditionalFormatting sqref="N5220:N5221">
    <cfRule type="expression" priority="6530" aboveAverage="0" equalAverage="0" bottom="0" percent="0" rank="0" text="" dxfId="7">
      <formula>#REF!="Pas bon"</formula>
    </cfRule>
    <cfRule type="expression" priority="6531" aboveAverage="0" equalAverage="0" bottom="0" percent="0" rank="0" text="" dxfId="8">
      <formula>#REF!="Pas bon"</formula>
    </cfRule>
  </conditionalFormatting>
  <conditionalFormatting sqref="J5220:J5221">
    <cfRule type="expression" priority="6532" aboveAverage="0" equalAverage="0" bottom="0" percent="0" rank="0" text="" dxfId="16">
      <formula>#REF!="Pas bon"</formula>
    </cfRule>
    <cfRule type="expression" priority="6533" aboveAverage="0" equalAverage="0" bottom="0" percent="0" rank="0" text="" dxfId="17">
      <formula>#REF!="Pas bon"</formula>
    </cfRule>
  </conditionalFormatting>
  <conditionalFormatting sqref="E5222 K5222 O5222 M5222 A5222">
    <cfRule type="expression" priority="6534" aboveAverage="0" equalAverage="0" bottom="0" percent="0" rank="0" text="" dxfId="6">
      <formula>#REF!="Pas bon"</formula>
    </cfRule>
    <cfRule type="expression" priority="6535" aboveAverage="0" equalAverage="0" bottom="0" percent="0" rank="0" text="" dxfId="7">
      <formula>#REF!="Pas bon"</formula>
    </cfRule>
  </conditionalFormatting>
  <conditionalFormatting sqref="L5222 P5222 C5222:D5222 F5222:I5222">
    <cfRule type="expression" priority="6536" aboveAverage="0" equalAverage="0" bottom="0" percent="0" rank="0" text="" dxfId="16">
      <formula>#REF!="Pas bon"</formula>
    </cfRule>
    <cfRule type="expression" priority="6537" aboveAverage="0" equalAverage="0" bottom="0" percent="0" rank="0" text="" dxfId="17">
      <formula>#REF!="Pas bon"</formula>
    </cfRule>
  </conditionalFormatting>
  <conditionalFormatting sqref="N5222">
    <cfRule type="expression" priority="6538" aboveAverage="0" equalAverage="0" bottom="0" percent="0" rank="0" text="" dxfId="7">
      <formula>#REF!="Pas bon"</formula>
    </cfRule>
    <cfRule type="expression" priority="6539" aboveAverage="0" equalAverage="0" bottom="0" percent="0" rank="0" text="" dxfId="8">
      <formula>#REF!="Pas bon"</formula>
    </cfRule>
  </conditionalFormatting>
  <conditionalFormatting sqref="B5222">
    <cfRule type="expression" priority="6540" aboveAverage="0" equalAverage="0" bottom="0" percent="0" rank="0" text="" dxfId="22">
      <formula>#REF!="Pas bon"</formula>
    </cfRule>
    <cfRule type="expression" priority="6541" aboveAverage="0" equalAverage="0" bottom="0" percent="0" rank="0" text="" dxfId="23">
      <formula>#REF!="Pas bon"</formula>
    </cfRule>
  </conditionalFormatting>
  <conditionalFormatting sqref="J5222">
    <cfRule type="expression" priority="6542" aboveAverage="0" equalAverage="0" bottom="0" percent="0" rank="0" text="" dxfId="16">
      <formula>#REF!="Pas bon"</formula>
    </cfRule>
    <cfRule type="expression" priority="6543" aboveAverage="0" equalAverage="0" bottom="0" percent="0" rank="0" text="" dxfId="17">
      <formula>#REF!="Pas bon"</formula>
    </cfRule>
  </conditionalFormatting>
  <conditionalFormatting sqref="E5223 K5223 O5223 M5223 A5223">
    <cfRule type="expression" priority="6544" aboveAverage="0" equalAverage="0" bottom="0" percent="0" rank="0" text="" dxfId="6">
      <formula>#REF!="Pas bon"</formula>
    </cfRule>
    <cfRule type="expression" priority="6545" aboveAverage="0" equalAverage="0" bottom="0" percent="0" rank="0" text="" dxfId="7">
      <formula>#REF!="Pas bon"</formula>
    </cfRule>
  </conditionalFormatting>
  <conditionalFormatting sqref="L5223 P5223 C5223:D5223 F5223:I5223">
    <cfRule type="expression" priority="6546" aboveAverage="0" equalAverage="0" bottom="0" percent="0" rank="0" text="" dxfId="16">
      <formula>#REF!="Pas bon"</formula>
    </cfRule>
    <cfRule type="expression" priority="6547" aboveAverage="0" equalAverage="0" bottom="0" percent="0" rank="0" text="" dxfId="17">
      <formula>#REF!="Pas bon"</formula>
    </cfRule>
  </conditionalFormatting>
  <conditionalFormatting sqref="N5223">
    <cfRule type="expression" priority="6548" aboveAverage="0" equalAverage="0" bottom="0" percent="0" rank="0" text="" dxfId="7">
      <formula>#REF!="Pas bon"</formula>
    </cfRule>
    <cfRule type="expression" priority="6549" aboveAverage="0" equalAverage="0" bottom="0" percent="0" rank="0" text="" dxfId="8">
      <formula>#REF!="Pas bon"</formula>
    </cfRule>
  </conditionalFormatting>
  <conditionalFormatting sqref="B5223">
    <cfRule type="expression" priority="6550" aboveAverage="0" equalAverage="0" bottom="0" percent="0" rank="0" text="" dxfId="22">
      <formula>#REF!="Pas bon"</formula>
    </cfRule>
    <cfRule type="expression" priority="6551" aboveAverage="0" equalAverage="0" bottom="0" percent="0" rank="0" text="" dxfId="23">
      <formula>#REF!="Pas bon"</formula>
    </cfRule>
  </conditionalFormatting>
  <conditionalFormatting sqref="J5223">
    <cfRule type="expression" priority="6552" aboveAverage="0" equalAverage="0" bottom="0" percent="0" rank="0" text="" dxfId="16">
      <formula>#REF!="Pas bon"</formula>
    </cfRule>
    <cfRule type="expression" priority="6553" aboveAverage="0" equalAverage="0" bottom="0" percent="0" rank="0" text="" dxfId="17">
      <formula>#REF!="Pas bon"</formula>
    </cfRule>
  </conditionalFormatting>
  <conditionalFormatting sqref="E5224:E5225 K5224:K5225 O5224:O5225 M5224:M5225 A5224:A5225">
    <cfRule type="expression" priority="6554" aboveAverage="0" equalAverage="0" bottom="0" percent="0" rank="0" text="" dxfId="6">
      <formula>#REF!="Pas bon"</formula>
    </cfRule>
    <cfRule type="expression" priority="6555" aboveAverage="0" equalAverage="0" bottom="0" percent="0" rank="0" text="" dxfId="7">
      <formula>#REF!="Pas bon"</formula>
    </cfRule>
  </conditionalFormatting>
  <conditionalFormatting sqref="L5224:L5225 P5224:P5225 C5224:D5225 F5224:I5225">
    <cfRule type="expression" priority="6556" aboveAverage="0" equalAverage="0" bottom="0" percent="0" rank="0" text="" dxfId="16">
      <formula>#REF!="Pas bon"</formula>
    </cfRule>
    <cfRule type="expression" priority="6557" aboveAverage="0" equalAverage="0" bottom="0" percent="0" rank="0" text="" dxfId="17">
      <formula>#REF!="Pas bon"</formula>
    </cfRule>
  </conditionalFormatting>
  <conditionalFormatting sqref="N5224:N5225">
    <cfRule type="expression" priority="6558" aboveAverage="0" equalAverage="0" bottom="0" percent="0" rank="0" text="" dxfId="7">
      <formula>#REF!="Pas bon"</formula>
    </cfRule>
    <cfRule type="expression" priority="6559" aboveAverage="0" equalAverage="0" bottom="0" percent="0" rank="0" text="" dxfId="8">
      <formula>#REF!="Pas bon"</formula>
    </cfRule>
  </conditionalFormatting>
  <conditionalFormatting sqref="B5224:B5225">
    <cfRule type="expression" priority="6560" aboveAverage="0" equalAverage="0" bottom="0" percent="0" rank="0" text="" dxfId="22">
      <formula>#REF!="Pas bon"</formula>
    </cfRule>
    <cfRule type="expression" priority="6561" aboveAverage="0" equalAverage="0" bottom="0" percent="0" rank="0" text="" dxfId="23">
      <formula>#REF!="Pas bon"</formula>
    </cfRule>
  </conditionalFormatting>
  <conditionalFormatting sqref="J5224:J5225">
    <cfRule type="expression" priority="6562" aboveAverage="0" equalAverage="0" bottom="0" percent="0" rank="0" text="" dxfId="16">
      <formula>#REF!="Pas bon"</formula>
    </cfRule>
    <cfRule type="expression" priority="6563" aboveAverage="0" equalAverage="0" bottom="0" percent="0" rank="0" text="" dxfId="17">
      <formula>#REF!="Pas bon"</formula>
    </cfRule>
  </conditionalFormatting>
  <conditionalFormatting sqref="E5226 K5226 O5226 M5226 A5226">
    <cfRule type="expression" priority="6564" aboveAverage="0" equalAverage="0" bottom="0" percent="0" rank="0" text="" dxfId="6">
      <formula>#REF!="Pas bon"</formula>
    </cfRule>
    <cfRule type="expression" priority="6565" aboveAverage="0" equalAverage="0" bottom="0" percent="0" rank="0" text="" dxfId="7">
      <formula>#REF!="Pas bon"</formula>
    </cfRule>
  </conditionalFormatting>
  <conditionalFormatting sqref="L5226 P5226 C5226:D5226 F5226:I5226">
    <cfRule type="expression" priority="6566" aboveAverage="0" equalAverage="0" bottom="0" percent="0" rank="0" text="" dxfId="16">
      <formula>#REF!="Pas bon"</formula>
    </cfRule>
    <cfRule type="expression" priority="6567" aboveAverage="0" equalAverage="0" bottom="0" percent="0" rank="0" text="" dxfId="17">
      <formula>#REF!="Pas bon"</formula>
    </cfRule>
  </conditionalFormatting>
  <conditionalFormatting sqref="N5226">
    <cfRule type="expression" priority="6568" aboveAverage="0" equalAverage="0" bottom="0" percent="0" rank="0" text="" dxfId="7">
      <formula>#REF!="Pas bon"</formula>
    </cfRule>
    <cfRule type="expression" priority="6569" aboveAverage="0" equalAverage="0" bottom="0" percent="0" rank="0" text="" dxfId="8">
      <formula>#REF!="Pas bon"</formula>
    </cfRule>
  </conditionalFormatting>
  <conditionalFormatting sqref="B5226">
    <cfRule type="expression" priority="6570" aboveAverage="0" equalAverage="0" bottom="0" percent="0" rank="0" text="" dxfId="22">
      <formula>#REF!="Pas bon"</formula>
    </cfRule>
    <cfRule type="expression" priority="6571" aboveAverage="0" equalAverage="0" bottom="0" percent="0" rank="0" text="" dxfId="23">
      <formula>#REF!="Pas bon"</formula>
    </cfRule>
  </conditionalFormatting>
  <conditionalFormatting sqref="J5226">
    <cfRule type="expression" priority="6572" aboveAverage="0" equalAverage="0" bottom="0" percent="0" rank="0" text="" dxfId="16">
      <formula>#REF!="Pas bon"</formula>
    </cfRule>
    <cfRule type="expression" priority="6573" aboveAverage="0" equalAverage="0" bottom="0" percent="0" rank="0" text="" dxfId="17">
      <formula>#REF!="Pas bon"</formula>
    </cfRule>
  </conditionalFormatting>
  <conditionalFormatting sqref="E5227 K5227 O5227 M5227 A5227">
    <cfRule type="expression" priority="6574" aboveAverage="0" equalAverage="0" bottom="0" percent="0" rank="0" text="" dxfId="6">
      <formula>#REF!="Pas bon"</formula>
    </cfRule>
    <cfRule type="expression" priority="6575" aboveAverage="0" equalAverage="0" bottom="0" percent="0" rank="0" text="" dxfId="7">
      <formula>#REF!="Pas bon"</formula>
    </cfRule>
  </conditionalFormatting>
  <conditionalFormatting sqref="C5227:D5227 L5227 P5227 F5227:I5227">
    <cfRule type="expression" priority="6576" aboveAverage="0" equalAverage="0" bottom="0" percent="0" rank="0" text="" dxfId="16">
      <formula>#REF!="Pas bon"</formula>
    </cfRule>
    <cfRule type="expression" priority="6577" aboveAverage="0" equalAverage="0" bottom="0" percent="0" rank="0" text="" dxfId="17">
      <formula>#REF!="Pas bon"</formula>
    </cfRule>
  </conditionalFormatting>
  <conditionalFormatting sqref="N5227">
    <cfRule type="expression" priority="6578" aboveAverage="0" equalAverage="0" bottom="0" percent="0" rank="0" text="" dxfId="7">
      <formula>#REF!="Pas bon"</formula>
    </cfRule>
    <cfRule type="expression" priority="6579" aboveAverage="0" equalAverage="0" bottom="0" percent="0" rank="0" text="" dxfId="8">
      <formula>#REF!="Pas bon"</formula>
    </cfRule>
  </conditionalFormatting>
  <conditionalFormatting sqref="B5227">
    <cfRule type="expression" priority="6580" aboveAverage="0" equalAverage="0" bottom="0" percent="0" rank="0" text="" dxfId="22">
      <formula>#REF!="Pas bon"</formula>
    </cfRule>
    <cfRule type="expression" priority="6581" aboveAverage="0" equalAverage="0" bottom="0" percent="0" rank="0" text="" dxfId="23">
      <formula>#REF!="Pas bon"</formula>
    </cfRule>
  </conditionalFormatting>
  <conditionalFormatting sqref="J5227">
    <cfRule type="expression" priority="6582" aboveAverage="0" equalAverage="0" bottom="0" percent="0" rank="0" text="" dxfId="16">
      <formula>#REF!="Pas bon"</formula>
    </cfRule>
    <cfRule type="expression" priority="6583" aboveAverage="0" equalAverage="0" bottom="0" percent="0" rank="0" text="" dxfId="17">
      <formula>#REF!="Pas bon"</formula>
    </cfRule>
  </conditionalFormatting>
  <conditionalFormatting sqref="E5228 K5228 O5228 M5228 A5228">
    <cfRule type="expression" priority="6584" aboveAverage="0" equalAverage="0" bottom="0" percent="0" rank="0" text="" dxfId="6">
      <formula>#REF!="Pas bon"</formula>
    </cfRule>
    <cfRule type="expression" priority="6585" aboveAverage="0" equalAverage="0" bottom="0" percent="0" rank="0" text="" dxfId="7">
      <formula>#REF!="Pas bon"</formula>
    </cfRule>
  </conditionalFormatting>
  <conditionalFormatting sqref="C5228:D5228 L5228 P5228 F5228:I5228">
    <cfRule type="expression" priority="6586" aboveAverage="0" equalAverage="0" bottom="0" percent="0" rank="0" text="" dxfId="16">
      <formula>#REF!="Pas bon"</formula>
    </cfRule>
    <cfRule type="expression" priority="6587" aboveAverage="0" equalAverage="0" bottom="0" percent="0" rank="0" text="" dxfId="17">
      <formula>#REF!="Pas bon"</formula>
    </cfRule>
  </conditionalFormatting>
  <conditionalFormatting sqref="N5228">
    <cfRule type="expression" priority="6588" aboveAverage="0" equalAverage="0" bottom="0" percent="0" rank="0" text="" dxfId="7">
      <formula>#REF!="Pas bon"</formula>
    </cfRule>
    <cfRule type="expression" priority="6589" aboveAverage="0" equalAverage="0" bottom="0" percent="0" rank="0" text="" dxfId="8">
      <formula>#REF!="Pas bon"</formula>
    </cfRule>
  </conditionalFormatting>
  <conditionalFormatting sqref="B5228">
    <cfRule type="expression" priority="6590" aboveAverage="0" equalAverage="0" bottom="0" percent="0" rank="0" text="" dxfId="22">
      <formula>#REF!="Pas bon"</formula>
    </cfRule>
    <cfRule type="expression" priority="6591" aboveAverage="0" equalAverage="0" bottom="0" percent="0" rank="0" text="" dxfId="23">
      <formula>#REF!="Pas bon"</formula>
    </cfRule>
  </conditionalFormatting>
  <conditionalFormatting sqref="J5228">
    <cfRule type="expression" priority="6592" aboveAverage="0" equalAverage="0" bottom="0" percent="0" rank="0" text="" dxfId="16">
      <formula>#REF!="Pas bon"</formula>
    </cfRule>
    <cfRule type="expression" priority="6593" aboveAverage="0" equalAverage="0" bottom="0" percent="0" rank="0" text="" dxfId="17">
      <formula>#REF!="Pas bon"</formula>
    </cfRule>
  </conditionalFormatting>
  <conditionalFormatting sqref="E5229 K5229 O5229 M5229 A5229">
    <cfRule type="expression" priority="6594" aboveAverage="0" equalAverage="0" bottom="0" percent="0" rank="0" text="" dxfId="6">
      <formula>#REF!="Pas bon"</formula>
    </cfRule>
    <cfRule type="expression" priority="6595" aboveAverage="0" equalAverage="0" bottom="0" percent="0" rank="0" text="" dxfId="7">
      <formula>#REF!="Pas bon"</formula>
    </cfRule>
  </conditionalFormatting>
  <conditionalFormatting sqref="C5229:D5229 L5229 P5229 F5229:I5229">
    <cfRule type="expression" priority="6596" aboveAverage="0" equalAverage="0" bottom="0" percent="0" rank="0" text="" dxfId="16">
      <formula>#REF!="Pas bon"</formula>
    </cfRule>
    <cfRule type="expression" priority="6597" aboveAverage="0" equalAverage="0" bottom="0" percent="0" rank="0" text="" dxfId="17">
      <formula>#REF!="Pas bon"</formula>
    </cfRule>
  </conditionalFormatting>
  <conditionalFormatting sqref="N5229">
    <cfRule type="expression" priority="6598" aboveAverage="0" equalAverage="0" bottom="0" percent="0" rank="0" text="" dxfId="7">
      <formula>#REF!="Pas bon"</formula>
    </cfRule>
    <cfRule type="expression" priority="6599" aboveAverage="0" equalAverage="0" bottom="0" percent="0" rank="0" text="" dxfId="8">
      <formula>#REF!="Pas bon"</formula>
    </cfRule>
  </conditionalFormatting>
  <conditionalFormatting sqref="B5229">
    <cfRule type="expression" priority="6600" aboveAverage="0" equalAverage="0" bottom="0" percent="0" rank="0" text="" dxfId="22">
      <formula>#REF!="Pas bon"</formula>
    </cfRule>
    <cfRule type="expression" priority="6601" aboveAverage="0" equalAverage="0" bottom="0" percent="0" rank="0" text="" dxfId="23">
      <formula>#REF!="Pas bon"</formula>
    </cfRule>
  </conditionalFormatting>
  <conditionalFormatting sqref="J5229">
    <cfRule type="expression" priority="6602" aboveAverage="0" equalAverage="0" bottom="0" percent="0" rank="0" text="" dxfId="16">
      <formula>#REF!="Pas bon"</formula>
    </cfRule>
    <cfRule type="expression" priority="6603" aboveAverage="0" equalAverage="0" bottom="0" percent="0" rank="0" text="" dxfId="17">
      <formula>#REF!="Pas bon"</formula>
    </cfRule>
  </conditionalFormatting>
  <conditionalFormatting sqref="E5230 K5230 O5230 M5230 A5230">
    <cfRule type="expression" priority="6604" aboveAverage="0" equalAverage="0" bottom="0" percent="0" rank="0" text="" dxfId="6">
      <formula>#REF!="Pas bon"</formula>
    </cfRule>
    <cfRule type="expression" priority="6605" aboveAverage="0" equalAverage="0" bottom="0" percent="0" rank="0" text="" dxfId="7">
      <formula>#REF!="Pas bon"</formula>
    </cfRule>
  </conditionalFormatting>
  <conditionalFormatting sqref="C5230:D5230 L5230 P5230 F5230:I5230">
    <cfRule type="expression" priority="6606" aboveAverage="0" equalAverage="0" bottom="0" percent="0" rank="0" text="" dxfId="16">
      <formula>#REF!="Pas bon"</formula>
    </cfRule>
    <cfRule type="expression" priority="6607" aboveAverage="0" equalAverage="0" bottom="0" percent="0" rank="0" text="" dxfId="17">
      <formula>#REF!="Pas bon"</formula>
    </cfRule>
  </conditionalFormatting>
  <conditionalFormatting sqref="N5230">
    <cfRule type="expression" priority="6608" aboveAverage="0" equalAverage="0" bottom="0" percent="0" rank="0" text="" dxfId="7">
      <formula>#REF!="Pas bon"</formula>
    </cfRule>
    <cfRule type="expression" priority="6609" aboveAverage="0" equalAverage="0" bottom="0" percent="0" rank="0" text="" dxfId="8">
      <formula>#REF!="Pas bon"</formula>
    </cfRule>
  </conditionalFormatting>
  <conditionalFormatting sqref="B5230">
    <cfRule type="expression" priority="6610" aboveAverage="0" equalAverage="0" bottom="0" percent="0" rank="0" text="" dxfId="22">
      <formula>#REF!="Pas bon"</formula>
    </cfRule>
    <cfRule type="expression" priority="6611" aboveAverage="0" equalAverage="0" bottom="0" percent="0" rank="0" text="" dxfId="23">
      <formula>#REF!="Pas bon"</formula>
    </cfRule>
  </conditionalFormatting>
  <conditionalFormatting sqref="J5230">
    <cfRule type="expression" priority="6612" aboveAverage="0" equalAverage="0" bottom="0" percent="0" rank="0" text="" dxfId="16">
      <formula>#REF!="Pas bon"</formula>
    </cfRule>
    <cfRule type="expression" priority="6613" aboveAverage="0" equalAverage="0" bottom="0" percent="0" rank="0" text="" dxfId="17">
      <formula>#REF!="Pas bon"</formula>
    </cfRule>
  </conditionalFormatting>
  <conditionalFormatting sqref="E5231 K5231 O5231 M5231 A5231">
    <cfRule type="expression" priority="6614" aboveAverage="0" equalAverage="0" bottom="0" percent="0" rank="0" text="" dxfId="6">
      <formula>#REF!="Pas bon"</formula>
    </cfRule>
    <cfRule type="expression" priority="6615" aboveAverage="0" equalAverage="0" bottom="0" percent="0" rank="0" text="" dxfId="7">
      <formula>#REF!="Pas bon"</formula>
    </cfRule>
  </conditionalFormatting>
  <conditionalFormatting sqref="C5231:D5231 L5231 P5231 F5231:I5231">
    <cfRule type="expression" priority="6616" aboveAverage="0" equalAverage="0" bottom="0" percent="0" rank="0" text="" dxfId="16">
      <formula>#REF!="Pas bon"</formula>
    </cfRule>
    <cfRule type="expression" priority="6617" aboveAverage="0" equalAverage="0" bottom="0" percent="0" rank="0" text="" dxfId="17">
      <formula>#REF!="Pas bon"</formula>
    </cfRule>
  </conditionalFormatting>
  <conditionalFormatting sqref="N5231">
    <cfRule type="expression" priority="6618" aboveAverage="0" equalAverage="0" bottom="0" percent="0" rank="0" text="" dxfId="7">
      <formula>#REF!="Pas bon"</formula>
    </cfRule>
    <cfRule type="expression" priority="6619" aboveAverage="0" equalAverage="0" bottom="0" percent="0" rank="0" text="" dxfId="8">
      <formula>#REF!="Pas bon"</formula>
    </cfRule>
  </conditionalFormatting>
  <conditionalFormatting sqref="B5231">
    <cfRule type="expression" priority="6620" aboveAverage="0" equalAverage="0" bottom="0" percent="0" rank="0" text="" dxfId="22">
      <formula>#REF!="Pas bon"</formula>
    </cfRule>
    <cfRule type="expression" priority="6621" aboveAverage="0" equalAverage="0" bottom="0" percent="0" rank="0" text="" dxfId="23">
      <formula>#REF!="Pas bon"</formula>
    </cfRule>
  </conditionalFormatting>
  <conditionalFormatting sqref="J5231">
    <cfRule type="expression" priority="6622" aboveAverage="0" equalAverage="0" bottom="0" percent="0" rank="0" text="" dxfId="16">
      <formula>#REF!="Pas bon"</formula>
    </cfRule>
    <cfRule type="expression" priority="6623" aboveAverage="0" equalAverage="0" bottom="0" percent="0" rank="0" text="" dxfId="17">
      <formula>#REF!="Pas bon"</formula>
    </cfRule>
  </conditionalFormatting>
  <conditionalFormatting sqref="E5232 K5232 O5232 M5232 A5232">
    <cfRule type="expression" priority="6624" aboveAverage="0" equalAverage="0" bottom="0" percent="0" rank="0" text="" dxfId="6">
      <formula>#REF!="Pas bon"</formula>
    </cfRule>
    <cfRule type="expression" priority="6625" aboveAverage="0" equalAverage="0" bottom="0" percent="0" rank="0" text="" dxfId="7">
      <formula>#REF!="Pas bon"</formula>
    </cfRule>
  </conditionalFormatting>
  <conditionalFormatting sqref="C5232:D5232 L5232 P5232 F5232:I5232">
    <cfRule type="expression" priority="6626" aboveAverage="0" equalAverage="0" bottom="0" percent="0" rank="0" text="" dxfId="16">
      <formula>#REF!="Pas bon"</formula>
    </cfRule>
    <cfRule type="expression" priority="6627" aboveAverage="0" equalAverage="0" bottom="0" percent="0" rank="0" text="" dxfId="17">
      <formula>#REF!="Pas bon"</formula>
    </cfRule>
  </conditionalFormatting>
  <conditionalFormatting sqref="N5232">
    <cfRule type="expression" priority="6628" aboveAverage="0" equalAverage="0" bottom="0" percent="0" rank="0" text="" dxfId="7">
      <formula>#REF!="Pas bon"</formula>
    </cfRule>
    <cfRule type="expression" priority="6629" aboveAverage="0" equalAverage="0" bottom="0" percent="0" rank="0" text="" dxfId="8">
      <formula>#REF!="Pas bon"</formula>
    </cfRule>
  </conditionalFormatting>
  <conditionalFormatting sqref="B5232">
    <cfRule type="expression" priority="6630" aboveAverage="0" equalAverage="0" bottom="0" percent="0" rank="0" text="" dxfId="22">
      <formula>#REF!="Pas bon"</formula>
    </cfRule>
    <cfRule type="expression" priority="6631" aboveAverage="0" equalAverage="0" bottom="0" percent="0" rank="0" text="" dxfId="23">
      <formula>#REF!="Pas bon"</formula>
    </cfRule>
  </conditionalFormatting>
  <conditionalFormatting sqref="J5232">
    <cfRule type="expression" priority="6632" aboveAverage="0" equalAverage="0" bottom="0" percent="0" rank="0" text="" dxfId="16">
      <formula>#REF!="Pas bon"</formula>
    </cfRule>
    <cfRule type="expression" priority="6633" aboveAverage="0" equalAverage="0" bottom="0" percent="0" rank="0" text="" dxfId="17">
      <formula>#REF!="Pas bon"</formula>
    </cfRule>
  </conditionalFormatting>
  <conditionalFormatting sqref="E5233 K5233 O5233 M5233 A5233">
    <cfRule type="expression" priority="6634" aboveAverage="0" equalAverage="0" bottom="0" percent="0" rank="0" text="" dxfId="6">
      <formula>#REF!="Pas bon"</formula>
    </cfRule>
    <cfRule type="expression" priority="6635" aboveAverage="0" equalAverage="0" bottom="0" percent="0" rank="0" text="" dxfId="7">
      <formula>#REF!="Pas bon"</formula>
    </cfRule>
  </conditionalFormatting>
  <conditionalFormatting sqref="C5233:D5233 L5233 P5233 F5233:I5233">
    <cfRule type="expression" priority="6636" aboveAverage="0" equalAverage="0" bottom="0" percent="0" rank="0" text="" dxfId="16">
      <formula>#REF!="Pas bon"</formula>
    </cfRule>
    <cfRule type="expression" priority="6637" aboveAverage="0" equalAverage="0" bottom="0" percent="0" rank="0" text="" dxfId="17">
      <formula>#REF!="Pas bon"</formula>
    </cfRule>
  </conditionalFormatting>
  <conditionalFormatting sqref="N5233">
    <cfRule type="expression" priority="6638" aboveAverage="0" equalAverage="0" bottom="0" percent="0" rank="0" text="" dxfId="7">
      <formula>#REF!="Pas bon"</formula>
    </cfRule>
    <cfRule type="expression" priority="6639" aboveAverage="0" equalAverage="0" bottom="0" percent="0" rank="0" text="" dxfId="8">
      <formula>#REF!="Pas bon"</formula>
    </cfRule>
  </conditionalFormatting>
  <conditionalFormatting sqref="B5233">
    <cfRule type="expression" priority="6640" aboveAverage="0" equalAverage="0" bottom="0" percent="0" rank="0" text="" dxfId="22">
      <formula>#REF!="Pas bon"</formula>
    </cfRule>
    <cfRule type="expression" priority="6641" aboveAverage="0" equalAverage="0" bottom="0" percent="0" rank="0" text="" dxfId="23">
      <formula>#REF!="Pas bon"</formula>
    </cfRule>
  </conditionalFormatting>
  <conditionalFormatting sqref="J5233">
    <cfRule type="expression" priority="6642" aboveAverage="0" equalAverage="0" bottom="0" percent="0" rank="0" text="" dxfId="16">
      <formula>#REF!="Pas bon"</formula>
    </cfRule>
    <cfRule type="expression" priority="6643" aboveAverage="0" equalAverage="0" bottom="0" percent="0" rank="0" text="" dxfId="17">
      <formula>#REF!="Pas bon"</formula>
    </cfRule>
  </conditionalFormatting>
  <conditionalFormatting sqref="E5234 K5234 O5234 M5234 A5234">
    <cfRule type="expression" priority="6644" aboveAverage="0" equalAverage="0" bottom="0" percent="0" rank="0" text="" dxfId="6">
      <formula>#REF!="Pas bon"</formula>
    </cfRule>
    <cfRule type="expression" priority="6645" aboveAverage="0" equalAverage="0" bottom="0" percent="0" rank="0" text="" dxfId="7">
      <formula>#REF!="Pas bon"</formula>
    </cfRule>
  </conditionalFormatting>
  <conditionalFormatting sqref="C5234:D5234 L5234 P5234 F5234:I5234">
    <cfRule type="expression" priority="6646" aboveAverage="0" equalAverage="0" bottom="0" percent="0" rank="0" text="" dxfId="16">
      <formula>#REF!="Pas bon"</formula>
    </cfRule>
    <cfRule type="expression" priority="6647" aboveAverage="0" equalAverage="0" bottom="0" percent="0" rank="0" text="" dxfId="17">
      <formula>#REF!="Pas bon"</formula>
    </cfRule>
  </conditionalFormatting>
  <conditionalFormatting sqref="N5234">
    <cfRule type="expression" priority="6648" aboveAverage="0" equalAverage="0" bottom="0" percent="0" rank="0" text="" dxfId="7">
      <formula>#REF!="Pas bon"</formula>
    </cfRule>
    <cfRule type="expression" priority="6649" aboveAverage="0" equalAverage="0" bottom="0" percent="0" rank="0" text="" dxfId="8">
      <formula>#REF!="Pas bon"</formula>
    </cfRule>
  </conditionalFormatting>
  <conditionalFormatting sqref="B5234">
    <cfRule type="expression" priority="6650" aboveAverage="0" equalAverage="0" bottom="0" percent="0" rank="0" text="" dxfId="22">
      <formula>#REF!="Pas bon"</formula>
    </cfRule>
    <cfRule type="expression" priority="6651" aboveAverage="0" equalAverage="0" bottom="0" percent="0" rank="0" text="" dxfId="23">
      <formula>#REF!="Pas bon"</formula>
    </cfRule>
  </conditionalFormatting>
  <conditionalFormatting sqref="J5234">
    <cfRule type="expression" priority="6652" aboveAverage="0" equalAverage="0" bottom="0" percent="0" rank="0" text="" dxfId="16">
      <formula>#REF!="Pas bon"</formula>
    </cfRule>
    <cfRule type="expression" priority="6653" aboveAverage="0" equalAverage="0" bottom="0" percent="0" rank="0" text="" dxfId="17">
      <formula>#REF!="Pas bon"</formula>
    </cfRule>
  </conditionalFormatting>
  <conditionalFormatting sqref="E5235 K5235 O5235 M5235 A5235">
    <cfRule type="expression" priority="6654" aboveAverage="0" equalAverage="0" bottom="0" percent="0" rank="0" text="" dxfId="6">
      <formula>#REF!="Pas bon"</formula>
    </cfRule>
    <cfRule type="expression" priority="6655" aboveAverage="0" equalAverage="0" bottom="0" percent="0" rank="0" text="" dxfId="7">
      <formula>#REF!="Pas bon"</formula>
    </cfRule>
  </conditionalFormatting>
  <conditionalFormatting sqref="C5235:D5235 L5235 P5235 F5235:I5235">
    <cfRule type="expression" priority="6656" aboveAverage="0" equalAverage="0" bottom="0" percent="0" rank="0" text="" dxfId="16">
      <formula>#REF!="Pas bon"</formula>
    </cfRule>
    <cfRule type="expression" priority="6657" aboveAverage="0" equalAverage="0" bottom="0" percent="0" rank="0" text="" dxfId="17">
      <formula>#REF!="Pas bon"</formula>
    </cfRule>
  </conditionalFormatting>
  <conditionalFormatting sqref="N5235">
    <cfRule type="expression" priority="6658" aboveAverage="0" equalAverage="0" bottom="0" percent="0" rank="0" text="" dxfId="7">
      <formula>#REF!="Pas bon"</formula>
    </cfRule>
    <cfRule type="expression" priority="6659" aboveAverage="0" equalAverage="0" bottom="0" percent="0" rank="0" text="" dxfId="8">
      <formula>#REF!="Pas bon"</formula>
    </cfRule>
  </conditionalFormatting>
  <conditionalFormatting sqref="B5235">
    <cfRule type="expression" priority="6660" aboveAverage="0" equalAverage="0" bottom="0" percent="0" rank="0" text="" dxfId="22">
      <formula>#REF!="Pas bon"</formula>
    </cfRule>
    <cfRule type="expression" priority="6661" aboveAverage="0" equalAverage="0" bottom="0" percent="0" rank="0" text="" dxfId="23">
      <formula>#REF!="Pas bon"</formula>
    </cfRule>
  </conditionalFormatting>
  <conditionalFormatting sqref="J5235">
    <cfRule type="expression" priority="6662" aboveAverage="0" equalAverage="0" bottom="0" percent="0" rank="0" text="" dxfId="16">
      <formula>#REF!="Pas bon"</formula>
    </cfRule>
    <cfRule type="expression" priority="6663" aboveAverage="0" equalAverage="0" bottom="0" percent="0" rank="0" text="" dxfId="17">
      <formula>#REF!="Pas bon"</formula>
    </cfRule>
  </conditionalFormatting>
  <conditionalFormatting sqref="E5236 K5236 O5236 M5236 A5236">
    <cfRule type="expression" priority="6664" aboveAverage="0" equalAverage="0" bottom="0" percent="0" rank="0" text="" dxfId="6">
      <formula>#REF!="Pas bon"</formula>
    </cfRule>
    <cfRule type="expression" priority="6665" aboveAverage="0" equalAverage="0" bottom="0" percent="0" rank="0" text="" dxfId="7">
      <formula>#REF!="Pas bon"</formula>
    </cfRule>
  </conditionalFormatting>
  <conditionalFormatting sqref="C5236:D5236 L5236 P5236 F5236:I5236">
    <cfRule type="expression" priority="6666" aboveAverage="0" equalAverage="0" bottom="0" percent="0" rank="0" text="" dxfId="16">
      <formula>#REF!="Pas bon"</formula>
    </cfRule>
    <cfRule type="expression" priority="6667" aboveAverage="0" equalAverage="0" bottom="0" percent="0" rank="0" text="" dxfId="17">
      <formula>#REF!="Pas bon"</formula>
    </cfRule>
  </conditionalFormatting>
  <conditionalFormatting sqref="N5236">
    <cfRule type="expression" priority="6668" aboveAverage="0" equalAverage="0" bottom="0" percent="0" rank="0" text="" dxfId="7">
      <formula>#REF!="Pas bon"</formula>
    </cfRule>
    <cfRule type="expression" priority="6669" aboveAverage="0" equalAverage="0" bottom="0" percent="0" rank="0" text="" dxfId="8">
      <formula>#REF!="Pas bon"</formula>
    </cfRule>
  </conditionalFormatting>
  <conditionalFormatting sqref="B5236">
    <cfRule type="expression" priority="6670" aboveAverage="0" equalAverage="0" bottom="0" percent="0" rank="0" text="" dxfId="22">
      <formula>#REF!="Pas bon"</formula>
    </cfRule>
    <cfRule type="expression" priority="6671" aboveAverage="0" equalAverage="0" bottom="0" percent="0" rank="0" text="" dxfId="23">
      <formula>#REF!="Pas bon"</formula>
    </cfRule>
  </conditionalFormatting>
  <conditionalFormatting sqref="J5236">
    <cfRule type="expression" priority="6672" aboveAverage="0" equalAverage="0" bottom="0" percent="0" rank="0" text="" dxfId="16">
      <formula>#REF!="Pas bon"</formula>
    </cfRule>
    <cfRule type="expression" priority="6673" aboveAverage="0" equalAverage="0" bottom="0" percent="0" rank="0" text="" dxfId="17">
      <formula>#REF!="Pas bon"</formula>
    </cfRule>
  </conditionalFormatting>
  <conditionalFormatting sqref="E5237 K5237 O5237 M5237 A5237">
    <cfRule type="expression" priority="6674" aboveAverage="0" equalAverage="0" bottom="0" percent="0" rank="0" text="" dxfId="6">
      <formula>#REF!="Pas bon"</formula>
    </cfRule>
    <cfRule type="expression" priority="6675" aboveAverage="0" equalAverage="0" bottom="0" percent="0" rank="0" text="" dxfId="7">
      <formula>#REF!="Pas bon"</formula>
    </cfRule>
  </conditionalFormatting>
  <conditionalFormatting sqref="C5237:D5237 L5237 P5237 F5237:I5237">
    <cfRule type="expression" priority="6676" aboveAverage="0" equalAverage="0" bottom="0" percent="0" rank="0" text="" dxfId="16">
      <formula>#REF!="Pas bon"</formula>
    </cfRule>
    <cfRule type="expression" priority="6677" aboveAverage="0" equalAverage="0" bottom="0" percent="0" rank="0" text="" dxfId="17">
      <formula>#REF!="Pas bon"</formula>
    </cfRule>
  </conditionalFormatting>
  <conditionalFormatting sqref="N5237">
    <cfRule type="expression" priority="6678" aboveAverage="0" equalAverage="0" bottom="0" percent="0" rank="0" text="" dxfId="7">
      <formula>#REF!="Pas bon"</formula>
    </cfRule>
    <cfRule type="expression" priority="6679" aboveAverage="0" equalAverage="0" bottom="0" percent="0" rank="0" text="" dxfId="8">
      <formula>#REF!="Pas bon"</formula>
    </cfRule>
  </conditionalFormatting>
  <conditionalFormatting sqref="B5237">
    <cfRule type="expression" priority="6680" aboveAverage="0" equalAverage="0" bottom="0" percent="0" rank="0" text="" dxfId="22">
      <formula>#REF!="Pas bon"</formula>
    </cfRule>
    <cfRule type="expression" priority="6681" aboveAverage="0" equalAverage="0" bottom="0" percent="0" rank="0" text="" dxfId="23">
      <formula>#REF!="Pas bon"</formula>
    </cfRule>
  </conditionalFormatting>
  <conditionalFormatting sqref="J5237">
    <cfRule type="expression" priority="6682" aboveAverage="0" equalAverage="0" bottom="0" percent="0" rank="0" text="" dxfId="16">
      <formula>#REF!="Pas bon"</formula>
    </cfRule>
    <cfRule type="expression" priority="6683" aboveAverage="0" equalAverage="0" bottom="0" percent="0" rank="0" text="" dxfId="17">
      <formula>#REF!="Pas bon"</formula>
    </cfRule>
  </conditionalFormatting>
  <conditionalFormatting sqref="E5238 K5238 O5238 M5238 A5238">
    <cfRule type="expression" priority="6684" aboveAverage="0" equalAverage="0" bottom="0" percent="0" rank="0" text="" dxfId="6">
      <formula>#REF!="Pas bon"</formula>
    </cfRule>
    <cfRule type="expression" priority="6685" aboveAverage="0" equalAverage="0" bottom="0" percent="0" rank="0" text="" dxfId="7">
      <formula>#REF!="Pas bon"</formula>
    </cfRule>
  </conditionalFormatting>
  <conditionalFormatting sqref="C5238:D5238 L5238 P5238 F5238:I5238">
    <cfRule type="expression" priority="6686" aboveAverage="0" equalAverage="0" bottom="0" percent="0" rank="0" text="" dxfId="16">
      <formula>#REF!="Pas bon"</formula>
    </cfRule>
    <cfRule type="expression" priority="6687" aboveAverage="0" equalAverage="0" bottom="0" percent="0" rank="0" text="" dxfId="17">
      <formula>#REF!="Pas bon"</formula>
    </cfRule>
  </conditionalFormatting>
  <conditionalFormatting sqref="N5238">
    <cfRule type="expression" priority="6688" aboveAverage="0" equalAverage="0" bottom="0" percent="0" rank="0" text="" dxfId="7">
      <formula>#REF!="Pas bon"</formula>
    </cfRule>
    <cfRule type="expression" priority="6689" aboveAverage="0" equalAverage="0" bottom="0" percent="0" rank="0" text="" dxfId="8">
      <formula>#REF!="Pas bon"</formula>
    </cfRule>
  </conditionalFormatting>
  <conditionalFormatting sqref="B5238">
    <cfRule type="expression" priority="6690" aboveAverage="0" equalAverage="0" bottom="0" percent="0" rank="0" text="" dxfId="22">
      <formula>#REF!="Pas bon"</formula>
    </cfRule>
    <cfRule type="expression" priority="6691" aboveAverage="0" equalAverage="0" bottom="0" percent="0" rank="0" text="" dxfId="23">
      <formula>#REF!="Pas bon"</formula>
    </cfRule>
  </conditionalFormatting>
  <conditionalFormatting sqref="J5238">
    <cfRule type="expression" priority="6692" aboveAverage="0" equalAverage="0" bottom="0" percent="0" rank="0" text="" dxfId="16">
      <formula>#REF!="Pas bon"</formula>
    </cfRule>
    <cfRule type="expression" priority="6693" aboveAverage="0" equalAverage="0" bottom="0" percent="0" rank="0" text="" dxfId="17">
      <formula>#REF!="Pas bon"</formula>
    </cfRule>
  </conditionalFormatting>
  <conditionalFormatting sqref="E5239:E5240 K5239:K5240 O5239:O5240 M5239:M5240 A5239:A5240">
    <cfRule type="expression" priority="6694" aboveAverage="0" equalAverage="0" bottom="0" percent="0" rank="0" text="" dxfId="6">
      <formula>#REF!="Pas bon"</formula>
    </cfRule>
    <cfRule type="expression" priority="6695" aboveAverage="0" equalAverage="0" bottom="0" percent="0" rank="0" text="" dxfId="7">
      <formula>#REF!="Pas bon"</formula>
    </cfRule>
  </conditionalFormatting>
  <conditionalFormatting sqref="C5239:D5240 L5239:L5240 P5239:P5240 F5239:I5240">
    <cfRule type="expression" priority="6696" aboveAverage="0" equalAverage="0" bottom="0" percent="0" rank="0" text="" dxfId="16">
      <formula>#REF!="Pas bon"</formula>
    </cfRule>
    <cfRule type="expression" priority="6697" aboveAverage="0" equalAverage="0" bottom="0" percent="0" rank="0" text="" dxfId="17">
      <formula>#REF!="Pas bon"</formula>
    </cfRule>
  </conditionalFormatting>
  <conditionalFormatting sqref="N5239:N5240">
    <cfRule type="expression" priority="6698" aboveAverage="0" equalAverage="0" bottom="0" percent="0" rank="0" text="" dxfId="7">
      <formula>#REF!="Pas bon"</formula>
    </cfRule>
    <cfRule type="expression" priority="6699" aboveAverage="0" equalAverage="0" bottom="0" percent="0" rank="0" text="" dxfId="8">
      <formula>#REF!="Pas bon"</formula>
    </cfRule>
  </conditionalFormatting>
  <conditionalFormatting sqref="B5239:B5240">
    <cfRule type="expression" priority="6700" aboveAverage="0" equalAverage="0" bottom="0" percent="0" rank="0" text="" dxfId="22">
      <formula>#REF!="Pas bon"</formula>
    </cfRule>
    <cfRule type="expression" priority="6701" aboveAverage="0" equalAverage="0" bottom="0" percent="0" rank="0" text="" dxfId="23">
      <formula>#REF!="Pas bon"</formula>
    </cfRule>
  </conditionalFormatting>
  <conditionalFormatting sqref="J5239:J5240">
    <cfRule type="expression" priority="6702" aboveAverage="0" equalAverage="0" bottom="0" percent="0" rank="0" text="" dxfId="16">
      <formula>#REF!="Pas bon"</formula>
    </cfRule>
    <cfRule type="expression" priority="6703" aboveAverage="0" equalAverage="0" bottom="0" percent="0" rank="0" text="" dxfId="17">
      <formula>#REF!="Pas bon"</formula>
    </cfRule>
  </conditionalFormatting>
  <conditionalFormatting sqref="E5241 K5241 O5241 M5241 A5241">
    <cfRule type="expression" priority="6704" aboveAverage="0" equalAverage="0" bottom="0" percent="0" rank="0" text="" dxfId="6">
      <formula>#REF!="Pas bon"</formula>
    </cfRule>
    <cfRule type="expression" priority="6705" aboveAverage="0" equalAverage="0" bottom="0" percent="0" rank="0" text="" dxfId="7">
      <formula>#REF!="Pas bon"</formula>
    </cfRule>
  </conditionalFormatting>
  <conditionalFormatting sqref="C5241:D5241 L5241 P5241 F5241:I5241">
    <cfRule type="expression" priority="6706" aboveAverage="0" equalAverage="0" bottom="0" percent="0" rank="0" text="" dxfId="16">
      <formula>#REF!="Pas bon"</formula>
    </cfRule>
    <cfRule type="expression" priority="6707" aboveAverage="0" equalAverage="0" bottom="0" percent="0" rank="0" text="" dxfId="17">
      <formula>#REF!="Pas bon"</formula>
    </cfRule>
  </conditionalFormatting>
  <conditionalFormatting sqref="N5241">
    <cfRule type="expression" priority="6708" aboveAverage="0" equalAverage="0" bottom="0" percent="0" rank="0" text="" dxfId="7">
      <formula>#REF!="Pas bon"</formula>
    </cfRule>
    <cfRule type="expression" priority="6709" aboveAverage="0" equalAverage="0" bottom="0" percent="0" rank="0" text="" dxfId="8">
      <formula>#REF!="Pas bon"</formula>
    </cfRule>
  </conditionalFormatting>
  <conditionalFormatting sqref="B5241">
    <cfRule type="expression" priority="6710" aboveAverage="0" equalAverage="0" bottom="0" percent="0" rank="0" text="" dxfId="22">
      <formula>#REF!="Pas bon"</formula>
    </cfRule>
    <cfRule type="expression" priority="6711" aboveAverage="0" equalAverage="0" bottom="0" percent="0" rank="0" text="" dxfId="23">
      <formula>#REF!="Pas bon"</formula>
    </cfRule>
  </conditionalFormatting>
  <conditionalFormatting sqref="J5241">
    <cfRule type="expression" priority="6712" aboveAverage="0" equalAverage="0" bottom="0" percent="0" rank="0" text="" dxfId="16">
      <formula>#REF!="Pas bon"</formula>
    </cfRule>
    <cfRule type="expression" priority="6713" aboveAverage="0" equalAverage="0" bottom="0" percent="0" rank="0" text="" dxfId="17">
      <formula>#REF!="Pas bon"</formula>
    </cfRule>
  </conditionalFormatting>
  <conditionalFormatting sqref="E5242 K5242 O5242 M5242 A5242">
    <cfRule type="expression" priority="6714" aboveAverage="0" equalAverage="0" bottom="0" percent="0" rank="0" text="" dxfId="6">
      <formula>#REF!="Pas bon"</formula>
    </cfRule>
    <cfRule type="expression" priority="6715" aboveAverage="0" equalAverage="0" bottom="0" percent="0" rank="0" text="" dxfId="7">
      <formula>#REF!="Pas bon"</formula>
    </cfRule>
  </conditionalFormatting>
  <conditionalFormatting sqref="C5242:D5242 L5242 P5242 F5242:I5242">
    <cfRule type="expression" priority="6716" aboveAverage="0" equalAverage="0" bottom="0" percent="0" rank="0" text="" dxfId="16">
      <formula>#REF!="Pas bon"</formula>
    </cfRule>
    <cfRule type="expression" priority="6717" aboveAverage="0" equalAverage="0" bottom="0" percent="0" rank="0" text="" dxfId="17">
      <formula>#REF!="Pas bon"</formula>
    </cfRule>
  </conditionalFormatting>
  <conditionalFormatting sqref="N5242">
    <cfRule type="expression" priority="6718" aboveAverage="0" equalAverage="0" bottom="0" percent="0" rank="0" text="" dxfId="7">
      <formula>#REF!="Pas bon"</formula>
    </cfRule>
    <cfRule type="expression" priority="6719" aboveAverage="0" equalAverage="0" bottom="0" percent="0" rank="0" text="" dxfId="8">
      <formula>#REF!="Pas bon"</formula>
    </cfRule>
  </conditionalFormatting>
  <conditionalFormatting sqref="B5242">
    <cfRule type="expression" priority="6720" aboveAverage="0" equalAverage="0" bottom="0" percent="0" rank="0" text="" dxfId="22">
      <formula>#REF!="Pas bon"</formula>
    </cfRule>
    <cfRule type="expression" priority="6721" aboveAverage="0" equalAverage="0" bottom="0" percent="0" rank="0" text="" dxfId="23">
      <formula>#REF!="Pas bon"</formula>
    </cfRule>
  </conditionalFormatting>
  <conditionalFormatting sqref="J5242">
    <cfRule type="expression" priority="6722" aboveAverage="0" equalAverage="0" bottom="0" percent="0" rank="0" text="" dxfId="16">
      <formula>#REF!="Pas bon"</formula>
    </cfRule>
    <cfRule type="expression" priority="6723" aboveAverage="0" equalAverage="0" bottom="0" percent="0" rank="0" text="" dxfId="17">
      <formula>#REF!="Pas bon"</formula>
    </cfRule>
  </conditionalFormatting>
  <conditionalFormatting sqref="E5243:E5244 K5243:K5244 O5243:O5244 M5243:M5244 A5243:A5244">
    <cfRule type="expression" priority="6724" aboveAverage="0" equalAverage="0" bottom="0" percent="0" rank="0" text="" dxfId="6">
      <formula>#REF!="Pas bon"</formula>
    </cfRule>
    <cfRule type="expression" priority="6725" aboveAverage="0" equalAverage="0" bottom="0" percent="0" rank="0" text="" dxfId="7">
      <formula>#REF!="Pas bon"</formula>
    </cfRule>
  </conditionalFormatting>
  <conditionalFormatting sqref="C5243:D5244 L5243:L5244 P5243:P5244 F5243:I5244">
    <cfRule type="expression" priority="6726" aboveAverage="0" equalAverage="0" bottom="0" percent="0" rank="0" text="" dxfId="16">
      <formula>#REF!="Pas bon"</formula>
    </cfRule>
    <cfRule type="expression" priority="6727" aboveAverage="0" equalAverage="0" bottom="0" percent="0" rank="0" text="" dxfId="17">
      <formula>#REF!="Pas bon"</formula>
    </cfRule>
  </conditionalFormatting>
  <conditionalFormatting sqref="N5243:N5244">
    <cfRule type="expression" priority="6728" aboveAverage="0" equalAverage="0" bottom="0" percent="0" rank="0" text="" dxfId="7">
      <formula>#REF!="Pas bon"</formula>
    </cfRule>
    <cfRule type="expression" priority="6729" aboveAverage="0" equalAverage="0" bottom="0" percent="0" rank="0" text="" dxfId="8">
      <formula>#REF!="Pas bon"</formula>
    </cfRule>
  </conditionalFormatting>
  <conditionalFormatting sqref="B5243:B5244">
    <cfRule type="expression" priority="6730" aboveAverage="0" equalAverage="0" bottom="0" percent="0" rank="0" text="" dxfId="22">
      <formula>#REF!="Pas bon"</formula>
    </cfRule>
    <cfRule type="expression" priority="6731" aboveAverage="0" equalAverage="0" bottom="0" percent="0" rank="0" text="" dxfId="23">
      <formula>#REF!="Pas bon"</formula>
    </cfRule>
  </conditionalFormatting>
  <conditionalFormatting sqref="J5243:J5244">
    <cfRule type="expression" priority="6732" aboveAverage="0" equalAverage="0" bottom="0" percent="0" rank="0" text="" dxfId="16">
      <formula>#REF!="Pas bon"</formula>
    </cfRule>
    <cfRule type="expression" priority="6733" aboveAverage="0" equalAverage="0" bottom="0" percent="0" rank="0" text="" dxfId="17">
      <formula>#REF!="Pas bon"</formula>
    </cfRule>
  </conditionalFormatting>
  <conditionalFormatting sqref="E5245 K5245 O5245 M5245 A5245">
    <cfRule type="expression" priority="6734" aboveAverage="0" equalAverage="0" bottom="0" percent="0" rank="0" text="" dxfId="6">
      <formula>#REF!="Pas bon"</formula>
    </cfRule>
    <cfRule type="expression" priority="6735" aboveAverage="0" equalAverage="0" bottom="0" percent="0" rank="0" text="" dxfId="7">
      <formula>#REF!="Pas bon"</formula>
    </cfRule>
  </conditionalFormatting>
  <conditionalFormatting sqref="C5245:D5245 L5245 P5245 F5245:I5245">
    <cfRule type="expression" priority="6736" aboveAverage="0" equalAverage="0" bottom="0" percent="0" rank="0" text="" dxfId="16">
      <formula>#REF!="Pas bon"</formula>
    </cfRule>
    <cfRule type="expression" priority="6737" aboveAverage="0" equalAverage="0" bottom="0" percent="0" rank="0" text="" dxfId="17">
      <formula>#REF!="Pas bon"</formula>
    </cfRule>
  </conditionalFormatting>
  <conditionalFormatting sqref="N5245">
    <cfRule type="expression" priority="6738" aboveAverage="0" equalAverage="0" bottom="0" percent="0" rank="0" text="" dxfId="7">
      <formula>#REF!="Pas bon"</formula>
    </cfRule>
    <cfRule type="expression" priority="6739" aboveAverage="0" equalAverage="0" bottom="0" percent="0" rank="0" text="" dxfId="8">
      <formula>#REF!="Pas bon"</formula>
    </cfRule>
  </conditionalFormatting>
  <conditionalFormatting sqref="B5245">
    <cfRule type="expression" priority="6740" aboveAverage="0" equalAverage="0" bottom="0" percent="0" rank="0" text="" dxfId="22">
      <formula>#REF!="Pas bon"</formula>
    </cfRule>
    <cfRule type="expression" priority="6741" aboveAverage="0" equalAverage="0" bottom="0" percent="0" rank="0" text="" dxfId="23">
      <formula>#REF!="Pas bon"</formula>
    </cfRule>
  </conditionalFormatting>
  <conditionalFormatting sqref="J5245">
    <cfRule type="expression" priority="6742" aboveAverage="0" equalAverage="0" bottom="0" percent="0" rank="0" text="" dxfId="16">
      <formula>#REF!="Pas bon"</formula>
    </cfRule>
    <cfRule type="expression" priority="6743" aboveAverage="0" equalAverage="0" bottom="0" percent="0" rank="0" text="" dxfId="17">
      <formula>#REF!="Pas bon"</formula>
    </cfRule>
  </conditionalFormatting>
  <conditionalFormatting sqref="E5246 K5246 O5246 M5246 A5246">
    <cfRule type="expression" priority="6744" aboveAverage="0" equalAverage="0" bottom="0" percent="0" rank="0" text="" dxfId="6">
      <formula>#REF!="Pas bon"</formula>
    </cfRule>
    <cfRule type="expression" priority="6745" aboveAverage="0" equalAverage="0" bottom="0" percent="0" rank="0" text="" dxfId="7">
      <formula>#REF!="Pas bon"</formula>
    </cfRule>
  </conditionalFormatting>
  <conditionalFormatting sqref="C5246:D5246 L5246 P5246 F5246:I5246">
    <cfRule type="expression" priority="6746" aboveAverage="0" equalAverage="0" bottom="0" percent="0" rank="0" text="" dxfId="16">
      <formula>#REF!="Pas bon"</formula>
    </cfRule>
    <cfRule type="expression" priority="6747" aboveAverage="0" equalAverage="0" bottom="0" percent="0" rank="0" text="" dxfId="17">
      <formula>#REF!="Pas bon"</formula>
    </cfRule>
  </conditionalFormatting>
  <conditionalFormatting sqref="N5246">
    <cfRule type="expression" priority="6748" aboveAverage="0" equalAverage="0" bottom="0" percent="0" rank="0" text="" dxfId="7">
      <formula>#REF!="Pas bon"</formula>
    </cfRule>
    <cfRule type="expression" priority="6749" aboveAverage="0" equalAverage="0" bottom="0" percent="0" rank="0" text="" dxfId="8">
      <formula>#REF!="Pas bon"</formula>
    </cfRule>
  </conditionalFormatting>
  <conditionalFormatting sqref="B5246">
    <cfRule type="expression" priority="6750" aboveAverage="0" equalAverage="0" bottom="0" percent="0" rank="0" text="" dxfId="22">
      <formula>#REF!="Pas bon"</formula>
    </cfRule>
    <cfRule type="expression" priority="6751" aboveAverage="0" equalAverage="0" bottom="0" percent="0" rank="0" text="" dxfId="23">
      <formula>#REF!="Pas bon"</formula>
    </cfRule>
  </conditionalFormatting>
  <conditionalFormatting sqref="J5246">
    <cfRule type="expression" priority="6752" aboveAverage="0" equalAverage="0" bottom="0" percent="0" rank="0" text="" dxfId="16">
      <formula>#REF!="Pas bon"</formula>
    </cfRule>
    <cfRule type="expression" priority="6753" aboveAverage="0" equalAverage="0" bottom="0" percent="0" rank="0" text="" dxfId="17">
      <formula>#REF!="Pas bon"</formula>
    </cfRule>
  </conditionalFormatting>
  <conditionalFormatting sqref="E5247 K5247 O5247 M5247 A5247">
    <cfRule type="expression" priority="6754" aboveAverage="0" equalAverage="0" bottom="0" percent="0" rank="0" text="" dxfId="6">
      <formula>#REF!="Pas bon"</formula>
    </cfRule>
    <cfRule type="expression" priority="6755" aboveAverage="0" equalAverage="0" bottom="0" percent="0" rank="0" text="" dxfId="7">
      <formula>#REF!="Pas bon"</formula>
    </cfRule>
  </conditionalFormatting>
  <conditionalFormatting sqref="C5247:D5247 L5247 P5247 F5247:I5247">
    <cfRule type="expression" priority="6756" aboveAverage="0" equalAverage="0" bottom="0" percent="0" rank="0" text="" dxfId="16">
      <formula>#REF!="Pas bon"</formula>
    </cfRule>
    <cfRule type="expression" priority="6757" aboveAverage="0" equalAverage="0" bottom="0" percent="0" rank="0" text="" dxfId="17">
      <formula>#REF!="Pas bon"</formula>
    </cfRule>
  </conditionalFormatting>
  <conditionalFormatting sqref="N5247">
    <cfRule type="expression" priority="6758" aboveAverage="0" equalAverage="0" bottom="0" percent="0" rank="0" text="" dxfId="7">
      <formula>#REF!="Pas bon"</formula>
    </cfRule>
    <cfRule type="expression" priority="6759" aboveAverage="0" equalAverage="0" bottom="0" percent="0" rank="0" text="" dxfId="8">
      <formula>#REF!="Pas bon"</formula>
    </cfRule>
  </conditionalFormatting>
  <conditionalFormatting sqref="B5247">
    <cfRule type="expression" priority="6760" aboveAverage="0" equalAverage="0" bottom="0" percent="0" rank="0" text="" dxfId="22">
      <formula>#REF!="Pas bon"</formula>
    </cfRule>
    <cfRule type="expression" priority="6761" aboveAverage="0" equalAverage="0" bottom="0" percent="0" rank="0" text="" dxfId="23">
      <formula>#REF!="Pas bon"</formula>
    </cfRule>
  </conditionalFormatting>
  <conditionalFormatting sqref="J5247">
    <cfRule type="expression" priority="6762" aboveAverage="0" equalAverage="0" bottom="0" percent="0" rank="0" text="" dxfId="16">
      <formula>#REF!="Pas bon"</formula>
    </cfRule>
    <cfRule type="expression" priority="6763" aboveAverage="0" equalAverage="0" bottom="0" percent="0" rank="0" text="" dxfId="17">
      <formula>#REF!="Pas bon"</formula>
    </cfRule>
  </conditionalFormatting>
  <conditionalFormatting sqref="E5248:E5250 K5248:K5250 O5248:O5250 M5248:M5250 A5248:A5250">
    <cfRule type="expression" priority="6764" aboveAverage="0" equalAverage="0" bottom="0" percent="0" rank="0" text="" dxfId="6">
      <formula>#REF!="Pas bon"</formula>
    </cfRule>
    <cfRule type="expression" priority="6765" aboveAverage="0" equalAverage="0" bottom="0" percent="0" rank="0" text="" dxfId="7">
      <formula>#REF!="Pas bon"</formula>
    </cfRule>
  </conditionalFormatting>
  <conditionalFormatting sqref="C5248:D5250 L5248:L5250 P5248:P5250 F5248:I5250">
    <cfRule type="expression" priority="6766" aboveAverage="0" equalAverage="0" bottom="0" percent="0" rank="0" text="" dxfId="16">
      <formula>#REF!="Pas bon"</formula>
    </cfRule>
    <cfRule type="expression" priority="6767" aboveAverage="0" equalAverage="0" bottom="0" percent="0" rank="0" text="" dxfId="17">
      <formula>#REF!="Pas bon"</formula>
    </cfRule>
  </conditionalFormatting>
  <conditionalFormatting sqref="N5248:N5250">
    <cfRule type="expression" priority="6768" aboveAverage="0" equalAverage="0" bottom="0" percent="0" rank="0" text="" dxfId="7">
      <formula>#REF!="Pas bon"</formula>
    </cfRule>
    <cfRule type="expression" priority="6769" aboveAverage="0" equalAverage="0" bottom="0" percent="0" rank="0" text="" dxfId="8">
      <formula>#REF!="Pas bon"</formula>
    </cfRule>
  </conditionalFormatting>
  <conditionalFormatting sqref="B5248:B5250">
    <cfRule type="expression" priority="6770" aboveAverage="0" equalAverage="0" bottom="0" percent="0" rank="0" text="" dxfId="22">
      <formula>#REF!="Pas bon"</formula>
    </cfRule>
    <cfRule type="expression" priority="6771" aboveAverage="0" equalAverage="0" bottom="0" percent="0" rank="0" text="" dxfId="23">
      <formula>#REF!="Pas bon"</formula>
    </cfRule>
  </conditionalFormatting>
  <conditionalFormatting sqref="J5248:J5250">
    <cfRule type="expression" priority="6772" aboveAverage="0" equalAverage="0" bottom="0" percent="0" rank="0" text="" dxfId="16">
      <formula>#REF!="Pas bon"</formula>
    </cfRule>
    <cfRule type="expression" priority="6773" aboveAverage="0" equalAverage="0" bottom="0" percent="0" rank="0" text="" dxfId="17">
      <formula>#REF!="Pas bon"</formula>
    </cfRule>
  </conditionalFormatting>
  <conditionalFormatting sqref="E5251 K5251 O5251 M5251 A5251">
    <cfRule type="expression" priority="6774" aboveAverage="0" equalAverage="0" bottom="0" percent="0" rank="0" text="" dxfId="6">
      <formula>#REF!="Pas bon"</formula>
    </cfRule>
    <cfRule type="expression" priority="6775" aboveAverage="0" equalAverage="0" bottom="0" percent="0" rank="0" text="" dxfId="7">
      <formula>#REF!="Pas bon"</formula>
    </cfRule>
  </conditionalFormatting>
  <conditionalFormatting sqref="C5251:D5251 L5251 P5251 F5251:I5251">
    <cfRule type="expression" priority="6776" aboveAverage="0" equalAverage="0" bottom="0" percent="0" rank="0" text="" dxfId="16">
      <formula>#REF!="Pas bon"</formula>
    </cfRule>
    <cfRule type="expression" priority="6777" aboveAverage="0" equalAverage="0" bottom="0" percent="0" rank="0" text="" dxfId="17">
      <formula>#REF!="Pas bon"</formula>
    </cfRule>
  </conditionalFormatting>
  <conditionalFormatting sqref="N5251">
    <cfRule type="expression" priority="6778" aboveAverage="0" equalAverage="0" bottom="0" percent="0" rank="0" text="" dxfId="7">
      <formula>#REF!="Pas bon"</formula>
    </cfRule>
    <cfRule type="expression" priority="6779" aboveAverage="0" equalAverage="0" bottom="0" percent="0" rank="0" text="" dxfId="8">
      <formula>#REF!="Pas bon"</formula>
    </cfRule>
  </conditionalFormatting>
  <conditionalFormatting sqref="B5251">
    <cfRule type="expression" priority="6780" aboveAverage="0" equalAverage="0" bottom="0" percent="0" rank="0" text="" dxfId="22">
      <formula>#REF!="Pas bon"</formula>
    </cfRule>
    <cfRule type="expression" priority="6781" aboveAverage="0" equalAverage="0" bottom="0" percent="0" rank="0" text="" dxfId="23">
      <formula>#REF!="Pas bon"</formula>
    </cfRule>
  </conditionalFormatting>
  <conditionalFormatting sqref="J5251">
    <cfRule type="expression" priority="6782" aboveAverage="0" equalAverage="0" bottom="0" percent="0" rank="0" text="" dxfId="16">
      <formula>#REF!="Pas bon"</formula>
    </cfRule>
    <cfRule type="expression" priority="6783" aboveAverage="0" equalAverage="0" bottom="0" percent="0" rank="0" text="" dxfId="17">
      <formula>#REF!="Pas bon"</formula>
    </cfRule>
  </conditionalFormatting>
  <conditionalFormatting sqref="E5252 K5252 O5252 M5252 A5252">
    <cfRule type="expression" priority="6784" aboveAverage="0" equalAverage="0" bottom="0" percent="0" rank="0" text="" dxfId="6">
      <formula>#REF!="Pas bon"</formula>
    </cfRule>
    <cfRule type="expression" priority="6785" aboveAverage="0" equalAverage="0" bottom="0" percent="0" rank="0" text="" dxfId="7">
      <formula>#REF!="Pas bon"</formula>
    </cfRule>
  </conditionalFormatting>
  <conditionalFormatting sqref="C5252:D5252 L5252 P5252 F5252:I5252">
    <cfRule type="expression" priority="6786" aboveAverage="0" equalAverage="0" bottom="0" percent="0" rank="0" text="" dxfId="16">
      <formula>#REF!="Pas bon"</formula>
    </cfRule>
    <cfRule type="expression" priority="6787" aboveAverage="0" equalAverage="0" bottom="0" percent="0" rank="0" text="" dxfId="17">
      <formula>#REF!="Pas bon"</formula>
    </cfRule>
  </conditionalFormatting>
  <conditionalFormatting sqref="N5252">
    <cfRule type="expression" priority="6788" aboveAverage="0" equalAverage="0" bottom="0" percent="0" rank="0" text="" dxfId="7">
      <formula>#REF!="Pas bon"</formula>
    </cfRule>
    <cfRule type="expression" priority="6789" aboveAverage="0" equalAverage="0" bottom="0" percent="0" rank="0" text="" dxfId="8">
      <formula>#REF!="Pas bon"</formula>
    </cfRule>
  </conditionalFormatting>
  <conditionalFormatting sqref="B5252">
    <cfRule type="expression" priority="6790" aboveAverage="0" equalAverage="0" bottom="0" percent="0" rank="0" text="" dxfId="22">
      <formula>#REF!="Pas bon"</formula>
    </cfRule>
    <cfRule type="expression" priority="6791" aboveAverage="0" equalAverage="0" bottom="0" percent="0" rank="0" text="" dxfId="23">
      <formula>#REF!="Pas bon"</formula>
    </cfRule>
  </conditionalFormatting>
  <conditionalFormatting sqref="J5252">
    <cfRule type="expression" priority="6792" aboveAverage="0" equalAverage="0" bottom="0" percent="0" rank="0" text="" dxfId="16">
      <formula>#REF!="Pas bon"</formula>
    </cfRule>
    <cfRule type="expression" priority="6793" aboveAverage="0" equalAverage="0" bottom="0" percent="0" rank="0" text="" dxfId="17">
      <formula>#REF!="Pas bon"</formula>
    </cfRule>
  </conditionalFormatting>
  <conditionalFormatting sqref="E5253 K5253 O5253 M5253 A5253">
    <cfRule type="expression" priority="6794" aboveAverage="0" equalAverage="0" bottom="0" percent="0" rank="0" text="" dxfId="6">
      <formula>#REF!="Pas bon"</formula>
    </cfRule>
    <cfRule type="expression" priority="6795" aboveAverage="0" equalAverage="0" bottom="0" percent="0" rank="0" text="" dxfId="7">
      <formula>#REF!="Pas bon"</formula>
    </cfRule>
  </conditionalFormatting>
  <conditionalFormatting sqref="C5253:D5253 L5253 P5253 F5253:I5253">
    <cfRule type="expression" priority="6796" aboveAverage="0" equalAverage="0" bottom="0" percent="0" rank="0" text="" dxfId="16">
      <formula>#REF!="Pas bon"</formula>
    </cfRule>
    <cfRule type="expression" priority="6797" aboveAverage="0" equalAverage="0" bottom="0" percent="0" rank="0" text="" dxfId="17">
      <formula>#REF!="Pas bon"</formula>
    </cfRule>
  </conditionalFormatting>
  <conditionalFormatting sqref="N5253">
    <cfRule type="expression" priority="6798" aboveAverage="0" equalAverage="0" bottom="0" percent="0" rank="0" text="" dxfId="7">
      <formula>#REF!="Pas bon"</formula>
    </cfRule>
    <cfRule type="expression" priority="6799" aboveAverage="0" equalAverage="0" bottom="0" percent="0" rank="0" text="" dxfId="8">
      <formula>#REF!="Pas bon"</formula>
    </cfRule>
  </conditionalFormatting>
  <conditionalFormatting sqref="B5253">
    <cfRule type="expression" priority="6800" aboveAverage="0" equalAverage="0" bottom="0" percent="0" rank="0" text="" dxfId="22">
      <formula>#REF!="Pas bon"</formula>
    </cfRule>
    <cfRule type="expression" priority="6801" aboveAverage="0" equalAverage="0" bottom="0" percent="0" rank="0" text="" dxfId="23">
      <formula>#REF!="Pas bon"</formula>
    </cfRule>
  </conditionalFormatting>
  <conditionalFormatting sqref="J5253">
    <cfRule type="expression" priority="6802" aboveAverage="0" equalAverage="0" bottom="0" percent="0" rank="0" text="" dxfId="16">
      <formula>#REF!="Pas bon"</formula>
    </cfRule>
    <cfRule type="expression" priority="6803" aboveAverage="0" equalAverage="0" bottom="0" percent="0" rank="0" text="" dxfId="17">
      <formula>#REF!="Pas bon"</formula>
    </cfRule>
  </conditionalFormatting>
  <conditionalFormatting sqref="E5254 K5254:K5255 O5254:O5255 M5254:M5255 A5254:A5255">
    <cfRule type="expression" priority="6804" aboveAverage="0" equalAverage="0" bottom="0" percent="0" rank="0" text="" dxfId="6">
      <formula>#REF!="Pas bon"</formula>
    </cfRule>
    <cfRule type="expression" priority="6805" aboveAverage="0" equalAverage="0" bottom="0" percent="0" rank="0" text="" dxfId="7">
      <formula>#REF!="Pas bon"</formula>
    </cfRule>
  </conditionalFormatting>
  <conditionalFormatting sqref="E5255">
    <cfRule type="expression" priority="6806" aboveAverage="0" equalAverage="0" bottom="0" percent="0" rank="0" text="" dxfId="8">
      <formula>#REF!="Pas bon"</formula>
    </cfRule>
    <cfRule type="expression" priority="6807" aboveAverage="0" equalAverage="0" bottom="0" percent="0" rank="0" text="" dxfId="9">
      <formula>#REF!="Pas bon"</formula>
    </cfRule>
  </conditionalFormatting>
  <conditionalFormatting sqref="F5254:H5254 C5254:D5254">
    <cfRule type="expression" priority="6808" aboveAverage="0" equalAverage="0" bottom="0" percent="0" rank="0" text="" dxfId="16">
      <formula>#REF!="Pas bon"</formula>
    </cfRule>
    <cfRule type="expression" priority="6809" aboveAverage="0" equalAverage="0" bottom="0" percent="0" rank="0" text="" dxfId="17">
      <formula>#REF!="Pas bon"</formula>
    </cfRule>
  </conditionalFormatting>
  <conditionalFormatting sqref="F5255:I5255 C5255:D5255 P5255 L5255">
    <cfRule type="expression" priority="6810" aboveAverage="0" equalAverage="0" bottom="0" percent="0" rank="0" text="" dxfId="24">
      <formula>#REF!="Pas bon"</formula>
    </cfRule>
    <cfRule type="expression" priority="6811" aboveAverage="0" equalAverage="0" bottom="0" percent="0" rank="0" text="" dxfId="25">
      <formula>#REF!="Pas bon"</formula>
    </cfRule>
  </conditionalFormatting>
  <conditionalFormatting sqref="N5254:N5255">
    <cfRule type="expression" priority="6812" aboveAverage="0" equalAverage="0" bottom="0" percent="0" rank="0" text="" dxfId="7">
      <formula>#REF!="Pas bon"</formula>
    </cfRule>
    <cfRule type="expression" priority="6813" aboveAverage="0" equalAverage="0" bottom="0" percent="0" rank="0" text="" dxfId="8">
      <formula>#REF!="Pas bon"</formula>
    </cfRule>
  </conditionalFormatting>
  <conditionalFormatting sqref="B5254:B5255">
    <cfRule type="expression" priority="6814" aboveAverage="0" equalAverage="0" bottom="0" percent="0" rank="0" text="" dxfId="22">
      <formula>#REF!="Pas bon"</formula>
    </cfRule>
    <cfRule type="expression" priority="6815" aboveAverage="0" equalAverage="0" bottom="0" percent="0" rank="0" text="" dxfId="23">
      <formula>#REF!="Pas bon"</formula>
    </cfRule>
  </conditionalFormatting>
  <conditionalFormatting sqref="J5255">
    <cfRule type="expression" priority="6816" aboveAverage="0" equalAverage="0" bottom="0" percent="0" rank="0" text="" dxfId="24">
      <formula>#REF!="Pas bon"</formula>
    </cfRule>
    <cfRule type="expression" priority="6817" aboveAverage="0" equalAverage="0" bottom="0" percent="0" rank="0" text="" dxfId="25">
      <formula>#REF!="Pas bon"</formula>
    </cfRule>
  </conditionalFormatting>
  <conditionalFormatting sqref="K5256 O5256 M5256 A5256">
    <cfRule type="expression" priority="6818" aboveAverage="0" equalAverage="0" bottom="0" percent="0" rank="0" text="" dxfId="6">
      <formula>#REF!="Pas bon"</formula>
    </cfRule>
    <cfRule type="expression" priority="6819" aboveAverage="0" equalAverage="0" bottom="0" percent="0" rank="0" text="" dxfId="7">
      <formula>#REF!="Pas bon"</formula>
    </cfRule>
  </conditionalFormatting>
  <conditionalFormatting sqref="E5256">
    <cfRule type="expression" priority="6820" aboveAverage="0" equalAverage="0" bottom="0" percent="0" rank="0" text="" dxfId="8">
      <formula>#REF!="Pas bon"</formula>
    </cfRule>
    <cfRule type="expression" priority="6821" aboveAverage="0" equalAverage="0" bottom="0" percent="0" rank="0" text="" dxfId="9">
      <formula>#REF!="Pas bon"</formula>
    </cfRule>
  </conditionalFormatting>
  <conditionalFormatting sqref="F5256:I5256 C5256:D5256 P5256 L5256">
    <cfRule type="expression" priority="6822" aboveAverage="0" equalAverage="0" bottom="0" percent="0" rank="0" text="" dxfId="24">
      <formula>#REF!="Pas bon"</formula>
    </cfRule>
    <cfRule type="expression" priority="6823" aboveAverage="0" equalAverage="0" bottom="0" percent="0" rank="0" text="" dxfId="25">
      <formula>#REF!="Pas bon"</formula>
    </cfRule>
  </conditionalFormatting>
  <conditionalFormatting sqref="N5256">
    <cfRule type="expression" priority="6824" aboveAverage="0" equalAverage="0" bottom="0" percent="0" rank="0" text="" dxfId="7">
      <formula>#REF!="Pas bon"</formula>
    </cfRule>
    <cfRule type="expression" priority="6825" aboveAverage="0" equalAverage="0" bottom="0" percent="0" rank="0" text="" dxfId="8">
      <formula>#REF!="Pas bon"</formula>
    </cfRule>
  </conditionalFormatting>
  <conditionalFormatting sqref="B5256">
    <cfRule type="expression" priority="6826" aboveAverage="0" equalAverage="0" bottom="0" percent="0" rank="0" text="" dxfId="22">
      <formula>#REF!="Pas bon"</formula>
    </cfRule>
    <cfRule type="expression" priority="6827" aboveAverage="0" equalAverage="0" bottom="0" percent="0" rank="0" text="" dxfId="23">
      <formula>#REF!="Pas bon"</formula>
    </cfRule>
  </conditionalFormatting>
  <conditionalFormatting sqref="J5256">
    <cfRule type="expression" priority="6828" aboveAverage="0" equalAverage="0" bottom="0" percent="0" rank="0" text="" dxfId="24">
      <formula>#REF!="Pas bon"</formula>
    </cfRule>
    <cfRule type="expression" priority="6829" aboveAverage="0" equalAverage="0" bottom="0" percent="0" rank="0" text="" dxfId="25">
      <formula>#REF!="Pas bon"</formula>
    </cfRule>
  </conditionalFormatting>
  <conditionalFormatting sqref="K5257 O5257 M5257 A5257">
    <cfRule type="expression" priority="6830" aboveAverage="0" equalAverage="0" bottom="0" percent="0" rank="0" text="" dxfId="6">
      <formula>#REF!="Pas bon"</formula>
    </cfRule>
    <cfRule type="expression" priority="6831" aboveAverage="0" equalAverage="0" bottom="0" percent="0" rank="0" text="" dxfId="7">
      <formula>#REF!="Pas bon"</formula>
    </cfRule>
  </conditionalFormatting>
  <conditionalFormatting sqref="E5257">
    <cfRule type="expression" priority="6832" aboveAverage="0" equalAverage="0" bottom="0" percent="0" rank="0" text="" dxfId="8">
      <formula>#REF!="Pas bon"</formula>
    </cfRule>
    <cfRule type="expression" priority="6833" aboveAverage="0" equalAverage="0" bottom="0" percent="0" rank="0" text="" dxfId="9">
      <formula>#REF!="Pas bon"</formula>
    </cfRule>
  </conditionalFormatting>
  <conditionalFormatting sqref="F5257:I5257 C5257:D5257 P5257 L5257">
    <cfRule type="expression" priority="6834" aboveAverage="0" equalAverage="0" bottom="0" percent="0" rank="0" text="" dxfId="24">
      <formula>#REF!="Pas bon"</formula>
    </cfRule>
    <cfRule type="expression" priority="6835" aboveAverage="0" equalAverage="0" bottom="0" percent="0" rank="0" text="" dxfId="25">
      <formula>#REF!="Pas bon"</formula>
    </cfRule>
  </conditionalFormatting>
  <conditionalFormatting sqref="N5257">
    <cfRule type="expression" priority="6836" aboveAverage="0" equalAverage="0" bottom="0" percent="0" rank="0" text="" dxfId="7">
      <formula>#REF!="Pas bon"</formula>
    </cfRule>
    <cfRule type="expression" priority="6837" aboveAverage="0" equalAverage="0" bottom="0" percent="0" rank="0" text="" dxfId="8">
      <formula>#REF!="Pas bon"</formula>
    </cfRule>
  </conditionalFormatting>
  <conditionalFormatting sqref="B5257">
    <cfRule type="expression" priority="6838" aboveAverage="0" equalAverage="0" bottom="0" percent="0" rank="0" text="" dxfId="22">
      <formula>#REF!="Pas bon"</formula>
    </cfRule>
    <cfRule type="expression" priority="6839" aboveAverage="0" equalAverage="0" bottom="0" percent="0" rank="0" text="" dxfId="23">
      <formula>#REF!="Pas bon"</formula>
    </cfRule>
  </conditionalFormatting>
  <conditionalFormatting sqref="J5257">
    <cfRule type="expression" priority="6840" aboveAverage="0" equalAverage="0" bottom="0" percent="0" rank="0" text="" dxfId="24">
      <formula>#REF!="Pas bon"</formula>
    </cfRule>
    <cfRule type="expression" priority="6841" aboveAverage="0" equalAverage="0" bottom="0" percent="0" rank="0" text="" dxfId="25">
      <formula>#REF!="Pas bon"</formula>
    </cfRule>
  </conditionalFormatting>
  <conditionalFormatting sqref="K5258:K5259 O5258:O5259 M5258:M5259 A5258:A5259">
    <cfRule type="expression" priority="6842" aboveAverage="0" equalAverage="0" bottom="0" percent="0" rank="0" text="" dxfId="6">
      <formula>#REF!="Pas bon"</formula>
    </cfRule>
    <cfRule type="expression" priority="6843" aboveAverage="0" equalAverage="0" bottom="0" percent="0" rank="0" text="" dxfId="7">
      <formula>#REF!="Pas bon"</formula>
    </cfRule>
  </conditionalFormatting>
  <conditionalFormatting sqref="E5258:E5259">
    <cfRule type="expression" priority="6844" aboveAverage="0" equalAverage="0" bottom="0" percent="0" rank="0" text="" dxfId="8">
      <formula>#REF!="Pas bon"</formula>
    </cfRule>
    <cfRule type="expression" priority="6845" aboveAverage="0" equalAverage="0" bottom="0" percent="0" rank="0" text="" dxfId="9">
      <formula>#REF!="Pas bon"</formula>
    </cfRule>
  </conditionalFormatting>
  <conditionalFormatting sqref="C5258:D5259 P5258:P5259 L5258:L5259 F5258:I5259">
    <cfRule type="expression" priority="6846" aboveAverage="0" equalAverage="0" bottom="0" percent="0" rank="0" text="" dxfId="24">
      <formula>#REF!="Pas bon"</formula>
    </cfRule>
    <cfRule type="expression" priority="6847" aboveAverage="0" equalAverage="0" bottom="0" percent="0" rank="0" text="" dxfId="25">
      <formula>#REF!="Pas bon"</formula>
    </cfRule>
  </conditionalFormatting>
  <conditionalFormatting sqref="N5258:N5259">
    <cfRule type="expression" priority="6848" aboveAverage="0" equalAverage="0" bottom="0" percent="0" rank="0" text="" dxfId="7">
      <formula>#REF!="Pas bon"</formula>
    </cfRule>
    <cfRule type="expression" priority="6849" aboveAverage="0" equalAverage="0" bottom="0" percent="0" rank="0" text="" dxfId="8">
      <formula>#REF!="Pas bon"</formula>
    </cfRule>
  </conditionalFormatting>
  <conditionalFormatting sqref="B5258:B5259">
    <cfRule type="expression" priority="6850" aboveAverage="0" equalAverage="0" bottom="0" percent="0" rank="0" text="" dxfId="22">
      <formula>#REF!="Pas bon"</formula>
    </cfRule>
    <cfRule type="expression" priority="6851" aboveAverage="0" equalAverage="0" bottom="0" percent="0" rank="0" text="" dxfId="23">
      <formula>#REF!="Pas bon"</formula>
    </cfRule>
  </conditionalFormatting>
  <conditionalFormatting sqref="J5258:J5259">
    <cfRule type="expression" priority="6852" aboveAverage="0" equalAverage="0" bottom="0" percent="0" rank="0" text="" dxfId="24">
      <formula>#REF!="Pas bon"</formula>
    </cfRule>
    <cfRule type="expression" priority="6853" aboveAverage="0" equalAverage="0" bottom="0" percent="0" rank="0" text="" dxfId="25">
      <formula>#REF!="Pas bon"</formula>
    </cfRule>
  </conditionalFormatting>
  <conditionalFormatting sqref="K5260 O5260 M5260 A5260">
    <cfRule type="expression" priority="6854" aboveAverage="0" equalAverage="0" bottom="0" percent="0" rank="0" text="" dxfId="6">
      <formula>#REF!="Pas bon"</formula>
    </cfRule>
    <cfRule type="expression" priority="6855" aboveAverage="0" equalAverage="0" bottom="0" percent="0" rank="0" text="" dxfId="7">
      <formula>#REF!="Pas bon"</formula>
    </cfRule>
  </conditionalFormatting>
  <conditionalFormatting sqref="E5260">
    <cfRule type="expression" priority="6856" aboveAverage="0" equalAverage="0" bottom="0" percent="0" rank="0" text="" dxfId="8">
      <formula>#REF!="Pas bon"</formula>
    </cfRule>
    <cfRule type="expression" priority="6857" aboveAverage="0" equalAverage="0" bottom="0" percent="0" rank="0" text="" dxfId="9">
      <formula>#REF!="Pas bon"</formula>
    </cfRule>
  </conditionalFormatting>
  <conditionalFormatting sqref="C5260:D5260 P5260 L5260 F5260:I5260">
    <cfRule type="expression" priority="6858" aboveAverage="0" equalAverage="0" bottom="0" percent="0" rank="0" text="" dxfId="24">
      <formula>#REF!="Pas bon"</formula>
    </cfRule>
    <cfRule type="expression" priority="6859" aboveAverage="0" equalAverage="0" bottom="0" percent="0" rank="0" text="" dxfId="25">
      <formula>#REF!="Pas bon"</formula>
    </cfRule>
  </conditionalFormatting>
  <conditionalFormatting sqref="N5260">
    <cfRule type="expression" priority="6860" aboveAverage="0" equalAverage="0" bottom="0" percent="0" rank="0" text="" dxfId="7">
      <formula>#REF!="Pas bon"</formula>
    </cfRule>
    <cfRule type="expression" priority="6861" aboveAverage="0" equalAverage="0" bottom="0" percent="0" rank="0" text="" dxfId="8">
      <formula>#REF!="Pas bon"</formula>
    </cfRule>
  </conditionalFormatting>
  <conditionalFormatting sqref="B5260">
    <cfRule type="expression" priority="6862" aboveAverage="0" equalAverage="0" bottom="0" percent="0" rank="0" text="" dxfId="22">
      <formula>#REF!="Pas bon"</formula>
    </cfRule>
    <cfRule type="expression" priority="6863" aboveAverage="0" equalAverage="0" bottom="0" percent="0" rank="0" text="" dxfId="23">
      <formula>#REF!="Pas bon"</formula>
    </cfRule>
  </conditionalFormatting>
  <conditionalFormatting sqref="J5260">
    <cfRule type="expression" priority="6864" aboveAverage="0" equalAverage="0" bottom="0" percent="0" rank="0" text="" dxfId="24">
      <formula>#REF!="Pas bon"</formula>
    </cfRule>
    <cfRule type="expression" priority="6865" aboveAverage="0" equalAverage="0" bottom="0" percent="0" rank="0" text="" dxfId="25">
      <formula>#REF!="Pas bon"</formula>
    </cfRule>
  </conditionalFormatting>
  <conditionalFormatting sqref="K5261:K5264 O5261:O5264 M5261:M5264 A5261:A5264">
    <cfRule type="expression" priority="6866" aboveAverage="0" equalAverage="0" bottom="0" percent="0" rank="0" text="" dxfId="6">
      <formula>#REF!="Pas bon"</formula>
    </cfRule>
    <cfRule type="expression" priority="6867" aboveAverage="0" equalAverage="0" bottom="0" percent="0" rank="0" text="" dxfId="7">
      <formula>#REF!="Pas bon"</formula>
    </cfRule>
  </conditionalFormatting>
  <conditionalFormatting sqref="E5261:E5264">
    <cfRule type="expression" priority="6868" aboveAverage="0" equalAverage="0" bottom="0" percent="0" rank="0" text="" dxfId="8">
      <formula>#REF!="Pas bon"</formula>
    </cfRule>
    <cfRule type="expression" priority="6869" aboveAverage="0" equalAverage="0" bottom="0" percent="0" rank="0" text="" dxfId="9">
      <formula>#REF!="Pas bon"</formula>
    </cfRule>
  </conditionalFormatting>
  <conditionalFormatting sqref="C5261:D5264 P5261:P5264 L5261:L5264 F5261:I5264">
    <cfRule type="expression" priority="6870" aboveAverage="0" equalAverage="0" bottom="0" percent="0" rank="0" text="" dxfId="24">
      <formula>#REF!="Pas bon"</formula>
    </cfRule>
    <cfRule type="expression" priority="6871" aboveAverage="0" equalAverage="0" bottom="0" percent="0" rank="0" text="" dxfId="25">
      <formula>#REF!="Pas bon"</formula>
    </cfRule>
  </conditionalFormatting>
  <conditionalFormatting sqref="N5261:N5264">
    <cfRule type="expression" priority="6872" aboveAverage="0" equalAverage="0" bottom="0" percent="0" rank="0" text="" dxfId="7">
      <formula>#REF!="Pas bon"</formula>
    </cfRule>
    <cfRule type="expression" priority="6873" aboveAverage="0" equalAverage="0" bottom="0" percent="0" rank="0" text="" dxfId="8">
      <formula>#REF!="Pas bon"</formula>
    </cfRule>
  </conditionalFormatting>
  <conditionalFormatting sqref="B5261:B5264">
    <cfRule type="expression" priority="6874" aboveAverage="0" equalAverage="0" bottom="0" percent="0" rank="0" text="" dxfId="22">
      <formula>#REF!="Pas bon"</formula>
    </cfRule>
    <cfRule type="expression" priority="6875" aboveAverage="0" equalAverage="0" bottom="0" percent="0" rank="0" text="" dxfId="23">
      <formula>#REF!="Pas bon"</formula>
    </cfRule>
  </conditionalFormatting>
  <conditionalFormatting sqref="J5261:J5264">
    <cfRule type="expression" priority="6876" aboveAverage="0" equalAverage="0" bottom="0" percent="0" rank="0" text="" dxfId="24">
      <formula>#REF!="Pas bon"</formula>
    </cfRule>
    <cfRule type="expression" priority="6877" aboveAverage="0" equalAverage="0" bottom="0" percent="0" rank="0" text="" dxfId="25">
      <formula>#REF!="Pas bon"</formula>
    </cfRule>
  </conditionalFormatting>
  <conditionalFormatting sqref="K5265 O5265 M5265 A5265">
    <cfRule type="expression" priority="6878" aboveAverage="0" equalAverage="0" bottom="0" percent="0" rank="0" text="" dxfId="6">
      <formula>#REF!="Pas bon"</formula>
    </cfRule>
    <cfRule type="expression" priority="6879" aboveAverage="0" equalAverage="0" bottom="0" percent="0" rank="0" text="" dxfId="7">
      <formula>#REF!="Pas bon"</formula>
    </cfRule>
  </conditionalFormatting>
  <conditionalFormatting sqref="E5265">
    <cfRule type="expression" priority="6880" aboveAverage="0" equalAverage="0" bottom="0" percent="0" rank="0" text="" dxfId="8">
      <formula>#REF!="Pas bon"</formula>
    </cfRule>
    <cfRule type="expression" priority="6881" aboveAverage="0" equalAverage="0" bottom="0" percent="0" rank="0" text="" dxfId="9">
      <formula>#REF!="Pas bon"</formula>
    </cfRule>
  </conditionalFormatting>
  <conditionalFormatting sqref="C5265:D5265 P5265 L5265 F5265:I5265">
    <cfRule type="expression" priority="6882" aboveAverage="0" equalAverage="0" bottom="0" percent="0" rank="0" text="" dxfId="24">
      <formula>#REF!="Pas bon"</formula>
    </cfRule>
    <cfRule type="expression" priority="6883" aboveAverage="0" equalAverage="0" bottom="0" percent="0" rank="0" text="" dxfId="25">
      <formula>#REF!="Pas bon"</formula>
    </cfRule>
  </conditionalFormatting>
  <conditionalFormatting sqref="N5265">
    <cfRule type="expression" priority="6884" aboveAverage="0" equalAverage="0" bottom="0" percent="0" rank="0" text="" dxfId="7">
      <formula>#REF!="Pas bon"</formula>
    </cfRule>
    <cfRule type="expression" priority="6885" aboveAverage="0" equalAverage="0" bottom="0" percent="0" rank="0" text="" dxfId="8">
      <formula>#REF!="Pas bon"</formula>
    </cfRule>
  </conditionalFormatting>
  <conditionalFormatting sqref="B5265">
    <cfRule type="expression" priority="6886" aboveAverage="0" equalAverage="0" bottom="0" percent="0" rank="0" text="" dxfId="22">
      <formula>#REF!="Pas bon"</formula>
    </cfRule>
    <cfRule type="expression" priority="6887" aboveAverage="0" equalAverage="0" bottom="0" percent="0" rank="0" text="" dxfId="23">
      <formula>#REF!="Pas bon"</formula>
    </cfRule>
  </conditionalFormatting>
  <conditionalFormatting sqref="J5265">
    <cfRule type="expression" priority="6888" aboveAverage="0" equalAverage="0" bottom="0" percent="0" rank="0" text="" dxfId="24">
      <formula>#REF!="Pas bon"</formula>
    </cfRule>
    <cfRule type="expression" priority="6889" aboveAverage="0" equalAverage="0" bottom="0" percent="0" rank="0" text="" dxfId="25">
      <formula>#REF!="Pas bon"</formula>
    </cfRule>
  </conditionalFormatting>
  <conditionalFormatting sqref="K5266 O5266 M5266 A5266">
    <cfRule type="expression" priority="6890" aboveAverage="0" equalAverage="0" bottom="0" percent="0" rank="0" text="" dxfId="6">
      <formula>#REF!="Pas bon"</formula>
    </cfRule>
    <cfRule type="expression" priority="6891" aboveAverage="0" equalAverage="0" bottom="0" percent="0" rank="0" text="" dxfId="7">
      <formula>#REF!="Pas bon"</formula>
    </cfRule>
  </conditionalFormatting>
  <conditionalFormatting sqref="E5266">
    <cfRule type="expression" priority="6892" aboveAverage="0" equalAverage="0" bottom="0" percent="0" rank="0" text="" dxfId="8">
      <formula>#REF!="Pas bon"</formula>
    </cfRule>
    <cfRule type="expression" priority="6893" aboveAverage="0" equalAverage="0" bottom="0" percent="0" rank="0" text="" dxfId="9">
      <formula>#REF!="Pas bon"</formula>
    </cfRule>
  </conditionalFormatting>
  <conditionalFormatting sqref="C5266:D5266 P5266 L5266 F5266:I5266">
    <cfRule type="expression" priority="6894" aboveAverage="0" equalAverage="0" bottom="0" percent="0" rank="0" text="" dxfId="24">
      <formula>#REF!="Pas bon"</formula>
    </cfRule>
    <cfRule type="expression" priority="6895" aboveAverage="0" equalAverage="0" bottom="0" percent="0" rank="0" text="" dxfId="25">
      <formula>#REF!="Pas bon"</formula>
    </cfRule>
  </conditionalFormatting>
  <conditionalFormatting sqref="N5266">
    <cfRule type="expression" priority="6896" aboveAverage="0" equalAverage="0" bottom="0" percent="0" rank="0" text="" dxfId="7">
      <formula>#REF!="Pas bon"</formula>
    </cfRule>
    <cfRule type="expression" priority="6897" aboveAverage="0" equalAverage="0" bottom="0" percent="0" rank="0" text="" dxfId="8">
      <formula>#REF!="Pas bon"</formula>
    </cfRule>
  </conditionalFormatting>
  <conditionalFormatting sqref="B5266">
    <cfRule type="expression" priority="6898" aboveAverage="0" equalAverage="0" bottom="0" percent="0" rank="0" text="" dxfId="22">
      <formula>#REF!="Pas bon"</formula>
    </cfRule>
    <cfRule type="expression" priority="6899" aboveAverage="0" equalAverage="0" bottom="0" percent="0" rank="0" text="" dxfId="23">
      <formula>#REF!="Pas bon"</formula>
    </cfRule>
  </conditionalFormatting>
  <conditionalFormatting sqref="J5266">
    <cfRule type="expression" priority="6900" aboveAverage="0" equalAverage="0" bottom="0" percent="0" rank="0" text="" dxfId="24">
      <formula>#REF!="Pas bon"</formula>
    </cfRule>
    <cfRule type="expression" priority="6901" aboveAverage="0" equalAverage="0" bottom="0" percent="0" rank="0" text="" dxfId="25">
      <formula>#REF!="Pas bon"</formula>
    </cfRule>
  </conditionalFormatting>
  <conditionalFormatting sqref="K5267 O5267 M5267 A5267">
    <cfRule type="expression" priority="6902" aboveAverage="0" equalAverage="0" bottom="0" percent="0" rank="0" text="" dxfId="6">
      <formula>#REF!="Pas bon"</formula>
    </cfRule>
    <cfRule type="expression" priority="6903" aboveAverage="0" equalAverage="0" bottom="0" percent="0" rank="0" text="" dxfId="7">
      <formula>#REF!="Pas bon"</formula>
    </cfRule>
  </conditionalFormatting>
  <conditionalFormatting sqref="E5267">
    <cfRule type="expression" priority="6904" aboveAverage="0" equalAverage="0" bottom="0" percent="0" rank="0" text="" dxfId="8">
      <formula>#REF!="Pas bon"</formula>
    </cfRule>
    <cfRule type="expression" priority="6905" aboveAverage="0" equalAverage="0" bottom="0" percent="0" rank="0" text="" dxfId="9">
      <formula>#REF!="Pas bon"</formula>
    </cfRule>
  </conditionalFormatting>
  <conditionalFormatting sqref="C5267:D5267 P5267 L5267 F5267:I5267">
    <cfRule type="expression" priority="6906" aboveAverage="0" equalAverage="0" bottom="0" percent="0" rank="0" text="" dxfId="24">
      <formula>#REF!="Pas bon"</formula>
    </cfRule>
    <cfRule type="expression" priority="6907" aboveAverage="0" equalAverage="0" bottom="0" percent="0" rank="0" text="" dxfId="25">
      <formula>#REF!="Pas bon"</formula>
    </cfRule>
  </conditionalFormatting>
  <conditionalFormatting sqref="N5267">
    <cfRule type="expression" priority="6908" aboveAverage="0" equalAverage="0" bottom="0" percent="0" rank="0" text="" dxfId="7">
      <formula>#REF!="Pas bon"</formula>
    </cfRule>
    <cfRule type="expression" priority="6909" aboveAverage="0" equalAverage="0" bottom="0" percent="0" rank="0" text="" dxfId="8">
      <formula>#REF!="Pas bon"</formula>
    </cfRule>
  </conditionalFormatting>
  <conditionalFormatting sqref="B5267">
    <cfRule type="expression" priority="6910" aboveAverage="0" equalAverage="0" bottom="0" percent="0" rank="0" text="" dxfId="22">
      <formula>#REF!="Pas bon"</formula>
    </cfRule>
    <cfRule type="expression" priority="6911" aboveAverage="0" equalAverage="0" bottom="0" percent="0" rank="0" text="" dxfId="23">
      <formula>#REF!="Pas bon"</formula>
    </cfRule>
  </conditionalFormatting>
  <conditionalFormatting sqref="J5267">
    <cfRule type="expression" priority="6912" aboveAverage="0" equalAverage="0" bottom="0" percent="0" rank="0" text="" dxfId="24">
      <formula>#REF!="Pas bon"</formula>
    </cfRule>
    <cfRule type="expression" priority="6913" aboveAverage="0" equalAverage="0" bottom="0" percent="0" rank="0" text="" dxfId="25">
      <formula>#REF!="Pas bon"</formula>
    </cfRule>
  </conditionalFormatting>
  <conditionalFormatting sqref="K5268:K5271 O5268:O5271 M5268:M5271 A5268:A5271">
    <cfRule type="expression" priority="6914" aboveAverage="0" equalAverage="0" bottom="0" percent="0" rank="0" text="" dxfId="6">
      <formula>#REF!="Pas bon"</formula>
    </cfRule>
    <cfRule type="expression" priority="6915" aboveAverage="0" equalAverage="0" bottom="0" percent="0" rank="0" text="" dxfId="7">
      <formula>#REF!="Pas bon"</formula>
    </cfRule>
  </conditionalFormatting>
  <conditionalFormatting sqref="E5268:E5271">
    <cfRule type="expression" priority="6916" aboveAverage="0" equalAverage="0" bottom="0" percent="0" rank="0" text="" dxfId="8">
      <formula>#REF!="Pas bon"</formula>
    </cfRule>
    <cfRule type="expression" priority="6917" aboveAverage="0" equalAverage="0" bottom="0" percent="0" rank="0" text="" dxfId="9">
      <formula>#REF!="Pas bon"</formula>
    </cfRule>
  </conditionalFormatting>
  <conditionalFormatting sqref="C5268:D5271 L5268:L5271 F5268:I5271 P5268:P5270">
    <cfRule type="expression" priority="6918" aboveAverage="0" equalAverage="0" bottom="0" percent="0" rank="0" text="" dxfId="24">
      <formula>#REF!="Pas bon"</formula>
    </cfRule>
    <cfRule type="expression" priority="6919" aboveAverage="0" equalAverage="0" bottom="0" percent="0" rank="0" text="" dxfId="25">
      <formula>#REF!="Pas bon"</formula>
    </cfRule>
  </conditionalFormatting>
  <conditionalFormatting sqref="N5268:N5271">
    <cfRule type="expression" priority="6920" aboveAverage="0" equalAverage="0" bottom="0" percent="0" rank="0" text="" dxfId="7">
      <formula>#REF!="Pas bon"</formula>
    </cfRule>
    <cfRule type="expression" priority="6921" aboveAverage="0" equalAverage="0" bottom="0" percent="0" rank="0" text="" dxfId="8">
      <formula>#REF!="Pas bon"</formula>
    </cfRule>
  </conditionalFormatting>
  <conditionalFormatting sqref="B5268:B5271">
    <cfRule type="expression" priority="6922" aboveAverage="0" equalAverage="0" bottom="0" percent="0" rank="0" text="" dxfId="22">
      <formula>#REF!="Pas bon"</formula>
    </cfRule>
    <cfRule type="expression" priority="6923" aboveAverage="0" equalAverage="0" bottom="0" percent="0" rank="0" text="" dxfId="23">
      <formula>#REF!="Pas bon"</formula>
    </cfRule>
  </conditionalFormatting>
  <conditionalFormatting sqref="J5268:J5271">
    <cfRule type="expression" priority="6924" aboveAverage="0" equalAverage="0" bottom="0" percent="0" rank="0" text="" dxfId="24">
      <formula>#REF!="Pas bon"</formula>
    </cfRule>
    <cfRule type="expression" priority="6925" aboveAverage="0" equalAverage="0" bottom="0" percent="0" rank="0" text="" dxfId="25">
      <formula>#REF!="Pas bon"</formula>
    </cfRule>
  </conditionalFormatting>
  <conditionalFormatting sqref="K5272:K5273 O5272:O5273 M5272:M5273 A5272:A5273">
    <cfRule type="expression" priority="6926" aboveAverage="0" equalAverage="0" bottom="0" percent="0" rank="0" text="" dxfId="6">
      <formula>#REF!="Pas bon"</formula>
    </cfRule>
    <cfRule type="expression" priority="6927" aboveAverage="0" equalAverage="0" bottom="0" percent="0" rank="0" text="" dxfId="7">
      <formula>#REF!="Pas bon"</formula>
    </cfRule>
  </conditionalFormatting>
  <conditionalFormatting sqref="E5272:E5273">
    <cfRule type="expression" priority="6928" aboveAverage="0" equalAverage="0" bottom="0" percent="0" rank="0" text="" dxfId="8">
      <formula>#REF!="Pas bon"</formula>
    </cfRule>
    <cfRule type="expression" priority="6929" aboveAverage="0" equalAverage="0" bottom="0" percent="0" rank="0" text="" dxfId="9">
      <formula>#REF!="Pas bon"</formula>
    </cfRule>
  </conditionalFormatting>
  <conditionalFormatting sqref="C5272:D5273 P5272:P5273 L5272:L5273 F5272:I5273">
    <cfRule type="expression" priority="6930" aboveAverage="0" equalAverage="0" bottom="0" percent="0" rank="0" text="" dxfId="24">
      <formula>#REF!="Pas bon"</formula>
    </cfRule>
    <cfRule type="expression" priority="6931" aboveAverage="0" equalAverage="0" bottom="0" percent="0" rank="0" text="" dxfId="25">
      <formula>#REF!="Pas bon"</formula>
    </cfRule>
  </conditionalFormatting>
  <conditionalFormatting sqref="N5272:N5273">
    <cfRule type="expression" priority="6932" aboveAverage="0" equalAverage="0" bottom="0" percent="0" rank="0" text="" dxfId="7">
      <formula>#REF!="Pas bon"</formula>
    </cfRule>
    <cfRule type="expression" priority="6933" aboveAverage="0" equalAverage="0" bottom="0" percent="0" rank="0" text="" dxfId="8">
      <formula>#REF!="Pas bon"</formula>
    </cfRule>
  </conditionalFormatting>
  <conditionalFormatting sqref="B5272:B5273">
    <cfRule type="expression" priority="6934" aboveAverage="0" equalAverage="0" bottom="0" percent="0" rank="0" text="" dxfId="22">
      <formula>#REF!="Pas bon"</formula>
    </cfRule>
    <cfRule type="expression" priority="6935" aboveAverage="0" equalAverage="0" bottom="0" percent="0" rank="0" text="" dxfId="23">
      <formula>#REF!="Pas bon"</formula>
    </cfRule>
  </conditionalFormatting>
  <conditionalFormatting sqref="J5272:J5273">
    <cfRule type="expression" priority="6936" aboveAverage="0" equalAverage="0" bottom="0" percent="0" rank="0" text="" dxfId="24">
      <formula>#REF!="Pas bon"</formula>
    </cfRule>
    <cfRule type="expression" priority="6937" aboveAverage="0" equalAverage="0" bottom="0" percent="0" rank="0" text="" dxfId="25">
      <formula>#REF!="Pas bon"</formula>
    </cfRule>
  </conditionalFormatting>
  <conditionalFormatting sqref="K5274 O5274 M5274 A5274">
    <cfRule type="expression" priority="6938" aboveAverage="0" equalAverage="0" bottom="0" percent="0" rank="0" text="" dxfId="6">
      <formula>#REF!="Pas bon"</formula>
    </cfRule>
    <cfRule type="expression" priority="6939" aboveAverage="0" equalAverage="0" bottom="0" percent="0" rank="0" text="" dxfId="7">
      <formula>#REF!="Pas bon"</formula>
    </cfRule>
  </conditionalFormatting>
  <conditionalFormatting sqref="E5274">
    <cfRule type="expression" priority="6940" aboveAverage="0" equalAverage="0" bottom="0" percent="0" rank="0" text="" dxfId="8">
      <formula>#REF!="Pas bon"</formula>
    </cfRule>
    <cfRule type="expression" priority="6941" aboveAverage="0" equalAverage="0" bottom="0" percent="0" rank="0" text="" dxfId="9">
      <formula>#REF!="Pas bon"</formula>
    </cfRule>
  </conditionalFormatting>
  <conditionalFormatting sqref="C5274:D5274 P5274 L5274 F5274:I5274">
    <cfRule type="expression" priority="6942" aboveAverage="0" equalAverage="0" bottom="0" percent="0" rank="0" text="" dxfId="24">
      <formula>#REF!="Pas bon"</formula>
    </cfRule>
    <cfRule type="expression" priority="6943" aboveAverage="0" equalAverage="0" bottom="0" percent="0" rank="0" text="" dxfId="25">
      <formula>#REF!="Pas bon"</formula>
    </cfRule>
  </conditionalFormatting>
  <conditionalFormatting sqref="N5274">
    <cfRule type="expression" priority="6944" aboveAverage="0" equalAverage="0" bottom="0" percent="0" rank="0" text="" dxfId="7">
      <formula>#REF!="Pas bon"</formula>
    </cfRule>
    <cfRule type="expression" priority="6945" aboveAverage="0" equalAverage="0" bottom="0" percent="0" rank="0" text="" dxfId="8">
      <formula>#REF!="Pas bon"</formula>
    </cfRule>
  </conditionalFormatting>
  <conditionalFormatting sqref="B5274">
    <cfRule type="expression" priority="6946" aboveAverage="0" equalAverage="0" bottom="0" percent="0" rank="0" text="" dxfId="22">
      <formula>#REF!="Pas bon"</formula>
    </cfRule>
    <cfRule type="expression" priority="6947" aboveAverage="0" equalAverage="0" bottom="0" percent="0" rank="0" text="" dxfId="23">
      <formula>#REF!="Pas bon"</formula>
    </cfRule>
  </conditionalFormatting>
  <conditionalFormatting sqref="J5274">
    <cfRule type="expression" priority="6948" aboveAverage="0" equalAverage="0" bottom="0" percent="0" rank="0" text="" dxfId="24">
      <formula>#REF!="Pas bon"</formula>
    </cfRule>
    <cfRule type="expression" priority="6949" aboveAverage="0" equalAverage="0" bottom="0" percent="0" rank="0" text="" dxfId="25">
      <formula>#REF!="Pas bon"</formula>
    </cfRule>
  </conditionalFormatting>
  <conditionalFormatting sqref="K5275 O5275 M5275 A5275">
    <cfRule type="expression" priority="6950" aboveAverage="0" equalAverage="0" bottom="0" percent="0" rank="0" text="" dxfId="6">
      <formula>#REF!="Pas bon"</formula>
    </cfRule>
    <cfRule type="expression" priority="6951" aboveAverage="0" equalAverage="0" bottom="0" percent="0" rank="0" text="" dxfId="7">
      <formula>#REF!="Pas bon"</formula>
    </cfRule>
  </conditionalFormatting>
  <conditionalFormatting sqref="E5275">
    <cfRule type="expression" priority="6952" aboveAverage="0" equalAverage="0" bottom="0" percent="0" rank="0" text="" dxfId="8">
      <formula>#REF!="Pas bon"</formula>
    </cfRule>
    <cfRule type="expression" priority="6953" aboveAverage="0" equalAverage="0" bottom="0" percent="0" rank="0" text="" dxfId="9">
      <formula>#REF!="Pas bon"</formula>
    </cfRule>
  </conditionalFormatting>
  <conditionalFormatting sqref="C5275:D5275 P5275 L5275 F5275:I5275">
    <cfRule type="expression" priority="6954" aboveAverage="0" equalAverage="0" bottom="0" percent="0" rank="0" text="" dxfId="24">
      <formula>#REF!="Pas bon"</formula>
    </cfRule>
    <cfRule type="expression" priority="6955" aboveAverage="0" equalAverage="0" bottom="0" percent="0" rank="0" text="" dxfId="25">
      <formula>#REF!="Pas bon"</formula>
    </cfRule>
  </conditionalFormatting>
  <conditionalFormatting sqref="N5275">
    <cfRule type="expression" priority="6956" aboveAverage="0" equalAverage="0" bottom="0" percent="0" rank="0" text="" dxfId="7">
      <formula>#REF!="Pas bon"</formula>
    </cfRule>
    <cfRule type="expression" priority="6957" aboveAverage="0" equalAverage="0" bottom="0" percent="0" rank="0" text="" dxfId="8">
      <formula>#REF!="Pas bon"</formula>
    </cfRule>
  </conditionalFormatting>
  <conditionalFormatting sqref="B5275">
    <cfRule type="expression" priority="6958" aboveAverage="0" equalAverage="0" bottom="0" percent="0" rank="0" text="" dxfId="22">
      <formula>#REF!="Pas bon"</formula>
    </cfRule>
    <cfRule type="expression" priority="6959" aboveAverage="0" equalAverage="0" bottom="0" percent="0" rank="0" text="" dxfId="23">
      <formula>#REF!="Pas bon"</formula>
    </cfRule>
  </conditionalFormatting>
  <conditionalFormatting sqref="J5275">
    <cfRule type="expression" priority="6960" aboveAverage="0" equalAverage="0" bottom="0" percent="0" rank="0" text="" dxfId="24">
      <formula>#REF!="Pas bon"</formula>
    </cfRule>
    <cfRule type="expression" priority="6961" aboveAverage="0" equalAverage="0" bottom="0" percent="0" rank="0" text="" dxfId="25">
      <formula>#REF!="Pas bon"</formula>
    </cfRule>
  </conditionalFormatting>
  <conditionalFormatting sqref="K5276 O5276 M5276 A5276">
    <cfRule type="expression" priority="6962" aboveAverage="0" equalAverage="0" bottom="0" percent="0" rank="0" text="" dxfId="6">
      <formula>#REF!="Pas bon"</formula>
    </cfRule>
    <cfRule type="expression" priority="6963" aboveAverage="0" equalAverage="0" bottom="0" percent="0" rank="0" text="" dxfId="7">
      <formula>#REF!="Pas bon"</formula>
    </cfRule>
  </conditionalFormatting>
  <conditionalFormatting sqref="E5276">
    <cfRule type="expression" priority="6964" aboveAverage="0" equalAverage="0" bottom="0" percent="0" rank="0" text="" dxfId="8">
      <formula>#REF!="Pas bon"</formula>
    </cfRule>
    <cfRule type="expression" priority="6965" aboveAverage="0" equalAverage="0" bottom="0" percent="0" rank="0" text="" dxfId="9">
      <formula>#REF!="Pas bon"</formula>
    </cfRule>
  </conditionalFormatting>
  <conditionalFormatting sqref="C5276:D5276 P5276 L5276 F5276:I5276">
    <cfRule type="expression" priority="6966" aboveAverage="0" equalAverage="0" bottom="0" percent="0" rank="0" text="" dxfId="24">
      <formula>#REF!="Pas bon"</formula>
    </cfRule>
    <cfRule type="expression" priority="6967" aboveAverage="0" equalAverage="0" bottom="0" percent="0" rank="0" text="" dxfId="25">
      <formula>#REF!="Pas bon"</formula>
    </cfRule>
  </conditionalFormatting>
  <conditionalFormatting sqref="N5276">
    <cfRule type="expression" priority="6968" aboveAverage="0" equalAverage="0" bottom="0" percent="0" rank="0" text="" dxfId="7">
      <formula>#REF!="Pas bon"</formula>
    </cfRule>
    <cfRule type="expression" priority="6969" aboveAverage="0" equalAverage="0" bottom="0" percent="0" rank="0" text="" dxfId="8">
      <formula>#REF!="Pas bon"</formula>
    </cfRule>
  </conditionalFormatting>
  <conditionalFormatting sqref="B5276">
    <cfRule type="expression" priority="6970" aboveAverage="0" equalAverage="0" bottom="0" percent="0" rank="0" text="" dxfId="22">
      <formula>#REF!="Pas bon"</formula>
    </cfRule>
    <cfRule type="expression" priority="6971" aboveAverage="0" equalAverage="0" bottom="0" percent="0" rank="0" text="" dxfId="23">
      <formula>#REF!="Pas bon"</formula>
    </cfRule>
  </conditionalFormatting>
  <conditionalFormatting sqref="J5276">
    <cfRule type="expression" priority="6972" aboveAverage="0" equalAverage="0" bottom="0" percent="0" rank="0" text="" dxfId="24">
      <formula>#REF!="Pas bon"</formula>
    </cfRule>
    <cfRule type="expression" priority="6973" aboveAverage="0" equalAverage="0" bottom="0" percent="0" rank="0" text="" dxfId="25">
      <formula>#REF!="Pas bon"</formula>
    </cfRule>
  </conditionalFormatting>
  <conditionalFormatting sqref="K5277 O5277 M5277 A5277">
    <cfRule type="expression" priority="6974" aboveAverage="0" equalAverage="0" bottom="0" percent="0" rank="0" text="" dxfId="6">
      <formula>#REF!="Pas bon"</formula>
    </cfRule>
    <cfRule type="expression" priority="6975" aboveAverage="0" equalAverage="0" bottom="0" percent="0" rank="0" text="" dxfId="7">
      <formula>#REF!="Pas bon"</formula>
    </cfRule>
  </conditionalFormatting>
  <conditionalFormatting sqref="E5277">
    <cfRule type="expression" priority="6976" aboveAverage="0" equalAverage="0" bottom="0" percent="0" rank="0" text="" dxfId="8">
      <formula>#REF!="Pas bon"</formula>
    </cfRule>
    <cfRule type="expression" priority="6977" aboveAverage="0" equalAverage="0" bottom="0" percent="0" rank="0" text="" dxfId="9">
      <formula>#REF!="Pas bon"</formula>
    </cfRule>
  </conditionalFormatting>
  <conditionalFormatting sqref="C5277:D5277 P5277 L5277 F5277:I5277">
    <cfRule type="expression" priority="6978" aboveAverage="0" equalAverage="0" bottom="0" percent="0" rank="0" text="" dxfId="24">
      <formula>#REF!="Pas bon"</formula>
    </cfRule>
    <cfRule type="expression" priority="6979" aboveAverage="0" equalAverage="0" bottom="0" percent="0" rank="0" text="" dxfId="25">
      <formula>#REF!="Pas bon"</formula>
    </cfRule>
  </conditionalFormatting>
  <conditionalFormatting sqref="N5277">
    <cfRule type="expression" priority="6980" aboveAverage="0" equalAverage="0" bottom="0" percent="0" rank="0" text="" dxfId="7">
      <formula>#REF!="Pas bon"</formula>
    </cfRule>
    <cfRule type="expression" priority="6981" aboveAverage="0" equalAverage="0" bottom="0" percent="0" rank="0" text="" dxfId="8">
      <formula>#REF!="Pas bon"</formula>
    </cfRule>
  </conditionalFormatting>
  <conditionalFormatting sqref="B5277">
    <cfRule type="expression" priority="6982" aboveAverage="0" equalAverage="0" bottom="0" percent="0" rank="0" text="" dxfId="22">
      <formula>#REF!="Pas bon"</formula>
    </cfRule>
    <cfRule type="expression" priority="6983" aboveAverage="0" equalAverage="0" bottom="0" percent="0" rank="0" text="" dxfId="23">
      <formula>#REF!="Pas bon"</formula>
    </cfRule>
  </conditionalFormatting>
  <conditionalFormatting sqref="J5277">
    <cfRule type="expression" priority="6984" aboveAverage="0" equalAverage="0" bottom="0" percent="0" rank="0" text="" dxfId="24">
      <formula>#REF!="Pas bon"</formula>
    </cfRule>
    <cfRule type="expression" priority="6985" aboveAverage="0" equalAverage="0" bottom="0" percent="0" rank="0" text="" dxfId="25">
      <formula>#REF!="Pas bon"</formula>
    </cfRule>
  </conditionalFormatting>
  <conditionalFormatting sqref="K5278 O5278 M5278 A5278">
    <cfRule type="expression" priority="6986" aboveAverage="0" equalAverage="0" bottom="0" percent="0" rank="0" text="" dxfId="6">
      <formula>#REF!="Pas bon"</formula>
    </cfRule>
    <cfRule type="expression" priority="6987" aboveAverage="0" equalAverage="0" bottom="0" percent="0" rank="0" text="" dxfId="7">
      <formula>#REF!="Pas bon"</formula>
    </cfRule>
  </conditionalFormatting>
  <conditionalFormatting sqref="E5278">
    <cfRule type="expression" priority="6988" aboveAverage="0" equalAverage="0" bottom="0" percent="0" rank="0" text="" dxfId="8">
      <formula>#REF!="Pas bon"</formula>
    </cfRule>
    <cfRule type="expression" priority="6989" aboveAverage="0" equalAverage="0" bottom="0" percent="0" rank="0" text="" dxfId="9">
      <formula>#REF!="Pas bon"</formula>
    </cfRule>
  </conditionalFormatting>
  <conditionalFormatting sqref="C5278:D5278 P5278 L5278 F5278:I5278">
    <cfRule type="expression" priority="6990" aboveAverage="0" equalAverage="0" bottom="0" percent="0" rank="0" text="" dxfId="24">
      <formula>#REF!="Pas bon"</formula>
    </cfRule>
    <cfRule type="expression" priority="6991" aboveAverage="0" equalAverage="0" bottom="0" percent="0" rank="0" text="" dxfId="25">
      <formula>#REF!="Pas bon"</formula>
    </cfRule>
  </conditionalFormatting>
  <conditionalFormatting sqref="N5278">
    <cfRule type="expression" priority="6992" aboveAverage="0" equalAverage="0" bottom="0" percent="0" rank="0" text="" dxfId="7">
      <formula>#REF!="Pas bon"</formula>
    </cfRule>
    <cfRule type="expression" priority="6993" aboveAverage="0" equalAverage="0" bottom="0" percent="0" rank="0" text="" dxfId="8">
      <formula>#REF!="Pas bon"</formula>
    </cfRule>
  </conditionalFormatting>
  <conditionalFormatting sqref="B5278">
    <cfRule type="expression" priority="6994" aboveAverage="0" equalAverage="0" bottom="0" percent="0" rank="0" text="" dxfId="22">
      <formula>#REF!="Pas bon"</formula>
    </cfRule>
    <cfRule type="expression" priority="6995" aboveAverage="0" equalAverage="0" bottom="0" percent="0" rank="0" text="" dxfId="23">
      <formula>#REF!="Pas bon"</formula>
    </cfRule>
  </conditionalFormatting>
  <conditionalFormatting sqref="J5278">
    <cfRule type="expression" priority="6996" aboveAverage="0" equalAverage="0" bottom="0" percent="0" rank="0" text="" dxfId="24">
      <formula>#REF!="Pas bon"</formula>
    </cfRule>
    <cfRule type="expression" priority="6997" aboveAverage="0" equalAverage="0" bottom="0" percent="0" rank="0" text="" dxfId="25">
      <formula>#REF!="Pas bon"</formula>
    </cfRule>
  </conditionalFormatting>
  <conditionalFormatting sqref="K5279 O5279 M5279 A5279">
    <cfRule type="expression" priority="6998" aboveAverage="0" equalAverage="0" bottom="0" percent="0" rank="0" text="" dxfId="6">
      <formula>#REF!="Pas bon"</formula>
    </cfRule>
    <cfRule type="expression" priority="6999" aboveAverage="0" equalAverage="0" bottom="0" percent="0" rank="0" text="" dxfId="7">
      <formula>#REF!="Pas bon"</formula>
    </cfRule>
  </conditionalFormatting>
  <conditionalFormatting sqref="E5279">
    <cfRule type="expression" priority="7000" aboveAverage="0" equalAverage="0" bottom="0" percent="0" rank="0" text="" dxfId="8">
      <formula>#REF!="Pas bon"</formula>
    </cfRule>
    <cfRule type="expression" priority="7001" aboveAverage="0" equalAverage="0" bottom="0" percent="0" rank="0" text="" dxfId="9">
      <formula>#REF!="Pas bon"</formula>
    </cfRule>
  </conditionalFormatting>
  <conditionalFormatting sqref="C5279:D5279 P5279 L5279 F5279:I5279">
    <cfRule type="expression" priority="7002" aboveAverage="0" equalAverage="0" bottom="0" percent="0" rank="0" text="" dxfId="24">
      <formula>#REF!="Pas bon"</formula>
    </cfRule>
    <cfRule type="expression" priority="7003" aboveAverage="0" equalAverage="0" bottom="0" percent="0" rank="0" text="" dxfId="25">
      <formula>#REF!="Pas bon"</formula>
    </cfRule>
  </conditionalFormatting>
  <conditionalFormatting sqref="N5279">
    <cfRule type="expression" priority="7004" aboveAverage="0" equalAverage="0" bottom="0" percent="0" rank="0" text="" dxfId="7">
      <formula>#REF!="Pas bon"</formula>
    </cfRule>
    <cfRule type="expression" priority="7005" aboveAverage="0" equalAverage="0" bottom="0" percent="0" rank="0" text="" dxfId="8">
      <formula>#REF!="Pas bon"</formula>
    </cfRule>
  </conditionalFormatting>
  <conditionalFormatting sqref="B5279">
    <cfRule type="expression" priority="7006" aboveAverage="0" equalAverage="0" bottom="0" percent="0" rank="0" text="" dxfId="22">
      <formula>#REF!="Pas bon"</formula>
    </cfRule>
    <cfRule type="expression" priority="7007" aboveAverage="0" equalAverage="0" bottom="0" percent="0" rank="0" text="" dxfId="23">
      <formula>#REF!="Pas bon"</formula>
    </cfRule>
  </conditionalFormatting>
  <conditionalFormatting sqref="J5279">
    <cfRule type="expression" priority="7008" aboveAverage="0" equalAverage="0" bottom="0" percent="0" rank="0" text="" dxfId="24">
      <formula>#REF!="Pas bon"</formula>
    </cfRule>
    <cfRule type="expression" priority="7009" aboveAverage="0" equalAverage="0" bottom="0" percent="0" rank="0" text="" dxfId="25">
      <formula>#REF!="Pas bon"</formula>
    </cfRule>
  </conditionalFormatting>
  <conditionalFormatting sqref="K5280 O5280 M5280 A5280">
    <cfRule type="expression" priority="7010" aboveAverage="0" equalAverage="0" bottom="0" percent="0" rank="0" text="" dxfId="6">
      <formula>#REF!="Pas bon"</formula>
    </cfRule>
    <cfRule type="expression" priority="7011" aboveAverage="0" equalAverage="0" bottom="0" percent="0" rank="0" text="" dxfId="7">
      <formula>#REF!="Pas bon"</formula>
    </cfRule>
  </conditionalFormatting>
  <conditionalFormatting sqref="E5280">
    <cfRule type="expression" priority="7012" aboveAverage="0" equalAverage="0" bottom="0" percent="0" rank="0" text="" dxfId="8">
      <formula>#REF!="Pas bon"</formula>
    </cfRule>
    <cfRule type="expression" priority="7013" aboveAverage="0" equalAverage="0" bottom="0" percent="0" rank="0" text="" dxfId="9">
      <formula>#REF!="Pas bon"</formula>
    </cfRule>
  </conditionalFormatting>
  <conditionalFormatting sqref="C5280:D5280 P5280 L5280 F5280:I5280">
    <cfRule type="expression" priority="7014" aboveAverage="0" equalAverage="0" bottom="0" percent="0" rank="0" text="" dxfId="24">
      <formula>#REF!="Pas bon"</formula>
    </cfRule>
    <cfRule type="expression" priority="7015" aboveAverage="0" equalAverage="0" bottom="0" percent="0" rank="0" text="" dxfId="25">
      <formula>#REF!="Pas bon"</formula>
    </cfRule>
  </conditionalFormatting>
  <conditionalFormatting sqref="N5280">
    <cfRule type="expression" priority="7016" aboveAverage="0" equalAverage="0" bottom="0" percent="0" rank="0" text="" dxfId="7">
      <formula>#REF!="Pas bon"</formula>
    </cfRule>
    <cfRule type="expression" priority="7017" aboveAverage="0" equalAverage="0" bottom="0" percent="0" rank="0" text="" dxfId="8">
      <formula>#REF!="Pas bon"</formula>
    </cfRule>
  </conditionalFormatting>
  <conditionalFormatting sqref="B5280">
    <cfRule type="expression" priority="7018" aboveAverage="0" equalAverage="0" bottom="0" percent="0" rank="0" text="" dxfId="22">
      <formula>#REF!="Pas bon"</formula>
    </cfRule>
    <cfRule type="expression" priority="7019" aboveAverage="0" equalAverage="0" bottom="0" percent="0" rank="0" text="" dxfId="23">
      <formula>#REF!="Pas bon"</formula>
    </cfRule>
  </conditionalFormatting>
  <conditionalFormatting sqref="J5280">
    <cfRule type="expression" priority="7020" aboveAverage="0" equalAverage="0" bottom="0" percent="0" rank="0" text="" dxfId="24">
      <formula>#REF!="Pas bon"</formula>
    </cfRule>
    <cfRule type="expression" priority="7021" aboveAverage="0" equalAverage="0" bottom="0" percent="0" rank="0" text="" dxfId="25">
      <formula>#REF!="Pas bon"</formula>
    </cfRule>
  </conditionalFormatting>
  <conditionalFormatting sqref="K5281 O5281 M5281 A5281">
    <cfRule type="expression" priority="7022" aboveAverage="0" equalAverage="0" bottom="0" percent="0" rank="0" text="" dxfId="6">
      <formula>#REF!="Pas bon"</formula>
    </cfRule>
    <cfRule type="expression" priority="7023" aboveAverage="0" equalAverage="0" bottom="0" percent="0" rank="0" text="" dxfId="7">
      <formula>#REF!="Pas bon"</formula>
    </cfRule>
  </conditionalFormatting>
  <conditionalFormatting sqref="E5281">
    <cfRule type="expression" priority="7024" aboveAverage="0" equalAverage="0" bottom="0" percent="0" rank="0" text="" dxfId="8">
      <formula>#REF!="Pas bon"</formula>
    </cfRule>
    <cfRule type="expression" priority="7025" aboveAverage="0" equalAverage="0" bottom="0" percent="0" rank="0" text="" dxfId="9">
      <formula>#REF!="Pas bon"</formula>
    </cfRule>
  </conditionalFormatting>
  <conditionalFormatting sqref="C5281:D5281 P5281 L5281 F5281:I5281">
    <cfRule type="expression" priority="7026" aboveAverage="0" equalAverage="0" bottom="0" percent="0" rank="0" text="" dxfId="24">
      <formula>#REF!="Pas bon"</formula>
    </cfRule>
    <cfRule type="expression" priority="7027" aboveAverage="0" equalAverage="0" bottom="0" percent="0" rank="0" text="" dxfId="25">
      <formula>#REF!="Pas bon"</formula>
    </cfRule>
  </conditionalFormatting>
  <conditionalFormatting sqref="N5281">
    <cfRule type="expression" priority="7028" aboveAverage="0" equalAverage="0" bottom="0" percent="0" rank="0" text="" dxfId="7">
      <formula>#REF!="Pas bon"</formula>
    </cfRule>
    <cfRule type="expression" priority="7029" aboveAverage="0" equalAverage="0" bottom="0" percent="0" rank="0" text="" dxfId="8">
      <formula>#REF!="Pas bon"</formula>
    </cfRule>
  </conditionalFormatting>
  <conditionalFormatting sqref="B5281">
    <cfRule type="expression" priority="7030" aboveAverage="0" equalAverage="0" bottom="0" percent="0" rank="0" text="" dxfId="22">
      <formula>#REF!="Pas bon"</formula>
    </cfRule>
    <cfRule type="expression" priority="7031" aboveAverage="0" equalAverage="0" bottom="0" percent="0" rank="0" text="" dxfId="23">
      <formula>#REF!="Pas bon"</formula>
    </cfRule>
  </conditionalFormatting>
  <conditionalFormatting sqref="J5281">
    <cfRule type="expression" priority="7032" aboveAverage="0" equalAverage="0" bottom="0" percent="0" rank="0" text="" dxfId="24">
      <formula>#REF!="Pas bon"</formula>
    </cfRule>
    <cfRule type="expression" priority="7033" aboveAverage="0" equalAverage="0" bottom="0" percent="0" rank="0" text="" dxfId="25">
      <formula>#REF!="Pas bon"</formula>
    </cfRule>
  </conditionalFormatting>
  <conditionalFormatting sqref="K5282:K5284 O5282:O5284 M5282:M5284 A5282:A5284">
    <cfRule type="expression" priority="7034" aboveAverage="0" equalAverage="0" bottom="0" percent="0" rank="0" text="" dxfId="6">
      <formula>#REF!="Pas bon"</formula>
    </cfRule>
    <cfRule type="expression" priority="7035" aboveAverage="0" equalAverage="0" bottom="0" percent="0" rank="0" text="" dxfId="7">
      <formula>#REF!="Pas bon"</formula>
    </cfRule>
  </conditionalFormatting>
  <conditionalFormatting sqref="E5282:E5284">
    <cfRule type="expression" priority="7036" aboveAverage="0" equalAverage="0" bottom="0" percent="0" rank="0" text="" dxfId="26">
      <formula>#REF!="Pas bon"</formula>
    </cfRule>
    <cfRule type="expression" priority="7037" aboveAverage="0" equalAverage="0" bottom="0" percent="0" rank="0" text="" dxfId="27">
      <formula>#REF!="Pas bon"</formula>
    </cfRule>
  </conditionalFormatting>
  <conditionalFormatting sqref="N5282:N5284">
    <cfRule type="expression" priority="7038" aboveAverage="0" equalAverage="0" bottom="0" percent="0" rank="0" text="" dxfId="7">
      <formula>#REF!="Pas bon"</formula>
    </cfRule>
    <cfRule type="expression" priority="7039" aboveAverage="0" equalAverage="0" bottom="0" percent="0" rank="0" text="" dxfId="8">
      <formula>#REF!="Pas bon"</formula>
    </cfRule>
  </conditionalFormatting>
  <conditionalFormatting sqref="B5282:B5284">
    <cfRule type="expression" priority="7040" aboveAverage="0" equalAverage="0" bottom="0" percent="0" rank="0" text="" dxfId="22">
      <formula>#REF!="Pas bon"</formula>
    </cfRule>
    <cfRule type="expression" priority="7041" aboveAverage="0" equalAverage="0" bottom="0" percent="0" rank="0" text="" dxfId="23">
      <formula>#REF!="Pas bon"</formula>
    </cfRule>
  </conditionalFormatting>
  <conditionalFormatting sqref="K5285 O5285 M5285 A5285">
    <cfRule type="expression" priority="7042" aboveAverage="0" equalAverage="0" bottom="0" percent="0" rank="0" text="" dxfId="6">
      <formula>#REF!="Pas bon"</formula>
    </cfRule>
    <cfRule type="expression" priority="7043" aboveAverage="0" equalAverage="0" bottom="0" percent="0" rank="0" text="" dxfId="7">
      <formula>#REF!="Pas bon"</formula>
    </cfRule>
  </conditionalFormatting>
  <conditionalFormatting sqref="E5285">
    <cfRule type="expression" priority="7044" aboveAverage="0" equalAverage="0" bottom="0" percent="0" rank="0" text="" dxfId="26">
      <formula>#REF!="Pas bon"</formula>
    </cfRule>
    <cfRule type="expression" priority="7045" aboveAverage="0" equalAverage="0" bottom="0" percent="0" rank="0" text="" dxfId="27">
      <formula>#REF!="Pas bon"</formula>
    </cfRule>
  </conditionalFormatting>
  <conditionalFormatting sqref="N5285">
    <cfRule type="expression" priority="7046" aboveAverage="0" equalAverage="0" bottom="0" percent="0" rank="0" text="" dxfId="7">
      <formula>#REF!="Pas bon"</formula>
    </cfRule>
    <cfRule type="expression" priority="7047" aboveAverage="0" equalAverage="0" bottom="0" percent="0" rank="0" text="" dxfId="8">
      <formula>#REF!="Pas bon"</formula>
    </cfRule>
  </conditionalFormatting>
  <conditionalFormatting sqref="B5285">
    <cfRule type="expression" priority="7048" aboveAverage="0" equalAverage="0" bottom="0" percent="0" rank="0" text="" dxfId="22">
      <formula>#REF!="Pas bon"</formula>
    </cfRule>
    <cfRule type="expression" priority="7049" aboveAverage="0" equalAverage="0" bottom="0" percent="0" rank="0" text="" dxfId="23">
      <formula>#REF!="Pas bon"</formula>
    </cfRule>
  </conditionalFormatting>
  <conditionalFormatting sqref="K5286:K5287 O5286:O5287 M5286:M5287 A5286:A5287">
    <cfRule type="expression" priority="7050" aboveAverage="0" equalAverage="0" bottom="0" percent="0" rank="0" text="" dxfId="6">
      <formula>#REF!="Pas bon"</formula>
    </cfRule>
    <cfRule type="expression" priority="7051" aboveAverage="0" equalAverage="0" bottom="0" percent="0" rank="0" text="" dxfId="7">
      <formula>#REF!="Pas bon"</formula>
    </cfRule>
  </conditionalFormatting>
  <conditionalFormatting sqref="I5286 C5286:D5287 L5286 F5286:H5287 P5286">
    <cfRule type="expression" priority="7052" aboveAverage="0" equalAverage="0" bottom="0" percent="0" rank="0" text="" dxfId="16">
      <formula>#REF!="Pas bon"</formula>
    </cfRule>
    <cfRule type="expression" priority="7053" aboveAverage="0" equalAverage="0" bottom="0" percent="0" rank="0" text="" dxfId="17">
      <formula>#REF!="Pas bon"</formula>
    </cfRule>
  </conditionalFormatting>
  <conditionalFormatting sqref="E5286:E5287">
    <cfRule type="expression" priority="7054" aboveAverage="0" equalAverage="0" bottom="0" percent="0" rank="0" text="" dxfId="28">
      <formula>#REF!="Pas bon"</formula>
    </cfRule>
    <cfRule type="expression" priority="7055" aboveAverage="0" equalAverage="0" bottom="0" percent="0" rank="0" text="" dxfId="29">
      <formula>#REF!="Pas bon"</formula>
    </cfRule>
  </conditionalFormatting>
  <conditionalFormatting sqref="P5287">
    <cfRule type="expression" priority="7056" aboveAverage="0" equalAverage="0" bottom="0" percent="0" rank="0" text="" dxfId="30">
      <formula>#REF!="Pas bon"</formula>
    </cfRule>
    <cfRule type="expression" priority="7057" aboveAverage="0" equalAverage="0" bottom="0" percent="0" rank="0" text="" dxfId="31">
      <formula>#REF!="Pas bon"</formula>
    </cfRule>
  </conditionalFormatting>
  <conditionalFormatting sqref="N5286:N5287">
    <cfRule type="expression" priority="7058" aboveAverage="0" equalAverage="0" bottom="0" percent="0" rank="0" text="" dxfId="7">
      <formula>#REF!="Pas bon"</formula>
    </cfRule>
    <cfRule type="expression" priority="7059" aboveAverage="0" equalAverage="0" bottom="0" percent="0" rank="0" text="" dxfId="8">
      <formula>#REF!="Pas bon"</formula>
    </cfRule>
  </conditionalFormatting>
  <conditionalFormatting sqref="B5286:B5287">
    <cfRule type="expression" priority="7060" aboveAverage="0" equalAverage="0" bottom="0" percent="0" rank="0" text="" dxfId="22">
      <formula>#REF!="Pas bon"</formula>
    </cfRule>
    <cfRule type="expression" priority="7061" aboveAverage="0" equalAverage="0" bottom="0" percent="0" rank="0" text="" dxfId="23">
      <formula>#REF!="Pas bon"</formula>
    </cfRule>
  </conditionalFormatting>
  <conditionalFormatting sqref="J5286">
    <cfRule type="expression" priority="7062" aboveAverage="0" equalAverage="0" bottom="0" percent="0" rank="0" text="" dxfId="16">
      <formula>#REF!="Pas bon"</formula>
    </cfRule>
    <cfRule type="expression" priority="7063" aboveAverage="0" equalAverage="0" bottom="0" percent="0" rank="0" text="" dxfId="17">
      <formula>#REF!="Pas bon"</formula>
    </cfRule>
  </conditionalFormatting>
  <conditionalFormatting sqref="K5288 O5288 M5288 A5288">
    <cfRule type="expression" priority="7064" aboveAverage="0" equalAverage="0" bottom="0" percent="0" rank="0" text="" dxfId="6">
      <formula>#REF!="Pas bon"</formula>
    </cfRule>
    <cfRule type="expression" priority="7065" aboveAverage="0" equalAverage="0" bottom="0" percent="0" rank="0" text="" dxfId="7">
      <formula>#REF!="Pas bon"</formula>
    </cfRule>
  </conditionalFormatting>
  <conditionalFormatting sqref="C5288:D5288 F5288:I5288 L5288 P5288">
    <cfRule type="expression" priority="7066" aboveAverage="0" equalAverage="0" bottom="0" percent="0" rank="0" text="" dxfId="16">
      <formula>#REF!="Pas bon"</formula>
    </cfRule>
    <cfRule type="expression" priority="7067" aboveAverage="0" equalAverage="0" bottom="0" percent="0" rank="0" text="" dxfId="17">
      <formula>#REF!="Pas bon"</formula>
    </cfRule>
  </conditionalFormatting>
  <conditionalFormatting sqref="E5288">
    <cfRule type="expression" priority="7068" aboveAverage="0" equalAverage="0" bottom="0" percent="0" rank="0" text="" dxfId="28">
      <formula>#REF!="Pas bon"</formula>
    </cfRule>
    <cfRule type="expression" priority="7069" aboveAverage="0" equalAverage="0" bottom="0" percent="0" rank="0" text="" dxfId="29">
      <formula>#REF!="Pas bon"</formula>
    </cfRule>
  </conditionalFormatting>
  <conditionalFormatting sqref="N5288">
    <cfRule type="expression" priority="7070" aboveAverage="0" equalAverage="0" bottom="0" percent="0" rank="0" text="" dxfId="7">
      <formula>#REF!="Pas bon"</formula>
    </cfRule>
    <cfRule type="expression" priority="7071" aboveAverage="0" equalAverage="0" bottom="0" percent="0" rank="0" text="" dxfId="8">
      <formula>#REF!="Pas bon"</formula>
    </cfRule>
  </conditionalFormatting>
  <conditionalFormatting sqref="B5288">
    <cfRule type="expression" priority="7072" aboveAverage="0" equalAverage="0" bottom="0" percent="0" rank="0" text="" dxfId="22">
      <formula>#REF!="Pas bon"</formula>
    </cfRule>
    <cfRule type="expression" priority="7073" aboveAverage="0" equalAverage="0" bottom="0" percent="0" rank="0" text="" dxfId="23">
      <formula>#REF!="Pas bon"</formula>
    </cfRule>
  </conditionalFormatting>
  <conditionalFormatting sqref="J5288">
    <cfRule type="expression" priority="7074" aboveAverage="0" equalAverage="0" bottom="0" percent="0" rank="0" text="" dxfId="16">
      <formula>#REF!="Pas bon"</formula>
    </cfRule>
    <cfRule type="expression" priority="7075" aboveAverage="0" equalAverage="0" bottom="0" percent="0" rank="0" text="" dxfId="17">
      <formula>#REF!="Pas bon"</formula>
    </cfRule>
  </conditionalFormatting>
  <conditionalFormatting sqref="K5289 O5289 M5289 A5289">
    <cfRule type="expression" priority="7076" aboveAverage="0" equalAverage="0" bottom="0" percent="0" rank="0" text="" dxfId="6">
      <formula>#REF!="Pas bon"</formula>
    </cfRule>
    <cfRule type="expression" priority="7077" aboveAverage="0" equalAverage="0" bottom="0" percent="0" rank="0" text="" dxfId="7">
      <formula>#REF!="Pas bon"</formula>
    </cfRule>
  </conditionalFormatting>
  <conditionalFormatting sqref="C5289:D5289 F5289:I5289 L5289 P5289">
    <cfRule type="expression" priority="7078" aboveAverage="0" equalAverage="0" bottom="0" percent="0" rank="0" text="" dxfId="16">
      <formula>#REF!="Pas bon"</formula>
    </cfRule>
    <cfRule type="expression" priority="7079" aboveAverage="0" equalAverage="0" bottom="0" percent="0" rank="0" text="" dxfId="17">
      <formula>#REF!="Pas bon"</formula>
    </cfRule>
  </conditionalFormatting>
  <conditionalFormatting sqref="E5289">
    <cfRule type="expression" priority="7080" aboveAverage="0" equalAverage="0" bottom="0" percent="0" rank="0" text="" dxfId="28">
      <formula>#REF!="Pas bon"</formula>
    </cfRule>
    <cfRule type="expression" priority="7081" aboveAverage="0" equalAverage="0" bottom="0" percent="0" rank="0" text="" dxfId="29">
      <formula>#REF!="Pas bon"</formula>
    </cfRule>
  </conditionalFormatting>
  <conditionalFormatting sqref="N5289">
    <cfRule type="expression" priority="7082" aboveAverage="0" equalAverage="0" bottom="0" percent="0" rank="0" text="" dxfId="7">
      <formula>#REF!="Pas bon"</formula>
    </cfRule>
    <cfRule type="expression" priority="7083" aboveAverage="0" equalAverage="0" bottom="0" percent="0" rank="0" text="" dxfId="8">
      <formula>#REF!="Pas bon"</formula>
    </cfRule>
  </conditionalFormatting>
  <conditionalFormatting sqref="B5289">
    <cfRule type="expression" priority="7084" aboveAverage="0" equalAverage="0" bottom="0" percent="0" rank="0" text="" dxfId="22">
      <formula>#REF!="Pas bon"</formula>
    </cfRule>
    <cfRule type="expression" priority="7085" aboveAverage="0" equalAverage="0" bottom="0" percent="0" rank="0" text="" dxfId="23">
      <formula>#REF!="Pas bon"</formula>
    </cfRule>
  </conditionalFormatting>
  <conditionalFormatting sqref="J5289">
    <cfRule type="expression" priority="7086" aboveAverage="0" equalAverage="0" bottom="0" percent="0" rank="0" text="" dxfId="16">
      <formula>#REF!="Pas bon"</formula>
    </cfRule>
    <cfRule type="expression" priority="7087" aboveAverage="0" equalAverage="0" bottom="0" percent="0" rank="0" text="" dxfId="17">
      <formula>#REF!="Pas bon"</formula>
    </cfRule>
  </conditionalFormatting>
  <conditionalFormatting sqref="K5290 O5290 M5290 A5290">
    <cfRule type="expression" priority="7088" aboveAverage="0" equalAverage="0" bottom="0" percent="0" rank="0" text="" dxfId="6">
      <formula>#REF!="Pas bon"</formula>
    </cfRule>
    <cfRule type="expression" priority="7089" aboveAverage="0" equalAverage="0" bottom="0" percent="0" rank="0" text="" dxfId="7">
      <formula>#REF!="Pas bon"</formula>
    </cfRule>
  </conditionalFormatting>
  <conditionalFormatting sqref="C5290:D5290 F5290:I5290 L5290 P5290">
    <cfRule type="expression" priority="7090" aboveAverage="0" equalAverage="0" bottom="0" percent="0" rank="0" text="" dxfId="16">
      <formula>#REF!="Pas bon"</formula>
    </cfRule>
    <cfRule type="expression" priority="7091" aboveAverage="0" equalAverage="0" bottom="0" percent="0" rank="0" text="" dxfId="17">
      <formula>#REF!="Pas bon"</formula>
    </cfRule>
  </conditionalFormatting>
  <conditionalFormatting sqref="E5290">
    <cfRule type="expression" priority="7092" aboveAverage="0" equalAverage="0" bottom="0" percent="0" rank="0" text="" dxfId="28">
      <formula>#REF!="Pas bon"</formula>
    </cfRule>
    <cfRule type="expression" priority="7093" aboveAverage="0" equalAverage="0" bottom="0" percent="0" rank="0" text="" dxfId="29">
      <formula>#REF!="Pas bon"</formula>
    </cfRule>
  </conditionalFormatting>
  <conditionalFormatting sqref="N5290">
    <cfRule type="expression" priority="7094" aboveAverage="0" equalAverage="0" bottom="0" percent="0" rank="0" text="" dxfId="7">
      <formula>#REF!="Pas bon"</formula>
    </cfRule>
    <cfRule type="expression" priority="7095" aboveAverage="0" equalAverage="0" bottom="0" percent="0" rank="0" text="" dxfId="8">
      <formula>#REF!="Pas bon"</formula>
    </cfRule>
  </conditionalFormatting>
  <conditionalFormatting sqref="B5290">
    <cfRule type="expression" priority="7096" aboveAverage="0" equalAverage="0" bottom="0" percent="0" rank="0" text="" dxfId="22">
      <formula>#REF!="Pas bon"</formula>
    </cfRule>
    <cfRule type="expression" priority="7097" aboveAverage="0" equalAverage="0" bottom="0" percent="0" rank="0" text="" dxfId="23">
      <formula>#REF!="Pas bon"</formula>
    </cfRule>
  </conditionalFormatting>
  <conditionalFormatting sqref="J5290">
    <cfRule type="expression" priority="7098" aboveAverage="0" equalAverage="0" bottom="0" percent="0" rank="0" text="" dxfId="16">
      <formula>#REF!="Pas bon"</formula>
    </cfRule>
    <cfRule type="expression" priority="7099" aboveAverage="0" equalAverage="0" bottom="0" percent="0" rank="0" text="" dxfId="17">
      <formula>#REF!="Pas bon"</formula>
    </cfRule>
  </conditionalFormatting>
  <conditionalFormatting sqref="K5291 O5291 M5291 A5291">
    <cfRule type="expression" priority="7100" aboveAverage="0" equalAverage="0" bottom="0" percent="0" rank="0" text="" dxfId="6">
      <formula>#REF!="Pas bon"</formula>
    </cfRule>
    <cfRule type="expression" priority="7101" aboveAverage="0" equalAverage="0" bottom="0" percent="0" rank="0" text="" dxfId="7">
      <formula>#REF!="Pas bon"</formula>
    </cfRule>
  </conditionalFormatting>
  <conditionalFormatting sqref="C5291:D5291 F5291:I5291 L5291 P5291">
    <cfRule type="expression" priority="7102" aboveAverage="0" equalAverage="0" bottom="0" percent="0" rank="0" text="" dxfId="16">
      <formula>#REF!="Pas bon"</formula>
    </cfRule>
    <cfRule type="expression" priority="7103" aboveAverage="0" equalAverage="0" bottom="0" percent="0" rank="0" text="" dxfId="17">
      <formula>#REF!="Pas bon"</formula>
    </cfRule>
  </conditionalFormatting>
  <conditionalFormatting sqref="E5291">
    <cfRule type="expression" priority="7104" aboveAverage="0" equalAverage="0" bottom="0" percent="0" rank="0" text="" dxfId="28">
      <formula>#REF!="Pas bon"</formula>
    </cfRule>
    <cfRule type="expression" priority="7105" aboveAverage="0" equalAverage="0" bottom="0" percent="0" rank="0" text="" dxfId="29">
      <formula>#REF!="Pas bon"</formula>
    </cfRule>
  </conditionalFormatting>
  <conditionalFormatting sqref="N5291">
    <cfRule type="expression" priority="7106" aboveAverage="0" equalAverage="0" bottom="0" percent="0" rank="0" text="" dxfId="7">
      <formula>#REF!="Pas bon"</formula>
    </cfRule>
    <cfRule type="expression" priority="7107" aboveAverage="0" equalAverage="0" bottom="0" percent="0" rank="0" text="" dxfId="8">
      <formula>#REF!="Pas bon"</formula>
    </cfRule>
  </conditionalFormatting>
  <conditionalFormatting sqref="B5291">
    <cfRule type="expression" priority="7108" aboveAverage="0" equalAverage="0" bottom="0" percent="0" rank="0" text="" dxfId="22">
      <formula>#REF!="Pas bon"</formula>
    </cfRule>
    <cfRule type="expression" priority="7109" aboveAverage="0" equalAverage="0" bottom="0" percent="0" rank="0" text="" dxfId="23">
      <formula>#REF!="Pas bon"</formula>
    </cfRule>
  </conditionalFormatting>
  <conditionalFormatting sqref="J5291">
    <cfRule type="expression" priority="7110" aboveAverage="0" equalAverage="0" bottom="0" percent="0" rank="0" text="" dxfId="16">
      <formula>#REF!="Pas bon"</formula>
    </cfRule>
    <cfRule type="expression" priority="7111" aboveAverage="0" equalAverage="0" bottom="0" percent="0" rank="0" text="" dxfId="17">
      <formula>#REF!="Pas bon"</formula>
    </cfRule>
  </conditionalFormatting>
  <conditionalFormatting sqref="K5292 O5292 M5292 A5292">
    <cfRule type="expression" priority="7112" aboveAverage="0" equalAverage="0" bottom="0" percent="0" rank="0" text="" dxfId="6">
      <formula>#REF!="Pas bon"</formula>
    </cfRule>
    <cfRule type="expression" priority="7113" aboveAverage="0" equalAverage="0" bottom="0" percent="0" rank="0" text="" dxfId="7">
      <formula>#REF!="Pas bon"</formula>
    </cfRule>
  </conditionalFormatting>
  <conditionalFormatting sqref="C5292:D5292 F5292:I5292 L5292 P5292">
    <cfRule type="expression" priority="7114" aboveAverage="0" equalAverage="0" bottom="0" percent="0" rank="0" text="" dxfId="16">
      <formula>#REF!="Pas bon"</formula>
    </cfRule>
    <cfRule type="expression" priority="7115" aboveAverage="0" equalAverage="0" bottom="0" percent="0" rank="0" text="" dxfId="17">
      <formula>#REF!="Pas bon"</formula>
    </cfRule>
  </conditionalFormatting>
  <conditionalFormatting sqref="E5292">
    <cfRule type="expression" priority="7116" aboveAverage="0" equalAverage="0" bottom="0" percent="0" rank="0" text="" dxfId="28">
      <formula>#REF!="Pas bon"</formula>
    </cfRule>
    <cfRule type="expression" priority="7117" aboveAverage="0" equalAverage="0" bottom="0" percent="0" rank="0" text="" dxfId="29">
      <formula>#REF!="Pas bon"</formula>
    </cfRule>
  </conditionalFormatting>
  <conditionalFormatting sqref="N5292">
    <cfRule type="expression" priority="7118" aboveAverage="0" equalAverage="0" bottom="0" percent="0" rank="0" text="" dxfId="7">
      <formula>#REF!="Pas bon"</formula>
    </cfRule>
    <cfRule type="expression" priority="7119" aboveAverage="0" equalAverage="0" bottom="0" percent="0" rank="0" text="" dxfId="8">
      <formula>#REF!="Pas bon"</formula>
    </cfRule>
  </conditionalFormatting>
  <conditionalFormatting sqref="B5292">
    <cfRule type="expression" priority="7120" aboveAverage="0" equalAverage="0" bottom="0" percent="0" rank="0" text="" dxfId="22">
      <formula>#REF!="Pas bon"</formula>
    </cfRule>
    <cfRule type="expression" priority="7121" aboveAverage="0" equalAverage="0" bottom="0" percent="0" rank="0" text="" dxfId="23">
      <formula>#REF!="Pas bon"</formula>
    </cfRule>
  </conditionalFormatting>
  <conditionalFormatting sqref="J5292">
    <cfRule type="expression" priority="7122" aboveAverage="0" equalAverage="0" bottom="0" percent="0" rank="0" text="" dxfId="16">
      <formula>#REF!="Pas bon"</formula>
    </cfRule>
    <cfRule type="expression" priority="7123" aboveAverage="0" equalAverage="0" bottom="0" percent="0" rank="0" text="" dxfId="17">
      <formula>#REF!="Pas bon"</formula>
    </cfRule>
  </conditionalFormatting>
  <conditionalFormatting sqref="K5293 O5293 M5293 A5293">
    <cfRule type="expression" priority="7124" aboveAverage="0" equalAverage="0" bottom="0" percent="0" rank="0" text="" dxfId="6">
      <formula>#REF!="Pas bon"</formula>
    </cfRule>
    <cfRule type="expression" priority="7125" aboveAverage="0" equalAverage="0" bottom="0" percent="0" rank="0" text="" dxfId="7">
      <formula>#REF!="Pas bon"</formula>
    </cfRule>
  </conditionalFormatting>
  <conditionalFormatting sqref="C5293:D5293 F5293:I5293 L5293 P5293">
    <cfRule type="expression" priority="7126" aboveAverage="0" equalAverage="0" bottom="0" percent="0" rank="0" text="" dxfId="16">
      <formula>#REF!="Pas bon"</formula>
    </cfRule>
    <cfRule type="expression" priority="7127" aboveAverage="0" equalAverage="0" bottom="0" percent="0" rank="0" text="" dxfId="17">
      <formula>#REF!="Pas bon"</formula>
    </cfRule>
  </conditionalFormatting>
  <conditionalFormatting sqref="E5293">
    <cfRule type="expression" priority="7128" aboveAverage="0" equalAverage="0" bottom="0" percent="0" rank="0" text="" dxfId="28">
      <formula>#REF!="Pas bon"</formula>
    </cfRule>
    <cfRule type="expression" priority="7129" aboveAverage="0" equalAverage="0" bottom="0" percent="0" rank="0" text="" dxfId="29">
      <formula>#REF!="Pas bon"</formula>
    </cfRule>
  </conditionalFormatting>
  <conditionalFormatting sqref="N5293">
    <cfRule type="expression" priority="7130" aboveAverage="0" equalAverage="0" bottom="0" percent="0" rank="0" text="" dxfId="7">
      <formula>#REF!="Pas bon"</formula>
    </cfRule>
    <cfRule type="expression" priority="7131" aboveAverage="0" equalAverage="0" bottom="0" percent="0" rank="0" text="" dxfId="8">
      <formula>#REF!="Pas bon"</formula>
    </cfRule>
  </conditionalFormatting>
  <conditionalFormatting sqref="B5293">
    <cfRule type="expression" priority="7132" aboveAverage="0" equalAverage="0" bottom="0" percent="0" rank="0" text="" dxfId="22">
      <formula>#REF!="Pas bon"</formula>
    </cfRule>
    <cfRule type="expression" priority="7133" aboveAverage="0" equalAverage="0" bottom="0" percent="0" rank="0" text="" dxfId="23">
      <formula>#REF!="Pas bon"</formula>
    </cfRule>
  </conditionalFormatting>
  <conditionalFormatting sqref="J5293">
    <cfRule type="expression" priority="7134" aboveAverage="0" equalAverage="0" bottom="0" percent="0" rank="0" text="" dxfId="16">
      <formula>#REF!="Pas bon"</formula>
    </cfRule>
    <cfRule type="expression" priority="7135" aboveAverage="0" equalAverage="0" bottom="0" percent="0" rank="0" text="" dxfId="17">
      <formula>#REF!="Pas bon"</formula>
    </cfRule>
  </conditionalFormatting>
  <conditionalFormatting sqref="K5294 O5294 M5294 A5294">
    <cfRule type="expression" priority="7136" aboveAverage="0" equalAverage="0" bottom="0" percent="0" rank="0" text="" dxfId="6">
      <formula>#REF!="Pas bon"</formula>
    </cfRule>
    <cfRule type="expression" priority="7137" aboveAverage="0" equalAverage="0" bottom="0" percent="0" rank="0" text="" dxfId="7">
      <formula>#REF!="Pas bon"</formula>
    </cfRule>
  </conditionalFormatting>
  <conditionalFormatting sqref="C5294:D5294 F5294:I5294 L5294 P5294">
    <cfRule type="expression" priority="7138" aboveAverage="0" equalAverage="0" bottom="0" percent="0" rank="0" text="" dxfId="16">
      <formula>#REF!="Pas bon"</formula>
    </cfRule>
    <cfRule type="expression" priority="7139" aboveAverage="0" equalAverage="0" bottom="0" percent="0" rank="0" text="" dxfId="17">
      <formula>#REF!="Pas bon"</formula>
    </cfRule>
  </conditionalFormatting>
  <conditionalFormatting sqref="E5294">
    <cfRule type="expression" priority="7140" aboveAverage="0" equalAverage="0" bottom="0" percent="0" rank="0" text="" dxfId="28">
      <formula>#REF!="Pas bon"</formula>
    </cfRule>
    <cfRule type="expression" priority="7141" aboveAverage="0" equalAverage="0" bottom="0" percent="0" rank="0" text="" dxfId="29">
      <formula>#REF!="Pas bon"</formula>
    </cfRule>
  </conditionalFormatting>
  <conditionalFormatting sqref="N5294">
    <cfRule type="expression" priority="7142" aboveAverage="0" equalAverage="0" bottom="0" percent="0" rank="0" text="" dxfId="7">
      <formula>#REF!="Pas bon"</formula>
    </cfRule>
    <cfRule type="expression" priority="7143" aboveAverage="0" equalAverage="0" bottom="0" percent="0" rank="0" text="" dxfId="8">
      <formula>#REF!="Pas bon"</formula>
    </cfRule>
  </conditionalFormatting>
  <conditionalFormatting sqref="B5294">
    <cfRule type="expression" priority="7144" aboveAverage="0" equalAverage="0" bottom="0" percent="0" rank="0" text="" dxfId="22">
      <formula>#REF!="Pas bon"</formula>
    </cfRule>
    <cfRule type="expression" priority="7145" aboveAverage="0" equalAverage="0" bottom="0" percent="0" rank="0" text="" dxfId="23">
      <formula>#REF!="Pas bon"</formula>
    </cfRule>
  </conditionalFormatting>
  <conditionalFormatting sqref="J5294">
    <cfRule type="expression" priority="7146" aboveAverage="0" equalAverage="0" bottom="0" percent="0" rank="0" text="" dxfId="16">
      <formula>#REF!="Pas bon"</formula>
    </cfRule>
    <cfRule type="expression" priority="7147" aboveAverage="0" equalAverage="0" bottom="0" percent="0" rank="0" text="" dxfId="17">
      <formula>#REF!="Pas bon"</formula>
    </cfRule>
  </conditionalFormatting>
  <conditionalFormatting sqref="K5295 O5295 M5295 A5295">
    <cfRule type="expression" priority="7148" aboveAverage="0" equalAverage="0" bottom="0" percent="0" rank="0" text="" dxfId="6">
      <formula>#REF!="Pas bon"</formula>
    </cfRule>
    <cfRule type="expression" priority="7149" aboveAverage="0" equalAverage="0" bottom="0" percent="0" rank="0" text="" dxfId="7">
      <formula>#REF!="Pas bon"</formula>
    </cfRule>
  </conditionalFormatting>
  <conditionalFormatting sqref="C5295:D5295 F5295:I5295 L5295 P5295">
    <cfRule type="expression" priority="7150" aboveAverage="0" equalAverage="0" bottom="0" percent="0" rank="0" text="" dxfId="16">
      <formula>#REF!="Pas bon"</formula>
    </cfRule>
    <cfRule type="expression" priority="7151" aboveAverage="0" equalAverage="0" bottom="0" percent="0" rank="0" text="" dxfId="17">
      <formula>#REF!="Pas bon"</formula>
    </cfRule>
  </conditionalFormatting>
  <conditionalFormatting sqref="E5295">
    <cfRule type="expression" priority="7152" aboveAverage="0" equalAverage="0" bottom="0" percent="0" rank="0" text="" dxfId="28">
      <formula>#REF!="Pas bon"</formula>
    </cfRule>
    <cfRule type="expression" priority="7153" aboveAverage="0" equalAverage="0" bottom="0" percent="0" rank="0" text="" dxfId="29">
      <formula>#REF!="Pas bon"</formula>
    </cfRule>
  </conditionalFormatting>
  <conditionalFormatting sqref="N5295">
    <cfRule type="expression" priority="7154" aboveAverage="0" equalAverage="0" bottom="0" percent="0" rank="0" text="" dxfId="7">
      <formula>#REF!="Pas bon"</formula>
    </cfRule>
    <cfRule type="expression" priority="7155" aboveAverage="0" equalAverage="0" bottom="0" percent="0" rank="0" text="" dxfId="8">
      <formula>#REF!="Pas bon"</formula>
    </cfRule>
  </conditionalFormatting>
  <conditionalFormatting sqref="B5295">
    <cfRule type="expression" priority="7156" aboveAverage="0" equalAverage="0" bottom="0" percent="0" rank="0" text="" dxfId="22">
      <formula>#REF!="Pas bon"</formula>
    </cfRule>
    <cfRule type="expression" priority="7157" aboveAverage="0" equalAverage="0" bottom="0" percent="0" rank="0" text="" dxfId="23">
      <formula>#REF!="Pas bon"</formula>
    </cfRule>
  </conditionalFormatting>
  <conditionalFormatting sqref="J5295">
    <cfRule type="expression" priority="7158" aboveAverage="0" equalAverage="0" bottom="0" percent="0" rank="0" text="" dxfId="16">
      <formula>#REF!="Pas bon"</formula>
    </cfRule>
    <cfRule type="expression" priority="7159" aboveAverage="0" equalAverage="0" bottom="0" percent="0" rank="0" text="" dxfId="17">
      <formula>#REF!="Pas bon"</formula>
    </cfRule>
  </conditionalFormatting>
  <conditionalFormatting sqref="K5296 O5296 M5296 A5296">
    <cfRule type="expression" priority="7160" aboveAverage="0" equalAverage="0" bottom="0" percent="0" rank="0" text="" dxfId="6">
      <formula>#REF!="Pas bon"</formula>
    </cfRule>
    <cfRule type="expression" priority="7161" aboveAverage="0" equalAverage="0" bottom="0" percent="0" rank="0" text="" dxfId="7">
      <formula>#REF!="Pas bon"</formula>
    </cfRule>
  </conditionalFormatting>
  <conditionalFormatting sqref="C5296:D5296 F5296:I5296 L5296 P5296">
    <cfRule type="expression" priority="7162" aboveAverage="0" equalAverage="0" bottom="0" percent="0" rank="0" text="" dxfId="16">
      <formula>#REF!="Pas bon"</formula>
    </cfRule>
    <cfRule type="expression" priority="7163" aboveAverage="0" equalAverage="0" bottom="0" percent="0" rank="0" text="" dxfId="17">
      <formula>#REF!="Pas bon"</formula>
    </cfRule>
  </conditionalFormatting>
  <conditionalFormatting sqref="E5296">
    <cfRule type="expression" priority="7164" aboveAverage="0" equalAverage="0" bottom="0" percent="0" rank="0" text="" dxfId="28">
      <formula>#REF!="Pas bon"</formula>
    </cfRule>
    <cfRule type="expression" priority="7165" aboveAverage="0" equalAverage="0" bottom="0" percent="0" rank="0" text="" dxfId="29">
      <formula>#REF!="Pas bon"</formula>
    </cfRule>
  </conditionalFormatting>
  <conditionalFormatting sqref="N5296">
    <cfRule type="expression" priority="7166" aboveAverage="0" equalAverage="0" bottom="0" percent="0" rank="0" text="" dxfId="7">
      <formula>#REF!="Pas bon"</formula>
    </cfRule>
    <cfRule type="expression" priority="7167" aboveAverage="0" equalAverage="0" bottom="0" percent="0" rank="0" text="" dxfId="8">
      <formula>#REF!="Pas bon"</formula>
    </cfRule>
  </conditionalFormatting>
  <conditionalFormatting sqref="B5296">
    <cfRule type="expression" priority="7168" aboveAverage="0" equalAverage="0" bottom="0" percent="0" rank="0" text="" dxfId="22">
      <formula>#REF!="Pas bon"</formula>
    </cfRule>
    <cfRule type="expression" priority="7169" aboveAverage="0" equalAverage="0" bottom="0" percent="0" rank="0" text="" dxfId="23">
      <formula>#REF!="Pas bon"</formula>
    </cfRule>
  </conditionalFormatting>
  <conditionalFormatting sqref="J5296">
    <cfRule type="expression" priority="7170" aboveAverage="0" equalAverage="0" bottom="0" percent="0" rank="0" text="" dxfId="16">
      <formula>#REF!="Pas bon"</formula>
    </cfRule>
    <cfRule type="expression" priority="7171" aboveAverage="0" equalAverage="0" bottom="0" percent="0" rank="0" text="" dxfId="17">
      <formula>#REF!="Pas bon"</formula>
    </cfRule>
  </conditionalFormatting>
  <conditionalFormatting sqref="K5297 O5297 M5297 A5297">
    <cfRule type="expression" priority="7172" aboveAverage="0" equalAverage="0" bottom="0" percent="0" rank="0" text="" dxfId="6">
      <formula>#REF!="Pas bon"</formula>
    </cfRule>
    <cfRule type="expression" priority="7173" aboveAverage="0" equalAverage="0" bottom="0" percent="0" rank="0" text="" dxfId="7">
      <formula>#REF!="Pas bon"</formula>
    </cfRule>
  </conditionalFormatting>
  <conditionalFormatting sqref="C5297:D5297 F5297:I5297 L5297 P5297">
    <cfRule type="expression" priority="7174" aboveAverage="0" equalAverage="0" bottom="0" percent="0" rank="0" text="" dxfId="16">
      <formula>#REF!="Pas bon"</formula>
    </cfRule>
    <cfRule type="expression" priority="7175" aboveAverage="0" equalAverage="0" bottom="0" percent="0" rank="0" text="" dxfId="17">
      <formula>#REF!="Pas bon"</formula>
    </cfRule>
  </conditionalFormatting>
  <conditionalFormatting sqref="E5297">
    <cfRule type="expression" priority="7176" aboveAverage="0" equalAverage="0" bottom="0" percent="0" rank="0" text="" dxfId="28">
      <formula>#REF!="Pas bon"</formula>
    </cfRule>
    <cfRule type="expression" priority="7177" aboveAverage="0" equalAverage="0" bottom="0" percent="0" rank="0" text="" dxfId="29">
      <formula>#REF!="Pas bon"</formula>
    </cfRule>
  </conditionalFormatting>
  <conditionalFormatting sqref="N5297">
    <cfRule type="expression" priority="7178" aboveAverage="0" equalAverage="0" bottom="0" percent="0" rank="0" text="" dxfId="7">
      <formula>#REF!="Pas bon"</formula>
    </cfRule>
    <cfRule type="expression" priority="7179" aboveAverage="0" equalAverage="0" bottom="0" percent="0" rank="0" text="" dxfId="8">
      <formula>#REF!="Pas bon"</formula>
    </cfRule>
  </conditionalFormatting>
  <conditionalFormatting sqref="B5297">
    <cfRule type="expression" priority="7180" aboveAverage="0" equalAverage="0" bottom="0" percent="0" rank="0" text="" dxfId="22">
      <formula>#REF!="Pas bon"</formula>
    </cfRule>
    <cfRule type="expression" priority="7181" aboveAverage="0" equalAverage="0" bottom="0" percent="0" rank="0" text="" dxfId="23">
      <formula>#REF!="Pas bon"</formula>
    </cfRule>
  </conditionalFormatting>
  <conditionalFormatting sqref="J5297">
    <cfRule type="expression" priority="7182" aboveAverage="0" equalAverage="0" bottom="0" percent="0" rank="0" text="" dxfId="16">
      <formula>#REF!="Pas bon"</formula>
    </cfRule>
    <cfRule type="expression" priority="7183" aboveAverage="0" equalAverage="0" bottom="0" percent="0" rank="0" text="" dxfId="17">
      <formula>#REF!="Pas bon"</formula>
    </cfRule>
  </conditionalFormatting>
  <conditionalFormatting sqref="K5298 O5298 M5298 A5298">
    <cfRule type="expression" priority="7184" aboveAverage="0" equalAverage="0" bottom="0" percent="0" rank="0" text="" dxfId="6">
      <formula>#REF!="Pas bon"</formula>
    </cfRule>
    <cfRule type="expression" priority="7185" aboveAverage="0" equalAverage="0" bottom="0" percent="0" rank="0" text="" dxfId="7">
      <formula>#REF!="Pas bon"</formula>
    </cfRule>
  </conditionalFormatting>
  <conditionalFormatting sqref="C5298:D5298 F5298:I5298 L5298 P5298">
    <cfRule type="expression" priority="7186" aboveAverage="0" equalAverage="0" bottom="0" percent="0" rank="0" text="" dxfId="16">
      <formula>#REF!="Pas bon"</formula>
    </cfRule>
    <cfRule type="expression" priority="7187" aboveAverage="0" equalAverage="0" bottom="0" percent="0" rank="0" text="" dxfId="17">
      <formula>#REF!="Pas bon"</formula>
    </cfRule>
  </conditionalFormatting>
  <conditionalFormatting sqref="E5298">
    <cfRule type="expression" priority="7188" aboveAverage="0" equalAverage="0" bottom="0" percent="0" rank="0" text="" dxfId="28">
      <formula>#REF!="Pas bon"</formula>
    </cfRule>
    <cfRule type="expression" priority="7189" aboveAverage="0" equalAverage="0" bottom="0" percent="0" rank="0" text="" dxfId="29">
      <formula>#REF!="Pas bon"</formula>
    </cfRule>
  </conditionalFormatting>
  <conditionalFormatting sqref="N5298">
    <cfRule type="expression" priority="7190" aboveAverage="0" equalAverage="0" bottom="0" percent="0" rank="0" text="" dxfId="7">
      <formula>#REF!="Pas bon"</formula>
    </cfRule>
    <cfRule type="expression" priority="7191" aboveAverage="0" equalAverage="0" bottom="0" percent="0" rank="0" text="" dxfId="8">
      <formula>#REF!="Pas bon"</formula>
    </cfRule>
  </conditionalFormatting>
  <conditionalFormatting sqref="B5298">
    <cfRule type="expression" priority="7192" aboveAverage="0" equalAverage="0" bottom="0" percent="0" rank="0" text="" dxfId="22">
      <formula>#REF!="Pas bon"</formula>
    </cfRule>
    <cfRule type="expression" priority="7193" aboveAverage="0" equalAverage="0" bottom="0" percent="0" rank="0" text="" dxfId="23">
      <formula>#REF!="Pas bon"</formula>
    </cfRule>
  </conditionalFormatting>
  <conditionalFormatting sqref="J5298">
    <cfRule type="expression" priority="7194" aboveAverage="0" equalAverage="0" bottom="0" percent="0" rank="0" text="" dxfId="16">
      <formula>#REF!="Pas bon"</formula>
    </cfRule>
    <cfRule type="expression" priority="7195" aboveAverage="0" equalAverage="0" bottom="0" percent="0" rank="0" text="" dxfId="17">
      <formula>#REF!="Pas bon"</formula>
    </cfRule>
  </conditionalFormatting>
  <conditionalFormatting sqref="K5299 O5299 M5299 A5299">
    <cfRule type="expression" priority="7196" aboveAverage="0" equalAverage="0" bottom="0" percent="0" rank="0" text="" dxfId="6">
      <formula>#REF!="Pas bon"</formula>
    </cfRule>
    <cfRule type="expression" priority="7197" aboveAverage="0" equalAverage="0" bottom="0" percent="0" rank="0" text="" dxfId="7">
      <formula>#REF!="Pas bon"</formula>
    </cfRule>
  </conditionalFormatting>
  <conditionalFormatting sqref="C5299:D5299 F5299:I5299 L5299 P5299">
    <cfRule type="expression" priority="7198" aboveAverage="0" equalAverage="0" bottom="0" percent="0" rank="0" text="" dxfId="16">
      <formula>#REF!="Pas bon"</formula>
    </cfRule>
    <cfRule type="expression" priority="7199" aboveAverage="0" equalAverage="0" bottom="0" percent="0" rank="0" text="" dxfId="17">
      <formula>#REF!="Pas bon"</formula>
    </cfRule>
  </conditionalFormatting>
  <conditionalFormatting sqref="E5299">
    <cfRule type="expression" priority="7200" aboveAverage="0" equalAverage="0" bottom="0" percent="0" rank="0" text="" dxfId="28">
      <formula>#REF!="Pas bon"</formula>
    </cfRule>
    <cfRule type="expression" priority="7201" aboveAverage="0" equalAverage="0" bottom="0" percent="0" rank="0" text="" dxfId="29">
      <formula>#REF!="Pas bon"</formula>
    </cfRule>
  </conditionalFormatting>
  <conditionalFormatting sqref="N5299">
    <cfRule type="expression" priority="7202" aboveAverage="0" equalAverage="0" bottom="0" percent="0" rank="0" text="" dxfId="7">
      <formula>#REF!="Pas bon"</formula>
    </cfRule>
    <cfRule type="expression" priority="7203" aboveAverage="0" equalAverage="0" bottom="0" percent="0" rank="0" text="" dxfId="8">
      <formula>#REF!="Pas bon"</formula>
    </cfRule>
  </conditionalFormatting>
  <conditionalFormatting sqref="B5299">
    <cfRule type="expression" priority="7204" aboveAverage="0" equalAverage="0" bottom="0" percent="0" rank="0" text="" dxfId="22">
      <formula>#REF!="Pas bon"</formula>
    </cfRule>
    <cfRule type="expression" priority="7205" aboveAverage="0" equalAverage="0" bottom="0" percent="0" rank="0" text="" dxfId="23">
      <formula>#REF!="Pas bon"</formula>
    </cfRule>
  </conditionalFormatting>
  <conditionalFormatting sqref="J5299">
    <cfRule type="expression" priority="7206" aboveAverage="0" equalAverage="0" bottom="0" percent="0" rank="0" text="" dxfId="16">
      <formula>#REF!="Pas bon"</formula>
    </cfRule>
    <cfRule type="expression" priority="7207" aboveAverage="0" equalAverage="0" bottom="0" percent="0" rank="0" text="" dxfId="17">
      <formula>#REF!="Pas bon"</formula>
    </cfRule>
  </conditionalFormatting>
  <conditionalFormatting sqref="K5300 O5300 M5300 A5300">
    <cfRule type="expression" priority="7208" aboveAverage="0" equalAverage="0" bottom="0" percent="0" rank="0" text="" dxfId="6">
      <formula>#REF!="Pas bon"</formula>
    </cfRule>
    <cfRule type="expression" priority="7209" aboveAverage="0" equalAverage="0" bottom="0" percent="0" rank="0" text="" dxfId="7">
      <formula>#REF!="Pas bon"</formula>
    </cfRule>
  </conditionalFormatting>
  <conditionalFormatting sqref="C5300:D5300 F5300:I5300 L5300 P5300">
    <cfRule type="expression" priority="7210" aboveAverage="0" equalAverage="0" bottom="0" percent="0" rank="0" text="" dxfId="16">
      <formula>#REF!="Pas bon"</formula>
    </cfRule>
    <cfRule type="expression" priority="7211" aboveAverage="0" equalAverage="0" bottom="0" percent="0" rank="0" text="" dxfId="17">
      <formula>#REF!="Pas bon"</formula>
    </cfRule>
  </conditionalFormatting>
  <conditionalFormatting sqref="E5300">
    <cfRule type="expression" priority="7212" aboveAverage="0" equalAverage="0" bottom="0" percent="0" rank="0" text="" dxfId="28">
      <formula>#REF!="Pas bon"</formula>
    </cfRule>
    <cfRule type="expression" priority="7213" aboveAverage="0" equalAverage="0" bottom="0" percent="0" rank="0" text="" dxfId="29">
      <formula>#REF!="Pas bon"</formula>
    </cfRule>
  </conditionalFormatting>
  <conditionalFormatting sqref="N5300">
    <cfRule type="expression" priority="7214" aboveAverage="0" equalAverage="0" bottom="0" percent="0" rank="0" text="" dxfId="7">
      <formula>#REF!="Pas bon"</formula>
    </cfRule>
    <cfRule type="expression" priority="7215" aboveAverage="0" equalAverage="0" bottom="0" percent="0" rank="0" text="" dxfId="8">
      <formula>#REF!="Pas bon"</formula>
    </cfRule>
  </conditionalFormatting>
  <conditionalFormatting sqref="B5300">
    <cfRule type="expression" priority="7216" aboveAverage="0" equalAverage="0" bottom="0" percent="0" rank="0" text="" dxfId="22">
      <formula>#REF!="Pas bon"</formula>
    </cfRule>
    <cfRule type="expression" priority="7217" aboveAverage="0" equalAverage="0" bottom="0" percent="0" rank="0" text="" dxfId="23">
      <formula>#REF!="Pas bon"</formula>
    </cfRule>
  </conditionalFormatting>
  <conditionalFormatting sqref="J5300">
    <cfRule type="expression" priority="7218" aboveAverage="0" equalAverage="0" bottom="0" percent="0" rank="0" text="" dxfId="16">
      <formula>#REF!="Pas bon"</formula>
    </cfRule>
    <cfRule type="expression" priority="7219" aboveAverage="0" equalAverage="0" bottom="0" percent="0" rank="0" text="" dxfId="17">
      <formula>#REF!="Pas bon"</formula>
    </cfRule>
  </conditionalFormatting>
  <conditionalFormatting sqref="E5301 K5301 O5301 M5301 A5301">
    <cfRule type="expression" priority="7220" aboveAverage="0" equalAverage="0" bottom="0" percent="0" rank="0" text="" dxfId="6">
      <formula>#REF!="Pas bon"</formula>
    </cfRule>
    <cfRule type="expression" priority="7221" aboveAverage="0" equalAverage="0" bottom="0" percent="0" rank="0" text="" dxfId="7">
      <formula>#REF!="Pas bon"</formula>
    </cfRule>
  </conditionalFormatting>
  <conditionalFormatting sqref="C5301:D5301 F5301:I5301 L5301 P5301">
    <cfRule type="expression" priority="7222" aboveAverage="0" equalAverage="0" bottom="0" percent="0" rank="0" text="" dxfId="16">
      <formula>#REF!="Pas bon"</formula>
    </cfRule>
    <cfRule type="expression" priority="7223" aboveAverage="0" equalAverage="0" bottom="0" percent="0" rank="0" text="" dxfId="17">
      <formula>#REF!="Pas bon"</formula>
    </cfRule>
  </conditionalFormatting>
  <conditionalFormatting sqref="N5301">
    <cfRule type="expression" priority="7224" aboveAverage="0" equalAverage="0" bottom="0" percent="0" rank="0" text="" dxfId="7">
      <formula>#REF!="Pas bon"</formula>
    </cfRule>
    <cfRule type="expression" priority="7225" aboveAverage="0" equalAverage="0" bottom="0" percent="0" rank="0" text="" dxfId="8">
      <formula>#REF!="Pas bon"</formula>
    </cfRule>
  </conditionalFormatting>
  <conditionalFormatting sqref="B5301">
    <cfRule type="expression" priority="7226" aboveAverage="0" equalAverage="0" bottom="0" percent="0" rank="0" text="" dxfId="22">
      <formula>#REF!="Pas bon"</formula>
    </cfRule>
    <cfRule type="expression" priority="7227" aboveAverage="0" equalAverage="0" bottom="0" percent="0" rank="0" text="" dxfId="23">
      <formula>#REF!="Pas bon"</formula>
    </cfRule>
  </conditionalFormatting>
  <conditionalFormatting sqref="J5301">
    <cfRule type="expression" priority="7228" aboveAverage="0" equalAverage="0" bottom="0" percent="0" rank="0" text="" dxfId="16">
      <formula>#REF!="Pas bon"</formula>
    </cfRule>
    <cfRule type="expression" priority="7229" aboveAverage="0" equalAverage="0" bottom="0" percent="0" rank="0" text="" dxfId="17">
      <formula>#REF!="Pas bon"</formula>
    </cfRule>
  </conditionalFormatting>
  <conditionalFormatting sqref="E5302 K5302 O5302 M5302 A5302">
    <cfRule type="expression" priority="7230" aboveAverage="0" equalAverage="0" bottom="0" percent="0" rank="0" text="" dxfId="6">
      <formula>#REF!="Pas bon"</formula>
    </cfRule>
    <cfRule type="expression" priority="7231" aboveAverage="0" equalAverage="0" bottom="0" percent="0" rank="0" text="" dxfId="7">
      <formula>#REF!="Pas bon"</formula>
    </cfRule>
  </conditionalFormatting>
  <conditionalFormatting sqref="C5302:D5302 F5302:I5302 L5302 P5302">
    <cfRule type="expression" priority="7232" aboveAverage="0" equalAverage="0" bottom="0" percent="0" rank="0" text="" dxfId="16">
      <formula>#REF!="Pas bon"</formula>
    </cfRule>
    <cfRule type="expression" priority="7233" aboveAverage="0" equalAverage="0" bottom="0" percent="0" rank="0" text="" dxfId="17">
      <formula>#REF!="Pas bon"</formula>
    </cfRule>
  </conditionalFormatting>
  <conditionalFormatting sqref="N5302">
    <cfRule type="expression" priority="7234" aboveAverage="0" equalAverage="0" bottom="0" percent="0" rank="0" text="" dxfId="7">
      <formula>#REF!="Pas bon"</formula>
    </cfRule>
    <cfRule type="expression" priority="7235" aboveAverage="0" equalAverage="0" bottom="0" percent="0" rank="0" text="" dxfId="8">
      <formula>#REF!="Pas bon"</formula>
    </cfRule>
  </conditionalFormatting>
  <conditionalFormatting sqref="B5302">
    <cfRule type="expression" priority="7236" aboveAverage="0" equalAverage="0" bottom="0" percent="0" rank="0" text="" dxfId="22">
      <formula>#REF!="Pas bon"</formula>
    </cfRule>
    <cfRule type="expression" priority="7237" aboveAverage="0" equalAverage="0" bottom="0" percent="0" rank="0" text="" dxfId="23">
      <formula>#REF!="Pas bon"</formula>
    </cfRule>
  </conditionalFormatting>
  <conditionalFormatting sqref="J5302">
    <cfRule type="expression" priority="7238" aboveAverage="0" equalAverage="0" bottom="0" percent="0" rank="0" text="" dxfId="16">
      <formula>#REF!="Pas bon"</formula>
    </cfRule>
    <cfRule type="expression" priority="7239" aboveAverage="0" equalAverage="0" bottom="0" percent="0" rank="0" text="" dxfId="17">
      <formula>#REF!="Pas bon"</formula>
    </cfRule>
  </conditionalFormatting>
  <conditionalFormatting sqref="E5303:E5304 K5303:K5304 O5303:O5304 M5303:M5304 A5303:A5304">
    <cfRule type="expression" priority="7240" aboveAverage="0" equalAverage="0" bottom="0" percent="0" rank="0" text="" dxfId="6">
      <formula>#REF!="Pas bon"</formula>
    </cfRule>
    <cfRule type="expression" priority="7241" aboveAverage="0" equalAverage="0" bottom="0" percent="0" rank="0" text="" dxfId="7">
      <formula>#REF!="Pas bon"</formula>
    </cfRule>
  </conditionalFormatting>
  <conditionalFormatting sqref="C5303:D5304 F5303:I5304 L5303:L5304 P5303:P5304">
    <cfRule type="expression" priority="7242" aboveAverage="0" equalAverage="0" bottom="0" percent="0" rank="0" text="" dxfId="16">
      <formula>#REF!="Pas bon"</formula>
    </cfRule>
    <cfRule type="expression" priority="7243" aboveAverage="0" equalAverage="0" bottom="0" percent="0" rank="0" text="" dxfId="17">
      <formula>#REF!="Pas bon"</formula>
    </cfRule>
  </conditionalFormatting>
  <conditionalFormatting sqref="N5303:N5304">
    <cfRule type="expression" priority="7244" aboveAverage="0" equalAverage="0" bottom="0" percent="0" rank="0" text="" dxfId="7">
      <formula>#REF!="Pas bon"</formula>
    </cfRule>
    <cfRule type="expression" priority="7245" aboveAverage="0" equalAverage="0" bottom="0" percent="0" rank="0" text="" dxfId="8">
      <formula>#REF!="Pas bon"</formula>
    </cfRule>
  </conditionalFormatting>
  <conditionalFormatting sqref="B5303:B5304">
    <cfRule type="expression" priority="7246" aboveAverage="0" equalAverage="0" bottom="0" percent="0" rank="0" text="" dxfId="22">
      <formula>#REF!="Pas bon"</formula>
    </cfRule>
    <cfRule type="expression" priority="7247" aboveAverage="0" equalAverage="0" bottom="0" percent="0" rank="0" text="" dxfId="23">
      <formula>#REF!="Pas bon"</formula>
    </cfRule>
  </conditionalFormatting>
  <conditionalFormatting sqref="J5303:J5304">
    <cfRule type="expression" priority="7248" aboveAverage="0" equalAverage="0" bottom="0" percent="0" rank="0" text="" dxfId="16">
      <formula>#REF!="Pas bon"</formula>
    </cfRule>
    <cfRule type="expression" priority="7249" aboveAverage="0" equalAverage="0" bottom="0" percent="0" rank="0" text="" dxfId="17">
      <formula>#REF!="Pas bon"</formula>
    </cfRule>
  </conditionalFormatting>
  <conditionalFormatting sqref="E5305:E5306 K5305:K5306 O5305:O5306 M5305:M5306 A5305:A5306">
    <cfRule type="expression" priority="7250" aboveAverage="0" equalAverage="0" bottom="0" percent="0" rank="0" text="" dxfId="6">
      <formula>#REF!="Pas bon"</formula>
    </cfRule>
    <cfRule type="expression" priority="7251" aboveAverage="0" equalAverage="0" bottom="0" percent="0" rank="0" text="" dxfId="7">
      <formula>#REF!="Pas bon"</formula>
    </cfRule>
  </conditionalFormatting>
  <conditionalFormatting sqref="C5305:D5306 F5305:I5306 L5305:L5306 P5305:P5306">
    <cfRule type="expression" priority="7252" aboveAverage="0" equalAverage="0" bottom="0" percent="0" rank="0" text="" dxfId="16">
      <formula>#REF!="Pas bon"</formula>
    </cfRule>
    <cfRule type="expression" priority="7253" aboveAverage="0" equalAverage="0" bottom="0" percent="0" rank="0" text="" dxfId="17">
      <formula>#REF!="Pas bon"</formula>
    </cfRule>
  </conditionalFormatting>
  <conditionalFormatting sqref="N5305:N5306">
    <cfRule type="expression" priority="7254" aboveAverage="0" equalAverage="0" bottom="0" percent="0" rank="0" text="" dxfId="7">
      <formula>#REF!="Pas bon"</formula>
    </cfRule>
    <cfRule type="expression" priority="7255" aboveAverage="0" equalAverage="0" bottom="0" percent="0" rank="0" text="" dxfId="8">
      <formula>#REF!="Pas bon"</formula>
    </cfRule>
  </conditionalFormatting>
  <conditionalFormatting sqref="B5305:B5306">
    <cfRule type="expression" priority="7256" aboveAverage="0" equalAverage="0" bottom="0" percent="0" rank="0" text="" dxfId="22">
      <formula>#REF!="Pas bon"</formula>
    </cfRule>
    <cfRule type="expression" priority="7257" aboveAverage="0" equalAverage="0" bottom="0" percent="0" rank="0" text="" dxfId="23">
      <formula>#REF!="Pas bon"</formula>
    </cfRule>
  </conditionalFormatting>
  <conditionalFormatting sqref="J5305:J5306">
    <cfRule type="expression" priority="7258" aboveAverage="0" equalAverage="0" bottom="0" percent="0" rank="0" text="" dxfId="16">
      <formula>#REF!="Pas bon"</formula>
    </cfRule>
    <cfRule type="expression" priority="7259" aboveAverage="0" equalAverage="0" bottom="0" percent="0" rank="0" text="" dxfId="17">
      <formula>#REF!="Pas bon"</formula>
    </cfRule>
  </conditionalFormatting>
  <conditionalFormatting sqref="E5307:E5309 K5307:K5309 O5307:O5309 M5307:M5309 A5307:A5309">
    <cfRule type="expression" priority="7260" aboveAverage="0" equalAverage="0" bottom="0" percent="0" rank="0" text="" dxfId="6">
      <formula>#REF!="Pas bon"</formula>
    </cfRule>
    <cfRule type="expression" priority="7261" aboveAverage="0" equalAverage="0" bottom="0" percent="0" rank="0" text="" dxfId="7">
      <formula>#REF!="Pas bon"</formula>
    </cfRule>
  </conditionalFormatting>
  <conditionalFormatting sqref="C5307:D5309 F5307:I5309 L5307:L5309 P5307:P5309">
    <cfRule type="expression" priority="7262" aboveAverage="0" equalAverage="0" bottom="0" percent="0" rank="0" text="" dxfId="16">
      <formula>#REF!="Pas bon"</formula>
    </cfRule>
    <cfRule type="expression" priority="7263" aboveAverage="0" equalAverage="0" bottom="0" percent="0" rank="0" text="" dxfId="17">
      <formula>#REF!="Pas bon"</formula>
    </cfRule>
  </conditionalFormatting>
  <conditionalFormatting sqref="N5307:N5309">
    <cfRule type="expression" priority="7264" aboveAverage="0" equalAverage="0" bottom="0" percent="0" rank="0" text="" dxfId="7">
      <formula>#REF!="Pas bon"</formula>
    </cfRule>
    <cfRule type="expression" priority="7265" aboveAverage="0" equalAverage="0" bottom="0" percent="0" rank="0" text="" dxfId="8">
      <formula>#REF!="Pas bon"</formula>
    </cfRule>
  </conditionalFormatting>
  <conditionalFormatting sqref="B5307:B5309">
    <cfRule type="expression" priority="7266" aboveAverage="0" equalAverage="0" bottom="0" percent="0" rank="0" text="" dxfId="22">
      <formula>#REF!="Pas bon"</formula>
    </cfRule>
    <cfRule type="expression" priority="7267" aboveAverage="0" equalAverage="0" bottom="0" percent="0" rank="0" text="" dxfId="23">
      <formula>#REF!="Pas bon"</formula>
    </cfRule>
  </conditionalFormatting>
  <conditionalFormatting sqref="J5307:J5309">
    <cfRule type="expression" priority="7268" aboveAverage="0" equalAverage="0" bottom="0" percent="0" rank="0" text="" dxfId="16">
      <formula>#REF!="Pas bon"</formula>
    </cfRule>
    <cfRule type="expression" priority="7269" aboveAverage="0" equalAverage="0" bottom="0" percent="0" rank="0" text="" dxfId="17">
      <formula>#REF!="Pas bon"</formula>
    </cfRule>
  </conditionalFormatting>
  <conditionalFormatting sqref="E5310 K5310 O5310 M5310 A5310">
    <cfRule type="expression" priority="7270" aboveAverage="0" equalAverage="0" bottom="0" percent="0" rank="0" text="" dxfId="6">
      <formula>#REF!="Pas bon"</formula>
    </cfRule>
    <cfRule type="expression" priority="7271" aboveAverage="0" equalAverage="0" bottom="0" percent="0" rank="0" text="" dxfId="7">
      <formula>#REF!="Pas bon"</formula>
    </cfRule>
  </conditionalFormatting>
  <conditionalFormatting sqref="C5310:D5310 F5310:I5310 L5310 P5310">
    <cfRule type="expression" priority="7272" aboveAverage="0" equalAverage="0" bottom="0" percent="0" rank="0" text="" dxfId="16">
      <formula>#REF!="Pas bon"</formula>
    </cfRule>
    <cfRule type="expression" priority="7273" aboveAverage="0" equalAverage="0" bottom="0" percent="0" rank="0" text="" dxfId="17">
      <formula>#REF!="Pas bon"</formula>
    </cfRule>
  </conditionalFormatting>
  <conditionalFormatting sqref="N5310">
    <cfRule type="expression" priority="7274" aboveAverage="0" equalAverage="0" bottom="0" percent="0" rank="0" text="" dxfId="7">
      <formula>#REF!="Pas bon"</formula>
    </cfRule>
    <cfRule type="expression" priority="7275" aboveAverage="0" equalAverage="0" bottom="0" percent="0" rank="0" text="" dxfId="8">
      <formula>#REF!="Pas bon"</formula>
    </cfRule>
  </conditionalFormatting>
  <conditionalFormatting sqref="B5310">
    <cfRule type="expression" priority="7276" aboveAverage="0" equalAverage="0" bottom="0" percent="0" rank="0" text="" dxfId="22">
      <formula>#REF!="Pas bon"</formula>
    </cfRule>
    <cfRule type="expression" priority="7277" aboveAverage="0" equalAverage="0" bottom="0" percent="0" rank="0" text="" dxfId="23">
      <formula>#REF!="Pas bon"</formula>
    </cfRule>
  </conditionalFormatting>
  <conditionalFormatting sqref="J5310">
    <cfRule type="expression" priority="7278" aboveAverage="0" equalAverage="0" bottom="0" percent="0" rank="0" text="" dxfId="16">
      <formula>#REF!="Pas bon"</formula>
    </cfRule>
    <cfRule type="expression" priority="7279" aboveAverage="0" equalAverage="0" bottom="0" percent="0" rank="0" text="" dxfId="17">
      <formula>#REF!="Pas bon"</formula>
    </cfRule>
  </conditionalFormatting>
  <conditionalFormatting sqref="E5311 K5311 O5311 M5311 A5311">
    <cfRule type="expression" priority="7280" aboveAverage="0" equalAverage="0" bottom="0" percent="0" rank="0" text="" dxfId="6">
      <formula>#REF!="Pas bon"</formula>
    </cfRule>
    <cfRule type="expression" priority="7281" aboveAverage="0" equalAverage="0" bottom="0" percent="0" rank="0" text="" dxfId="7">
      <formula>#REF!="Pas bon"</formula>
    </cfRule>
  </conditionalFormatting>
  <conditionalFormatting sqref="C5311:D5311 F5311:I5311 L5311 P5311">
    <cfRule type="expression" priority="7282" aboveAverage="0" equalAverage="0" bottom="0" percent="0" rank="0" text="" dxfId="16">
      <formula>#REF!="Pas bon"</formula>
    </cfRule>
    <cfRule type="expression" priority="7283" aboveAverage="0" equalAverage="0" bottom="0" percent="0" rank="0" text="" dxfId="17">
      <formula>#REF!="Pas bon"</formula>
    </cfRule>
  </conditionalFormatting>
  <conditionalFormatting sqref="N5311">
    <cfRule type="expression" priority="7284" aboveAverage="0" equalAverage="0" bottom="0" percent="0" rank="0" text="" dxfId="7">
      <formula>#REF!="Pas bon"</formula>
    </cfRule>
    <cfRule type="expression" priority="7285" aboveAverage="0" equalAverage="0" bottom="0" percent="0" rank="0" text="" dxfId="8">
      <formula>#REF!="Pas bon"</formula>
    </cfRule>
  </conditionalFormatting>
  <conditionalFormatting sqref="B5311">
    <cfRule type="expression" priority="7286" aboveAverage="0" equalAverage="0" bottom="0" percent="0" rank="0" text="" dxfId="22">
      <formula>#REF!="Pas bon"</formula>
    </cfRule>
    <cfRule type="expression" priority="7287" aboveAverage="0" equalAverage="0" bottom="0" percent="0" rank="0" text="" dxfId="23">
      <formula>#REF!="Pas bon"</formula>
    </cfRule>
  </conditionalFormatting>
  <conditionalFormatting sqref="J5311">
    <cfRule type="expression" priority="7288" aboveAverage="0" equalAverage="0" bottom="0" percent="0" rank="0" text="" dxfId="16">
      <formula>#REF!="Pas bon"</formula>
    </cfRule>
    <cfRule type="expression" priority="7289" aboveAverage="0" equalAverage="0" bottom="0" percent="0" rank="0" text="" dxfId="17">
      <formula>#REF!="Pas bon"</formula>
    </cfRule>
  </conditionalFormatting>
  <conditionalFormatting sqref="E5312:E5315 K5312:K5315 O5312:O5315 M5312:M5315 A5312:A5315">
    <cfRule type="expression" priority="7290" aboveAverage="0" equalAverage="0" bottom="0" percent="0" rank="0" text="" dxfId="6">
      <formula>#REF!="Pas bon"</formula>
    </cfRule>
    <cfRule type="expression" priority="7291" aboveAverage="0" equalAverage="0" bottom="0" percent="0" rank="0" text="" dxfId="7">
      <formula>#REF!="Pas bon"</formula>
    </cfRule>
  </conditionalFormatting>
  <conditionalFormatting sqref="C5312:D5315 F5312:I5315 L5312:L5315 P5312:P5315">
    <cfRule type="expression" priority="7292" aboveAverage="0" equalAverage="0" bottom="0" percent="0" rank="0" text="" dxfId="16">
      <formula>#REF!="Pas bon"</formula>
    </cfRule>
    <cfRule type="expression" priority="7293" aboveAverage="0" equalAverage="0" bottom="0" percent="0" rank="0" text="" dxfId="17">
      <formula>#REF!="Pas bon"</formula>
    </cfRule>
  </conditionalFormatting>
  <conditionalFormatting sqref="N5312:N5315">
    <cfRule type="expression" priority="7294" aboveAverage="0" equalAverage="0" bottom="0" percent="0" rank="0" text="" dxfId="7">
      <formula>#REF!="Pas bon"</formula>
    </cfRule>
    <cfRule type="expression" priority="7295" aboveAverage="0" equalAverage="0" bottom="0" percent="0" rank="0" text="" dxfId="8">
      <formula>#REF!="Pas bon"</formula>
    </cfRule>
  </conditionalFormatting>
  <conditionalFormatting sqref="B5312:B5315">
    <cfRule type="expression" priority="7296" aboveAverage="0" equalAverage="0" bottom="0" percent="0" rank="0" text="" dxfId="22">
      <formula>#REF!="Pas bon"</formula>
    </cfRule>
    <cfRule type="expression" priority="7297" aboveAverage="0" equalAverage="0" bottom="0" percent="0" rank="0" text="" dxfId="23">
      <formula>#REF!="Pas bon"</formula>
    </cfRule>
  </conditionalFormatting>
  <conditionalFormatting sqref="J5312:J5315">
    <cfRule type="expression" priority="7298" aboveAverage="0" equalAverage="0" bottom="0" percent="0" rank="0" text="" dxfId="16">
      <formula>#REF!="Pas bon"</formula>
    </cfRule>
    <cfRule type="expression" priority="7299" aboveAverage="0" equalAverage="0" bottom="0" percent="0" rank="0" text="" dxfId="17">
      <formula>#REF!="Pas bon"</formula>
    </cfRule>
  </conditionalFormatting>
  <conditionalFormatting sqref="E5316 K5316 O5316 M5316 A5316">
    <cfRule type="expression" priority="7300" aboveAverage="0" equalAverage="0" bottom="0" percent="0" rank="0" text="" dxfId="6">
      <formula>#REF!="Pas bon"</formula>
    </cfRule>
    <cfRule type="expression" priority="7301" aboveAverage="0" equalAverage="0" bottom="0" percent="0" rank="0" text="" dxfId="7">
      <formula>#REF!="Pas bon"</formula>
    </cfRule>
  </conditionalFormatting>
  <conditionalFormatting sqref="C5316:D5316 F5316:I5316 L5316 P5316">
    <cfRule type="expression" priority="7302" aboveAverage="0" equalAverage="0" bottom="0" percent="0" rank="0" text="" dxfId="16">
      <formula>#REF!="Pas bon"</formula>
    </cfRule>
    <cfRule type="expression" priority="7303" aboveAverage="0" equalAverage="0" bottom="0" percent="0" rank="0" text="" dxfId="17">
      <formula>#REF!="Pas bon"</formula>
    </cfRule>
  </conditionalFormatting>
  <conditionalFormatting sqref="N5316">
    <cfRule type="expression" priority="7304" aboveAverage="0" equalAverage="0" bottom="0" percent="0" rank="0" text="" dxfId="7">
      <formula>#REF!="Pas bon"</formula>
    </cfRule>
    <cfRule type="expression" priority="7305" aboveAverage="0" equalAverage="0" bottom="0" percent="0" rank="0" text="" dxfId="8">
      <formula>#REF!="Pas bon"</formula>
    </cfRule>
  </conditionalFormatting>
  <conditionalFormatting sqref="B5316">
    <cfRule type="expression" priority="7306" aboveAverage="0" equalAverage="0" bottom="0" percent="0" rank="0" text="" dxfId="22">
      <formula>#REF!="Pas bon"</formula>
    </cfRule>
    <cfRule type="expression" priority="7307" aboveAverage="0" equalAverage="0" bottom="0" percent="0" rank="0" text="" dxfId="23">
      <formula>#REF!="Pas bon"</formula>
    </cfRule>
  </conditionalFormatting>
  <conditionalFormatting sqref="J5316">
    <cfRule type="expression" priority="7308" aboveAverage="0" equalAverage="0" bottom="0" percent="0" rank="0" text="" dxfId="16">
      <formula>#REF!="Pas bon"</formula>
    </cfRule>
    <cfRule type="expression" priority="7309" aboveAverage="0" equalAverage="0" bottom="0" percent="0" rank="0" text="" dxfId="17">
      <formula>#REF!="Pas bon"</formula>
    </cfRule>
  </conditionalFormatting>
  <conditionalFormatting sqref="E5317 K5317 O5317 M5317 A5317">
    <cfRule type="expression" priority="7310" aboveAverage="0" equalAverage="0" bottom="0" percent="0" rank="0" text="" dxfId="6">
      <formula>#REF!="Pas bon"</formula>
    </cfRule>
    <cfRule type="expression" priority="7311" aboveAverage="0" equalAverage="0" bottom="0" percent="0" rank="0" text="" dxfId="7">
      <formula>#REF!="Pas bon"</formula>
    </cfRule>
  </conditionalFormatting>
  <conditionalFormatting sqref="C5317:D5317 F5317:I5317 L5317 P5317">
    <cfRule type="expression" priority="7312" aboveAverage="0" equalAverage="0" bottom="0" percent="0" rank="0" text="" dxfId="16">
      <formula>#REF!="Pas bon"</formula>
    </cfRule>
    <cfRule type="expression" priority="7313" aboveAverage="0" equalAverage="0" bottom="0" percent="0" rank="0" text="" dxfId="17">
      <formula>#REF!="Pas bon"</formula>
    </cfRule>
  </conditionalFormatting>
  <conditionalFormatting sqref="N5317">
    <cfRule type="expression" priority="7314" aboveAverage="0" equalAverage="0" bottom="0" percent="0" rank="0" text="" dxfId="7">
      <formula>#REF!="Pas bon"</formula>
    </cfRule>
    <cfRule type="expression" priority="7315" aboveAverage="0" equalAverage="0" bottom="0" percent="0" rank="0" text="" dxfId="8">
      <formula>#REF!="Pas bon"</formula>
    </cfRule>
  </conditionalFormatting>
  <conditionalFormatting sqref="B5317">
    <cfRule type="expression" priority="7316" aboveAverage="0" equalAverage="0" bottom="0" percent="0" rank="0" text="" dxfId="22">
      <formula>#REF!="Pas bon"</formula>
    </cfRule>
    <cfRule type="expression" priority="7317" aboveAverage="0" equalAverage="0" bottom="0" percent="0" rank="0" text="" dxfId="23">
      <formula>#REF!="Pas bon"</formula>
    </cfRule>
  </conditionalFormatting>
  <conditionalFormatting sqref="J5317">
    <cfRule type="expression" priority="7318" aboveAverage="0" equalAverage="0" bottom="0" percent="0" rank="0" text="" dxfId="16">
      <formula>#REF!="Pas bon"</formula>
    </cfRule>
    <cfRule type="expression" priority="7319" aboveAverage="0" equalAverage="0" bottom="0" percent="0" rank="0" text="" dxfId="17">
      <formula>#REF!="Pas bon"</formula>
    </cfRule>
  </conditionalFormatting>
  <conditionalFormatting sqref="E5318 K5318 O5318 M5318 A5318">
    <cfRule type="expression" priority="7320" aboveAverage="0" equalAverage="0" bottom="0" percent="0" rank="0" text="" dxfId="6">
      <formula>#REF!="Pas bon"</formula>
    </cfRule>
    <cfRule type="expression" priority="7321" aboveAverage="0" equalAverage="0" bottom="0" percent="0" rank="0" text="" dxfId="7">
      <formula>#REF!="Pas bon"</formula>
    </cfRule>
  </conditionalFormatting>
  <conditionalFormatting sqref="C5318:D5318 F5318:I5318 L5318 P5318">
    <cfRule type="expression" priority="7322" aboveAverage="0" equalAverage="0" bottom="0" percent="0" rank="0" text="" dxfId="16">
      <formula>#REF!="Pas bon"</formula>
    </cfRule>
    <cfRule type="expression" priority="7323" aboveAverage="0" equalAverage="0" bottom="0" percent="0" rank="0" text="" dxfId="17">
      <formula>#REF!="Pas bon"</formula>
    </cfRule>
  </conditionalFormatting>
  <conditionalFormatting sqref="N5318">
    <cfRule type="expression" priority="7324" aboveAverage="0" equalAverage="0" bottom="0" percent="0" rank="0" text="" dxfId="7">
      <formula>#REF!="Pas bon"</formula>
    </cfRule>
    <cfRule type="expression" priority="7325" aboveAverage="0" equalAverage="0" bottom="0" percent="0" rank="0" text="" dxfId="8">
      <formula>#REF!="Pas bon"</formula>
    </cfRule>
  </conditionalFormatting>
  <conditionalFormatting sqref="B5318">
    <cfRule type="expression" priority="7326" aboveAverage="0" equalAverage="0" bottom="0" percent="0" rank="0" text="" dxfId="22">
      <formula>#REF!="Pas bon"</formula>
    </cfRule>
    <cfRule type="expression" priority="7327" aboveAverage="0" equalAverage="0" bottom="0" percent="0" rank="0" text="" dxfId="23">
      <formula>#REF!="Pas bon"</formula>
    </cfRule>
  </conditionalFormatting>
  <conditionalFormatting sqref="J5318">
    <cfRule type="expression" priority="7328" aboveAverage="0" equalAverage="0" bottom="0" percent="0" rank="0" text="" dxfId="16">
      <formula>#REF!="Pas bon"</formula>
    </cfRule>
    <cfRule type="expression" priority="7329" aboveAverage="0" equalAverage="0" bottom="0" percent="0" rank="0" text="" dxfId="17">
      <formula>#REF!="Pas bon"</formula>
    </cfRule>
  </conditionalFormatting>
  <conditionalFormatting sqref="E5319:E5320 K5319:K5320 O5319:O5320 M5319:M5320 A5319:A5320">
    <cfRule type="expression" priority="7330" aboveAverage="0" equalAverage="0" bottom="0" percent="0" rank="0" text="" dxfId="6">
      <formula>#REF!="Pas bon"</formula>
    </cfRule>
    <cfRule type="expression" priority="7331" aboveAverage="0" equalAverage="0" bottom="0" percent="0" rank="0" text="" dxfId="7">
      <formula>#REF!="Pas bon"</formula>
    </cfRule>
  </conditionalFormatting>
  <conditionalFormatting sqref="C5319:D5320 F5319:I5320 L5319:L5320 P5319:P5320">
    <cfRule type="expression" priority="7332" aboveAverage="0" equalAverage="0" bottom="0" percent="0" rank="0" text="" dxfId="16">
      <formula>#REF!="Pas bon"</formula>
    </cfRule>
    <cfRule type="expression" priority="7333" aboveAverage="0" equalAverage="0" bottom="0" percent="0" rank="0" text="" dxfId="17">
      <formula>#REF!="Pas bon"</formula>
    </cfRule>
  </conditionalFormatting>
  <conditionalFormatting sqref="N5319:N5320">
    <cfRule type="expression" priority="7334" aboveAverage="0" equalAverage="0" bottom="0" percent="0" rank="0" text="" dxfId="7">
      <formula>#REF!="Pas bon"</formula>
    </cfRule>
    <cfRule type="expression" priority="7335" aboveAverage="0" equalAverage="0" bottom="0" percent="0" rank="0" text="" dxfId="8">
      <formula>#REF!="Pas bon"</formula>
    </cfRule>
  </conditionalFormatting>
  <conditionalFormatting sqref="B5319:B5320">
    <cfRule type="expression" priority="7336" aboveAverage="0" equalAverage="0" bottom="0" percent="0" rank="0" text="" dxfId="22">
      <formula>#REF!="Pas bon"</formula>
    </cfRule>
    <cfRule type="expression" priority="7337" aboveAverage="0" equalAverage="0" bottom="0" percent="0" rank="0" text="" dxfId="23">
      <formula>#REF!="Pas bon"</formula>
    </cfRule>
  </conditionalFormatting>
  <conditionalFormatting sqref="J5319:J5320">
    <cfRule type="expression" priority="7338" aboveAverage="0" equalAverage="0" bottom="0" percent="0" rank="0" text="" dxfId="16">
      <formula>#REF!="Pas bon"</formula>
    </cfRule>
    <cfRule type="expression" priority="7339" aboveAverage="0" equalAverage="0" bottom="0" percent="0" rank="0" text="" dxfId="17">
      <formula>#REF!="Pas bon"</formula>
    </cfRule>
  </conditionalFormatting>
  <conditionalFormatting sqref="E5321:E5323 K5321:K5323 O5321:O5323 M5321:M5323 A5321:A5323">
    <cfRule type="expression" priority="7340" aboveAverage="0" equalAverage="0" bottom="0" percent="0" rank="0" text="" dxfId="6">
      <formula>#REF!="Pas bon"</formula>
    </cfRule>
    <cfRule type="expression" priority="7341" aboveAverage="0" equalAverage="0" bottom="0" percent="0" rank="0" text="" dxfId="7">
      <formula>#REF!="Pas bon"</formula>
    </cfRule>
  </conditionalFormatting>
  <conditionalFormatting sqref="C5321:D5323 F5321:I5323 L5321:L5323 P5321:P5323">
    <cfRule type="expression" priority="7342" aboveAverage="0" equalAverage="0" bottom="0" percent="0" rank="0" text="" dxfId="16">
      <formula>#REF!="Pas bon"</formula>
    </cfRule>
    <cfRule type="expression" priority="7343" aboveAverage="0" equalAverage="0" bottom="0" percent="0" rank="0" text="" dxfId="17">
      <formula>#REF!="Pas bon"</formula>
    </cfRule>
  </conditionalFormatting>
  <conditionalFormatting sqref="N5321:N5323">
    <cfRule type="expression" priority="7344" aboveAverage="0" equalAverage="0" bottom="0" percent="0" rank="0" text="" dxfId="7">
      <formula>#REF!="Pas bon"</formula>
    </cfRule>
    <cfRule type="expression" priority="7345" aboveAverage="0" equalAverage="0" bottom="0" percent="0" rank="0" text="" dxfId="8">
      <formula>#REF!="Pas bon"</formula>
    </cfRule>
  </conditionalFormatting>
  <conditionalFormatting sqref="B5321:B5323">
    <cfRule type="expression" priority="7346" aboveAverage="0" equalAverage="0" bottom="0" percent="0" rank="0" text="" dxfId="22">
      <formula>#REF!="Pas bon"</formula>
    </cfRule>
    <cfRule type="expression" priority="7347" aboveAverage="0" equalAverage="0" bottom="0" percent="0" rank="0" text="" dxfId="23">
      <formula>#REF!="Pas bon"</formula>
    </cfRule>
  </conditionalFormatting>
  <conditionalFormatting sqref="J5321:J5323">
    <cfRule type="expression" priority="7348" aboveAverage="0" equalAverage="0" bottom="0" percent="0" rank="0" text="" dxfId="16">
      <formula>#REF!="Pas bon"</formula>
    </cfRule>
    <cfRule type="expression" priority="7349" aboveAverage="0" equalAverage="0" bottom="0" percent="0" rank="0" text="" dxfId="17">
      <formula>#REF!="Pas bon"</formula>
    </cfRule>
  </conditionalFormatting>
  <conditionalFormatting sqref="E5324:E5326 K5324:K5326 O5324:O5326 M5324:M5326 A5324:A5326">
    <cfRule type="expression" priority="7350" aboveAverage="0" equalAverage="0" bottom="0" percent="0" rank="0" text="" dxfId="6">
      <formula>#REF!="Pas bon"</formula>
    </cfRule>
    <cfRule type="expression" priority="7351" aboveAverage="0" equalAverage="0" bottom="0" percent="0" rank="0" text="" dxfId="7">
      <formula>#REF!="Pas bon"</formula>
    </cfRule>
  </conditionalFormatting>
  <conditionalFormatting sqref="C5324:D5326 F5324:I5326 L5324:L5326 P5324:P5326">
    <cfRule type="expression" priority="7352" aboveAverage="0" equalAverage="0" bottom="0" percent="0" rank="0" text="" dxfId="16">
      <formula>#REF!="Pas bon"</formula>
    </cfRule>
    <cfRule type="expression" priority="7353" aboveAverage="0" equalAverage="0" bottom="0" percent="0" rank="0" text="" dxfId="17">
      <formula>#REF!="Pas bon"</formula>
    </cfRule>
  </conditionalFormatting>
  <conditionalFormatting sqref="N5324:N5326">
    <cfRule type="expression" priority="7354" aboveAverage="0" equalAverage="0" bottom="0" percent="0" rank="0" text="" dxfId="7">
      <formula>#REF!="Pas bon"</formula>
    </cfRule>
    <cfRule type="expression" priority="7355" aboveAverage="0" equalAverage="0" bottom="0" percent="0" rank="0" text="" dxfId="8">
      <formula>#REF!="Pas bon"</formula>
    </cfRule>
  </conditionalFormatting>
  <conditionalFormatting sqref="B5324:B5326">
    <cfRule type="expression" priority="7356" aboveAverage="0" equalAverage="0" bottom="0" percent="0" rank="0" text="" dxfId="22">
      <formula>#REF!="Pas bon"</formula>
    </cfRule>
    <cfRule type="expression" priority="7357" aboveAverage="0" equalAverage="0" bottom="0" percent="0" rank="0" text="" dxfId="23">
      <formula>#REF!="Pas bon"</formula>
    </cfRule>
  </conditionalFormatting>
  <conditionalFormatting sqref="J5324:J5326">
    <cfRule type="expression" priority="7358" aboveAverage="0" equalAverage="0" bottom="0" percent="0" rank="0" text="" dxfId="16">
      <formula>#REF!="Pas bon"</formula>
    </cfRule>
    <cfRule type="expression" priority="7359" aboveAverage="0" equalAverage="0" bottom="0" percent="0" rank="0" text="" dxfId="17">
      <formula>#REF!="Pas bon"</formula>
    </cfRule>
  </conditionalFormatting>
  <conditionalFormatting sqref="E5327 K5327 O5327 M5327 A5327">
    <cfRule type="expression" priority="7360" aboveAverage="0" equalAverage="0" bottom="0" percent="0" rank="0" text="" dxfId="6">
      <formula>#REF!="Pas bon"</formula>
    </cfRule>
    <cfRule type="expression" priority="7361" aboveAverage="0" equalAverage="0" bottom="0" percent="0" rank="0" text="" dxfId="7">
      <formula>#REF!="Pas bon"</formula>
    </cfRule>
  </conditionalFormatting>
  <conditionalFormatting sqref="C5327:D5327 F5327:I5327 L5327 P5327">
    <cfRule type="expression" priority="7362" aboveAverage="0" equalAverage="0" bottom="0" percent="0" rank="0" text="" dxfId="16">
      <formula>#REF!="Pas bon"</formula>
    </cfRule>
    <cfRule type="expression" priority="7363" aboveAverage="0" equalAverage="0" bottom="0" percent="0" rank="0" text="" dxfId="17">
      <formula>#REF!="Pas bon"</formula>
    </cfRule>
  </conditionalFormatting>
  <conditionalFormatting sqref="N5327">
    <cfRule type="expression" priority="7364" aboveAverage="0" equalAverage="0" bottom="0" percent="0" rank="0" text="" dxfId="7">
      <formula>#REF!="Pas bon"</formula>
    </cfRule>
    <cfRule type="expression" priority="7365" aboveAverage="0" equalAverage="0" bottom="0" percent="0" rank="0" text="" dxfId="8">
      <formula>#REF!="Pas bon"</formula>
    </cfRule>
  </conditionalFormatting>
  <conditionalFormatting sqref="B5327">
    <cfRule type="expression" priority="7366" aboveAverage="0" equalAverage="0" bottom="0" percent="0" rank="0" text="" dxfId="22">
      <formula>#REF!="Pas bon"</formula>
    </cfRule>
    <cfRule type="expression" priority="7367" aboveAverage="0" equalAverage="0" bottom="0" percent="0" rank="0" text="" dxfId="23">
      <formula>#REF!="Pas bon"</formula>
    </cfRule>
  </conditionalFormatting>
  <conditionalFormatting sqref="J5327">
    <cfRule type="expression" priority="7368" aboveAverage="0" equalAverage="0" bottom="0" percent="0" rank="0" text="" dxfId="16">
      <formula>#REF!="Pas bon"</formula>
    </cfRule>
    <cfRule type="expression" priority="7369" aboveAverage="0" equalAverage="0" bottom="0" percent="0" rank="0" text="" dxfId="17">
      <formula>#REF!="Pas bon"</formula>
    </cfRule>
  </conditionalFormatting>
  <conditionalFormatting sqref="E5328 K5328 O5328 M5328 A5328">
    <cfRule type="expression" priority="7370" aboveAverage="0" equalAverage="0" bottom="0" percent="0" rank="0" text="" dxfId="6">
      <formula>#REF!="Pas bon"</formula>
    </cfRule>
    <cfRule type="expression" priority="7371" aboveAverage="0" equalAverage="0" bottom="0" percent="0" rank="0" text="" dxfId="7">
      <formula>#REF!="Pas bon"</formula>
    </cfRule>
  </conditionalFormatting>
  <conditionalFormatting sqref="C5328:D5328 F5328:I5328 L5328 P5328">
    <cfRule type="expression" priority="7372" aboveAverage="0" equalAverage="0" bottom="0" percent="0" rank="0" text="" dxfId="16">
      <formula>#REF!="Pas bon"</formula>
    </cfRule>
    <cfRule type="expression" priority="7373" aboveAverage="0" equalAverage="0" bottom="0" percent="0" rank="0" text="" dxfId="17">
      <formula>#REF!="Pas bon"</formula>
    </cfRule>
  </conditionalFormatting>
  <conditionalFormatting sqref="N5328">
    <cfRule type="expression" priority="7374" aboveAverage="0" equalAverage="0" bottom="0" percent="0" rank="0" text="" dxfId="7">
      <formula>#REF!="Pas bon"</formula>
    </cfRule>
    <cfRule type="expression" priority="7375" aboveAverage="0" equalAverage="0" bottom="0" percent="0" rank="0" text="" dxfId="8">
      <formula>#REF!="Pas bon"</formula>
    </cfRule>
  </conditionalFormatting>
  <conditionalFormatting sqref="B5328">
    <cfRule type="expression" priority="7376" aboveAverage="0" equalAverage="0" bottom="0" percent="0" rank="0" text="" dxfId="22">
      <formula>#REF!="Pas bon"</formula>
    </cfRule>
    <cfRule type="expression" priority="7377" aboveAverage="0" equalAverage="0" bottom="0" percent="0" rank="0" text="" dxfId="23">
      <formula>#REF!="Pas bon"</formula>
    </cfRule>
  </conditionalFormatting>
  <conditionalFormatting sqref="J5328">
    <cfRule type="expression" priority="7378" aboveAverage="0" equalAverage="0" bottom="0" percent="0" rank="0" text="" dxfId="16">
      <formula>#REF!="Pas bon"</formula>
    </cfRule>
    <cfRule type="expression" priority="7379" aboveAverage="0" equalAverage="0" bottom="0" percent="0" rank="0" text="" dxfId="17">
      <formula>#REF!="Pas bon"</formula>
    </cfRule>
  </conditionalFormatting>
  <conditionalFormatting sqref="E5329:E5330 K5329:K5330 O5329:O5330 M5329:M5330 A5329:A5330">
    <cfRule type="expression" priority="7380" aboveAverage="0" equalAverage="0" bottom="0" percent="0" rank="0" text="" dxfId="6">
      <formula>#REF!="Pas bon"</formula>
    </cfRule>
    <cfRule type="expression" priority="7381" aboveAverage="0" equalAverage="0" bottom="0" percent="0" rank="0" text="" dxfId="7">
      <formula>#REF!="Pas bon"</formula>
    </cfRule>
  </conditionalFormatting>
  <conditionalFormatting sqref="C5329:D5330 F5329:I5330 L5329:L5330 P5329:P5330">
    <cfRule type="expression" priority="7382" aboveAverage="0" equalAverage="0" bottom="0" percent="0" rank="0" text="" dxfId="16">
      <formula>#REF!="Pas bon"</formula>
    </cfRule>
    <cfRule type="expression" priority="7383" aboveAverage="0" equalAverage="0" bottom="0" percent="0" rank="0" text="" dxfId="17">
      <formula>#REF!="Pas bon"</formula>
    </cfRule>
  </conditionalFormatting>
  <conditionalFormatting sqref="N5329:N5330">
    <cfRule type="expression" priority="7384" aboveAverage="0" equalAverage="0" bottom="0" percent="0" rank="0" text="" dxfId="7">
      <formula>#REF!="Pas bon"</formula>
    </cfRule>
    <cfRule type="expression" priority="7385" aboveAverage="0" equalAverage="0" bottom="0" percent="0" rank="0" text="" dxfId="8">
      <formula>#REF!="Pas bon"</formula>
    </cfRule>
  </conditionalFormatting>
  <conditionalFormatting sqref="B5329:B5330">
    <cfRule type="expression" priority="7386" aboveAverage="0" equalAverage="0" bottom="0" percent="0" rank="0" text="" dxfId="22">
      <formula>#REF!="Pas bon"</formula>
    </cfRule>
    <cfRule type="expression" priority="7387" aboveAverage="0" equalAverage="0" bottom="0" percent="0" rank="0" text="" dxfId="23">
      <formula>#REF!="Pas bon"</formula>
    </cfRule>
  </conditionalFormatting>
  <conditionalFormatting sqref="J5329:J5330">
    <cfRule type="expression" priority="7388" aboveAverage="0" equalAverage="0" bottom="0" percent="0" rank="0" text="" dxfId="16">
      <formula>#REF!="Pas bon"</formula>
    </cfRule>
    <cfRule type="expression" priority="7389" aboveAverage="0" equalAverage="0" bottom="0" percent="0" rank="0" text="" dxfId="17">
      <formula>#REF!="Pas bon"</formula>
    </cfRule>
  </conditionalFormatting>
  <conditionalFormatting sqref="E5331 K5331 O5331 M5331 A5331">
    <cfRule type="expression" priority="7390" aboveAverage="0" equalAverage="0" bottom="0" percent="0" rank="0" text="" dxfId="6">
      <formula>#REF!="Pas bon"</formula>
    </cfRule>
    <cfRule type="expression" priority="7391" aboveAverage="0" equalAverage="0" bottom="0" percent="0" rank="0" text="" dxfId="7">
      <formula>#REF!="Pas bon"</formula>
    </cfRule>
  </conditionalFormatting>
  <conditionalFormatting sqref="C5331:D5331 F5331:I5331 L5331 P5331">
    <cfRule type="expression" priority="7392" aboveAverage="0" equalAverage="0" bottom="0" percent="0" rank="0" text="" dxfId="16">
      <formula>#REF!="Pas bon"</formula>
    </cfRule>
    <cfRule type="expression" priority="7393" aboveAverage="0" equalAverage="0" bottom="0" percent="0" rank="0" text="" dxfId="17">
      <formula>#REF!="Pas bon"</formula>
    </cfRule>
  </conditionalFormatting>
  <conditionalFormatting sqref="N5331">
    <cfRule type="expression" priority="7394" aboveAverage="0" equalAverage="0" bottom="0" percent="0" rank="0" text="" dxfId="7">
      <formula>#REF!="Pas bon"</formula>
    </cfRule>
    <cfRule type="expression" priority="7395" aboveAverage="0" equalAverage="0" bottom="0" percent="0" rank="0" text="" dxfId="8">
      <formula>#REF!="Pas bon"</formula>
    </cfRule>
  </conditionalFormatting>
  <conditionalFormatting sqref="B5331">
    <cfRule type="expression" priority="7396" aboveAverage="0" equalAverage="0" bottom="0" percent="0" rank="0" text="" dxfId="22">
      <formula>#REF!="Pas bon"</formula>
    </cfRule>
    <cfRule type="expression" priority="7397" aboveAverage="0" equalAverage="0" bottom="0" percent="0" rank="0" text="" dxfId="23">
      <formula>#REF!="Pas bon"</formula>
    </cfRule>
  </conditionalFormatting>
  <conditionalFormatting sqref="J5331">
    <cfRule type="expression" priority="7398" aboveAverage="0" equalAverage="0" bottom="0" percent="0" rank="0" text="" dxfId="16">
      <formula>#REF!="Pas bon"</formula>
    </cfRule>
    <cfRule type="expression" priority="7399" aboveAverage="0" equalAverage="0" bottom="0" percent="0" rank="0" text="" dxfId="17">
      <formula>#REF!="Pas bon"</formula>
    </cfRule>
  </conditionalFormatting>
  <conditionalFormatting sqref="E5332:E5335 K5332:K5335 O5332:O5335 M5332:M5335 A5332:A5335">
    <cfRule type="expression" priority="7400" aboveAverage="0" equalAverage="0" bottom="0" percent="0" rank="0" text="" dxfId="6">
      <formula>#REF!="Pas bon"</formula>
    </cfRule>
    <cfRule type="expression" priority="7401" aboveAverage="0" equalAverage="0" bottom="0" percent="0" rank="0" text="" dxfId="7">
      <formula>#REF!="Pas bon"</formula>
    </cfRule>
  </conditionalFormatting>
  <conditionalFormatting sqref="C5332:D5335 F5332:I5335 L5332:L5335 P5332:P5335">
    <cfRule type="expression" priority="7402" aboveAverage="0" equalAverage="0" bottom="0" percent="0" rank="0" text="" dxfId="16">
      <formula>#REF!="Pas bon"</formula>
    </cfRule>
    <cfRule type="expression" priority="7403" aboveAverage="0" equalAverage="0" bottom="0" percent="0" rank="0" text="" dxfId="17">
      <formula>#REF!="Pas bon"</formula>
    </cfRule>
  </conditionalFormatting>
  <conditionalFormatting sqref="N5332:N5335">
    <cfRule type="expression" priority="7404" aboveAverage="0" equalAverage="0" bottom="0" percent="0" rank="0" text="" dxfId="7">
      <formula>#REF!="Pas bon"</formula>
    </cfRule>
    <cfRule type="expression" priority="7405" aboveAverage="0" equalAverage="0" bottom="0" percent="0" rank="0" text="" dxfId="8">
      <formula>#REF!="Pas bon"</formula>
    </cfRule>
  </conditionalFormatting>
  <conditionalFormatting sqref="B5332:B5335">
    <cfRule type="expression" priority="7406" aboveAverage="0" equalAverage="0" bottom="0" percent="0" rank="0" text="" dxfId="22">
      <formula>#REF!="Pas bon"</formula>
    </cfRule>
    <cfRule type="expression" priority="7407" aboveAverage="0" equalAverage="0" bottom="0" percent="0" rank="0" text="" dxfId="23">
      <formula>#REF!="Pas bon"</formula>
    </cfRule>
  </conditionalFormatting>
  <conditionalFormatting sqref="J5332:J5335">
    <cfRule type="expression" priority="7408" aboveAverage="0" equalAverage="0" bottom="0" percent="0" rank="0" text="" dxfId="16">
      <formula>#REF!="Pas bon"</formula>
    </cfRule>
    <cfRule type="expression" priority="7409" aboveAverage="0" equalAverage="0" bottom="0" percent="0" rank="0" text="" dxfId="17">
      <formula>#REF!="Pas bon"</formula>
    </cfRule>
  </conditionalFormatting>
  <conditionalFormatting sqref="E5336 K5336 O5336 M5336 A5336">
    <cfRule type="expression" priority="7410" aboveAverage="0" equalAverage="0" bottom="0" percent="0" rank="0" text="" dxfId="6">
      <formula>#REF!="Pas bon"</formula>
    </cfRule>
    <cfRule type="expression" priority="7411" aboveAverage="0" equalAverage="0" bottom="0" percent="0" rank="0" text="" dxfId="7">
      <formula>#REF!="Pas bon"</formula>
    </cfRule>
  </conditionalFormatting>
  <conditionalFormatting sqref="C5336:D5336 F5336:I5336 L5336 P5336">
    <cfRule type="expression" priority="7412" aboveAverage="0" equalAverage="0" bottom="0" percent="0" rank="0" text="" dxfId="16">
      <formula>#REF!="Pas bon"</formula>
    </cfRule>
    <cfRule type="expression" priority="7413" aboveAverage="0" equalAverage="0" bottom="0" percent="0" rank="0" text="" dxfId="17">
      <formula>#REF!="Pas bon"</formula>
    </cfRule>
  </conditionalFormatting>
  <conditionalFormatting sqref="N5336">
    <cfRule type="expression" priority="7414" aboveAverage="0" equalAverage="0" bottom="0" percent="0" rank="0" text="" dxfId="7">
      <formula>#REF!="Pas bon"</formula>
    </cfRule>
    <cfRule type="expression" priority="7415" aboveAverage="0" equalAverage="0" bottom="0" percent="0" rank="0" text="" dxfId="8">
      <formula>#REF!="Pas bon"</formula>
    </cfRule>
  </conditionalFormatting>
  <conditionalFormatting sqref="B5336">
    <cfRule type="expression" priority="7416" aboveAverage="0" equalAverage="0" bottom="0" percent="0" rank="0" text="" dxfId="22">
      <formula>#REF!="Pas bon"</formula>
    </cfRule>
    <cfRule type="expression" priority="7417" aboveAverage="0" equalAverage="0" bottom="0" percent="0" rank="0" text="" dxfId="23">
      <formula>#REF!="Pas bon"</formula>
    </cfRule>
  </conditionalFormatting>
  <conditionalFormatting sqref="J5336">
    <cfRule type="expression" priority="7418" aboveAverage="0" equalAverage="0" bottom="0" percent="0" rank="0" text="" dxfId="16">
      <formula>#REF!="Pas bon"</formula>
    </cfRule>
    <cfRule type="expression" priority="7419" aboveAverage="0" equalAverage="0" bottom="0" percent="0" rank="0" text="" dxfId="17">
      <formula>#REF!="Pas bon"</formula>
    </cfRule>
  </conditionalFormatting>
  <conditionalFormatting sqref="E5337 K5337 O5337 M5337 A5337">
    <cfRule type="expression" priority="7420" aboveAverage="0" equalAverage="0" bottom="0" percent="0" rank="0" text="" dxfId="6">
      <formula>#REF!="Pas bon"</formula>
    </cfRule>
    <cfRule type="expression" priority="7421" aboveAverage="0" equalAverage="0" bottom="0" percent="0" rank="0" text="" dxfId="7">
      <formula>#REF!="Pas bon"</formula>
    </cfRule>
  </conditionalFormatting>
  <conditionalFormatting sqref="C5337:D5337 F5337:I5337 L5337 P5337">
    <cfRule type="expression" priority="7422" aboveAverage="0" equalAverage="0" bottom="0" percent="0" rank="0" text="" dxfId="16">
      <formula>#REF!="Pas bon"</formula>
    </cfRule>
    <cfRule type="expression" priority="7423" aboveAverage="0" equalAverage="0" bottom="0" percent="0" rank="0" text="" dxfId="17">
      <formula>#REF!="Pas bon"</formula>
    </cfRule>
  </conditionalFormatting>
  <conditionalFormatting sqref="N5337">
    <cfRule type="expression" priority="7424" aboveAverage="0" equalAverage="0" bottom="0" percent="0" rank="0" text="" dxfId="7">
      <formula>#REF!="Pas bon"</formula>
    </cfRule>
    <cfRule type="expression" priority="7425" aboveAverage="0" equalAverage="0" bottom="0" percent="0" rank="0" text="" dxfId="8">
      <formula>#REF!="Pas bon"</formula>
    </cfRule>
  </conditionalFormatting>
  <conditionalFormatting sqref="B5337">
    <cfRule type="expression" priority="7426" aboveAverage="0" equalAverage="0" bottom="0" percent="0" rank="0" text="" dxfId="22">
      <formula>#REF!="Pas bon"</formula>
    </cfRule>
    <cfRule type="expression" priority="7427" aboveAverage="0" equalAverage="0" bottom="0" percent="0" rank="0" text="" dxfId="23">
      <formula>#REF!="Pas bon"</formula>
    </cfRule>
  </conditionalFormatting>
  <conditionalFormatting sqref="J5337">
    <cfRule type="expression" priority="7428" aboveAverage="0" equalAverage="0" bottom="0" percent="0" rank="0" text="" dxfId="16">
      <formula>#REF!="Pas bon"</formula>
    </cfRule>
    <cfRule type="expression" priority="7429" aboveAverage="0" equalAverage="0" bottom="0" percent="0" rank="0" text="" dxfId="17">
      <formula>#REF!="Pas bon"</formula>
    </cfRule>
  </conditionalFormatting>
  <conditionalFormatting sqref="E5338 K5338 O5338 M5338 A5338">
    <cfRule type="expression" priority="7430" aboveAverage="0" equalAverage="0" bottom="0" percent="0" rank="0" text="" dxfId="6">
      <formula>#REF!="Pas bon"</formula>
    </cfRule>
    <cfRule type="expression" priority="7431" aboveAverage="0" equalAverage="0" bottom="0" percent="0" rank="0" text="" dxfId="7">
      <formula>#REF!="Pas bon"</formula>
    </cfRule>
  </conditionalFormatting>
  <conditionalFormatting sqref="C5338:D5338 F5338:I5338 L5338 P5338">
    <cfRule type="expression" priority="7432" aboveAverage="0" equalAverage="0" bottom="0" percent="0" rank="0" text="" dxfId="16">
      <formula>#REF!="Pas bon"</formula>
    </cfRule>
    <cfRule type="expression" priority="7433" aboveAverage="0" equalAverage="0" bottom="0" percent="0" rank="0" text="" dxfId="17">
      <formula>#REF!="Pas bon"</formula>
    </cfRule>
  </conditionalFormatting>
  <conditionalFormatting sqref="N5338">
    <cfRule type="expression" priority="7434" aboveAverage="0" equalAverage="0" bottom="0" percent="0" rank="0" text="" dxfId="7">
      <formula>#REF!="Pas bon"</formula>
    </cfRule>
    <cfRule type="expression" priority="7435" aboveAverage="0" equalAverage="0" bottom="0" percent="0" rank="0" text="" dxfId="8">
      <formula>#REF!="Pas bon"</formula>
    </cfRule>
  </conditionalFormatting>
  <conditionalFormatting sqref="B5338">
    <cfRule type="expression" priority="7436" aboveAverage="0" equalAverage="0" bottom="0" percent="0" rank="0" text="" dxfId="22">
      <formula>#REF!="Pas bon"</formula>
    </cfRule>
    <cfRule type="expression" priority="7437" aboveAverage="0" equalAverage="0" bottom="0" percent="0" rank="0" text="" dxfId="23">
      <formula>#REF!="Pas bon"</formula>
    </cfRule>
  </conditionalFormatting>
  <conditionalFormatting sqref="J5338">
    <cfRule type="expression" priority="7438" aboveAverage="0" equalAverage="0" bottom="0" percent="0" rank="0" text="" dxfId="16">
      <formula>#REF!="Pas bon"</formula>
    </cfRule>
    <cfRule type="expression" priority="7439" aboveAverage="0" equalAverage="0" bottom="0" percent="0" rank="0" text="" dxfId="17">
      <formula>#REF!="Pas bon"</formula>
    </cfRule>
  </conditionalFormatting>
  <conditionalFormatting sqref="E5339 K5339 O5339 M5339 A5339">
    <cfRule type="expression" priority="7440" aboveAverage="0" equalAverage="0" bottom="0" percent="0" rank="0" text="" dxfId="6">
      <formula>#REF!="Pas bon"</formula>
    </cfRule>
    <cfRule type="expression" priority="7441" aboveAverage="0" equalAverage="0" bottom="0" percent="0" rank="0" text="" dxfId="7">
      <formula>#REF!="Pas bon"</formula>
    </cfRule>
  </conditionalFormatting>
  <conditionalFormatting sqref="C5339:D5339 F5339:I5339 L5339 P5339">
    <cfRule type="expression" priority="7442" aboveAverage="0" equalAverage="0" bottom="0" percent="0" rank="0" text="" dxfId="16">
      <formula>#REF!="Pas bon"</formula>
    </cfRule>
    <cfRule type="expression" priority="7443" aboveAverage="0" equalAverage="0" bottom="0" percent="0" rank="0" text="" dxfId="17">
      <formula>#REF!="Pas bon"</formula>
    </cfRule>
  </conditionalFormatting>
  <conditionalFormatting sqref="N5339">
    <cfRule type="expression" priority="7444" aboveAverage="0" equalAverage="0" bottom="0" percent="0" rank="0" text="" dxfId="7">
      <formula>#REF!="Pas bon"</formula>
    </cfRule>
    <cfRule type="expression" priority="7445" aboveAverage="0" equalAverage="0" bottom="0" percent="0" rank="0" text="" dxfId="8">
      <formula>#REF!="Pas bon"</formula>
    </cfRule>
  </conditionalFormatting>
  <conditionalFormatting sqref="B5339">
    <cfRule type="expression" priority="7446" aboveAverage="0" equalAverage="0" bottom="0" percent="0" rank="0" text="" dxfId="22">
      <formula>#REF!="Pas bon"</formula>
    </cfRule>
    <cfRule type="expression" priority="7447" aboveAverage="0" equalAverage="0" bottom="0" percent="0" rank="0" text="" dxfId="23">
      <formula>#REF!="Pas bon"</formula>
    </cfRule>
  </conditionalFormatting>
  <conditionalFormatting sqref="J5339">
    <cfRule type="expression" priority="7448" aboveAverage="0" equalAverage="0" bottom="0" percent="0" rank="0" text="" dxfId="16">
      <formula>#REF!="Pas bon"</formula>
    </cfRule>
    <cfRule type="expression" priority="7449" aboveAverage="0" equalAverage="0" bottom="0" percent="0" rank="0" text="" dxfId="17">
      <formula>#REF!="Pas bon"</formula>
    </cfRule>
  </conditionalFormatting>
  <conditionalFormatting sqref="K5340 O5340 M5340 A5340">
    <cfRule type="expression" priority="7450" aboveAverage="0" equalAverage="0" bottom="0" percent="0" rank="0" text="" dxfId="6">
      <formula>#REF!="Pas bon"</formula>
    </cfRule>
    <cfRule type="expression" priority="7451" aboveAverage="0" equalAverage="0" bottom="0" percent="0" rank="0" text="" dxfId="7">
      <formula>#REF!="Pas bon"</formula>
    </cfRule>
  </conditionalFormatting>
  <conditionalFormatting sqref="F5340:I5340 C5340:D5340 L5340 P5340">
    <cfRule type="expression" priority="7452" aboveAverage="0" equalAverage="0" bottom="0" percent="0" rank="0" text="" dxfId="32">
      <formula>#REF!="Pas bon"</formula>
    </cfRule>
    <cfRule type="expression" priority="7453" aboveAverage="0" equalAverage="0" bottom="0" percent="0" rank="0" text="" dxfId="33">
      <formula>#REF!="Pas bon"</formula>
    </cfRule>
  </conditionalFormatting>
  <conditionalFormatting sqref="E5340">
    <cfRule type="expression" priority="7454" aboveAverage="0" equalAverage="0" bottom="0" percent="0" rank="0" text="" dxfId="34">
      <formula>#REF!="Pas bon"</formula>
    </cfRule>
    <cfRule type="expression" priority="7455" aboveAverage="0" equalAverage="0" bottom="0" percent="0" rank="0" text="" dxfId="35">
      <formula>#REF!="Pas bon"</formula>
    </cfRule>
  </conditionalFormatting>
  <conditionalFormatting sqref="N5340">
    <cfRule type="expression" priority="7456" aboveAverage="0" equalAverage="0" bottom="0" percent="0" rank="0" text="" dxfId="7">
      <formula>#REF!="Pas bon"</formula>
    </cfRule>
    <cfRule type="expression" priority="7457" aboveAverage="0" equalAverage="0" bottom="0" percent="0" rank="0" text="" dxfId="8">
      <formula>#REF!="Pas bon"</formula>
    </cfRule>
  </conditionalFormatting>
  <conditionalFormatting sqref="B5340">
    <cfRule type="expression" priority="7458" aboveAverage="0" equalAverage="0" bottom="0" percent="0" rank="0" text="" dxfId="22">
      <formula>#REF!="Pas bon"</formula>
    </cfRule>
    <cfRule type="expression" priority="7459" aboveAverage="0" equalAverage="0" bottom="0" percent="0" rank="0" text="" dxfId="23">
      <formula>#REF!="Pas bon"</formula>
    </cfRule>
  </conditionalFormatting>
  <conditionalFormatting sqref="J5340">
    <cfRule type="expression" priority="7460" aboveAverage="0" equalAverage="0" bottom="0" percent="0" rank="0" text="" dxfId="32">
      <formula>#REF!="Pas bon"</formula>
    </cfRule>
    <cfRule type="expression" priority="7461" aboveAverage="0" equalAverage="0" bottom="0" percent="0" rank="0" text="" dxfId="33">
      <formula>#REF!="Pas bon"</formula>
    </cfRule>
  </conditionalFormatting>
  <conditionalFormatting sqref="K5341:K5343 O5341:O5343 M5341:M5343 A5341:A5343">
    <cfRule type="expression" priority="7462" aboveAverage="0" equalAverage="0" bottom="0" percent="0" rank="0" text="" dxfId="6">
      <formula>#REF!="Pas bon"</formula>
    </cfRule>
    <cfRule type="expression" priority="7463" aboveAverage="0" equalAverage="0" bottom="0" percent="0" rank="0" text="" dxfId="7">
      <formula>#REF!="Pas bon"</formula>
    </cfRule>
  </conditionalFormatting>
  <conditionalFormatting sqref="F5341:I5343 C5341:D5343 L5341:L5343 P5341:P5343">
    <cfRule type="expression" priority="7464" aboveAverage="0" equalAverage="0" bottom="0" percent="0" rank="0" text="" dxfId="32">
      <formula>#REF!="Pas bon"</formula>
    </cfRule>
    <cfRule type="expression" priority="7465" aboveAverage="0" equalAverage="0" bottom="0" percent="0" rank="0" text="" dxfId="33">
      <formula>#REF!="Pas bon"</formula>
    </cfRule>
  </conditionalFormatting>
  <conditionalFormatting sqref="E5341:E5343">
    <cfRule type="expression" priority="7466" aboveAverage="0" equalAverage="0" bottom="0" percent="0" rank="0" text="" dxfId="34">
      <formula>#REF!="Pas bon"</formula>
    </cfRule>
    <cfRule type="expression" priority="7467" aboveAverage="0" equalAverage="0" bottom="0" percent="0" rank="0" text="" dxfId="35">
      <formula>#REF!="Pas bon"</formula>
    </cfRule>
  </conditionalFormatting>
  <conditionalFormatting sqref="N5341:N5343">
    <cfRule type="expression" priority="7468" aboveAverage="0" equalAverage="0" bottom="0" percent="0" rank="0" text="" dxfId="7">
      <formula>#REF!="Pas bon"</formula>
    </cfRule>
    <cfRule type="expression" priority="7469" aboveAverage="0" equalAverage="0" bottom="0" percent="0" rank="0" text="" dxfId="8">
      <formula>#REF!="Pas bon"</formula>
    </cfRule>
  </conditionalFormatting>
  <conditionalFormatting sqref="B5341:B5343">
    <cfRule type="expression" priority="7470" aboveAverage="0" equalAverage="0" bottom="0" percent="0" rank="0" text="" dxfId="22">
      <formula>#REF!="Pas bon"</formula>
    </cfRule>
    <cfRule type="expression" priority="7471" aboveAverage="0" equalAverage="0" bottom="0" percent="0" rank="0" text="" dxfId="23">
      <formula>#REF!="Pas bon"</formula>
    </cfRule>
  </conditionalFormatting>
  <conditionalFormatting sqref="J5341:J5343">
    <cfRule type="expression" priority="7472" aboveAverage="0" equalAverage="0" bottom="0" percent="0" rank="0" text="" dxfId="32">
      <formula>#REF!="Pas bon"</formula>
    </cfRule>
    <cfRule type="expression" priority="7473" aboveAverage="0" equalAverage="0" bottom="0" percent="0" rank="0" text="" dxfId="33">
      <formula>#REF!="Pas bon"</formula>
    </cfRule>
  </conditionalFormatting>
  <conditionalFormatting sqref="K5344 O5344 M5344 A5344">
    <cfRule type="expression" priority="7474" aboveAverage="0" equalAverage="0" bottom="0" percent="0" rank="0" text="" dxfId="6">
      <formula>#REF!="Pas bon"</formula>
    </cfRule>
    <cfRule type="expression" priority="7475" aboveAverage="0" equalAverage="0" bottom="0" percent="0" rank="0" text="" dxfId="7">
      <formula>#REF!="Pas bon"</formula>
    </cfRule>
  </conditionalFormatting>
  <conditionalFormatting sqref="F5344:I5344 C5344:D5344 L5344 P5344">
    <cfRule type="expression" priority="7476" aboveAverage="0" equalAverage="0" bottom="0" percent="0" rank="0" text="" dxfId="32">
      <formula>#REF!="Pas bon"</formula>
    </cfRule>
    <cfRule type="expression" priority="7477" aboveAverage="0" equalAverage="0" bottom="0" percent="0" rank="0" text="" dxfId="33">
      <formula>#REF!="Pas bon"</formula>
    </cfRule>
  </conditionalFormatting>
  <conditionalFormatting sqref="E5344">
    <cfRule type="expression" priority="7478" aboveAverage="0" equalAverage="0" bottom="0" percent="0" rank="0" text="" dxfId="34">
      <formula>#REF!="Pas bon"</formula>
    </cfRule>
    <cfRule type="expression" priority="7479" aboveAverage="0" equalAverage="0" bottom="0" percent="0" rank="0" text="" dxfId="35">
      <formula>#REF!="Pas bon"</formula>
    </cfRule>
  </conditionalFormatting>
  <conditionalFormatting sqref="N5344">
    <cfRule type="expression" priority="7480" aboveAverage="0" equalAverage="0" bottom="0" percent="0" rank="0" text="" dxfId="7">
      <formula>#REF!="Pas bon"</formula>
    </cfRule>
    <cfRule type="expression" priority="7481" aboveAverage="0" equalAverage="0" bottom="0" percent="0" rank="0" text="" dxfId="8">
      <formula>#REF!="Pas bon"</formula>
    </cfRule>
  </conditionalFormatting>
  <conditionalFormatting sqref="B5344">
    <cfRule type="expression" priority="7482" aboveAverage="0" equalAverage="0" bottom="0" percent="0" rank="0" text="" dxfId="22">
      <formula>#REF!="Pas bon"</formula>
    </cfRule>
    <cfRule type="expression" priority="7483" aboveAverage="0" equalAverage="0" bottom="0" percent="0" rank="0" text="" dxfId="23">
      <formula>#REF!="Pas bon"</formula>
    </cfRule>
  </conditionalFormatting>
  <conditionalFormatting sqref="J5344">
    <cfRule type="expression" priority="7484" aboveAverage="0" equalAverage="0" bottom="0" percent="0" rank="0" text="" dxfId="32">
      <formula>#REF!="Pas bon"</formula>
    </cfRule>
    <cfRule type="expression" priority="7485" aboveAverage="0" equalAverage="0" bottom="0" percent="0" rank="0" text="" dxfId="33">
      <formula>#REF!="Pas bon"</formula>
    </cfRule>
  </conditionalFormatting>
  <conditionalFormatting sqref="K5345 O5345 M5345 A5345">
    <cfRule type="expression" priority="7486" aboveAverage="0" equalAverage="0" bottom="0" percent="0" rank="0" text="" dxfId="6">
      <formula>#REF!="Pas bon"</formula>
    </cfRule>
    <cfRule type="expression" priority="7487" aboveAverage="0" equalAverage="0" bottom="0" percent="0" rank="0" text="" dxfId="7">
      <formula>#REF!="Pas bon"</formula>
    </cfRule>
  </conditionalFormatting>
  <conditionalFormatting sqref="F5345:I5345 C5345:D5345 L5345 P5345">
    <cfRule type="expression" priority="7488" aboveAverage="0" equalAverage="0" bottom="0" percent="0" rank="0" text="" dxfId="32">
      <formula>#REF!="Pas bon"</formula>
    </cfRule>
    <cfRule type="expression" priority="7489" aboveAverage="0" equalAverage="0" bottom="0" percent="0" rank="0" text="" dxfId="33">
      <formula>#REF!="Pas bon"</formula>
    </cfRule>
  </conditionalFormatting>
  <conditionalFormatting sqref="E5345">
    <cfRule type="expression" priority="7490" aboveAverage="0" equalAverage="0" bottom="0" percent="0" rank="0" text="" dxfId="34">
      <formula>#REF!="Pas bon"</formula>
    </cfRule>
    <cfRule type="expression" priority="7491" aboveAverage="0" equalAverage="0" bottom="0" percent="0" rank="0" text="" dxfId="35">
      <formula>#REF!="Pas bon"</formula>
    </cfRule>
  </conditionalFormatting>
  <conditionalFormatting sqref="N5345">
    <cfRule type="expression" priority="7492" aboveAverage="0" equalAverage="0" bottom="0" percent="0" rank="0" text="" dxfId="7">
      <formula>#REF!="Pas bon"</formula>
    </cfRule>
    <cfRule type="expression" priority="7493" aboveAverage="0" equalAverage="0" bottom="0" percent="0" rank="0" text="" dxfId="8">
      <formula>#REF!="Pas bon"</formula>
    </cfRule>
  </conditionalFormatting>
  <conditionalFormatting sqref="B5345">
    <cfRule type="expression" priority="7494" aboveAverage="0" equalAverage="0" bottom="0" percent="0" rank="0" text="" dxfId="22">
      <formula>#REF!="Pas bon"</formula>
    </cfRule>
    <cfRule type="expression" priority="7495" aboveAverage="0" equalAverage="0" bottom="0" percent="0" rank="0" text="" dxfId="23">
      <formula>#REF!="Pas bon"</formula>
    </cfRule>
  </conditionalFormatting>
  <conditionalFormatting sqref="J5345">
    <cfRule type="expression" priority="7496" aboveAverage="0" equalAverage="0" bottom="0" percent="0" rank="0" text="" dxfId="32">
      <formula>#REF!="Pas bon"</formula>
    </cfRule>
    <cfRule type="expression" priority="7497" aboveAverage="0" equalAverage="0" bottom="0" percent="0" rank="0" text="" dxfId="33">
      <formula>#REF!="Pas bon"</formula>
    </cfRule>
  </conditionalFormatting>
  <conditionalFormatting sqref="K5346 O5346 M5346 A5346">
    <cfRule type="expression" priority="7498" aboveAverage="0" equalAverage="0" bottom="0" percent="0" rank="0" text="" dxfId="6">
      <formula>#REF!="Pas bon"</formula>
    </cfRule>
    <cfRule type="expression" priority="7499" aboveAverage="0" equalAverage="0" bottom="0" percent="0" rank="0" text="" dxfId="7">
      <formula>#REF!="Pas bon"</formula>
    </cfRule>
  </conditionalFormatting>
  <conditionalFormatting sqref="F5346:I5346 C5346:D5346 L5346 P5346">
    <cfRule type="expression" priority="7500" aboveAverage="0" equalAverage="0" bottom="0" percent="0" rank="0" text="" dxfId="32">
      <formula>#REF!="Pas bon"</formula>
    </cfRule>
    <cfRule type="expression" priority="7501" aboveAverage="0" equalAverage="0" bottom="0" percent="0" rank="0" text="" dxfId="33">
      <formula>#REF!="Pas bon"</formula>
    </cfRule>
  </conditionalFormatting>
  <conditionalFormatting sqref="E5346">
    <cfRule type="expression" priority="7502" aboveAverage="0" equalAverage="0" bottom="0" percent="0" rank="0" text="" dxfId="34">
      <formula>#REF!="Pas bon"</formula>
    </cfRule>
    <cfRule type="expression" priority="7503" aboveAverage="0" equalAverage="0" bottom="0" percent="0" rank="0" text="" dxfId="35">
      <formula>#REF!="Pas bon"</formula>
    </cfRule>
  </conditionalFormatting>
  <conditionalFormatting sqref="N5346">
    <cfRule type="expression" priority="7504" aboveAverage="0" equalAverage="0" bottom="0" percent="0" rank="0" text="" dxfId="7">
      <formula>#REF!="Pas bon"</formula>
    </cfRule>
    <cfRule type="expression" priority="7505" aboveAverage="0" equalAverage="0" bottom="0" percent="0" rank="0" text="" dxfId="8">
      <formula>#REF!="Pas bon"</formula>
    </cfRule>
  </conditionalFormatting>
  <conditionalFormatting sqref="B5346">
    <cfRule type="expression" priority="7506" aboveAverage="0" equalAverage="0" bottom="0" percent="0" rank="0" text="" dxfId="22">
      <formula>#REF!="Pas bon"</formula>
    </cfRule>
    <cfRule type="expression" priority="7507" aboveAverage="0" equalAverage="0" bottom="0" percent="0" rank="0" text="" dxfId="23">
      <formula>#REF!="Pas bon"</formula>
    </cfRule>
  </conditionalFormatting>
  <conditionalFormatting sqref="J5346">
    <cfRule type="expression" priority="7508" aboveAverage="0" equalAverage="0" bottom="0" percent="0" rank="0" text="" dxfId="32">
      <formula>#REF!="Pas bon"</formula>
    </cfRule>
    <cfRule type="expression" priority="7509" aboveAverage="0" equalAverage="0" bottom="0" percent="0" rank="0" text="" dxfId="33">
      <formula>#REF!="Pas bon"</formula>
    </cfRule>
  </conditionalFormatting>
  <conditionalFormatting sqref="K5347 O5347 M5347 A5347">
    <cfRule type="expression" priority="7510" aboveAverage="0" equalAverage="0" bottom="0" percent="0" rank="0" text="" dxfId="6">
      <formula>#REF!="Pas bon"</formula>
    </cfRule>
    <cfRule type="expression" priority="7511" aboveAverage="0" equalAverage="0" bottom="0" percent="0" rank="0" text="" dxfId="7">
      <formula>#REF!="Pas bon"</formula>
    </cfRule>
  </conditionalFormatting>
  <conditionalFormatting sqref="F5347:I5347 C5347:D5347 L5347 P5347">
    <cfRule type="expression" priority="7512" aboveAverage="0" equalAverage="0" bottom="0" percent="0" rank="0" text="" dxfId="32">
      <formula>#REF!="Pas bon"</formula>
    </cfRule>
    <cfRule type="expression" priority="7513" aboveAverage="0" equalAverage="0" bottom="0" percent="0" rank="0" text="" dxfId="33">
      <formula>#REF!="Pas bon"</formula>
    </cfRule>
  </conditionalFormatting>
  <conditionalFormatting sqref="E5347">
    <cfRule type="expression" priority="7514" aboveAverage="0" equalAverage="0" bottom="0" percent="0" rank="0" text="" dxfId="34">
      <formula>#REF!="Pas bon"</formula>
    </cfRule>
    <cfRule type="expression" priority="7515" aboveAverage="0" equalAverage="0" bottom="0" percent="0" rank="0" text="" dxfId="35">
      <formula>#REF!="Pas bon"</formula>
    </cfRule>
  </conditionalFormatting>
  <conditionalFormatting sqref="N5347">
    <cfRule type="expression" priority="7516" aboveAverage="0" equalAverage="0" bottom="0" percent="0" rank="0" text="" dxfId="7">
      <formula>#REF!="Pas bon"</formula>
    </cfRule>
    <cfRule type="expression" priority="7517" aboveAverage="0" equalAverage="0" bottom="0" percent="0" rank="0" text="" dxfId="8">
      <formula>#REF!="Pas bon"</formula>
    </cfRule>
  </conditionalFormatting>
  <conditionalFormatting sqref="B5347">
    <cfRule type="expression" priority="7518" aboveAverage="0" equalAverage="0" bottom="0" percent="0" rank="0" text="" dxfId="22">
      <formula>#REF!="Pas bon"</formula>
    </cfRule>
    <cfRule type="expression" priority="7519" aboveAverage="0" equalAverage="0" bottom="0" percent="0" rank="0" text="" dxfId="23">
      <formula>#REF!="Pas bon"</formula>
    </cfRule>
  </conditionalFormatting>
  <conditionalFormatting sqref="J5347">
    <cfRule type="expression" priority="7520" aboveAverage="0" equalAverage="0" bottom="0" percent="0" rank="0" text="" dxfId="32">
      <formula>#REF!="Pas bon"</formula>
    </cfRule>
    <cfRule type="expression" priority="7521" aboveAverage="0" equalAverage="0" bottom="0" percent="0" rank="0" text="" dxfId="33">
      <formula>#REF!="Pas bon"</formula>
    </cfRule>
  </conditionalFormatting>
  <conditionalFormatting sqref="K5348 O5348 M5348 A5348">
    <cfRule type="expression" priority="7522" aboveAverage="0" equalAverage="0" bottom="0" percent="0" rank="0" text="" dxfId="6">
      <formula>#REF!="Pas bon"</formula>
    </cfRule>
    <cfRule type="expression" priority="7523" aboveAverage="0" equalAverage="0" bottom="0" percent="0" rank="0" text="" dxfId="7">
      <formula>#REF!="Pas bon"</formula>
    </cfRule>
  </conditionalFormatting>
  <conditionalFormatting sqref="C5348:D5348 F5348:I5348 L5348 P5348">
    <cfRule type="expression" priority="7524" aboveAverage="0" equalAverage="0" bottom="0" percent="0" rank="0" text="" dxfId="32">
      <formula>#REF!="Pas bon"</formula>
    </cfRule>
    <cfRule type="expression" priority="7525" aboveAverage="0" equalAverage="0" bottom="0" percent="0" rank="0" text="" dxfId="33">
      <formula>#REF!="Pas bon"</formula>
    </cfRule>
  </conditionalFormatting>
  <conditionalFormatting sqref="E5348">
    <cfRule type="expression" priority="7526" aboveAverage="0" equalAverage="0" bottom="0" percent="0" rank="0" text="" dxfId="34">
      <formula>#REF!="Pas bon"</formula>
    </cfRule>
    <cfRule type="expression" priority="7527" aboveAverage="0" equalAverage="0" bottom="0" percent="0" rank="0" text="" dxfId="35">
      <formula>#REF!="Pas bon"</formula>
    </cfRule>
  </conditionalFormatting>
  <conditionalFormatting sqref="N5348">
    <cfRule type="expression" priority="7528" aboveAverage="0" equalAverage="0" bottom="0" percent="0" rank="0" text="" dxfId="7">
      <formula>#REF!="Pas bon"</formula>
    </cfRule>
    <cfRule type="expression" priority="7529" aboveAverage="0" equalAverage="0" bottom="0" percent="0" rank="0" text="" dxfId="8">
      <formula>#REF!="Pas bon"</formula>
    </cfRule>
  </conditionalFormatting>
  <conditionalFormatting sqref="B5348">
    <cfRule type="expression" priority="7530" aboveAverage="0" equalAverage="0" bottom="0" percent="0" rank="0" text="" dxfId="22">
      <formula>#REF!="Pas bon"</formula>
    </cfRule>
    <cfRule type="expression" priority="7531" aboveAverage="0" equalAverage="0" bottom="0" percent="0" rank="0" text="" dxfId="23">
      <formula>#REF!="Pas bon"</formula>
    </cfRule>
  </conditionalFormatting>
  <conditionalFormatting sqref="J5348">
    <cfRule type="expression" priority="7532" aboveAverage="0" equalAverage="0" bottom="0" percent="0" rank="0" text="" dxfId="32">
      <formula>#REF!="Pas bon"</formula>
    </cfRule>
    <cfRule type="expression" priority="7533" aboveAverage="0" equalAverage="0" bottom="0" percent="0" rank="0" text="" dxfId="33">
      <formula>#REF!="Pas bon"</formula>
    </cfRule>
  </conditionalFormatting>
  <conditionalFormatting sqref="K5349 O5349 M5349 A5349">
    <cfRule type="expression" priority="7534" aboveAverage="0" equalAverage="0" bottom="0" percent="0" rank="0" text="" dxfId="6">
      <formula>#REF!="Pas bon"</formula>
    </cfRule>
    <cfRule type="expression" priority="7535" aboveAverage="0" equalAverage="0" bottom="0" percent="0" rank="0" text="" dxfId="7">
      <formula>#REF!="Pas bon"</formula>
    </cfRule>
  </conditionalFormatting>
  <conditionalFormatting sqref="C5349:D5349 F5349:I5349 L5349 P5349">
    <cfRule type="expression" priority="7536" aboveAverage="0" equalAverage="0" bottom="0" percent="0" rank="0" text="" dxfId="32">
      <formula>#REF!="Pas bon"</formula>
    </cfRule>
    <cfRule type="expression" priority="7537" aboveAverage="0" equalAverage="0" bottom="0" percent="0" rank="0" text="" dxfId="33">
      <formula>#REF!="Pas bon"</formula>
    </cfRule>
  </conditionalFormatting>
  <conditionalFormatting sqref="E5349">
    <cfRule type="expression" priority="7538" aboveAverage="0" equalAverage="0" bottom="0" percent="0" rank="0" text="" dxfId="34">
      <formula>#REF!="Pas bon"</formula>
    </cfRule>
    <cfRule type="expression" priority="7539" aboveAverage="0" equalAverage="0" bottom="0" percent="0" rank="0" text="" dxfId="35">
      <formula>#REF!="Pas bon"</formula>
    </cfRule>
  </conditionalFormatting>
  <conditionalFormatting sqref="N5349">
    <cfRule type="expression" priority="7540" aboveAverage="0" equalAverage="0" bottom="0" percent="0" rank="0" text="" dxfId="7">
      <formula>#REF!="Pas bon"</formula>
    </cfRule>
    <cfRule type="expression" priority="7541" aboveAverage="0" equalAverage="0" bottom="0" percent="0" rank="0" text="" dxfId="8">
      <formula>#REF!="Pas bon"</formula>
    </cfRule>
  </conditionalFormatting>
  <conditionalFormatting sqref="B5349">
    <cfRule type="expression" priority="7542" aboveAverage="0" equalAverage="0" bottom="0" percent="0" rank="0" text="" dxfId="22">
      <formula>#REF!="Pas bon"</formula>
    </cfRule>
    <cfRule type="expression" priority="7543" aboveAverage="0" equalAverage="0" bottom="0" percent="0" rank="0" text="" dxfId="23">
      <formula>#REF!="Pas bon"</formula>
    </cfRule>
  </conditionalFormatting>
  <conditionalFormatting sqref="J5349">
    <cfRule type="expression" priority="7544" aboveAverage="0" equalAverage="0" bottom="0" percent="0" rank="0" text="" dxfId="32">
      <formula>#REF!="Pas bon"</formula>
    </cfRule>
    <cfRule type="expression" priority="7545" aboveAverage="0" equalAverage="0" bottom="0" percent="0" rank="0" text="" dxfId="33">
      <formula>#REF!="Pas bon"</formula>
    </cfRule>
  </conditionalFormatting>
  <conditionalFormatting sqref="K5350 O5350 M5350 A5350">
    <cfRule type="expression" priority="7546" aboveAverage="0" equalAverage="0" bottom="0" percent="0" rank="0" text="" dxfId="6">
      <formula>#REF!="Pas bon"</formula>
    </cfRule>
    <cfRule type="expression" priority="7547" aboveAverage="0" equalAverage="0" bottom="0" percent="0" rank="0" text="" dxfId="7">
      <formula>#REF!="Pas bon"</formula>
    </cfRule>
  </conditionalFormatting>
  <conditionalFormatting sqref="C5350:D5350 F5350:I5350 L5350 P5350">
    <cfRule type="expression" priority="7548" aboveAverage="0" equalAverage="0" bottom="0" percent="0" rank="0" text="" dxfId="32">
      <formula>#REF!="Pas bon"</formula>
    </cfRule>
    <cfRule type="expression" priority="7549" aboveAverage="0" equalAverage="0" bottom="0" percent="0" rank="0" text="" dxfId="33">
      <formula>#REF!="Pas bon"</formula>
    </cfRule>
  </conditionalFormatting>
  <conditionalFormatting sqref="E5350">
    <cfRule type="expression" priority="7550" aboveAverage="0" equalAverage="0" bottom="0" percent="0" rank="0" text="" dxfId="34">
      <formula>#REF!="Pas bon"</formula>
    </cfRule>
    <cfRule type="expression" priority="7551" aboveAverage="0" equalAverage="0" bottom="0" percent="0" rank="0" text="" dxfId="35">
      <formula>#REF!="Pas bon"</formula>
    </cfRule>
  </conditionalFormatting>
  <conditionalFormatting sqref="N5350">
    <cfRule type="expression" priority="7552" aboveAverage="0" equalAverage="0" bottom="0" percent="0" rank="0" text="" dxfId="7">
      <formula>#REF!="Pas bon"</formula>
    </cfRule>
    <cfRule type="expression" priority="7553" aboveAverage="0" equalAverage="0" bottom="0" percent="0" rank="0" text="" dxfId="8">
      <formula>#REF!="Pas bon"</formula>
    </cfRule>
  </conditionalFormatting>
  <conditionalFormatting sqref="B5350">
    <cfRule type="expression" priority="7554" aboveAverage="0" equalAverage="0" bottom="0" percent="0" rank="0" text="" dxfId="22">
      <formula>#REF!="Pas bon"</formula>
    </cfRule>
    <cfRule type="expression" priority="7555" aboveAverage="0" equalAverage="0" bottom="0" percent="0" rank="0" text="" dxfId="23">
      <formula>#REF!="Pas bon"</formula>
    </cfRule>
  </conditionalFormatting>
  <conditionalFormatting sqref="J5350">
    <cfRule type="expression" priority="7556" aboveAverage="0" equalAverage="0" bottom="0" percent="0" rank="0" text="" dxfId="32">
      <formula>#REF!="Pas bon"</formula>
    </cfRule>
    <cfRule type="expression" priority="7557" aboveAverage="0" equalAverage="0" bottom="0" percent="0" rank="0" text="" dxfId="33">
      <formula>#REF!="Pas bon"</formula>
    </cfRule>
  </conditionalFormatting>
  <conditionalFormatting sqref="K5351:K5353 O5351:O5353 M5351:M5353 A5351:A5353">
    <cfRule type="expression" priority="7558" aboveAverage="0" equalAverage="0" bottom="0" percent="0" rank="0" text="" dxfId="6">
      <formula>#REF!="Pas bon"</formula>
    </cfRule>
    <cfRule type="expression" priority="7559" aboveAverage="0" equalAverage="0" bottom="0" percent="0" rank="0" text="" dxfId="7">
      <formula>#REF!="Pas bon"</formula>
    </cfRule>
  </conditionalFormatting>
  <conditionalFormatting sqref="C5351:D5353 F5351:I5353 L5351:L5353 P5351:P5353">
    <cfRule type="expression" priority="7560" aboveAverage="0" equalAverage="0" bottom="0" percent="0" rank="0" text="" dxfId="32">
      <formula>#REF!="Pas bon"</formula>
    </cfRule>
    <cfRule type="expression" priority="7561" aboveAverage="0" equalAverage="0" bottom="0" percent="0" rank="0" text="" dxfId="33">
      <formula>#REF!="Pas bon"</formula>
    </cfRule>
  </conditionalFormatting>
  <conditionalFormatting sqref="E5351:E5353">
    <cfRule type="expression" priority="7562" aboveAverage="0" equalAverage="0" bottom="0" percent="0" rank="0" text="" dxfId="34">
      <formula>#REF!="Pas bon"</formula>
    </cfRule>
    <cfRule type="expression" priority="7563" aboveAverage="0" equalAverage="0" bottom="0" percent="0" rank="0" text="" dxfId="35">
      <formula>#REF!="Pas bon"</formula>
    </cfRule>
  </conditionalFormatting>
  <conditionalFormatting sqref="N5351:N5353">
    <cfRule type="expression" priority="7564" aboveAverage="0" equalAverage="0" bottom="0" percent="0" rank="0" text="" dxfId="7">
      <formula>#REF!="Pas bon"</formula>
    </cfRule>
    <cfRule type="expression" priority="7565" aboveAverage="0" equalAverage="0" bottom="0" percent="0" rank="0" text="" dxfId="8">
      <formula>#REF!="Pas bon"</formula>
    </cfRule>
  </conditionalFormatting>
  <conditionalFormatting sqref="B5351:B5353">
    <cfRule type="expression" priority="7566" aboveAverage="0" equalAverage="0" bottom="0" percent="0" rank="0" text="" dxfId="22">
      <formula>#REF!="Pas bon"</formula>
    </cfRule>
    <cfRule type="expression" priority="7567" aboveAverage="0" equalAverage="0" bottom="0" percent="0" rank="0" text="" dxfId="23">
      <formula>#REF!="Pas bon"</formula>
    </cfRule>
  </conditionalFormatting>
  <conditionalFormatting sqref="J5351:J5353">
    <cfRule type="expression" priority="7568" aboveAverage="0" equalAverage="0" bottom="0" percent="0" rank="0" text="" dxfId="32">
      <formula>#REF!="Pas bon"</formula>
    </cfRule>
    <cfRule type="expression" priority="7569" aboveAverage="0" equalAverage="0" bottom="0" percent="0" rank="0" text="" dxfId="33">
      <formula>#REF!="Pas bon"</formula>
    </cfRule>
  </conditionalFormatting>
  <conditionalFormatting sqref="K5354:K5356 O5354:O5356 M5354:M5356 A5354:A5356">
    <cfRule type="expression" priority="7570" aboveAverage="0" equalAverage="0" bottom="0" percent="0" rank="0" text="" dxfId="6">
      <formula>#REF!="Pas bon"</formula>
    </cfRule>
    <cfRule type="expression" priority="7571" aboveAverage="0" equalAverage="0" bottom="0" percent="0" rank="0" text="" dxfId="7">
      <formula>#REF!="Pas bon"</formula>
    </cfRule>
  </conditionalFormatting>
  <conditionalFormatting sqref="C5354:D5356 F5354:I5356 L5354:L5356 P5354:P5356">
    <cfRule type="expression" priority="7572" aboveAverage="0" equalAverage="0" bottom="0" percent="0" rank="0" text="" dxfId="32">
      <formula>#REF!="Pas bon"</formula>
    </cfRule>
    <cfRule type="expression" priority="7573" aboveAverage="0" equalAverage="0" bottom="0" percent="0" rank="0" text="" dxfId="33">
      <formula>#REF!="Pas bon"</formula>
    </cfRule>
  </conditionalFormatting>
  <conditionalFormatting sqref="E5354:E5356">
    <cfRule type="expression" priority="7574" aboveAverage="0" equalAverage="0" bottom="0" percent="0" rank="0" text="" dxfId="34">
      <formula>#REF!="Pas bon"</formula>
    </cfRule>
    <cfRule type="expression" priority="7575" aboveAverage="0" equalAverage="0" bottom="0" percent="0" rank="0" text="" dxfId="35">
      <formula>#REF!="Pas bon"</formula>
    </cfRule>
  </conditionalFormatting>
  <conditionalFormatting sqref="N5354:N5356">
    <cfRule type="expression" priority="7576" aboveAverage="0" equalAverage="0" bottom="0" percent="0" rank="0" text="" dxfId="7">
      <formula>#REF!="Pas bon"</formula>
    </cfRule>
    <cfRule type="expression" priority="7577" aboveAverage="0" equalAverage="0" bottom="0" percent="0" rank="0" text="" dxfId="8">
      <formula>#REF!="Pas bon"</formula>
    </cfRule>
  </conditionalFormatting>
  <conditionalFormatting sqref="B5354:B5356">
    <cfRule type="expression" priority="7578" aboveAverage="0" equalAverage="0" bottom="0" percent="0" rank="0" text="" dxfId="22">
      <formula>#REF!="Pas bon"</formula>
    </cfRule>
    <cfRule type="expression" priority="7579" aboveAverage="0" equalAverage="0" bottom="0" percent="0" rank="0" text="" dxfId="23">
      <formula>#REF!="Pas bon"</formula>
    </cfRule>
  </conditionalFormatting>
  <conditionalFormatting sqref="J5354:J5356">
    <cfRule type="expression" priority="7580" aboveAverage="0" equalAverage="0" bottom="0" percent="0" rank="0" text="" dxfId="32">
      <formula>#REF!="Pas bon"</formula>
    </cfRule>
    <cfRule type="expression" priority="7581" aboveAverage="0" equalAverage="0" bottom="0" percent="0" rank="0" text="" dxfId="33">
      <formula>#REF!="Pas bon"</formula>
    </cfRule>
  </conditionalFormatting>
  <conditionalFormatting sqref="K5357:K5361 O5357:O5361 M5357:M5361 A5357:A5361">
    <cfRule type="expression" priority="7582" aboveAverage="0" equalAverage="0" bottom="0" percent="0" rank="0" text="" dxfId="6">
      <formula>#REF!="Pas bon"</formula>
    </cfRule>
    <cfRule type="expression" priority="7583" aboveAverage="0" equalAverage="0" bottom="0" percent="0" rank="0" text="" dxfId="7">
      <formula>#REF!="Pas bon"</formula>
    </cfRule>
  </conditionalFormatting>
  <conditionalFormatting sqref="E5357:E5361 N5357:N5361">
    <cfRule type="expression" priority="7584" aboveAverage="0" equalAverage="0" bottom="0" percent="0" rank="0" text="" dxfId="7">
      <formula>#REF!="Pas bon"</formula>
    </cfRule>
    <cfRule type="expression" priority="7585" aboveAverage="0" equalAverage="0" bottom="0" percent="0" rank="0" text="" dxfId="8">
      <formula>#REF!="Pas bon"</formula>
    </cfRule>
  </conditionalFormatting>
  <conditionalFormatting sqref="F5357:H5361 C5357:D5361 L5357:L5361 P5357:P5361">
    <cfRule type="expression" priority="7586" aboveAverage="0" equalAverage="0" bottom="0" percent="0" rank="0" text="" dxfId="11">
      <formula>#REF!="Pas bon"</formula>
    </cfRule>
    <cfRule type="expression" priority="7587" aboveAverage="0" equalAverage="0" bottom="0" percent="0" rank="0" text="" dxfId="12">
      <formula>#REF!="Pas bon"</formula>
    </cfRule>
  </conditionalFormatting>
  <conditionalFormatting sqref="I5357:I5361">
    <cfRule type="expression" priority="7588" aboveAverage="0" equalAverage="0" bottom="0" percent="0" rank="0" text="" dxfId="36">
      <formula>#REF!="Pas bon"</formula>
    </cfRule>
    <cfRule type="expression" priority="7589" aboveAverage="0" equalAverage="0" bottom="0" percent="0" rank="0" text="" dxfId="37">
      <formula>#REF!="Pas bon"</formula>
    </cfRule>
  </conditionalFormatting>
  <conditionalFormatting sqref="B5357:B5361">
    <cfRule type="expression" priority="7590" aboveAverage="0" equalAverage="0" bottom="0" percent="0" rank="0" text="" dxfId="22">
      <formula>#REF!="Pas bon"</formula>
    </cfRule>
    <cfRule type="expression" priority="7591" aboveAverage="0" equalAverage="0" bottom="0" percent="0" rank="0" text="" dxfId="23">
      <formula>#REF!="Pas bon"</formula>
    </cfRule>
  </conditionalFormatting>
  <conditionalFormatting sqref="J5357:J5361">
    <cfRule type="expression" priority="7592" aboveAverage="0" equalAverage="0" bottom="0" percent="0" rank="0" text="" dxfId="36">
      <formula>#REF!="Pas bon"</formula>
    </cfRule>
    <cfRule type="expression" priority="7593" aboveAverage="0" equalAverage="0" bottom="0" percent="0" rank="0" text="" dxfId="37">
      <formula>#REF!="Pas bon"</formula>
    </cfRule>
  </conditionalFormatting>
  <conditionalFormatting sqref="K5362:K5371 O5362:O5371 M5362:M5371 A5362:A5371">
    <cfRule type="expression" priority="7594" aboveAverage="0" equalAverage="0" bottom="0" percent="0" rank="0" text="" dxfId="6">
      <formula>#REF!="Pas bon"</formula>
    </cfRule>
    <cfRule type="expression" priority="7595" aboveAverage="0" equalAverage="0" bottom="0" percent="0" rank="0" text="" dxfId="7">
      <formula>#REF!="Pas bon"</formula>
    </cfRule>
  </conditionalFormatting>
  <conditionalFormatting sqref="E5362:E5371 N5362:N5371">
    <cfRule type="expression" priority="7596" aboveAverage="0" equalAverage="0" bottom="0" percent="0" rank="0" text="" dxfId="7">
      <formula>#REF!="Pas bon"</formula>
    </cfRule>
    <cfRule type="expression" priority="7597" aboveAverage="0" equalAverage="0" bottom="0" percent="0" rank="0" text="" dxfId="8">
      <formula>#REF!="Pas bon"</formula>
    </cfRule>
  </conditionalFormatting>
  <conditionalFormatting sqref="F5362:H5371 C5362:D5371 L5362:L5371 P5362:P5371">
    <cfRule type="expression" priority="7598" aboveAverage="0" equalAverage="0" bottom="0" percent="0" rank="0" text="" dxfId="11">
      <formula>#REF!="Pas bon"</formula>
    </cfRule>
    <cfRule type="expression" priority="7599" aboveAverage="0" equalAverage="0" bottom="0" percent="0" rank="0" text="" dxfId="12">
      <formula>#REF!="Pas bon"</formula>
    </cfRule>
  </conditionalFormatting>
  <conditionalFormatting sqref="I5362:I5371">
    <cfRule type="expression" priority="7600" aboveAverage="0" equalAverage="0" bottom="0" percent="0" rank="0" text="" dxfId="36">
      <formula>#REF!="Pas bon"</formula>
    </cfRule>
    <cfRule type="expression" priority="7601" aboveAverage="0" equalAverage="0" bottom="0" percent="0" rank="0" text="" dxfId="37">
      <formula>#REF!="Pas bon"</formula>
    </cfRule>
  </conditionalFormatting>
  <conditionalFormatting sqref="B5362:B5371">
    <cfRule type="expression" priority="7602" aboveAverage="0" equalAverage="0" bottom="0" percent="0" rank="0" text="" dxfId="22">
      <formula>#REF!="Pas bon"</formula>
    </cfRule>
    <cfRule type="expression" priority="7603" aboveAverage="0" equalAverage="0" bottom="0" percent="0" rank="0" text="" dxfId="23">
      <formula>#REF!="Pas bon"</formula>
    </cfRule>
  </conditionalFormatting>
  <conditionalFormatting sqref="J5362:J5371">
    <cfRule type="expression" priority="7604" aboveAverage="0" equalAverage="0" bottom="0" percent="0" rank="0" text="" dxfId="36">
      <formula>#REF!="Pas bon"</formula>
    </cfRule>
    <cfRule type="expression" priority="7605" aboveAverage="0" equalAverage="0" bottom="0" percent="0" rank="0" text="" dxfId="37">
      <formula>#REF!="Pas bon"</formula>
    </cfRule>
  </conditionalFormatting>
  <conditionalFormatting sqref="K5372 O5372 M5372 A5372">
    <cfRule type="expression" priority="7606" aboveAverage="0" equalAverage="0" bottom="0" percent="0" rank="0" text="" dxfId="6">
      <formula>#REF!="Pas bon"</formula>
    </cfRule>
    <cfRule type="expression" priority="7607" aboveAverage="0" equalAverage="0" bottom="0" percent="0" rank="0" text="" dxfId="7">
      <formula>#REF!="Pas bon"</formula>
    </cfRule>
  </conditionalFormatting>
  <conditionalFormatting sqref="E5372 N5372">
    <cfRule type="expression" priority="7608" aboveAverage="0" equalAverage="0" bottom="0" percent="0" rank="0" text="" dxfId="7">
      <formula>#REF!="Pas bon"</formula>
    </cfRule>
    <cfRule type="expression" priority="7609" aboveAverage="0" equalAverage="0" bottom="0" percent="0" rank="0" text="" dxfId="8">
      <formula>#REF!="Pas bon"</formula>
    </cfRule>
  </conditionalFormatting>
  <conditionalFormatting sqref="F5372:H5372 C5372:D5372 L5372 P5372">
    <cfRule type="expression" priority="7610" aboveAverage="0" equalAverage="0" bottom="0" percent="0" rank="0" text="" dxfId="11">
      <formula>#REF!="Pas bon"</formula>
    </cfRule>
    <cfRule type="expression" priority="7611" aboveAverage="0" equalAverage="0" bottom="0" percent="0" rank="0" text="" dxfId="12">
      <formula>#REF!="Pas bon"</formula>
    </cfRule>
  </conditionalFormatting>
  <conditionalFormatting sqref="I5372">
    <cfRule type="expression" priority="7612" aboveAverage="0" equalAverage="0" bottom="0" percent="0" rank="0" text="" dxfId="36">
      <formula>#REF!="Pas bon"</formula>
    </cfRule>
    <cfRule type="expression" priority="7613" aboveAverage="0" equalAverage="0" bottom="0" percent="0" rank="0" text="" dxfId="37">
      <formula>#REF!="Pas bon"</formula>
    </cfRule>
  </conditionalFormatting>
  <conditionalFormatting sqref="B5372">
    <cfRule type="expression" priority="7614" aboveAverage="0" equalAverage="0" bottom="0" percent="0" rank="0" text="" dxfId="22">
      <formula>#REF!="Pas bon"</formula>
    </cfRule>
    <cfRule type="expression" priority="7615" aboveAverage="0" equalAverage="0" bottom="0" percent="0" rank="0" text="" dxfId="23">
      <formula>#REF!="Pas bon"</formula>
    </cfRule>
  </conditionalFormatting>
  <conditionalFormatting sqref="J5372">
    <cfRule type="expression" priority="7616" aboveAverage="0" equalAverage="0" bottom="0" percent="0" rank="0" text="" dxfId="36">
      <formula>#REF!="Pas bon"</formula>
    </cfRule>
    <cfRule type="expression" priority="7617" aboveAverage="0" equalAverage="0" bottom="0" percent="0" rank="0" text="" dxfId="37">
      <formula>#REF!="Pas bon"</formula>
    </cfRule>
  </conditionalFormatting>
  <conditionalFormatting sqref="K5373:K5374 O5373:O5374 M5373:M5374 A5373:A5374">
    <cfRule type="expression" priority="7618" aboveAverage="0" equalAverage="0" bottom="0" percent="0" rank="0" text="" dxfId="6">
      <formula>#REF!="Pas bon"</formula>
    </cfRule>
    <cfRule type="expression" priority="7619" aboveAverage="0" equalAverage="0" bottom="0" percent="0" rank="0" text="" dxfId="7">
      <formula>#REF!="Pas bon"</formula>
    </cfRule>
  </conditionalFormatting>
  <conditionalFormatting sqref="E5373:E5374 N5373:N5374">
    <cfRule type="expression" priority="7620" aboveAverage="0" equalAverage="0" bottom="0" percent="0" rank="0" text="" dxfId="7">
      <formula>#REF!="Pas bon"</formula>
    </cfRule>
    <cfRule type="expression" priority="7621" aboveAverage="0" equalAverage="0" bottom="0" percent="0" rank="0" text="" dxfId="8">
      <formula>#REF!="Pas bon"</formula>
    </cfRule>
  </conditionalFormatting>
  <conditionalFormatting sqref="F5373:H5374 C5373:D5374 L5373:L5374 P5373:P5374">
    <cfRule type="expression" priority="7622" aboveAverage="0" equalAverage="0" bottom="0" percent="0" rank="0" text="" dxfId="11">
      <formula>#REF!="Pas bon"</formula>
    </cfRule>
    <cfRule type="expression" priority="7623" aboveAverage="0" equalAverage="0" bottom="0" percent="0" rank="0" text="" dxfId="12">
      <formula>#REF!="Pas bon"</formula>
    </cfRule>
  </conditionalFormatting>
  <conditionalFormatting sqref="I5373:I5374">
    <cfRule type="expression" priority="7624" aboveAverage="0" equalAverage="0" bottom="0" percent="0" rank="0" text="" dxfId="36">
      <formula>#REF!="Pas bon"</formula>
    </cfRule>
    <cfRule type="expression" priority="7625" aboveAverage="0" equalAverage="0" bottom="0" percent="0" rank="0" text="" dxfId="37">
      <formula>#REF!="Pas bon"</formula>
    </cfRule>
  </conditionalFormatting>
  <conditionalFormatting sqref="B5373:B5374">
    <cfRule type="expression" priority="7626" aboveAverage="0" equalAverage="0" bottom="0" percent="0" rank="0" text="" dxfId="22">
      <formula>#REF!="Pas bon"</formula>
    </cfRule>
    <cfRule type="expression" priority="7627" aboveAverage="0" equalAverage="0" bottom="0" percent="0" rank="0" text="" dxfId="23">
      <formula>#REF!="Pas bon"</formula>
    </cfRule>
  </conditionalFormatting>
  <conditionalFormatting sqref="J5373:J5374">
    <cfRule type="expression" priority="7628" aboveAverage="0" equalAverage="0" bottom="0" percent="0" rank="0" text="" dxfId="36">
      <formula>#REF!="Pas bon"</formula>
    </cfRule>
    <cfRule type="expression" priority="7629" aboveAverage="0" equalAverage="0" bottom="0" percent="0" rank="0" text="" dxfId="37">
      <formula>#REF!="Pas bon"</formula>
    </cfRule>
  </conditionalFormatting>
  <conditionalFormatting sqref="K5375:K5377 O5375:O5377 M5375:M5377 A5375:A5377">
    <cfRule type="expression" priority="7630" aboveAverage="0" equalAverage="0" bottom="0" percent="0" rank="0" text="" dxfId="6">
      <formula>#REF!="Pas bon"</formula>
    </cfRule>
    <cfRule type="expression" priority="7631" aboveAverage="0" equalAverage="0" bottom="0" percent="0" rank="0" text="" dxfId="7">
      <formula>#REF!="Pas bon"</formula>
    </cfRule>
  </conditionalFormatting>
  <conditionalFormatting sqref="E5375:E5377 N5375:N5377">
    <cfRule type="expression" priority="7632" aboveAverage="0" equalAverage="0" bottom="0" percent="0" rank="0" text="" dxfId="7">
      <formula>#REF!="Pas bon"</formula>
    </cfRule>
    <cfRule type="expression" priority="7633" aboveAverage="0" equalAverage="0" bottom="0" percent="0" rank="0" text="" dxfId="8">
      <formula>#REF!="Pas bon"</formula>
    </cfRule>
  </conditionalFormatting>
  <conditionalFormatting sqref="F5375:H5377 C5375:D5377 L5375:L5377 P5375:P5377">
    <cfRule type="expression" priority="7634" aboveAverage="0" equalAverage="0" bottom="0" percent="0" rank="0" text="" dxfId="11">
      <formula>#REF!="Pas bon"</formula>
    </cfRule>
    <cfRule type="expression" priority="7635" aboveAverage="0" equalAverage="0" bottom="0" percent="0" rank="0" text="" dxfId="12">
      <formula>#REF!="Pas bon"</formula>
    </cfRule>
  </conditionalFormatting>
  <conditionalFormatting sqref="I5375:I5377">
    <cfRule type="expression" priority="7636" aboveAverage="0" equalAverage="0" bottom="0" percent="0" rank="0" text="" dxfId="36">
      <formula>#REF!="Pas bon"</formula>
    </cfRule>
    <cfRule type="expression" priority="7637" aboveAverage="0" equalAverage="0" bottom="0" percent="0" rank="0" text="" dxfId="37">
      <formula>#REF!="Pas bon"</formula>
    </cfRule>
  </conditionalFormatting>
  <conditionalFormatting sqref="B5375:B5377">
    <cfRule type="expression" priority="7638" aboveAverage="0" equalAverage="0" bottom="0" percent="0" rank="0" text="" dxfId="22">
      <formula>#REF!="Pas bon"</formula>
    </cfRule>
    <cfRule type="expression" priority="7639" aboveAverage="0" equalAverage="0" bottom="0" percent="0" rank="0" text="" dxfId="23">
      <formula>#REF!="Pas bon"</formula>
    </cfRule>
  </conditionalFormatting>
  <conditionalFormatting sqref="J5375:J5377">
    <cfRule type="expression" priority="7640" aboveAverage="0" equalAverage="0" bottom="0" percent="0" rank="0" text="" dxfId="36">
      <formula>#REF!="Pas bon"</formula>
    </cfRule>
    <cfRule type="expression" priority="7641" aboveAverage="0" equalAverage="0" bottom="0" percent="0" rank="0" text="" dxfId="37">
      <formula>#REF!="Pas bon"</formula>
    </cfRule>
  </conditionalFormatting>
  <conditionalFormatting sqref="K5378:K5379 O5378:O5379 M5378:M5379 A5378:A5379">
    <cfRule type="expression" priority="7642" aboveAverage="0" equalAverage="0" bottom="0" percent="0" rank="0" text="" dxfId="6">
      <formula>#REF!="Pas bon"</formula>
    </cfRule>
    <cfRule type="expression" priority="7643" aboveAverage="0" equalAverage="0" bottom="0" percent="0" rank="0" text="" dxfId="7">
      <formula>#REF!="Pas bon"</formula>
    </cfRule>
  </conditionalFormatting>
  <conditionalFormatting sqref="E5378:E5379 N5378:N5379">
    <cfRule type="expression" priority="7644" aboveAverage="0" equalAverage="0" bottom="0" percent="0" rank="0" text="" dxfId="7">
      <formula>#REF!="Pas bon"</formula>
    </cfRule>
    <cfRule type="expression" priority="7645" aboveAverage="0" equalAverage="0" bottom="0" percent="0" rank="0" text="" dxfId="8">
      <formula>#REF!="Pas bon"</formula>
    </cfRule>
  </conditionalFormatting>
  <conditionalFormatting sqref="F5378:H5379 C5378:D5379 L5378:L5379 P5378:P5379">
    <cfRule type="expression" priority="7646" aboveAverage="0" equalAverage="0" bottom="0" percent="0" rank="0" text="" dxfId="11">
      <formula>#REF!="Pas bon"</formula>
    </cfRule>
    <cfRule type="expression" priority="7647" aboveAverage="0" equalAverage="0" bottom="0" percent="0" rank="0" text="" dxfId="12">
      <formula>#REF!="Pas bon"</formula>
    </cfRule>
  </conditionalFormatting>
  <conditionalFormatting sqref="I5378:I5379">
    <cfRule type="expression" priority="7648" aboveAverage="0" equalAverage="0" bottom="0" percent="0" rank="0" text="" dxfId="36">
      <formula>#REF!="Pas bon"</formula>
    </cfRule>
    <cfRule type="expression" priority="7649" aboveAverage="0" equalAverage="0" bottom="0" percent="0" rank="0" text="" dxfId="37">
      <formula>#REF!="Pas bon"</formula>
    </cfRule>
  </conditionalFormatting>
  <conditionalFormatting sqref="B5378:B5379">
    <cfRule type="expression" priority="7650" aboveAverage="0" equalAverage="0" bottom="0" percent="0" rank="0" text="" dxfId="22">
      <formula>#REF!="Pas bon"</formula>
    </cfRule>
    <cfRule type="expression" priority="7651" aboveAverage="0" equalAverage="0" bottom="0" percent="0" rank="0" text="" dxfId="23">
      <formula>#REF!="Pas bon"</formula>
    </cfRule>
  </conditionalFormatting>
  <conditionalFormatting sqref="J5378:J5379">
    <cfRule type="expression" priority="7652" aboveAverage="0" equalAverage="0" bottom="0" percent="0" rank="0" text="" dxfId="36">
      <formula>#REF!="Pas bon"</formula>
    </cfRule>
    <cfRule type="expression" priority="7653" aboveAverage="0" equalAverage="0" bottom="0" percent="0" rank="0" text="" dxfId="37">
      <formula>#REF!="Pas bon"</formula>
    </cfRule>
  </conditionalFormatting>
  <conditionalFormatting sqref="K5380:K5384 O5380:O5384 M5380:M5384 A5380:A5384">
    <cfRule type="expression" priority="7654" aboveAverage="0" equalAverage="0" bottom="0" percent="0" rank="0" text="" dxfId="6">
      <formula>#REF!="Pas bon"</formula>
    </cfRule>
    <cfRule type="expression" priority="7655" aboveAverage="0" equalAverage="0" bottom="0" percent="0" rank="0" text="" dxfId="7">
      <formula>#REF!="Pas bon"</formula>
    </cfRule>
  </conditionalFormatting>
  <conditionalFormatting sqref="E5380:E5384 N5380:N5384">
    <cfRule type="expression" priority="7656" aboveAverage="0" equalAverage="0" bottom="0" percent="0" rank="0" text="" dxfId="7">
      <formula>#REF!="Pas bon"</formula>
    </cfRule>
    <cfRule type="expression" priority="7657" aboveAverage="0" equalAverage="0" bottom="0" percent="0" rank="0" text="" dxfId="8">
      <formula>#REF!="Pas bon"</formula>
    </cfRule>
  </conditionalFormatting>
  <conditionalFormatting sqref="F5380:H5384 C5380:D5384 L5380:L5384 P5380:P5384">
    <cfRule type="expression" priority="7658" aboveAverage="0" equalAverage="0" bottom="0" percent="0" rank="0" text="" dxfId="11">
      <formula>#REF!="Pas bon"</formula>
    </cfRule>
    <cfRule type="expression" priority="7659" aboveAverage="0" equalAverage="0" bottom="0" percent="0" rank="0" text="" dxfId="12">
      <formula>#REF!="Pas bon"</formula>
    </cfRule>
  </conditionalFormatting>
  <conditionalFormatting sqref="I5380:I5384">
    <cfRule type="expression" priority="7660" aboveAverage="0" equalAverage="0" bottom="0" percent="0" rank="0" text="" dxfId="36">
      <formula>#REF!="Pas bon"</formula>
    </cfRule>
    <cfRule type="expression" priority="7661" aboveAverage="0" equalAverage="0" bottom="0" percent="0" rank="0" text="" dxfId="37">
      <formula>#REF!="Pas bon"</formula>
    </cfRule>
  </conditionalFormatting>
  <conditionalFormatting sqref="B5380:B5384">
    <cfRule type="expression" priority="7662" aboveAverage="0" equalAverage="0" bottom="0" percent="0" rank="0" text="" dxfId="22">
      <formula>#REF!="Pas bon"</formula>
    </cfRule>
    <cfRule type="expression" priority="7663" aboveAverage="0" equalAverage="0" bottom="0" percent="0" rank="0" text="" dxfId="23">
      <formula>#REF!="Pas bon"</formula>
    </cfRule>
  </conditionalFormatting>
  <conditionalFormatting sqref="J5380:J5384">
    <cfRule type="expression" priority="7664" aboveAverage="0" equalAverage="0" bottom="0" percent="0" rank="0" text="" dxfId="36">
      <formula>#REF!="Pas bon"</formula>
    </cfRule>
    <cfRule type="expression" priority="7665" aboveAverage="0" equalAverage="0" bottom="0" percent="0" rank="0" text="" dxfId="37">
      <formula>#REF!="Pas bon"</formula>
    </cfRule>
  </conditionalFormatting>
  <conditionalFormatting sqref="K5385 O5385 M5385 A5385">
    <cfRule type="expression" priority="7666" aboveAverage="0" equalAverage="0" bottom="0" percent="0" rank="0" text="" dxfId="6">
      <formula>#REF!="Pas bon"</formula>
    </cfRule>
    <cfRule type="expression" priority="7667" aboveAverage="0" equalAverage="0" bottom="0" percent="0" rank="0" text="" dxfId="7">
      <formula>#REF!="Pas bon"</formula>
    </cfRule>
  </conditionalFormatting>
  <conditionalFormatting sqref="E5385 N5385">
    <cfRule type="expression" priority="7668" aboveAverage="0" equalAverage="0" bottom="0" percent="0" rank="0" text="" dxfId="7">
      <formula>#REF!="Pas bon"</formula>
    </cfRule>
    <cfRule type="expression" priority="7669" aboveAverage="0" equalAverage="0" bottom="0" percent="0" rank="0" text="" dxfId="8">
      <formula>#REF!="Pas bon"</formula>
    </cfRule>
  </conditionalFormatting>
  <conditionalFormatting sqref="F5385:H5385 C5385:D5385 L5385 P5385">
    <cfRule type="expression" priority="7670" aboveAverage="0" equalAverage="0" bottom="0" percent="0" rank="0" text="" dxfId="11">
      <formula>#REF!="Pas bon"</formula>
    </cfRule>
    <cfRule type="expression" priority="7671" aboveAverage="0" equalAverage="0" bottom="0" percent="0" rank="0" text="" dxfId="12">
      <formula>#REF!="Pas bon"</formula>
    </cfRule>
  </conditionalFormatting>
  <conditionalFormatting sqref="I5385">
    <cfRule type="expression" priority="7672" aboveAverage="0" equalAverage="0" bottom="0" percent="0" rank="0" text="" dxfId="36">
      <formula>#REF!="Pas bon"</formula>
    </cfRule>
    <cfRule type="expression" priority="7673" aboveAverage="0" equalAverage="0" bottom="0" percent="0" rank="0" text="" dxfId="37">
      <formula>#REF!="Pas bon"</formula>
    </cfRule>
  </conditionalFormatting>
  <conditionalFormatting sqref="B5385">
    <cfRule type="expression" priority="7674" aboveAverage="0" equalAverage="0" bottom="0" percent="0" rank="0" text="" dxfId="22">
      <formula>#REF!="Pas bon"</formula>
    </cfRule>
    <cfRule type="expression" priority="7675" aboveAverage="0" equalAverage="0" bottom="0" percent="0" rank="0" text="" dxfId="23">
      <formula>#REF!="Pas bon"</formula>
    </cfRule>
  </conditionalFormatting>
  <conditionalFormatting sqref="J5385">
    <cfRule type="expression" priority="7676" aboveAverage="0" equalAverage="0" bottom="0" percent="0" rank="0" text="" dxfId="36">
      <formula>#REF!="Pas bon"</formula>
    </cfRule>
    <cfRule type="expression" priority="7677" aboveAverage="0" equalAverage="0" bottom="0" percent="0" rank="0" text="" dxfId="37">
      <formula>#REF!="Pas bon"</formula>
    </cfRule>
  </conditionalFormatting>
  <conditionalFormatting sqref="K5386 O5386 M5386 A5386">
    <cfRule type="expression" priority="7678" aboveAverage="0" equalAverage="0" bottom="0" percent="0" rank="0" text="" dxfId="6">
      <formula>#REF!="Pas bon"</formula>
    </cfRule>
    <cfRule type="expression" priority="7679" aboveAverage="0" equalAverage="0" bottom="0" percent="0" rank="0" text="" dxfId="7">
      <formula>#REF!="Pas bon"</formula>
    </cfRule>
  </conditionalFormatting>
  <conditionalFormatting sqref="E5386 N5386">
    <cfRule type="expression" priority="7680" aboveAverage="0" equalAverage="0" bottom="0" percent="0" rank="0" text="" dxfId="7">
      <formula>#REF!="Pas bon"</formula>
    </cfRule>
    <cfRule type="expression" priority="7681" aboveAverage="0" equalAverage="0" bottom="0" percent="0" rank="0" text="" dxfId="8">
      <formula>#REF!="Pas bon"</formula>
    </cfRule>
  </conditionalFormatting>
  <conditionalFormatting sqref="F5386:H5386 C5386:D5386 L5386 P5386">
    <cfRule type="expression" priority="7682" aboveAverage="0" equalAverage="0" bottom="0" percent="0" rank="0" text="" dxfId="11">
      <formula>#REF!="Pas bon"</formula>
    </cfRule>
    <cfRule type="expression" priority="7683" aboveAverage="0" equalAverage="0" bottom="0" percent="0" rank="0" text="" dxfId="12">
      <formula>#REF!="Pas bon"</formula>
    </cfRule>
  </conditionalFormatting>
  <conditionalFormatting sqref="I5386">
    <cfRule type="expression" priority="7684" aboveAverage="0" equalAverage="0" bottom="0" percent="0" rank="0" text="" dxfId="36">
      <formula>#REF!="Pas bon"</formula>
    </cfRule>
    <cfRule type="expression" priority="7685" aboveAverage="0" equalAverage="0" bottom="0" percent="0" rank="0" text="" dxfId="37">
      <formula>#REF!="Pas bon"</formula>
    </cfRule>
  </conditionalFormatting>
  <conditionalFormatting sqref="B5386">
    <cfRule type="expression" priority="7686" aboveAverage="0" equalAverage="0" bottom="0" percent="0" rank="0" text="" dxfId="22">
      <formula>#REF!="Pas bon"</formula>
    </cfRule>
    <cfRule type="expression" priority="7687" aboveAverage="0" equalAverage="0" bottom="0" percent="0" rank="0" text="" dxfId="23">
      <formula>#REF!="Pas bon"</formula>
    </cfRule>
  </conditionalFormatting>
  <conditionalFormatting sqref="J5386">
    <cfRule type="expression" priority="7688" aboveAverage="0" equalAverage="0" bottom="0" percent="0" rank="0" text="" dxfId="36">
      <formula>#REF!="Pas bon"</formula>
    </cfRule>
    <cfRule type="expression" priority="7689" aboveAverage="0" equalAverage="0" bottom="0" percent="0" rank="0" text="" dxfId="37">
      <formula>#REF!="Pas bon"</formula>
    </cfRule>
  </conditionalFormatting>
  <conditionalFormatting sqref="K5387:K5388 O5387:O5388 M5387:M5388 A5387:A5388">
    <cfRule type="expression" priority="7690" aboveAverage="0" equalAverage="0" bottom="0" percent="0" rank="0" text="" dxfId="6">
      <formula>#REF!="Pas bon"</formula>
    </cfRule>
    <cfRule type="expression" priority="7691" aboveAverage="0" equalAverage="0" bottom="0" percent="0" rank="0" text="" dxfId="7">
      <formula>#REF!="Pas bon"</formula>
    </cfRule>
  </conditionalFormatting>
  <conditionalFormatting sqref="E5387:E5388 N5387:N5388">
    <cfRule type="expression" priority="7692" aboveAverage="0" equalAverage="0" bottom="0" percent="0" rank="0" text="" dxfId="7">
      <formula>#REF!="Pas bon"</formula>
    </cfRule>
    <cfRule type="expression" priority="7693" aboveAverage="0" equalAverage="0" bottom="0" percent="0" rank="0" text="" dxfId="8">
      <formula>#REF!="Pas bon"</formula>
    </cfRule>
  </conditionalFormatting>
  <conditionalFormatting sqref="F5387:H5388 C5387:D5388 L5387:L5388 P5387:P5388">
    <cfRule type="expression" priority="7694" aboveAverage="0" equalAverage="0" bottom="0" percent="0" rank="0" text="" dxfId="11">
      <formula>#REF!="Pas bon"</formula>
    </cfRule>
    <cfRule type="expression" priority="7695" aboveAverage="0" equalAverage="0" bottom="0" percent="0" rank="0" text="" dxfId="12">
      <formula>#REF!="Pas bon"</formula>
    </cfRule>
  </conditionalFormatting>
  <conditionalFormatting sqref="I5387:I5388">
    <cfRule type="expression" priority="7696" aboveAverage="0" equalAverage="0" bottom="0" percent="0" rank="0" text="" dxfId="36">
      <formula>#REF!="Pas bon"</formula>
    </cfRule>
    <cfRule type="expression" priority="7697" aboveAverage="0" equalAverage="0" bottom="0" percent="0" rank="0" text="" dxfId="37">
      <formula>#REF!="Pas bon"</formula>
    </cfRule>
  </conditionalFormatting>
  <conditionalFormatting sqref="B5387:B5388">
    <cfRule type="expression" priority="7698" aboveAverage="0" equalAverage="0" bottom="0" percent="0" rank="0" text="" dxfId="22">
      <formula>#REF!="Pas bon"</formula>
    </cfRule>
    <cfRule type="expression" priority="7699" aboveAverage="0" equalAverage="0" bottom="0" percent="0" rank="0" text="" dxfId="23">
      <formula>#REF!="Pas bon"</formula>
    </cfRule>
  </conditionalFormatting>
  <conditionalFormatting sqref="J5387:J5388">
    <cfRule type="expression" priority="7700" aboveAverage="0" equalAverage="0" bottom="0" percent="0" rank="0" text="" dxfId="36">
      <formula>#REF!="Pas bon"</formula>
    </cfRule>
    <cfRule type="expression" priority="7701" aboveAverage="0" equalAverage="0" bottom="0" percent="0" rank="0" text="" dxfId="37">
      <formula>#REF!="Pas bon"</formula>
    </cfRule>
  </conditionalFormatting>
  <conditionalFormatting sqref="K5389 O5389 M5389 A5389">
    <cfRule type="expression" priority="7702" aboveAverage="0" equalAverage="0" bottom="0" percent="0" rank="0" text="" dxfId="6">
      <formula>#REF!="Pas bon"</formula>
    </cfRule>
    <cfRule type="expression" priority="7703" aboveAverage="0" equalAverage="0" bottom="0" percent="0" rank="0" text="" dxfId="7">
      <formula>#REF!="Pas bon"</formula>
    </cfRule>
  </conditionalFormatting>
  <conditionalFormatting sqref="E5389 N5389">
    <cfRule type="expression" priority="7704" aboveAverage="0" equalAverage="0" bottom="0" percent="0" rank="0" text="" dxfId="7">
      <formula>#REF!="Pas bon"</formula>
    </cfRule>
    <cfRule type="expression" priority="7705" aboveAverage="0" equalAverage="0" bottom="0" percent="0" rank="0" text="" dxfId="8">
      <formula>#REF!="Pas bon"</formula>
    </cfRule>
  </conditionalFormatting>
  <conditionalFormatting sqref="F5389:H5389 C5389:D5389 L5389 P5389">
    <cfRule type="expression" priority="7706" aboveAverage="0" equalAverage="0" bottom="0" percent="0" rank="0" text="" dxfId="11">
      <formula>#REF!="Pas bon"</formula>
    </cfRule>
    <cfRule type="expression" priority="7707" aboveAverage="0" equalAverage="0" bottom="0" percent="0" rank="0" text="" dxfId="12">
      <formula>#REF!="Pas bon"</formula>
    </cfRule>
  </conditionalFormatting>
  <conditionalFormatting sqref="I5389">
    <cfRule type="expression" priority="7708" aboveAverage="0" equalAverage="0" bottom="0" percent="0" rank="0" text="" dxfId="36">
      <formula>#REF!="Pas bon"</formula>
    </cfRule>
    <cfRule type="expression" priority="7709" aboveAverage="0" equalAverage="0" bottom="0" percent="0" rank="0" text="" dxfId="37">
      <formula>#REF!="Pas bon"</formula>
    </cfRule>
  </conditionalFormatting>
  <conditionalFormatting sqref="B5389">
    <cfRule type="expression" priority="7710" aboveAverage="0" equalAverage="0" bottom="0" percent="0" rank="0" text="" dxfId="22">
      <formula>#REF!="Pas bon"</formula>
    </cfRule>
    <cfRule type="expression" priority="7711" aboveAverage="0" equalAverage="0" bottom="0" percent="0" rank="0" text="" dxfId="23">
      <formula>#REF!="Pas bon"</formula>
    </cfRule>
  </conditionalFormatting>
  <conditionalFormatting sqref="J5389">
    <cfRule type="expression" priority="7712" aboveAverage="0" equalAverage="0" bottom="0" percent="0" rank="0" text="" dxfId="36">
      <formula>#REF!="Pas bon"</formula>
    </cfRule>
    <cfRule type="expression" priority="7713" aboveAverage="0" equalAverage="0" bottom="0" percent="0" rank="0" text="" dxfId="37">
      <formula>#REF!="Pas bon"</formula>
    </cfRule>
  </conditionalFormatting>
  <conditionalFormatting sqref="K5390:K5393 O5390:O5393 M5390:M5393 A5390:A5393">
    <cfRule type="expression" priority="7714" aboveAverage="0" equalAverage="0" bottom="0" percent="0" rank="0" text="" dxfId="6">
      <formula>#REF!="Pas bon"</formula>
    </cfRule>
    <cfRule type="expression" priority="7715" aboveAverage="0" equalAverage="0" bottom="0" percent="0" rank="0" text="" dxfId="7">
      <formula>#REF!="Pas bon"</formula>
    </cfRule>
  </conditionalFormatting>
  <conditionalFormatting sqref="E5390:E5393 N5390:N5393">
    <cfRule type="expression" priority="7716" aboveAverage="0" equalAverage="0" bottom="0" percent="0" rank="0" text="" dxfId="7">
      <formula>#REF!="Pas bon"</formula>
    </cfRule>
    <cfRule type="expression" priority="7717" aboveAverage="0" equalAverage="0" bottom="0" percent="0" rank="0" text="" dxfId="8">
      <formula>#REF!="Pas bon"</formula>
    </cfRule>
  </conditionalFormatting>
  <conditionalFormatting sqref="F5390:H5393 C5390:D5393 L5390:L5393 P5390:P5393">
    <cfRule type="expression" priority="7718" aboveAverage="0" equalAverage="0" bottom="0" percent="0" rank="0" text="" dxfId="11">
      <formula>#REF!="Pas bon"</formula>
    </cfRule>
    <cfRule type="expression" priority="7719" aboveAverage="0" equalAverage="0" bottom="0" percent="0" rank="0" text="" dxfId="12">
      <formula>#REF!="Pas bon"</formula>
    </cfRule>
  </conditionalFormatting>
  <conditionalFormatting sqref="I5390:I5393">
    <cfRule type="expression" priority="7720" aboveAverage="0" equalAverage="0" bottom="0" percent="0" rank="0" text="" dxfId="36">
      <formula>#REF!="Pas bon"</formula>
    </cfRule>
    <cfRule type="expression" priority="7721" aboveAverage="0" equalAverage="0" bottom="0" percent="0" rank="0" text="" dxfId="37">
      <formula>#REF!="Pas bon"</formula>
    </cfRule>
  </conditionalFormatting>
  <conditionalFormatting sqref="B5390:B5393">
    <cfRule type="expression" priority="7722" aboveAverage="0" equalAverage="0" bottom="0" percent="0" rank="0" text="" dxfId="22">
      <formula>#REF!="Pas bon"</formula>
    </cfRule>
    <cfRule type="expression" priority="7723" aboveAverage="0" equalAverage="0" bottom="0" percent="0" rank="0" text="" dxfId="23">
      <formula>#REF!="Pas bon"</formula>
    </cfRule>
  </conditionalFormatting>
  <conditionalFormatting sqref="J5390:J5393">
    <cfRule type="expression" priority="7724" aboveAverage="0" equalAverage="0" bottom="0" percent="0" rank="0" text="" dxfId="36">
      <formula>#REF!="Pas bon"</formula>
    </cfRule>
    <cfRule type="expression" priority="7725" aboveAverage="0" equalAverage="0" bottom="0" percent="0" rank="0" text="" dxfId="37">
      <formula>#REF!="Pas bon"</formula>
    </cfRule>
  </conditionalFormatting>
  <conditionalFormatting sqref="K5394 O5394 M5394 A5394">
    <cfRule type="expression" priority="7726" aboveAverage="0" equalAverage="0" bottom="0" percent="0" rank="0" text="" dxfId="6">
      <formula>#REF!="Pas bon"</formula>
    </cfRule>
    <cfRule type="expression" priority="7727" aboveAverage="0" equalAverage="0" bottom="0" percent="0" rank="0" text="" dxfId="7">
      <formula>#REF!="Pas bon"</formula>
    </cfRule>
  </conditionalFormatting>
  <conditionalFormatting sqref="E5394 N5394">
    <cfRule type="expression" priority="7728" aboveAverage="0" equalAverage="0" bottom="0" percent="0" rank="0" text="" dxfId="7">
      <formula>#REF!="Pas bon"</formula>
    </cfRule>
    <cfRule type="expression" priority="7729" aboveAverage="0" equalAverage="0" bottom="0" percent="0" rank="0" text="" dxfId="8">
      <formula>#REF!="Pas bon"</formula>
    </cfRule>
  </conditionalFormatting>
  <conditionalFormatting sqref="F5394:H5394 C5394:D5394 L5394 P5394">
    <cfRule type="expression" priority="7730" aboveAverage="0" equalAverage="0" bottom="0" percent="0" rank="0" text="" dxfId="11">
      <formula>#REF!="Pas bon"</formula>
    </cfRule>
    <cfRule type="expression" priority="7731" aboveAverage="0" equalAverage="0" bottom="0" percent="0" rank="0" text="" dxfId="12">
      <formula>#REF!="Pas bon"</formula>
    </cfRule>
  </conditionalFormatting>
  <conditionalFormatting sqref="I5394">
    <cfRule type="expression" priority="7732" aboveAverage="0" equalAverage="0" bottom="0" percent="0" rank="0" text="" dxfId="36">
      <formula>#REF!="Pas bon"</formula>
    </cfRule>
    <cfRule type="expression" priority="7733" aboveAverage="0" equalAverage="0" bottom="0" percent="0" rank="0" text="" dxfId="37">
      <formula>#REF!="Pas bon"</formula>
    </cfRule>
  </conditionalFormatting>
  <conditionalFormatting sqref="B5394">
    <cfRule type="expression" priority="7734" aboveAverage="0" equalAverage="0" bottom="0" percent="0" rank="0" text="" dxfId="22">
      <formula>#REF!="Pas bon"</formula>
    </cfRule>
    <cfRule type="expression" priority="7735" aboveAverage="0" equalAverage="0" bottom="0" percent="0" rank="0" text="" dxfId="23">
      <formula>#REF!="Pas bon"</formula>
    </cfRule>
  </conditionalFormatting>
  <conditionalFormatting sqref="J5394">
    <cfRule type="expression" priority="7736" aboveAverage="0" equalAverage="0" bottom="0" percent="0" rank="0" text="" dxfId="36">
      <formula>#REF!="Pas bon"</formula>
    </cfRule>
    <cfRule type="expression" priority="7737" aboveAverage="0" equalAverage="0" bottom="0" percent="0" rank="0" text="" dxfId="37">
      <formula>#REF!="Pas bon"</formula>
    </cfRule>
  </conditionalFormatting>
  <conditionalFormatting sqref="K5395 O5395 M5395 A5395">
    <cfRule type="expression" priority="7738" aboveAverage="0" equalAverage="0" bottom="0" percent="0" rank="0" text="" dxfId="6">
      <formula>#REF!="Pas bon"</formula>
    </cfRule>
    <cfRule type="expression" priority="7739" aboveAverage="0" equalAverage="0" bottom="0" percent="0" rank="0" text="" dxfId="7">
      <formula>#REF!="Pas bon"</formula>
    </cfRule>
  </conditionalFormatting>
  <conditionalFormatting sqref="E5395 N5395">
    <cfRule type="expression" priority="7740" aboveAverage="0" equalAverage="0" bottom="0" percent="0" rank="0" text="" dxfId="7">
      <formula>#REF!="Pas bon"</formula>
    </cfRule>
    <cfRule type="expression" priority="7741" aboveAverage="0" equalAverage="0" bottom="0" percent="0" rank="0" text="" dxfId="8">
      <formula>#REF!="Pas bon"</formula>
    </cfRule>
  </conditionalFormatting>
  <conditionalFormatting sqref="F5395:H5395 C5395:D5395 L5395 P5395">
    <cfRule type="expression" priority="7742" aboveAverage="0" equalAverage="0" bottom="0" percent="0" rank="0" text="" dxfId="11">
      <formula>#REF!="Pas bon"</formula>
    </cfRule>
    <cfRule type="expression" priority="7743" aboveAverage="0" equalAverage="0" bottom="0" percent="0" rank="0" text="" dxfId="12">
      <formula>#REF!="Pas bon"</formula>
    </cfRule>
  </conditionalFormatting>
  <conditionalFormatting sqref="I5395">
    <cfRule type="expression" priority="7744" aboveAverage="0" equalAverage="0" bottom="0" percent="0" rank="0" text="" dxfId="36">
      <formula>#REF!="Pas bon"</formula>
    </cfRule>
    <cfRule type="expression" priority="7745" aboveAverage="0" equalAverage="0" bottom="0" percent="0" rank="0" text="" dxfId="37">
      <formula>#REF!="Pas bon"</formula>
    </cfRule>
  </conditionalFormatting>
  <conditionalFormatting sqref="B5395">
    <cfRule type="expression" priority="7746" aboveAverage="0" equalAverage="0" bottom="0" percent="0" rank="0" text="" dxfId="22">
      <formula>#REF!="Pas bon"</formula>
    </cfRule>
    <cfRule type="expression" priority="7747" aboveAverage="0" equalAverage="0" bottom="0" percent="0" rank="0" text="" dxfId="23">
      <formula>#REF!="Pas bon"</formula>
    </cfRule>
  </conditionalFormatting>
  <conditionalFormatting sqref="J5395">
    <cfRule type="expression" priority="7748" aboveAverage="0" equalAverage="0" bottom="0" percent="0" rank="0" text="" dxfId="36">
      <formula>#REF!="Pas bon"</formula>
    </cfRule>
    <cfRule type="expression" priority="7749" aboveAverage="0" equalAverage="0" bottom="0" percent="0" rank="0" text="" dxfId="37">
      <formula>#REF!="Pas bon"</formula>
    </cfRule>
  </conditionalFormatting>
  <conditionalFormatting sqref="K5396 O5396 M5396 A5396">
    <cfRule type="expression" priority="7750" aboveAverage="0" equalAverage="0" bottom="0" percent="0" rank="0" text="" dxfId="6">
      <formula>#REF!="Pas bon"</formula>
    </cfRule>
    <cfRule type="expression" priority="7751" aboveAverage="0" equalAverage="0" bottom="0" percent="0" rank="0" text="" dxfId="7">
      <formula>#REF!="Pas bon"</formula>
    </cfRule>
  </conditionalFormatting>
  <conditionalFormatting sqref="E5396 N5396">
    <cfRule type="expression" priority="7752" aboveAverage="0" equalAverage="0" bottom="0" percent="0" rank="0" text="" dxfId="7">
      <formula>#REF!="Pas bon"</formula>
    </cfRule>
    <cfRule type="expression" priority="7753" aboveAverage="0" equalAverage="0" bottom="0" percent="0" rank="0" text="" dxfId="8">
      <formula>#REF!="Pas bon"</formula>
    </cfRule>
  </conditionalFormatting>
  <conditionalFormatting sqref="F5396:H5396 C5396:D5396 L5396 P5396">
    <cfRule type="expression" priority="7754" aboveAverage="0" equalAverage="0" bottom="0" percent="0" rank="0" text="" dxfId="11">
      <formula>#REF!="Pas bon"</formula>
    </cfRule>
    <cfRule type="expression" priority="7755" aboveAverage="0" equalAverage="0" bottom="0" percent="0" rank="0" text="" dxfId="12">
      <formula>#REF!="Pas bon"</formula>
    </cfRule>
  </conditionalFormatting>
  <conditionalFormatting sqref="I5396">
    <cfRule type="expression" priority="7756" aboveAverage="0" equalAverage="0" bottom="0" percent="0" rank="0" text="" dxfId="36">
      <formula>#REF!="Pas bon"</formula>
    </cfRule>
    <cfRule type="expression" priority="7757" aboveAverage="0" equalAverage="0" bottom="0" percent="0" rank="0" text="" dxfId="37">
      <formula>#REF!="Pas bon"</formula>
    </cfRule>
  </conditionalFormatting>
  <conditionalFormatting sqref="B5396">
    <cfRule type="expression" priority="7758" aboveAverage="0" equalAverage="0" bottom="0" percent="0" rank="0" text="" dxfId="22">
      <formula>#REF!="Pas bon"</formula>
    </cfRule>
    <cfRule type="expression" priority="7759" aboveAverage="0" equalAverage="0" bottom="0" percent="0" rank="0" text="" dxfId="23">
      <formula>#REF!="Pas bon"</formula>
    </cfRule>
  </conditionalFormatting>
  <conditionalFormatting sqref="J5396">
    <cfRule type="expression" priority="7760" aboveAverage="0" equalAverage="0" bottom="0" percent="0" rank="0" text="" dxfId="36">
      <formula>#REF!="Pas bon"</formula>
    </cfRule>
    <cfRule type="expression" priority="7761" aboveAverage="0" equalAverage="0" bottom="0" percent="0" rank="0" text="" dxfId="37">
      <formula>#REF!="Pas bon"</formula>
    </cfRule>
  </conditionalFormatting>
  <conditionalFormatting sqref="K5397 O5397 M5397 A5397">
    <cfRule type="expression" priority="7762" aboveAverage="0" equalAverage="0" bottom="0" percent="0" rank="0" text="" dxfId="6">
      <formula>#REF!="Pas bon"</formula>
    </cfRule>
    <cfRule type="expression" priority="7763" aboveAverage="0" equalAverage="0" bottom="0" percent="0" rank="0" text="" dxfId="7">
      <formula>#REF!="Pas bon"</formula>
    </cfRule>
  </conditionalFormatting>
  <conditionalFormatting sqref="E5397 N5397">
    <cfRule type="expression" priority="7764" aboveAverage="0" equalAverage="0" bottom="0" percent="0" rank="0" text="" dxfId="7">
      <formula>#REF!="Pas bon"</formula>
    </cfRule>
    <cfRule type="expression" priority="7765" aboveAverage="0" equalAverage="0" bottom="0" percent="0" rank="0" text="" dxfId="8">
      <formula>#REF!="Pas bon"</formula>
    </cfRule>
  </conditionalFormatting>
  <conditionalFormatting sqref="F5397:H5397 C5397:D5397 L5397 P5397">
    <cfRule type="expression" priority="7766" aboveAverage="0" equalAverage="0" bottom="0" percent="0" rank="0" text="" dxfId="11">
      <formula>#REF!="Pas bon"</formula>
    </cfRule>
    <cfRule type="expression" priority="7767" aboveAverage="0" equalAverage="0" bottom="0" percent="0" rank="0" text="" dxfId="12">
      <formula>#REF!="Pas bon"</formula>
    </cfRule>
  </conditionalFormatting>
  <conditionalFormatting sqref="I5397">
    <cfRule type="expression" priority="7768" aboveAverage="0" equalAverage="0" bottom="0" percent="0" rank="0" text="" dxfId="36">
      <formula>#REF!="Pas bon"</formula>
    </cfRule>
    <cfRule type="expression" priority="7769" aboveAverage="0" equalAverage="0" bottom="0" percent="0" rank="0" text="" dxfId="37">
      <formula>#REF!="Pas bon"</formula>
    </cfRule>
  </conditionalFormatting>
  <conditionalFormatting sqref="B5397">
    <cfRule type="expression" priority="7770" aboveAverage="0" equalAverage="0" bottom="0" percent="0" rank="0" text="" dxfId="22">
      <formula>#REF!="Pas bon"</formula>
    </cfRule>
    <cfRule type="expression" priority="7771" aboveAverage="0" equalAverage="0" bottom="0" percent="0" rank="0" text="" dxfId="23">
      <formula>#REF!="Pas bon"</formula>
    </cfRule>
  </conditionalFormatting>
  <conditionalFormatting sqref="J5397">
    <cfRule type="expression" priority="7772" aboveAverage="0" equalAverage="0" bottom="0" percent="0" rank="0" text="" dxfId="36">
      <formula>#REF!="Pas bon"</formula>
    </cfRule>
    <cfRule type="expression" priority="7773" aboveAverage="0" equalAverage="0" bottom="0" percent="0" rank="0" text="" dxfId="37">
      <formula>#REF!="Pas bon"</formula>
    </cfRule>
  </conditionalFormatting>
  <conditionalFormatting sqref="K5398 O5398 M5398 A5398">
    <cfRule type="expression" priority="7774" aboveAverage="0" equalAverage="0" bottom="0" percent="0" rank="0" text="" dxfId="6">
      <formula>#REF!="Pas bon"</formula>
    </cfRule>
    <cfRule type="expression" priority="7775" aboveAverage="0" equalAverage="0" bottom="0" percent="0" rank="0" text="" dxfId="7">
      <formula>#REF!="Pas bon"</formula>
    </cfRule>
  </conditionalFormatting>
  <conditionalFormatting sqref="E5398 N5398">
    <cfRule type="expression" priority="7776" aboveAverage="0" equalAverage="0" bottom="0" percent="0" rank="0" text="" dxfId="7">
      <formula>#REF!="Pas bon"</formula>
    </cfRule>
    <cfRule type="expression" priority="7777" aboveAverage="0" equalAverage="0" bottom="0" percent="0" rank="0" text="" dxfId="8">
      <formula>#REF!="Pas bon"</formula>
    </cfRule>
  </conditionalFormatting>
  <conditionalFormatting sqref="F5398:H5398 C5398:D5398 L5398 P5398">
    <cfRule type="expression" priority="7778" aboveAverage="0" equalAverage="0" bottom="0" percent="0" rank="0" text="" dxfId="11">
      <formula>#REF!="Pas bon"</formula>
    </cfRule>
    <cfRule type="expression" priority="7779" aboveAverage="0" equalAverage="0" bottom="0" percent="0" rank="0" text="" dxfId="12">
      <formula>#REF!="Pas bon"</formula>
    </cfRule>
  </conditionalFormatting>
  <conditionalFormatting sqref="I5398">
    <cfRule type="expression" priority="7780" aboveAverage="0" equalAverage="0" bottom="0" percent="0" rank="0" text="" dxfId="36">
      <formula>#REF!="Pas bon"</formula>
    </cfRule>
    <cfRule type="expression" priority="7781" aboveAverage="0" equalAverage="0" bottom="0" percent="0" rank="0" text="" dxfId="37">
      <formula>#REF!="Pas bon"</formula>
    </cfRule>
  </conditionalFormatting>
  <conditionalFormatting sqref="B5398">
    <cfRule type="expression" priority="7782" aboveAverage="0" equalAverage="0" bottom="0" percent="0" rank="0" text="" dxfId="22">
      <formula>#REF!="Pas bon"</formula>
    </cfRule>
    <cfRule type="expression" priority="7783" aboveAverage="0" equalAverage="0" bottom="0" percent="0" rank="0" text="" dxfId="23">
      <formula>#REF!="Pas bon"</formula>
    </cfRule>
  </conditionalFormatting>
  <conditionalFormatting sqref="J5398">
    <cfRule type="expression" priority="7784" aboveAverage="0" equalAverage="0" bottom="0" percent="0" rank="0" text="" dxfId="36">
      <formula>#REF!="Pas bon"</formula>
    </cfRule>
    <cfRule type="expression" priority="7785" aboveAverage="0" equalAverage="0" bottom="0" percent="0" rank="0" text="" dxfId="37">
      <formula>#REF!="Pas bon"</formula>
    </cfRule>
  </conditionalFormatting>
  <conditionalFormatting sqref="K5399 O5399 M5399 A5399">
    <cfRule type="expression" priority="7786" aboveAverage="0" equalAverage="0" bottom="0" percent="0" rank="0" text="" dxfId="6">
      <formula>#REF!="Pas bon"</formula>
    </cfRule>
    <cfRule type="expression" priority="7787" aboveAverage="0" equalAverage="0" bottom="0" percent="0" rank="0" text="" dxfId="7">
      <formula>#REF!="Pas bon"</formula>
    </cfRule>
  </conditionalFormatting>
  <conditionalFormatting sqref="E5399 N5399">
    <cfRule type="expression" priority="7788" aboveAverage="0" equalAverage="0" bottom="0" percent="0" rank="0" text="" dxfId="7">
      <formula>#REF!="Pas bon"</formula>
    </cfRule>
    <cfRule type="expression" priority="7789" aboveAverage="0" equalAverage="0" bottom="0" percent="0" rank="0" text="" dxfId="8">
      <formula>#REF!="Pas bon"</formula>
    </cfRule>
  </conditionalFormatting>
  <conditionalFormatting sqref="F5399:H5399 C5399:D5399 L5399 P5399">
    <cfRule type="expression" priority="7790" aboveAverage="0" equalAverage="0" bottom="0" percent="0" rank="0" text="" dxfId="11">
      <formula>#REF!="Pas bon"</formula>
    </cfRule>
    <cfRule type="expression" priority="7791" aboveAverage="0" equalAverage="0" bottom="0" percent="0" rank="0" text="" dxfId="12">
      <formula>#REF!="Pas bon"</formula>
    </cfRule>
  </conditionalFormatting>
  <conditionalFormatting sqref="I5399">
    <cfRule type="expression" priority="7792" aboveAverage="0" equalAverage="0" bottom="0" percent="0" rank="0" text="" dxfId="36">
      <formula>#REF!="Pas bon"</formula>
    </cfRule>
    <cfRule type="expression" priority="7793" aboveAverage="0" equalAverage="0" bottom="0" percent="0" rank="0" text="" dxfId="37">
      <formula>#REF!="Pas bon"</formula>
    </cfRule>
  </conditionalFormatting>
  <conditionalFormatting sqref="B5399">
    <cfRule type="expression" priority="7794" aboveAverage="0" equalAverage="0" bottom="0" percent="0" rank="0" text="" dxfId="22">
      <formula>#REF!="Pas bon"</formula>
    </cfRule>
    <cfRule type="expression" priority="7795" aboveAverage="0" equalAverage="0" bottom="0" percent="0" rank="0" text="" dxfId="23">
      <formula>#REF!="Pas bon"</formula>
    </cfRule>
  </conditionalFormatting>
  <conditionalFormatting sqref="J5399">
    <cfRule type="expression" priority="7796" aboveAverage="0" equalAverage="0" bottom="0" percent="0" rank="0" text="" dxfId="36">
      <formula>#REF!="Pas bon"</formula>
    </cfRule>
    <cfRule type="expression" priority="7797" aboveAverage="0" equalAverage="0" bottom="0" percent="0" rank="0" text="" dxfId="37">
      <formula>#REF!="Pas bon"</formula>
    </cfRule>
  </conditionalFormatting>
  <conditionalFormatting sqref="K5400 O5400 M5400 A5400">
    <cfRule type="expression" priority="7798" aboveAverage="0" equalAverage="0" bottom="0" percent="0" rank="0" text="" dxfId="6">
      <formula>#REF!="Pas bon"</formula>
    </cfRule>
    <cfRule type="expression" priority="7799" aboveAverage="0" equalAverage="0" bottom="0" percent="0" rank="0" text="" dxfId="7">
      <formula>#REF!="Pas bon"</formula>
    </cfRule>
  </conditionalFormatting>
  <conditionalFormatting sqref="E5400 N5400">
    <cfRule type="expression" priority="7800" aboveAverage="0" equalAverage="0" bottom="0" percent="0" rank="0" text="" dxfId="7">
      <formula>#REF!="Pas bon"</formula>
    </cfRule>
    <cfRule type="expression" priority="7801" aboveAverage="0" equalAverage="0" bottom="0" percent="0" rank="0" text="" dxfId="8">
      <formula>#REF!="Pas bon"</formula>
    </cfRule>
  </conditionalFormatting>
  <conditionalFormatting sqref="F5400:H5400 C5400:D5400 L5400 P5400">
    <cfRule type="expression" priority="7802" aboveAverage="0" equalAverage="0" bottom="0" percent="0" rank="0" text="" dxfId="11">
      <formula>#REF!="Pas bon"</formula>
    </cfRule>
    <cfRule type="expression" priority="7803" aboveAverage="0" equalAverage="0" bottom="0" percent="0" rank="0" text="" dxfId="12">
      <formula>#REF!="Pas bon"</formula>
    </cfRule>
  </conditionalFormatting>
  <conditionalFormatting sqref="I5400">
    <cfRule type="expression" priority="7804" aboveAverage="0" equalAverage="0" bottom="0" percent="0" rank="0" text="" dxfId="36">
      <formula>#REF!="Pas bon"</formula>
    </cfRule>
    <cfRule type="expression" priority="7805" aboveAverage="0" equalAverage="0" bottom="0" percent="0" rank="0" text="" dxfId="37">
      <formula>#REF!="Pas bon"</formula>
    </cfRule>
  </conditionalFormatting>
  <conditionalFormatting sqref="B5400">
    <cfRule type="expression" priority="7806" aboveAverage="0" equalAverage="0" bottom="0" percent="0" rank="0" text="" dxfId="22">
      <formula>#REF!="Pas bon"</formula>
    </cfRule>
    <cfRule type="expression" priority="7807" aboveAverage="0" equalAverage="0" bottom="0" percent="0" rank="0" text="" dxfId="23">
      <formula>#REF!="Pas bon"</formula>
    </cfRule>
  </conditionalFormatting>
  <conditionalFormatting sqref="J5400">
    <cfRule type="expression" priority="7808" aboveAverage="0" equalAverage="0" bottom="0" percent="0" rank="0" text="" dxfId="36">
      <formula>#REF!="Pas bon"</formula>
    </cfRule>
    <cfRule type="expression" priority="7809" aboveAverage="0" equalAverage="0" bottom="0" percent="0" rank="0" text="" dxfId="37">
      <formula>#REF!="Pas bon"</formula>
    </cfRule>
  </conditionalFormatting>
  <conditionalFormatting sqref="K5401 O5401 M5401 A5401">
    <cfRule type="expression" priority="7810" aboveAverage="0" equalAverage="0" bottom="0" percent="0" rank="0" text="" dxfId="6">
      <formula>#REF!="Pas bon"</formula>
    </cfRule>
    <cfRule type="expression" priority="7811" aboveAverage="0" equalAverage="0" bottom="0" percent="0" rank="0" text="" dxfId="7">
      <formula>#REF!="Pas bon"</formula>
    </cfRule>
  </conditionalFormatting>
  <conditionalFormatting sqref="E5401 N5401">
    <cfRule type="expression" priority="7812" aboveAverage="0" equalAverage="0" bottom="0" percent="0" rank="0" text="" dxfId="7">
      <formula>#REF!="Pas bon"</formula>
    </cfRule>
    <cfRule type="expression" priority="7813" aboveAverage="0" equalAverage="0" bottom="0" percent="0" rank="0" text="" dxfId="8">
      <formula>#REF!="Pas bon"</formula>
    </cfRule>
  </conditionalFormatting>
  <conditionalFormatting sqref="F5401:H5401 C5401:D5401 L5401 P5401">
    <cfRule type="expression" priority="7814" aboveAverage="0" equalAverage="0" bottom="0" percent="0" rank="0" text="" dxfId="11">
      <formula>#REF!="Pas bon"</formula>
    </cfRule>
    <cfRule type="expression" priority="7815" aboveAverage="0" equalAverage="0" bottom="0" percent="0" rank="0" text="" dxfId="12">
      <formula>#REF!="Pas bon"</formula>
    </cfRule>
  </conditionalFormatting>
  <conditionalFormatting sqref="I5401">
    <cfRule type="expression" priority="7816" aboveAverage="0" equalAverage="0" bottom="0" percent="0" rank="0" text="" dxfId="36">
      <formula>#REF!="Pas bon"</formula>
    </cfRule>
    <cfRule type="expression" priority="7817" aboveAverage="0" equalAverage="0" bottom="0" percent="0" rank="0" text="" dxfId="37">
      <formula>#REF!="Pas bon"</formula>
    </cfRule>
  </conditionalFormatting>
  <conditionalFormatting sqref="B5401">
    <cfRule type="expression" priority="7818" aboveAverage="0" equalAverage="0" bottom="0" percent="0" rank="0" text="" dxfId="22">
      <formula>#REF!="Pas bon"</formula>
    </cfRule>
    <cfRule type="expression" priority="7819" aboveAverage="0" equalAverage="0" bottom="0" percent="0" rank="0" text="" dxfId="23">
      <formula>#REF!="Pas bon"</formula>
    </cfRule>
  </conditionalFormatting>
  <conditionalFormatting sqref="J5401">
    <cfRule type="expression" priority="7820" aboveAverage="0" equalAverage="0" bottom="0" percent="0" rank="0" text="" dxfId="36">
      <formula>#REF!="Pas bon"</formula>
    </cfRule>
    <cfRule type="expression" priority="7821" aboveAverage="0" equalAverage="0" bottom="0" percent="0" rank="0" text="" dxfId="37">
      <formula>#REF!="Pas bon"</formula>
    </cfRule>
  </conditionalFormatting>
  <conditionalFormatting sqref="K5402:K5407 O5402:O5407 M5402:M5407 A5402:A5407">
    <cfRule type="expression" priority="7822" aboveAverage="0" equalAverage="0" bottom="0" percent="0" rank="0" text="" dxfId="6">
      <formula>#REF!="Pas bon"</formula>
    </cfRule>
    <cfRule type="expression" priority="7823" aboveAverage="0" equalAverage="0" bottom="0" percent="0" rank="0" text="" dxfId="7">
      <formula>#REF!="Pas bon"</formula>
    </cfRule>
  </conditionalFormatting>
  <conditionalFormatting sqref="E5402:E5407 N5402:N5407">
    <cfRule type="expression" priority="7824" aboveAverage="0" equalAverage="0" bottom="0" percent="0" rank="0" text="" dxfId="7">
      <formula>#REF!="Pas bon"</formula>
    </cfRule>
    <cfRule type="expression" priority="7825" aboveAverage="0" equalAverage="0" bottom="0" percent="0" rank="0" text="" dxfId="8">
      <formula>#REF!="Pas bon"</formula>
    </cfRule>
  </conditionalFormatting>
  <conditionalFormatting sqref="F5402:H5407 C5402:D5407 L5402:L5407 P5402:P5407">
    <cfRule type="expression" priority="7826" aboveAverage="0" equalAverage="0" bottom="0" percent="0" rank="0" text="" dxfId="11">
      <formula>#REF!="Pas bon"</formula>
    </cfRule>
    <cfRule type="expression" priority="7827" aboveAverage="0" equalAverage="0" bottom="0" percent="0" rank="0" text="" dxfId="12">
      <formula>#REF!="Pas bon"</formula>
    </cfRule>
  </conditionalFormatting>
  <conditionalFormatting sqref="I5402:I5407">
    <cfRule type="expression" priority="7828" aboveAverage="0" equalAverage="0" bottom="0" percent="0" rank="0" text="" dxfId="36">
      <formula>#REF!="Pas bon"</formula>
    </cfRule>
    <cfRule type="expression" priority="7829" aboveAverage="0" equalAverage="0" bottom="0" percent="0" rank="0" text="" dxfId="37">
      <formula>#REF!="Pas bon"</formula>
    </cfRule>
  </conditionalFormatting>
  <conditionalFormatting sqref="B5402:B5407">
    <cfRule type="expression" priority="7830" aboveAverage="0" equalAverage="0" bottom="0" percent="0" rank="0" text="" dxfId="22">
      <formula>#REF!="Pas bon"</formula>
    </cfRule>
    <cfRule type="expression" priority="7831" aboveAverage="0" equalAverage="0" bottom="0" percent="0" rank="0" text="" dxfId="23">
      <formula>#REF!="Pas bon"</formula>
    </cfRule>
  </conditionalFormatting>
  <conditionalFormatting sqref="J5402:J5407">
    <cfRule type="expression" priority="7832" aboveAverage="0" equalAverage="0" bottom="0" percent="0" rank="0" text="" dxfId="36">
      <formula>#REF!="Pas bon"</formula>
    </cfRule>
    <cfRule type="expression" priority="7833" aboveAverage="0" equalAverage="0" bottom="0" percent="0" rank="0" text="" dxfId="37">
      <formula>#REF!="Pas bon"</formula>
    </cfRule>
  </conditionalFormatting>
  <conditionalFormatting sqref="K5408 O5408 M5408 A5408">
    <cfRule type="expression" priority="7834" aboveAverage="0" equalAverage="0" bottom="0" percent="0" rank="0" text="" dxfId="6">
      <formula>#REF!="Pas bon"</formula>
    </cfRule>
    <cfRule type="expression" priority="7835" aboveAverage="0" equalAverage="0" bottom="0" percent="0" rank="0" text="" dxfId="7">
      <formula>#REF!="Pas bon"</formula>
    </cfRule>
  </conditionalFormatting>
  <conditionalFormatting sqref="E5408 N5408">
    <cfRule type="expression" priority="7836" aboveAverage="0" equalAverage="0" bottom="0" percent="0" rank="0" text="" dxfId="7">
      <formula>#REF!="Pas bon"</formula>
    </cfRule>
    <cfRule type="expression" priority="7837" aboveAverage="0" equalAverage="0" bottom="0" percent="0" rank="0" text="" dxfId="8">
      <formula>#REF!="Pas bon"</formula>
    </cfRule>
  </conditionalFormatting>
  <conditionalFormatting sqref="F5408:H5408 C5408:D5408 L5408 P5408">
    <cfRule type="expression" priority="7838" aboveAverage="0" equalAverage="0" bottom="0" percent="0" rank="0" text="" dxfId="11">
      <formula>#REF!="Pas bon"</formula>
    </cfRule>
    <cfRule type="expression" priority="7839" aboveAverage="0" equalAverage="0" bottom="0" percent="0" rank="0" text="" dxfId="12">
      <formula>#REF!="Pas bon"</formula>
    </cfRule>
  </conditionalFormatting>
  <conditionalFormatting sqref="I5408">
    <cfRule type="expression" priority="7840" aboveAverage="0" equalAverage="0" bottom="0" percent="0" rank="0" text="" dxfId="36">
      <formula>#REF!="Pas bon"</formula>
    </cfRule>
    <cfRule type="expression" priority="7841" aboveAverage="0" equalAverage="0" bottom="0" percent="0" rank="0" text="" dxfId="37">
      <formula>#REF!="Pas bon"</formula>
    </cfRule>
  </conditionalFormatting>
  <conditionalFormatting sqref="B5408">
    <cfRule type="expression" priority="7842" aboveAverage="0" equalAverage="0" bottom="0" percent="0" rank="0" text="" dxfId="22">
      <formula>#REF!="Pas bon"</formula>
    </cfRule>
    <cfRule type="expression" priority="7843" aboveAverage="0" equalAverage="0" bottom="0" percent="0" rank="0" text="" dxfId="23">
      <formula>#REF!="Pas bon"</formula>
    </cfRule>
  </conditionalFormatting>
  <conditionalFormatting sqref="J5408">
    <cfRule type="expression" priority="7844" aboveAverage="0" equalAverage="0" bottom="0" percent="0" rank="0" text="" dxfId="36">
      <formula>#REF!="Pas bon"</formula>
    </cfRule>
    <cfRule type="expression" priority="7845" aboveAverage="0" equalAverage="0" bottom="0" percent="0" rank="0" text="" dxfId="37">
      <formula>#REF!="Pas bon"</formula>
    </cfRule>
  </conditionalFormatting>
  <conditionalFormatting sqref="K5409 O5409 M5409 A5409">
    <cfRule type="expression" priority="7846" aboveAverage="0" equalAverage="0" bottom="0" percent="0" rank="0" text="" dxfId="6">
      <formula>#REF!="Pas bon"</formula>
    </cfRule>
    <cfRule type="expression" priority="7847" aboveAverage="0" equalAverage="0" bottom="0" percent="0" rank="0" text="" dxfId="7">
      <formula>#REF!="Pas bon"</formula>
    </cfRule>
  </conditionalFormatting>
  <conditionalFormatting sqref="E5409 N5409">
    <cfRule type="expression" priority="7848" aboveAverage="0" equalAverage="0" bottom="0" percent="0" rank="0" text="" dxfId="7">
      <formula>#REF!="Pas bon"</formula>
    </cfRule>
    <cfRule type="expression" priority="7849" aboveAverage="0" equalAverage="0" bottom="0" percent="0" rank="0" text="" dxfId="8">
      <formula>#REF!="Pas bon"</formula>
    </cfRule>
  </conditionalFormatting>
  <conditionalFormatting sqref="F5409:H5409 C5409:D5409 L5409 P5409">
    <cfRule type="expression" priority="7850" aboveAverage="0" equalAverage="0" bottom="0" percent="0" rank="0" text="" dxfId="11">
      <formula>#REF!="Pas bon"</formula>
    </cfRule>
    <cfRule type="expression" priority="7851" aboveAverage="0" equalAverage="0" bottom="0" percent="0" rank="0" text="" dxfId="12">
      <formula>#REF!="Pas bon"</formula>
    </cfRule>
  </conditionalFormatting>
  <conditionalFormatting sqref="I5409">
    <cfRule type="expression" priority="7852" aboveAverage="0" equalAverage="0" bottom="0" percent="0" rank="0" text="" dxfId="36">
      <formula>#REF!="Pas bon"</formula>
    </cfRule>
    <cfRule type="expression" priority="7853" aboveAverage="0" equalAverage="0" bottom="0" percent="0" rank="0" text="" dxfId="37">
      <formula>#REF!="Pas bon"</formula>
    </cfRule>
  </conditionalFormatting>
  <conditionalFormatting sqref="B5409">
    <cfRule type="expression" priority="7854" aboveAverage="0" equalAverage="0" bottom="0" percent="0" rank="0" text="" dxfId="22">
      <formula>#REF!="Pas bon"</formula>
    </cfRule>
    <cfRule type="expression" priority="7855" aboveAverage="0" equalAverage="0" bottom="0" percent="0" rank="0" text="" dxfId="23">
      <formula>#REF!="Pas bon"</formula>
    </cfRule>
  </conditionalFormatting>
  <conditionalFormatting sqref="J5409">
    <cfRule type="expression" priority="7856" aboveAverage="0" equalAverage="0" bottom="0" percent="0" rank="0" text="" dxfId="36">
      <formula>#REF!="Pas bon"</formula>
    </cfRule>
    <cfRule type="expression" priority="7857" aboveAverage="0" equalAverage="0" bottom="0" percent="0" rank="0" text="" dxfId="37">
      <formula>#REF!="Pas bon"</formula>
    </cfRule>
  </conditionalFormatting>
  <conditionalFormatting sqref="K5410 O5410 M5410 A5410">
    <cfRule type="expression" priority="7858" aboveAverage="0" equalAverage="0" bottom="0" percent="0" rank="0" text="" dxfId="6">
      <formula>#REF!="Pas bon"</formula>
    </cfRule>
    <cfRule type="expression" priority="7859" aboveAverage="0" equalAverage="0" bottom="0" percent="0" rank="0" text="" dxfId="7">
      <formula>#REF!="Pas bon"</formula>
    </cfRule>
  </conditionalFormatting>
  <conditionalFormatting sqref="E5410 N5410">
    <cfRule type="expression" priority="7860" aboveAverage="0" equalAverage="0" bottom="0" percent="0" rank="0" text="" dxfId="7">
      <formula>#REF!="Pas bon"</formula>
    </cfRule>
    <cfRule type="expression" priority="7861" aboveAverage="0" equalAverage="0" bottom="0" percent="0" rank="0" text="" dxfId="8">
      <formula>#REF!="Pas bon"</formula>
    </cfRule>
  </conditionalFormatting>
  <conditionalFormatting sqref="F5410:H5410 C5410:D5410 L5410 P5410">
    <cfRule type="expression" priority="7862" aboveAverage="0" equalAverage="0" bottom="0" percent="0" rank="0" text="" dxfId="11">
      <formula>#REF!="Pas bon"</formula>
    </cfRule>
    <cfRule type="expression" priority="7863" aboveAverage="0" equalAverage="0" bottom="0" percent="0" rank="0" text="" dxfId="12">
      <formula>#REF!="Pas bon"</formula>
    </cfRule>
  </conditionalFormatting>
  <conditionalFormatting sqref="I5410">
    <cfRule type="expression" priority="7864" aboveAverage="0" equalAverage="0" bottom="0" percent="0" rank="0" text="" dxfId="36">
      <formula>#REF!="Pas bon"</formula>
    </cfRule>
    <cfRule type="expression" priority="7865" aboveAverage="0" equalAverage="0" bottom="0" percent="0" rank="0" text="" dxfId="37">
      <formula>#REF!="Pas bon"</formula>
    </cfRule>
  </conditionalFormatting>
  <conditionalFormatting sqref="B5410">
    <cfRule type="expression" priority="7866" aboveAverage="0" equalAverage="0" bottom="0" percent="0" rank="0" text="" dxfId="22">
      <formula>#REF!="Pas bon"</formula>
    </cfRule>
    <cfRule type="expression" priority="7867" aboveAverage="0" equalAverage="0" bottom="0" percent="0" rank="0" text="" dxfId="23">
      <formula>#REF!="Pas bon"</formula>
    </cfRule>
  </conditionalFormatting>
  <conditionalFormatting sqref="J5410">
    <cfRule type="expression" priority="7868" aboveAverage="0" equalAverage="0" bottom="0" percent="0" rank="0" text="" dxfId="36">
      <formula>#REF!="Pas bon"</formula>
    </cfRule>
    <cfRule type="expression" priority="7869" aboveAverage="0" equalAverage="0" bottom="0" percent="0" rank="0" text="" dxfId="37">
      <formula>#REF!="Pas bon"</formula>
    </cfRule>
  </conditionalFormatting>
  <conditionalFormatting sqref="K5411:K5414 O5411:O5414 M5411:M5414 A5411:A5414">
    <cfRule type="expression" priority="7870" aboveAverage="0" equalAverage="0" bottom="0" percent="0" rank="0" text="" dxfId="6">
      <formula>#REF!="Pas bon"</formula>
    </cfRule>
    <cfRule type="expression" priority="7871" aboveAverage="0" equalAverage="0" bottom="0" percent="0" rank="0" text="" dxfId="7">
      <formula>#REF!="Pas bon"</formula>
    </cfRule>
  </conditionalFormatting>
  <conditionalFormatting sqref="E5411:E5414 N5411:N5414">
    <cfRule type="expression" priority="7872" aboveAverage="0" equalAverage="0" bottom="0" percent="0" rank="0" text="" dxfId="7">
      <formula>#REF!="Pas bon"</formula>
    </cfRule>
    <cfRule type="expression" priority="7873" aboveAverage="0" equalAverage="0" bottom="0" percent="0" rank="0" text="" dxfId="8">
      <formula>#REF!="Pas bon"</formula>
    </cfRule>
  </conditionalFormatting>
  <conditionalFormatting sqref="F5411:H5414 C5411:D5414 L5411:L5414 P5411:P5414">
    <cfRule type="expression" priority="7874" aboveAverage="0" equalAverage="0" bottom="0" percent="0" rank="0" text="" dxfId="11">
      <formula>#REF!="Pas bon"</formula>
    </cfRule>
    <cfRule type="expression" priority="7875" aboveAverage="0" equalAverage="0" bottom="0" percent="0" rank="0" text="" dxfId="12">
      <formula>#REF!="Pas bon"</formula>
    </cfRule>
  </conditionalFormatting>
  <conditionalFormatting sqref="I5411:I5414">
    <cfRule type="expression" priority="7876" aboveAverage="0" equalAverage="0" bottom="0" percent="0" rank="0" text="" dxfId="36">
      <formula>#REF!="Pas bon"</formula>
    </cfRule>
    <cfRule type="expression" priority="7877" aboveAverage="0" equalAverage="0" bottom="0" percent="0" rank="0" text="" dxfId="37">
      <formula>#REF!="Pas bon"</formula>
    </cfRule>
  </conditionalFormatting>
  <conditionalFormatting sqref="B5411:B5414">
    <cfRule type="expression" priority="7878" aboveAverage="0" equalAverage="0" bottom="0" percent="0" rank="0" text="" dxfId="22">
      <formula>#REF!="Pas bon"</formula>
    </cfRule>
    <cfRule type="expression" priority="7879" aboveAverage="0" equalAverage="0" bottom="0" percent="0" rank="0" text="" dxfId="23">
      <formula>#REF!="Pas bon"</formula>
    </cfRule>
  </conditionalFormatting>
  <conditionalFormatting sqref="J5411:J5414">
    <cfRule type="expression" priority="7880" aboveAverage="0" equalAverage="0" bottom="0" percent="0" rank="0" text="" dxfId="36">
      <formula>#REF!="Pas bon"</formula>
    </cfRule>
    <cfRule type="expression" priority="7881" aboveAverage="0" equalAverage="0" bottom="0" percent="0" rank="0" text="" dxfId="37">
      <formula>#REF!="Pas bon"</formula>
    </cfRule>
  </conditionalFormatting>
  <conditionalFormatting sqref="K5415 O5415 M5415 A5415">
    <cfRule type="expression" priority="7882" aboveAverage="0" equalAverage="0" bottom="0" percent="0" rank="0" text="" dxfId="6">
      <formula>#REF!="Pas bon"</formula>
    </cfRule>
    <cfRule type="expression" priority="7883" aboveAverage="0" equalAverage="0" bottom="0" percent="0" rank="0" text="" dxfId="7">
      <formula>#REF!="Pas bon"</formula>
    </cfRule>
  </conditionalFormatting>
  <conditionalFormatting sqref="E5415 N5415">
    <cfRule type="expression" priority="7884" aboveAverage="0" equalAverage="0" bottom="0" percent="0" rank="0" text="" dxfId="7">
      <formula>#REF!="Pas bon"</formula>
    </cfRule>
    <cfRule type="expression" priority="7885" aboveAverage="0" equalAverage="0" bottom="0" percent="0" rank="0" text="" dxfId="8">
      <formula>#REF!="Pas bon"</formula>
    </cfRule>
  </conditionalFormatting>
  <conditionalFormatting sqref="F5415:H5415 C5415:D5415 L5415 P5415">
    <cfRule type="expression" priority="7886" aboveAverage="0" equalAverage="0" bottom="0" percent="0" rank="0" text="" dxfId="11">
      <formula>#REF!="Pas bon"</formula>
    </cfRule>
    <cfRule type="expression" priority="7887" aboveAverage="0" equalAverage="0" bottom="0" percent="0" rank="0" text="" dxfId="12">
      <formula>#REF!="Pas bon"</formula>
    </cfRule>
  </conditionalFormatting>
  <conditionalFormatting sqref="I5415">
    <cfRule type="expression" priority="7888" aboveAverage="0" equalAverage="0" bottom="0" percent="0" rank="0" text="" dxfId="36">
      <formula>#REF!="Pas bon"</formula>
    </cfRule>
    <cfRule type="expression" priority="7889" aboveAverage="0" equalAverage="0" bottom="0" percent="0" rank="0" text="" dxfId="37">
      <formula>#REF!="Pas bon"</formula>
    </cfRule>
  </conditionalFormatting>
  <conditionalFormatting sqref="B5415">
    <cfRule type="expression" priority="7890" aboveAverage="0" equalAverage="0" bottom="0" percent="0" rank="0" text="" dxfId="22">
      <formula>#REF!="Pas bon"</formula>
    </cfRule>
    <cfRule type="expression" priority="7891" aboveAverage="0" equalAverage="0" bottom="0" percent="0" rank="0" text="" dxfId="23">
      <formula>#REF!="Pas bon"</formula>
    </cfRule>
  </conditionalFormatting>
  <conditionalFormatting sqref="J5415">
    <cfRule type="expression" priority="7892" aboveAverage="0" equalAverage="0" bottom="0" percent="0" rank="0" text="" dxfId="36">
      <formula>#REF!="Pas bon"</formula>
    </cfRule>
    <cfRule type="expression" priority="7893" aboveAverage="0" equalAverage="0" bottom="0" percent="0" rank="0" text="" dxfId="37">
      <formula>#REF!="Pas bon"</formula>
    </cfRule>
  </conditionalFormatting>
  <conditionalFormatting sqref="K5416:K5417 O5416:O5417 M5416:M5417 A5416:A5417">
    <cfRule type="expression" priority="7894" aboveAverage="0" equalAverage="0" bottom="0" percent="0" rank="0" text="" dxfId="6">
      <formula>#REF!="Pas bon"</formula>
    </cfRule>
    <cfRule type="expression" priority="7895" aboveAverage="0" equalAverage="0" bottom="0" percent="0" rank="0" text="" dxfId="7">
      <formula>#REF!="Pas bon"</formula>
    </cfRule>
  </conditionalFormatting>
  <conditionalFormatting sqref="E5416:E5417 N5416:N5417">
    <cfRule type="expression" priority="7896" aboveAverage="0" equalAverage="0" bottom="0" percent="0" rank="0" text="" dxfId="7">
      <formula>#REF!="Pas bon"</formula>
    </cfRule>
    <cfRule type="expression" priority="7897" aboveAverage="0" equalAverage="0" bottom="0" percent="0" rank="0" text="" dxfId="8">
      <formula>#REF!="Pas bon"</formula>
    </cfRule>
  </conditionalFormatting>
  <conditionalFormatting sqref="F5416:H5417 C5416:D5417 L5416:L5417 P5416:P5417">
    <cfRule type="expression" priority="7898" aboveAverage="0" equalAverage="0" bottom="0" percent="0" rank="0" text="" dxfId="11">
      <formula>#REF!="Pas bon"</formula>
    </cfRule>
    <cfRule type="expression" priority="7899" aboveAverage="0" equalAverage="0" bottom="0" percent="0" rank="0" text="" dxfId="12">
      <formula>#REF!="Pas bon"</formula>
    </cfRule>
  </conditionalFormatting>
  <conditionalFormatting sqref="I5416:I5417">
    <cfRule type="expression" priority="7900" aboveAverage="0" equalAverage="0" bottom="0" percent="0" rank="0" text="" dxfId="36">
      <formula>#REF!="Pas bon"</formula>
    </cfRule>
    <cfRule type="expression" priority="7901" aboveAverage="0" equalAverage="0" bottom="0" percent="0" rank="0" text="" dxfId="37">
      <formula>#REF!="Pas bon"</formula>
    </cfRule>
  </conditionalFormatting>
  <conditionalFormatting sqref="B5416:B5417">
    <cfRule type="expression" priority="7902" aboveAverage="0" equalAverage="0" bottom="0" percent="0" rank="0" text="" dxfId="22">
      <formula>#REF!="Pas bon"</formula>
    </cfRule>
    <cfRule type="expression" priority="7903" aboveAverage="0" equalAverage="0" bottom="0" percent="0" rank="0" text="" dxfId="23">
      <formula>#REF!="Pas bon"</formula>
    </cfRule>
  </conditionalFormatting>
  <conditionalFormatting sqref="J5416:J5417">
    <cfRule type="expression" priority="7904" aboveAverage="0" equalAverage="0" bottom="0" percent="0" rank="0" text="" dxfId="36">
      <formula>#REF!="Pas bon"</formula>
    </cfRule>
    <cfRule type="expression" priority="7905" aboveAverage="0" equalAverage="0" bottom="0" percent="0" rank="0" text="" dxfId="37">
      <formula>#REF!="Pas bon"</formula>
    </cfRule>
  </conditionalFormatting>
  <conditionalFormatting sqref="K5418:K5422 O5418:O5422 M5418:M5422 A5418:A5422">
    <cfRule type="expression" priority="7906" aboveAverage="0" equalAverage="0" bottom="0" percent="0" rank="0" text="" dxfId="6">
      <formula>#REF!="Pas bon"</formula>
    </cfRule>
    <cfRule type="expression" priority="7907" aboveAverage="0" equalAverage="0" bottom="0" percent="0" rank="0" text="" dxfId="7">
      <formula>#REF!="Pas bon"</formula>
    </cfRule>
  </conditionalFormatting>
  <conditionalFormatting sqref="E5418:E5422 N5418:N5422">
    <cfRule type="expression" priority="7908" aboveAverage="0" equalAverage="0" bottom="0" percent="0" rank="0" text="" dxfId="7">
      <formula>#REF!="Pas bon"</formula>
    </cfRule>
    <cfRule type="expression" priority="7909" aboveAverage="0" equalAverage="0" bottom="0" percent="0" rank="0" text="" dxfId="8">
      <formula>#REF!="Pas bon"</formula>
    </cfRule>
  </conditionalFormatting>
  <conditionalFormatting sqref="F5418:H5422 C5418:D5422 L5418:L5422 P5418:P5422">
    <cfRule type="expression" priority="7910" aboveAverage="0" equalAverage="0" bottom="0" percent="0" rank="0" text="" dxfId="11">
      <formula>#REF!="Pas bon"</formula>
    </cfRule>
    <cfRule type="expression" priority="7911" aboveAverage="0" equalAverage="0" bottom="0" percent="0" rank="0" text="" dxfId="12">
      <formula>#REF!="Pas bon"</formula>
    </cfRule>
  </conditionalFormatting>
  <conditionalFormatting sqref="I5418:I5422">
    <cfRule type="expression" priority="7912" aboveAverage="0" equalAverage="0" bottom="0" percent="0" rank="0" text="" dxfId="36">
      <formula>#REF!="Pas bon"</formula>
    </cfRule>
    <cfRule type="expression" priority="7913" aboveAverage="0" equalAverage="0" bottom="0" percent="0" rank="0" text="" dxfId="37">
      <formula>#REF!="Pas bon"</formula>
    </cfRule>
  </conditionalFormatting>
  <conditionalFormatting sqref="B5418:B5422">
    <cfRule type="expression" priority="7914" aboveAverage="0" equalAverage="0" bottom="0" percent="0" rank="0" text="" dxfId="22">
      <formula>#REF!="Pas bon"</formula>
    </cfRule>
    <cfRule type="expression" priority="7915" aboveAverage="0" equalAverage="0" bottom="0" percent="0" rank="0" text="" dxfId="23">
      <formula>#REF!="Pas bon"</formula>
    </cfRule>
  </conditionalFormatting>
  <conditionalFormatting sqref="J5418:J5422">
    <cfRule type="expression" priority="7916" aboveAverage="0" equalAverage="0" bottom="0" percent="0" rank="0" text="" dxfId="36">
      <formula>#REF!="Pas bon"</formula>
    </cfRule>
    <cfRule type="expression" priority="7917" aboveAverage="0" equalAverage="0" bottom="0" percent="0" rank="0" text="" dxfId="37">
      <formula>#REF!="Pas bon"</formula>
    </cfRule>
  </conditionalFormatting>
  <conditionalFormatting sqref="K5423 O5423 M5423 A5423">
    <cfRule type="expression" priority="7918" aboveAverage="0" equalAverage="0" bottom="0" percent="0" rank="0" text="" dxfId="6">
      <formula>#REF!="Pas bon"</formula>
    </cfRule>
    <cfRule type="expression" priority="7919" aboveAverage="0" equalAverage="0" bottom="0" percent="0" rank="0" text="" dxfId="7">
      <formula>#REF!="Pas bon"</formula>
    </cfRule>
  </conditionalFormatting>
  <conditionalFormatting sqref="E5423 N5423">
    <cfRule type="expression" priority="7920" aboveAverage="0" equalAverage="0" bottom="0" percent="0" rank="0" text="" dxfId="7">
      <formula>#REF!="Pas bon"</formula>
    </cfRule>
    <cfRule type="expression" priority="7921" aboveAverage="0" equalAverage="0" bottom="0" percent="0" rank="0" text="" dxfId="8">
      <formula>#REF!="Pas bon"</formula>
    </cfRule>
  </conditionalFormatting>
  <conditionalFormatting sqref="F5423:H5423 C5423:D5423 L5423 P5423">
    <cfRule type="expression" priority="7922" aboveAverage="0" equalAverage="0" bottom="0" percent="0" rank="0" text="" dxfId="11">
      <formula>#REF!="Pas bon"</formula>
    </cfRule>
    <cfRule type="expression" priority="7923" aboveAverage="0" equalAverage="0" bottom="0" percent="0" rank="0" text="" dxfId="12">
      <formula>#REF!="Pas bon"</formula>
    </cfRule>
  </conditionalFormatting>
  <conditionalFormatting sqref="I5423">
    <cfRule type="expression" priority="7924" aboveAverage="0" equalAverage="0" bottom="0" percent="0" rank="0" text="" dxfId="36">
      <formula>#REF!="Pas bon"</formula>
    </cfRule>
    <cfRule type="expression" priority="7925" aboveAverage="0" equalAverage="0" bottom="0" percent="0" rank="0" text="" dxfId="37">
      <formula>#REF!="Pas bon"</formula>
    </cfRule>
  </conditionalFormatting>
  <conditionalFormatting sqref="B5423">
    <cfRule type="expression" priority="7926" aboveAverage="0" equalAverage="0" bottom="0" percent="0" rank="0" text="" dxfId="22">
      <formula>#REF!="Pas bon"</formula>
    </cfRule>
    <cfRule type="expression" priority="7927" aboveAverage="0" equalAverage="0" bottom="0" percent="0" rank="0" text="" dxfId="23">
      <formula>#REF!="Pas bon"</formula>
    </cfRule>
  </conditionalFormatting>
  <conditionalFormatting sqref="J5423">
    <cfRule type="expression" priority="7928" aboveAverage="0" equalAverage="0" bottom="0" percent="0" rank="0" text="" dxfId="36">
      <formula>#REF!="Pas bon"</formula>
    </cfRule>
    <cfRule type="expression" priority="7929" aboveAverage="0" equalAverage="0" bottom="0" percent="0" rank="0" text="" dxfId="37">
      <formula>#REF!="Pas bon"</formula>
    </cfRule>
  </conditionalFormatting>
  <conditionalFormatting sqref="K5424 O5424 M5424 A5424">
    <cfRule type="expression" priority="7930" aboveAverage="0" equalAverage="0" bottom="0" percent="0" rank="0" text="" dxfId="6">
      <formula>#REF!="Pas bon"</formula>
    </cfRule>
    <cfRule type="expression" priority="7931" aboveAverage="0" equalAverage="0" bottom="0" percent="0" rank="0" text="" dxfId="7">
      <formula>#REF!="Pas bon"</formula>
    </cfRule>
  </conditionalFormatting>
  <conditionalFormatting sqref="E5424 N5424">
    <cfRule type="expression" priority="7932" aboveAverage="0" equalAverage="0" bottom="0" percent="0" rank="0" text="" dxfId="7">
      <formula>#REF!="Pas bon"</formula>
    </cfRule>
    <cfRule type="expression" priority="7933" aboveAverage="0" equalAverage="0" bottom="0" percent="0" rank="0" text="" dxfId="8">
      <formula>#REF!="Pas bon"</formula>
    </cfRule>
  </conditionalFormatting>
  <conditionalFormatting sqref="F5424:H5424 C5424:D5424 L5424 P5424">
    <cfRule type="expression" priority="7934" aboveAverage="0" equalAverage="0" bottom="0" percent="0" rank="0" text="" dxfId="11">
      <formula>#REF!="Pas bon"</formula>
    </cfRule>
    <cfRule type="expression" priority="7935" aboveAverage="0" equalAverage="0" bottom="0" percent="0" rank="0" text="" dxfId="12">
      <formula>#REF!="Pas bon"</formula>
    </cfRule>
  </conditionalFormatting>
  <conditionalFormatting sqref="I5424">
    <cfRule type="expression" priority="7936" aboveAverage="0" equalAverage="0" bottom="0" percent="0" rank="0" text="" dxfId="36">
      <formula>#REF!="Pas bon"</formula>
    </cfRule>
    <cfRule type="expression" priority="7937" aboveAverage="0" equalAverage="0" bottom="0" percent="0" rank="0" text="" dxfId="37">
      <formula>#REF!="Pas bon"</formula>
    </cfRule>
  </conditionalFormatting>
  <conditionalFormatting sqref="B5424">
    <cfRule type="expression" priority="7938" aboveAverage="0" equalAverage="0" bottom="0" percent="0" rank="0" text="" dxfId="22">
      <formula>#REF!="Pas bon"</formula>
    </cfRule>
    <cfRule type="expression" priority="7939" aboveAverage="0" equalAverage="0" bottom="0" percent="0" rank="0" text="" dxfId="23">
      <formula>#REF!="Pas bon"</formula>
    </cfRule>
  </conditionalFormatting>
  <conditionalFormatting sqref="J5424">
    <cfRule type="expression" priority="7940" aboveAverage="0" equalAverage="0" bottom="0" percent="0" rank="0" text="" dxfId="36">
      <formula>#REF!="Pas bon"</formula>
    </cfRule>
    <cfRule type="expression" priority="7941" aboveAverage="0" equalAverage="0" bottom="0" percent="0" rank="0" text="" dxfId="37">
      <formula>#REF!="Pas bon"</formula>
    </cfRule>
  </conditionalFormatting>
  <conditionalFormatting sqref="K5425:K5426 O5425:O5426 M5425:M5426 A5425:A5426">
    <cfRule type="expression" priority="7942" aboveAverage="0" equalAverage="0" bottom="0" percent="0" rank="0" text="" dxfId="6">
      <formula>#REF!="Pas bon"</formula>
    </cfRule>
    <cfRule type="expression" priority="7943" aboveAverage="0" equalAverage="0" bottom="0" percent="0" rank="0" text="" dxfId="7">
      <formula>#REF!="Pas bon"</formula>
    </cfRule>
  </conditionalFormatting>
  <conditionalFormatting sqref="E5425:E5426 N5425:N5426">
    <cfRule type="expression" priority="7944" aboveAverage="0" equalAverage="0" bottom="0" percent="0" rank="0" text="" dxfId="7">
      <formula>#REF!="Pas bon"</formula>
    </cfRule>
    <cfRule type="expression" priority="7945" aboveAverage="0" equalAverage="0" bottom="0" percent="0" rank="0" text="" dxfId="8">
      <formula>#REF!="Pas bon"</formula>
    </cfRule>
  </conditionalFormatting>
  <conditionalFormatting sqref="C5425:D5426 L5425:L5426 F5425:H5426 P5425:P5426">
    <cfRule type="expression" priority="7946" aboveAverage="0" equalAverage="0" bottom="0" percent="0" rank="0" text="" dxfId="11">
      <formula>#REF!="Pas bon"</formula>
    </cfRule>
    <cfRule type="expression" priority="7947" aboveAverage="0" equalAverage="0" bottom="0" percent="0" rank="0" text="" dxfId="12">
      <formula>#REF!="Pas bon"</formula>
    </cfRule>
  </conditionalFormatting>
  <conditionalFormatting sqref="I5425:I5426">
    <cfRule type="expression" priority="7948" aboveAverage="0" equalAverage="0" bottom="0" percent="0" rank="0" text="" dxfId="36">
      <formula>#REF!="Pas bon"</formula>
    </cfRule>
    <cfRule type="expression" priority="7949" aboveAverage="0" equalAverage="0" bottom="0" percent="0" rank="0" text="" dxfId="37">
      <formula>#REF!="Pas bon"</formula>
    </cfRule>
  </conditionalFormatting>
  <conditionalFormatting sqref="B5426">
    <cfRule type="expression" priority="7950" aboveAverage="0" equalAverage="0" bottom="0" percent="0" rank="0" text="" dxfId="38">
      <formula>#REF!="Pas bon"</formula>
    </cfRule>
    <cfRule type="expression" priority="7951" aboveAverage="0" equalAverage="0" bottom="0" percent="0" rank="0" text="" dxfId="39">
      <formula>#REF!="Pas bon"</formula>
    </cfRule>
  </conditionalFormatting>
  <conditionalFormatting sqref="B5425">
    <cfRule type="expression" priority="7952" aboveAverage="0" equalAverage="0" bottom="0" percent="0" rank="0" text="" dxfId="22">
      <formula>#REF!="Pas bon"</formula>
    </cfRule>
    <cfRule type="expression" priority="7953" aboveAverage="0" equalAverage="0" bottom="0" percent="0" rank="0" text="" dxfId="23">
      <formula>#REF!="Pas bon"</formula>
    </cfRule>
  </conditionalFormatting>
  <conditionalFormatting sqref="J5425:J5426">
    <cfRule type="expression" priority="7954" aboveAverage="0" equalAverage="0" bottom="0" percent="0" rank="0" text="" dxfId="36">
      <formula>#REF!="Pas bon"</formula>
    </cfRule>
    <cfRule type="expression" priority="7955" aboveAverage="0" equalAverage="0" bottom="0" percent="0" rank="0" text="" dxfId="37">
      <formula>#REF!="Pas bon"</formula>
    </cfRule>
  </conditionalFormatting>
  <conditionalFormatting sqref="K5427 O5427 M5427 A5427">
    <cfRule type="expression" priority="7956" aboveAverage="0" equalAverage="0" bottom="0" percent="0" rank="0" text="" dxfId="6">
      <formula>#REF!="Pas bon"</formula>
    </cfRule>
    <cfRule type="expression" priority="7957" aboveAverage="0" equalAverage="0" bottom="0" percent="0" rank="0" text="" dxfId="7">
      <formula>#REF!="Pas bon"</formula>
    </cfRule>
  </conditionalFormatting>
  <conditionalFormatting sqref="E5427 N5427">
    <cfRule type="expression" priority="7958" aboveAverage="0" equalAverage="0" bottom="0" percent="0" rank="0" text="" dxfId="7">
      <formula>#REF!="Pas bon"</formula>
    </cfRule>
    <cfRule type="expression" priority="7959" aboveAverage="0" equalAverage="0" bottom="0" percent="0" rank="0" text="" dxfId="8">
      <formula>#REF!="Pas bon"</formula>
    </cfRule>
  </conditionalFormatting>
  <conditionalFormatting sqref="C5427:D5427 L5427 F5427:H5427 P5427">
    <cfRule type="expression" priority="7960" aboveAverage="0" equalAverage="0" bottom="0" percent="0" rank="0" text="" dxfId="11">
      <formula>#REF!="Pas bon"</formula>
    </cfRule>
    <cfRule type="expression" priority="7961" aboveAverage="0" equalAverage="0" bottom="0" percent="0" rank="0" text="" dxfId="12">
      <formula>#REF!="Pas bon"</formula>
    </cfRule>
  </conditionalFormatting>
  <conditionalFormatting sqref="I5427">
    <cfRule type="expression" priority="7962" aboveAverage="0" equalAverage="0" bottom="0" percent="0" rank="0" text="" dxfId="36">
      <formula>#REF!="Pas bon"</formula>
    </cfRule>
    <cfRule type="expression" priority="7963" aboveAverage="0" equalAverage="0" bottom="0" percent="0" rank="0" text="" dxfId="37">
      <formula>#REF!="Pas bon"</formula>
    </cfRule>
  </conditionalFormatting>
  <conditionalFormatting sqref="B5427">
    <cfRule type="expression" priority="7964" aboveAverage="0" equalAverage="0" bottom="0" percent="0" rank="0" text="" dxfId="38">
      <formula>#REF!="Pas bon"</formula>
    </cfRule>
    <cfRule type="expression" priority="7965" aboveAverage="0" equalAverage="0" bottom="0" percent="0" rank="0" text="" dxfId="39">
      <formula>#REF!="Pas bon"</formula>
    </cfRule>
  </conditionalFormatting>
  <conditionalFormatting sqref="J5427">
    <cfRule type="expression" priority="7966" aboveAverage="0" equalAverage="0" bottom="0" percent="0" rank="0" text="" dxfId="36">
      <formula>#REF!="Pas bon"</formula>
    </cfRule>
    <cfRule type="expression" priority="7967" aboveAverage="0" equalAverage="0" bottom="0" percent="0" rank="0" text="" dxfId="37">
      <formula>#REF!="Pas bon"</formula>
    </cfRule>
  </conditionalFormatting>
  <conditionalFormatting sqref="K5428 O5428 M5428 A5428">
    <cfRule type="expression" priority="7968" aboveAverage="0" equalAverage="0" bottom="0" percent="0" rank="0" text="" dxfId="6">
      <formula>#REF!="Pas bon"</formula>
    </cfRule>
    <cfRule type="expression" priority="7969" aboveAverage="0" equalAverage="0" bottom="0" percent="0" rank="0" text="" dxfId="7">
      <formula>#REF!="Pas bon"</formula>
    </cfRule>
  </conditionalFormatting>
  <conditionalFormatting sqref="E5428 N5428">
    <cfRule type="expression" priority="7970" aboveAverage="0" equalAverage="0" bottom="0" percent="0" rank="0" text="" dxfId="7">
      <formula>#REF!="Pas bon"</formula>
    </cfRule>
    <cfRule type="expression" priority="7971" aboveAverage="0" equalAverage="0" bottom="0" percent="0" rank="0" text="" dxfId="8">
      <formula>#REF!="Pas bon"</formula>
    </cfRule>
  </conditionalFormatting>
  <conditionalFormatting sqref="C5428:D5428 L5428 F5428:H5428 P5428">
    <cfRule type="expression" priority="7972" aboveAverage="0" equalAverage="0" bottom="0" percent="0" rank="0" text="" dxfId="11">
      <formula>#REF!="Pas bon"</formula>
    </cfRule>
    <cfRule type="expression" priority="7973" aboveAverage="0" equalAverage="0" bottom="0" percent="0" rank="0" text="" dxfId="12">
      <formula>#REF!="Pas bon"</formula>
    </cfRule>
  </conditionalFormatting>
  <conditionalFormatting sqref="I5428">
    <cfRule type="expression" priority="7974" aboveAverage="0" equalAverage="0" bottom="0" percent="0" rank="0" text="" dxfId="36">
      <formula>#REF!="Pas bon"</formula>
    </cfRule>
    <cfRule type="expression" priority="7975" aboveAverage="0" equalAverage="0" bottom="0" percent="0" rank="0" text="" dxfId="37">
      <formula>#REF!="Pas bon"</formula>
    </cfRule>
  </conditionalFormatting>
  <conditionalFormatting sqref="B5428">
    <cfRule type="expression" priority="7976" aboveAverage="0" equalAverage="0" bottom="0" percent="0" rank="0" text="" dxfId="38">
      <formula>#REF!="Pas bon"</formula>
    </cfRule>
    <cfRule type="expression" priority="7977" aboveAverage="0" equalAverage="0" bottom="0" percent="0" rank="0" text="" dxfId="39">
      <formula>#REF!="Pas bon"</formula>
    </cfRule>
  </conditionalFormatting>
  <conditionalFormatting sqref="J5428">
    <cfRule type="expression" priority="7978" aboveAverage="0" equalAverage="0" bottom="0" percent="0" rank="0" text="" dxfId="36">
      <formula>#REF!="Pas bon"</formula>
    </cfRule>
    <cfRule type="expression" priority="7979" aboveAverage="0" equalAverage="0" bottom="0" percent="0" rank="0" text="" dxfId="37">
      <formula>#REF!="Pas bon"</formula>
    </cfRule>
  </conditionalFormatting>
  <conditionalFormatting sqref="K5429 O5429 M5429 A5429">
    <cfRule type="expression" priority="7980" aboveAverage="0" equalAverage="0" bottom="0" percent="0" rank="0" text="" dxfId="6">
      <formula>#REF!="Pas bon"</formula>
    </cfRule>
    <cfRule type="expression" priority="7981" aboveAverage="0" equalAverage="0" bottom="0" percent="0" rank="0" text="" dxfId="7">
      <formula>#REF!="Pas bon"</formula>
    </cfRule>
  </conditionalFormatting>
  <conditionalFormatting sqref="E5429 N5429">
    <cfRule type="expression" priority="7982" aboveAverage="0" equalAverage="0" bottom="0" percent="0" rank="0" text="" dxfId="7">
      <formula>#REF!="Pas bon"</formula>
    </cfRule>
    <cfRule type="expression" priority="7983" aboveAverage="0" equalAverage="0" bottom="0" percent="0" rank="0" text="" dxfId="8">
      <formula>#REF!="Pas bon"</formula>
    </cfRule>
  </conditionalFormatting>
  <conditionalFormatting sqref="C5429:D5429 L5429 F5429:H5429 P5429">
    <cfRule type="expression" priority="7984" aboveAverage="0" equalAverage="0" bottom="0" percent="0" rank="0" text="" dxfId="11">
      <formula>#REF!="Pas bon"</formula>
    </cfRule>
    <cfRule type="expression" priority="7985" aboveAverage="0" equalAverage="0" bottom="0" percent="0" rank="0" text="" dxfId="12">
      <formula>#REF!="Pas bon"</formula>
    </cfRule>
  </conditionalFormatting>
  <conditionalFormatting sqref="I5429">
    <cfRule type="expression" priority="7986" aboveAverage="0" equalAverage="0" bottom="0" percent="0" rank="0" text="" dxfId="36">
      <formula>#REF!="Pas bon"</formula>
    </cfRule>
    <cfRule type="expression" priority="7987" aboveAverage="0" equalAverage="0" bottom="0" percent="0" rank="0" text="" dxfId="37">
      <formula>#REF!="Pas bon"</formula>
    </cfRule>
  </conditionalFormatting>
  <conditionalFormatting sqref="B5429">
    <cfRule type="expression" priority="7988" aboveAverage="0" equalAverage="0" bottom="0" percent="0" rank="0" text="" dxfId="38">
      <formula>#REF!="Pas bon"</formula>
    </cfRule>
    <cfRule type="expression" priority="7989" aboveAverage="0" equalAverage="0" bottom="0" percent="0" rank="0" text="" dxfId="39">
      <formula>#REF!="Pas bon"</formula>
    </cfRule>
  </conditionalFormatting>
  <conditionalFormatting sqref="J5429">
    <cfRule type="expression" priority="7990" aboveAverage="0" equalAverage="0" bottom="0" percent="0" rank="0" text="" dxfId="36">
      <formula>#REF!="Pas bon"</formula>
    </cfRule>
    <cfRule type="expression" priority="7991" aboveAverage="0" equalAverage="0" bottom="0" percent="0" rank="0" text="" dxfId="37">
      <formula>#REF!="Pas bon"</formula>
    </cfRule>
  </conditionalFormatting>
  <conditionalFormatting sqref="K5430 O5430 M5430 A5430">
    <cfRule type="expression" priority="7992" aboveAverage="0" equalAverage="0" bottom="0" percent="0" rank="0" text="" dxfId="6">
      <formula>#REF!="Pas bon"</formula>
    </cfRule>
    <cfRule type="expression" priority="7993" aboveAverage="0" equalAverage="0" bottom="0" percent="0" rank="0" text="" dxfId="7">
      <formula>#REF!="Pas bon"</formula>
    </cfRule>
  </conditionalFormatting>
  <conditionalFormatting sqref="E5430 N5430">
    <cfRule type="expression" priority="7994" aboveAverage="0" equalAverage="0" bottom="0" percent="0" rank="0" text="" dxfId="7">
      <formula>#REF!="Pas bon"</formula>
    </cfRule>
    <cfRule type="expression" priority="7995" aboveAverage="0" equalAverage="0" bottom="0" percent="0" rank="0" text="" dxfId="8">
      <formula>#REF!="Pas bon"</formula>
    </cfRule>
  </conditionalFormatting>
  <conditionalFormatting sqref="C5430:D5430 L5430 F5430:H5430 P5430">
    <cfRule type="expression" priority="7996" aboveAverage="0" equalAverage="0" bottom="0" percent="0" rank="0" text="" dxfId="11">
      <formula>#REF!="Pas bon"</formula>
    </cfRule>
    <cfRule type="expression" priority="7997" aboveAverage="0" equalAverage="0" bottom="0" percent="0" rank="0" text="" dxfId="12">
      <formula>#REF!="Pas bon"</formula>
    </cfRule>
  </conditionalFormatting>
  <conditionalFormatting sqref="I5430">
    <cfRule type="expression" priority="7998" aboveAverage="0" equalAverage="0" bottom="0" percent="0" rank="0" text="" dxfId="36">
      <formula>#REF!="Pas bon"</formula>
    </cfRule>
    <cfRule type="expression" priority="7999" aboveAverage="0" equalAverage="0" bottom="0" percent="0" rank="0" text="" dxfId="37">
      <formula>#REF!="Pas bon"</formula>
    </cfRule>
  </conditionalFormatting>
  <conditionalFormatting sqref="B5430">
    <cfRule type="expression" priority="8000" aboveAverage="0" equalAverage="0" bottom="0" percent="0" rank="0" text="" dxfId="38">
      <formula>#REF!="Pas bon"</formula>
    </cfRule>
    <cfRule type="expression" priority="8001" aboveAverage="0" equalAverage="0" bottom="0" percent="0" rank="0" text="" dxfId="39">
      <formula>#REF!="Pas bon"</formula>
    </cfRule>
  </conditionalFormatting>
  <conditionalFormatting sqref="J5430">
    <cfRule type="expression" priority="8002" aboveAverage="0" equalAverage="0" bottom="0" percent="0" rank="0" text="" dxfId="36">
      <formula>#REF!="Pas bon"</formula>
    </cfRule>
    <cfRule type="expression" priority="8003" aboveAverage="0" equalAverage="0" bottom="0" percent="0" rank="0" text="" dxfId="37">
      <formula>#REF!="Pas bon"</formula>
    </cfRule>
  </conditionalFormatting>
  <conditionalFormatting sqref="K5431 O5431 M5431 A5431">
    <cfRule type="expression" priority="8004" aboveAverage="0" equalAverage="0" bottom="0" percent="0" rank="0" text="" dxfId="6">
      <formula>#REF!="Pas bon"</formula>
    </cfRule>
    <cfRule type="expression" priority="8005" aboveAverage="0" equalAverage="0" bottom="0" percent="0" rank="0" text="" dxfId="7">
      <formula>#REF!="Pas bon"</formula>
    </cfRule>
  </conditionalFormatting>
  <conditionalFormatting sqref="E5431 N5431">
    <cfRule type="expression" priority="8006" aboveAverage="0" equalAverage="0" bottom="0" percent="0" rank="0" text="" dxfId="7">
      <formula>#REF!="Pas bon"</formula>
    </cfRule>
    <cfRule type="expression" priority="8007" aboveAverage="0" equalAverage="0" bottom="0" percent="0" rank="0" text="" dxfId="8">
      <formula>#REF!="Pas bon"</formula>
    </cfRule>
  </conditionalFormatting>
  <conditionalFormatting sqref="C5431:D5431 L5431 F5431:H5431 P5431">
    <cfRule type="expression" priority="8008" aboveAverage="0" equalAverage="0" bottom="0" percent="0" rank="0" text="" dxfId="11">
      <formula>#REF!="Pas bon"</formula>
    </cfRule>
    <cfRule type="expression" priority="8009" aboveAverage="0" equalAverage="0" bottom="0" percent="0" rank="0" text="" dxfId="12">
      <formula>#REF!="Pas bon"</formula>
    </cfRule>
  </conditionalFormatting>
  <conditionalFormatting sqref="I5431">
    <cfRule type="expression" priority="8010" aboveAverage="0" equalAverage="0" bottom="0" percent="0" rank="0" text="" dxfId="36">
      <formula>#REF!="Pas bon"</formula>
    </cfRule>
    <cfRule type="expression" priority="8011" aboveAverage="0" equalAverage="0" bottom="0" percent="0" rank="0" text="" dxfId="37">
      <formula>#REF!="Pas bon"</formula>
    </cfRule>
  </conditionalFormatting>
  <conditionalFormatting sqref="B5431">
    <cfRule type="expression" priority="8012" aboveAverage="0" equalAverage="0" bottom="0" percent="0" rank="0" text="" dxfId="38">
      <formula>#REF!="Pas bon"</formula>
    </cfRule>
    <cfRule type="expression" priority="8013" aboveAverage="0" equalAverage="0" bottom="0" percent="0" rank="0" text="" dxfId="39">
      <formula>#REF!="Pas bon"</formula>
    </cfRule>
  </conditionalFormatting>
  <conditionalFormatting sqref="J5431">
    <cfRule type="expression" priority="8014" aboveAverage="0" equalAverage="0" bottom="0" percent="0" rank="0" text="" dxfId="36">
      <formula>#REF!="Pas bon"</formula>
    </cfRule>
    <cfRule type="expression" priority="8015" aboveAverage="0" equalAverage="0" bottom="0" percent="0" rank="0" text="" dxfId="37">
      <formula>#REF!="Pas bon"</formula>
    </cfRule>
  </conditionalFormatting>
  <conditionalFormatting sqref="K5432:K5433 O5432:O5433 M5432:M5433 A5432:A5433">
    <cfRule type="expression" priority="8016" aboveAverage="0" equalAverage="0" bottom="0" percent="0" rank="0" text="" dxfId="6">
      <formula>#REF!="Pas bon"</formula>
    </cfRule>
    <cfRule type="expression" priority="8017" aboveAverage="0" equalAverage="0" bottom="0" percent="0" rank="0" text="" dxfId="7">
      <formula>#REF!="Pas bon"</formula>
    </cfRule>
  </conditionalFormatting>
  <conditionalFormatting sqref="E5432:E5433 N5432:N5433">
    <cfRule type="expression" priority="8018" aboveAverage="0" equalAverage="0" bottom="0" percent="0" rank="0" text="" dxfId="7">
      <formula>#REF!="Pas bon"</formula>
    </cfRule>
    <cfRule type="expression" priority="8019" aboveAverage="0" equalAverage="0" bottom="0" percent="0" rank="0" text="" dxfId="8">
      <formula>#REF!="Pas bon"</formula>
    </cfRule>
  </conditionalFormatting>
  <conditionalFormatting sqref="C5432:D5433 L5432:L5433 F5432:H5433 P5432:P5433">
    <cfRule type="expression" priority="8020" aboveAverage="0" equalAverage="0" bottom="0" percent="0" rank="0" text="" dxfId="11">
      <formula>#REF!="Pas bon"</formula>
    </cfRule>
    <cfRule type="expression" priority="8021" aboveAverage="0" equalAverage="0" bottom="0" percent="0" rank="0" text="" dxfId="12">
      <formula>#REF!="Pas bon"</formula>
    </cfRule>
  </conditionalFormatting>
  <conditionalFormatting sqref="I5432:I5433">
    <cfRule type="expression" priority="8022" aboveAverage="0" equalAverage="0" bottom="0" percent="0" rank="0" text="" dxfId="36">
      <formula>#REF!="Pas bon"</formula>
    </cfRule>
    <cfRule type="expression" priority="8023" aboveAverage="0" equalAverage="0" bottom="0" percent="0" rank="0" text="" dxfId="37">
      <formula>#REF!="Pas bon"</formula>
    </cfRule>
  </conditionalFormatting>
  <conditionalFormatting sqref="B5432:B5433">
    <cfRule type="expression" priority="8024" aboveAverage="0" equalAverage="0" bottom="0" percent="0" rank="0" text="" dxfId="38">
      <formula>#REF!="Pas bon"</formula>
    </cfRule>
    <cfRule type="expression" priority="8025" aboveAverage="0" equalAverage="0" bottom="0" percent="0" rank="0" text="" dxfId="39">
      <formula>#REF!="Pas bon"</formula>
    </cfRule>
  </conditionalFormatting>
  <conditionalFormatting sqref="J5432:J5433">
    <cfRule type="expression" priority="8026" aboveAverage="0" equalAverage="0" bottom="0" percent="0" rank="0" text="" dxfId="36">
      <formula>#REF!="Pas bon"</formula>
    </cfRule>
    <cfRule type="expression" priority="8027" aboveAverage="0" equalAverage="0" bottom="0" percent="0" rank="0" text="" dxfId="37">
      <formula>#REF!="Pas bon"</formula>
    </cfRule>
  </conditionalFormatting>
  <conditionalFormatting sqref="K5434 O5434 M5434 A5434">
    <cfRule type="expression" priority="8028" aboveAverage="0" equalAverage="0" bottom="0" percent="0" rank="0" text="" dxfId="6">
      <formula>#REF!="Pas bon"</formula>
    </cfRule>
    <cfRule type="expression" priority="8029" aboveAverage="0" equalAverage="0" bottom="0" percent="0" rank="0" text="" dxfId="7">
      <formula>#REF!="Pas bon"</formula>
    </cfRule>
  </conditionalFormatting>
  <conditionalFormatting sqref="E5434 N5434">
    <cfRule type="expression" priority="8030" aboveAverage="0" equalAverage="0" bottom="0" percent="0" rank="0" text="" dxfId="7">
      <formula>#REF!="Pas bon"</formula>
    </cfRule>
    <cfRule type="expression" priority="8031" aboveAverage="0" equalAverage="0" bottom="0" percent="0" rank="0" text="" dxfId="8">
      <formula>#REF!="Pas bon"</formula>
    </cfRule>
  </conditionalFormatting>
  <conditionalFormatting sqref="C5434:D5434 L5434 F5434:H5434 P5434">
    <cfRule type="expression" priority="8032" aboveAverage="0" equalAverage="0" bottom="0" percent="0" rank="0" text="" dxfId="11">
      <formula>#REF!="Pas bon"</formula>
    </cfRule>
    <cfRule type="expression" priority="8033" aboveAverage="0" equalAverage="0" bottom="0" percent="0" rank="0" text="" dxfId="12">
      <formula>#REF!="Pas bon"</formula>
    </cfRule>
  </conditionalFormatting>
  <conditionalFormatting sqref="I5434">
    <cfRule type="expression" priority="8034" aboveAverage="0" equalAverage="0" bottom="0" percent="0" rank="0" text="" dxfId="36">
      <formula>#REF!="Pas bon"</formula>
    </cfRule>
    <cfRule type="expression" priority="8035" aboveAverage="0" equalAverage="0" bottom="0" percent="0" rank="0" text="" dxfId="37">
      <formula>#REF!="Pas bon"</formula>
    </cfRule>
  </conditionalFormatting>
  <conditionalFormatting sqref="B5434">
    <cfRule type="expression" priority="8036" aboveAverage="0" equalAverage="0" bottom="0" percent="0" rank="0" text="" dxfId="38">
      <formula>#REF!="Pas bon"</formula>
    </cfRule>
    <cfRule type="expression" priority="8037" aboveAverage="0" equalAverage="0" bottom="0" percent="0" rank="0" text="" dxfId="39">
      <formula>#REF!="Pas bon"</formula>
    </cfRule>
  </conditionalFormatting>
  <conditionalFormatting sqref="J5434">
    <cfRule type="expression" priority="8038" aboveAverage="0" equalAverage="0" bottom="0" percent="0" rank="0" text="" dxfId="36">
      <formula>#REF!="Pas bon"</formula>
    </cfRule>
    <cfRule type="expression" priority="8039" aboveAverage="0" equalAverage="0" bottom="0" percent="0" rank="0" text="" dxfId="37">
      <formula>#REF!="Pas bon"</formula>
    </cfRule>
  </conditionalFormatting>
  <conditionalFormatting sqref="K5435:K5438 O5435:O5438 M5435:M5438 A5435:A5438">
    <cfRule type="expression" priority="8040" aboveAverage="0" equalAverage="0" bottom="0" percent="0" rank="0" text="" dxfId="6">
      <formula>#REF!="Pas bon"</formula>
    </cfRule>
    <cfRule type="expression" priority="8041" aboveAverage="0" equalAverage="0" bottom="0" percent="0" rank="0" text="" dxfId="7">
      <formula>#REF!="Pas bon"</formula>
    </cfRule>
  </conditionalFormatting>
  <conditionalFormatting sqref="E5435:E5438 N5435:N5438">
    <cfRule type="expression" priority="8042" aboveAverage="0" equalAverage="0" bottom="0" percent="0" rank="0" text="" dxfId="7">
      <formula>#REF!="Pas bon"</formula>
    </cfRule>
    <cfRule type="expression" priority="8043" aboveAverage="0" equalAverage="0" bottom="0" percent="0" rank="0" text="" dxfId="8">
      <formula>#REF!="Pas bon"</formula>
    </cfRule>
  </conditionalFormatting>
  <conditionalFormatting sqref="C5435:D5438 L5435:L5438 F5435:H5438 P5435:P5438">
    <cfRule type="expression" priority="8044" aboveAverage="0" equalAverage="0" bottom="0" percent="0" rank="0" text="" dxfId="11">
      <formula>#REF!="Pas bon"</formula>
    </cfRule>
    <cfRule type="expression" priority="8045" aboveAverage="0" equalAverage="0" bottom="0" percent="0" rank="0" text="" dxfId="12">
      <formula>#REF!="Pas bon"</formula>
    </cfRule>
  </conditionalFormatting>
  <conditionalFormatting sqref="I5435:I5438">
    <cfRule type="expression" priority="8046" aboveAverage="0" equalAverage="0" bottom="0" percent="0" rank="0" text="" dxfId="36">
      <formula>#REF!="Pas bon"</formula>
    </cfRule>
    <cfRule type="expression" priority="8047" aboveAverage="0" equalAverage="0" bottom="0" percent="0" rank="0" text="" dxfId="37">
      <formula>#REF!="Pas bon"</formula>
    </cfRule>
  </conditionalFormatting>
  <conditionalFormatting sqref="B5435:B5438">
    <cfRule type="expression" priority="8048" aboveAverage="0" equalAverage="0" bottom="0" percent="0" rank="0" text="" dxfId="38">
      <formula>#REF!="Pas bon"</formula>
    </cfRule>
    <cfRule type="expression" priority="8049" aboveAverage="0" equalAverage="0" bottom="0" percent="0" rank="0" text="" dxfId="39">
      <formula>#REF!="Pas bon"</formula>
    </cfRule>
  </conditionalFormatting>
  <conditionalFormatting sqref="J5435:J5438">
    <cfRule type="expression" priority="8050" aboveAverage="0" equalAverage="0" bottom="0" percent="0" rank="0" text="" dxfId="36">
      <formula>#REF!="Pas bon"</formula>
    </cfRule>
    <cfRule type="expression" priority="8051" aboveAverage="0" equalAverage="0" bottom="0" percent="0" rank="0" text="" dxfId="37">
      <formula>#REF!="Pas bon"</formula>
    </cfRule>
  </conditionalFormatting>
  <conditionalFormatting sqref="K5439 O5439 M5439 A5439">
    <cfRule type="expression" priority="8052" aboveAverage="0" equalAverage="0" bottom="0" percent="0" rank="0" text="" dxfId="6">
      <formula>#REF!="Pas bon"</formula>
    </cfRule>
    <cfRule type="expression" priority="8053" aboveAverage="0" equalAverage="0" bottom="0" percent="0" rank="0" text="" dxfId="7">
      <formula>#REF!="Pas bon"</formula>
    </cfRule>
  </conditionalFormatting>
  <conditionalFormatting sqref="E5439 N5439">
    <cfRule type="expression" priority="8054" aboveAverage="0" equalAverage="0" bottom="0" percent="0" rank="0" text="" dxfId="7">
      <formula>#REF!="Pas bon"</formula>
    </cfRule>
    <cfRule type="expression" priority="8055" aboveAverage="0" equalAverage="0" bottom="0" percent="0" rank="0" text="" dxfId="8">
      <formula>#REF!="Pas bon"</formula>
    </cfRule>
  </conditionalFormatting>
  <conditionalFormatting sqref="C5439:D5439 L5439 F5439:H5439 P5439">
    <cfRule type="expression" priority="8056" aboveAverage="0" equalAverage="0" bottom="0" percent="0" rank="0" text="" dxfId="11">
      <formula>#REF!="Pas bon"</formula>
    </cfRule>
    <cfRule type="expression" priority="8057" aboveAverage="0" equalAverage="0" bottom="0" percent="0" rank="0" text="" dxfId="12">
      <formula>#REF!="Pas bon"</formula>
    </cfRule>
  </conditionalFormatting>
  <conditionalFormatting sqref="I5439">
    <cfRule type="expression" priority="8058" aboveAverage="0" equalAverage="0" bottom="0" percent="0" rank="0" text="" dxfId="36">
      <formula>#REF!="Pas bon"</formula>
    </cfRule>
    <cfRule type="expression" priority="8059" aboveAverage="0" equalAverage="0" bottom="0" percent="0" rank="0" text="" dxfId="37">
      <formula>#REF!="Pas bon"</formula>
    </cfRule>
  </conditionalFormatting>
  <conditionalFormatting sqref="B5439">
    <cfRule type="expression" priority="8060" aboveAverage="0" equalAverage="0" bottom="0" percent="0" rank="0" text="" dxfId="38">
      <formula>#REF!="Pas bon"</formula>
    </cfRule>
    <cfRule type="expression" priority="8061" aboveAverage="0" equalAverage="0" bottom="0" percent="0" rank="0" text="" dxfId="39">
      <formula>#REF!="Pas bon"</formula>
    </cfRule>
  </conditionalFormatting>
  <conditionalFormatting sqref="J5439">
    <cfRule type="expression" priority="8062" aboveAverage="0" equalAverage="0" bottom="0" percent="0" rank="0" text="" dxfId="36">
      <formula>#REF!="Pas bon"</formula>
    </cfRule>
    <cfRule type="expression" priority="8063" aboveAverage="0" equalAverage="0" bottom="0" percent="0" rank="0" text="" dxfId="37">
      <formula>#REF!="Pas bon"</formula>
    </cfRule>
  </conditionalFormatting>
  <conditionalFormatting sqref="K5440 O5440 M5440 A5440">
    <cfRule type="expression" priority="8064" aboveAverage="0" equalAverage="0" bottom="0" percent="0" rank="0" text="" dxfId="6">
      <formula>#REF!="Pas bon"</formula>
    </cfRule>
    <cfRule type="expression" priority="8065" aboveAverage="0" equalAverage="0" bottom="0" percent="0" rank="0" text="" dxfId="7">
      <formula>#REF!="Pas bon"</formula>
    </cfRule>
  </conditionalFormatting>
  <conditionalFormatting sqref="E5440 N5440">
    <cfRule type="expression" priority="8066" aboveAverage="0" equalAverage="0" bottom="0" percent="0" rank="0" text="" dxfId="7">
      <formula>#REF!="Pas bon"</formula>
    </cfRule>
    <cfRule type="expression" priority="8067" aboveAverage="0" equalAverage="0" bottom="0" percent="0" rank="0" text="" dxfId="8">
      <formula>#REF!="Pas bon"</formula>
    </cfRule>
  </conditionalFormatting>
  <conditionalFormatting sqref="C5440:D5440 L5440 F5440:H5440 P5440">
    <cfRule type="expression" priority="8068" aboveAverage="0" equalAverage="0" bottom="0" percent="0" rank="0" text="" dxfId="11">
      <formula>#REF!="Pas bon"</formula>
    </cfRule>
    <cfRule type="expression" priority="8069" aboveAverage="0" equalAverage="0" bottom="0" percent="0" rank="0" text="" dxfId="12">
      <formula>#REF!="Pas bon"</formula>
    </cfRule>
  </conditionalFormatting>
  <conditionalFormatting sqref="I5440">
    <cfRule type="expression" priority="8070" aboveAverage="0" equalAverage="0" bottom="0" percent="0" rank="0" text="" dxfId="36">
      <formula>#REF!="Pas bon"</formula>
    </cfRule>
    <cfRule type="expression" priority="8071" aboveAverage="0" equalAverage="0" bottom="0" percent="0" rank="0" text="" dxfId="37">
      <formula>#REF!="Pas bon"</formula>
    </cfRule>
  </conditionalFormatting>
  <conditionalFormatting sqref="B5440">
    <cfRule type="expression" priority="8072" aboveAverage="0" equalAverage="0" bottom="0" percent="0" rank="0" text="" dxfId="38">
      <formula>#REF!="Pas bon"</formula>
    </cfRule>
    <cfRule type="expression" priority="8073" aboveAverage="0" equalAverage="0" bottom="0" percent="0" rank="0" text="" dxfId="39">
      <formula>#REF!="Pas bon"</formula>
    </cfRule>
  </conditionalFormatting>
  <conditionalFormatting sqref="J5440">
    <cfRule type="expression" priority="8074" aboveAverage="0" equalAverage="0" bottom="0" percent="0" rank="0" text="" dxfId="36">
      <formula>#REF!="Pas bon"</formula>
    </cfRule>
    <cfRule type="expression" priority="8075" aboveAverage="0" equalAverage="0" bottom="0" percent="0" rank="0" text="" dxfId="37">
      <formula>#REF!="Pas bon"</formula>
    </cfRule>
  </conditionalFormatting>
  <conditionalFormatting sqref="K5441:K5443 O5441:O5443 M5441:M5443 A5441:A5443">
    <cfRule type="expression" priority="8076" aboveAverage="0" equalAverage="0" bottom="0" percent="0" rank="0" text="" dxfId="6">
      <formula>#REF!="Pas bon"</formula>
    </cfRule>
    <cfRule type="expression" priority="8077" aboveAverage="0" equalAverage="0" bottom="0" percent="0" rank="0" text="" dxfId="7">
      <formula>#REF!="Pas bon"</formula>
    </cfRule>
  </conditionalFormatting>
  <conditionalFormatting sqref="E5441:E5443 N5441:N5443">
    <cfRule type="expression" priority="8078" aboveAverage="0" equalAverage="0" bottom="0" percent="0" rank="0" text="" dxfId="7">
      <formula>#REF!="Pas bon"</formula>
    </cfRule>
    <cfRule type="expression" priority="8079" aboveAverage="0" equalAverage="0" bottom="0" percent="0" rank="0" text="" dxfId="8">
      <formula>#REF!="Pas bon"</formula>
    </cfRule>
  </conditionalFormatting>
  <conditionalFormatting sqref="C5441:D5443 L5441:L5443 F5441:H5443 P5441:P5443">
    <cfRule type="expression" priority="8080" aboveAverage="0" equalAverage="0" bottom="0" percent="0" rank="0" text="" dxfId="11">
      <formula>#REF!="Pas bon"</formula>
    </cfRule>
    <cfRule type="expression" priority="8081" aboveAverage="0" equalAverage="0" bottom="0" percent="0" rank="0" text="" dxfId="12">
      <formula>#REF!="Pas bon"</formula>
    </cfRule>
  </conditionalFormatting>
  <conditionalFormatting sqref="I5441:I5443">
    <cfRule type="expression" priority="8082" aboveAverage="0" equalAverage="0" bottom="0" percent="0" rank="0" text="" dxfId="36">
      <formula>#REF!="Pas bon"</formula>
    </cfRule>
    <cfRule type="expression" priority="8083" aboveAverage="0" equalAverage="0" bottom="0" percent="0" rank="0" text="" dxfId="37">
      <formula>#REF!="Pas bon"</formula>
    </cfRule>
  </conditionalFormatting>
  <conditionalFormatting sqref="B5441:B5443">
    <cfRule type="expression" priority="8084" aboveAverage="0" equalAverage="0" bottom="0" percent="0" rank="0" text="" dxfId="38">
      <formula>#REF!="Pas bon"</formula>
    </cfRule>
    <cfRule type="expression" priority="8085" aboveAverage="0" equalAverage="0" bottom="0" percent="0" rank="0" text="" dxfId="39">
      <formula>#REF!="Pas bon"</formula>
    </cfRule>
  </conditionalFormatting>
  <conditionalFormatting sqref="J5441:J5443">
    <cfRule type="expression" priority="8086" aboveAverage="0" equalAverage="0" bottom="0" percent="0" rank="0" text="" dxfId="36">
      <formula>#REF!="Pas bon"</formula>
    </cfRule>
    <cfRule type="expression" priority="8087" aboveAverage="0" equalAverage="0" bottom="0" percent="0" rank="0" text="" dxfId="37">
      <formula>#REF!="Pas bon"</formula>
    </cfRule>
  </conditionalFormatting>
  <conditionalFormatting sqref="K5444 O5444 M5444 A5444">
    <cfRule type="expression" priority="8088" aboveAverage="0" equalAverage="0" bottom="0" percent="0" rank="0" text="" dxfId="6">
      <formula>#REF!="Pas bon"</formula>
    </cfRule>
    <cfRule type="expression" priority="8089" aboveAverage="0" equalAverage="0" bottom="0" percent="0" rank="0" text="" dxfId="7">
      <formula>#REF!="Pas bon"</formula>
    </cfRule>
  </conditionalFormatting>
  <conditionalFormatting sqref="E5444 N5444">
    <cfRule type="expression" priority="8090" aboveAverage="0" equalAverage="0" bottom="0" percent="0" rank="0" text="" dxfId="7">
      <formula>#REF!="Pas bon"</formula>
    </cfRule>
    <cfRule type="expression" priority="8091" aboveAverage="0" equalAverage="0" bottom="0" percent="0" rank="0" text="" dxfId="8">
      <formula>#REF!="Pas bon"</formula>
    </cfRule>
  </conditionalFormatting>
  <conditionalFormatting sqref="C5444:D5444 L5444 F5444:H5444 P5444">
    <cfRule type="expression" priority="8092" aboveAverage="0" equalAverage="0" bottom="0" percent="0" rank="0" text="" dxfId="11">
      <formula>#REF!="Pas bon"</formula>
    </cfRule>
    <cfRule type="expression" priority="8093" aboveAverage="0" equalAverage="0" bottom="0" percent="0" rank="0" text="" dxfId="12">
      <formula>#REF!="Pas bon"</formula>
    </cfRule>
  </conditionalFormatting>
  <conditionalFormatting sqref="I5444">
    <cfRule type="expression" priority="8094" aboveAverage="0" equalAverage="0" bottom="0" percent="0" rank="0" text="" dxfId="36">
      <formula>#REF!="Pas bon"</formula>
    </cfRule>
    <cfRule type="expression" priority="8095" aboveAverage="0" equalAverage="0" bottom="0" percent="0" rank="0" text="" dxfId="37">
      <formula>#REF!="Pas bon"</formula>
    </cfRule>
  </conditionalFormatting>
  <conditionalFormatting sqref="B5444">
    <cfRule type="expression" priority="8096" aboveAverage="0" equalAverage="0" bottom="0" percent="0" rank="0" text="" dxfId="38">
      <formula>#REF!="Pas bon"</formula>
    </cfRule>
    <cfRule type="expression" priority="8097" aboveAverage="0" equalAverage="0" bottom="0" percent="0" rank="0" text="" dxfId="39">
      <formula>#REF!="Pas bon"</formula>
    </cfRule>
  </conditionalFormatting>
  <conditionalFormatting sqref="J5444">
    <cfRule type="expression" priority="8098" aboveAverage="0" equalAverage="0" bottom="0" percent="0" rank="0" text="" dxfId="36">
      <formula>#REF!="Pas bon"</formula>
    </cfRule>
    <cfRule type="expression" priority="8099" aboveAverage="0" equalAverage="0" bottom="0" percent="0" rank="0" text="" dxfId="37">
      <formula>#REF!="Pas bon"</formula>
    </cfRule>
  </conditionalFormatting>
  <conditionalFormatting sqref="K5445 O5445 M5445 A5445">
    <cfRule type="expression" priority="8100" aboveAverage="0" equalAverage="0" bottom="0" percent="0" rank="0" text="" dxfId="6">
      <formula>#REF!="Pas bon"</formula>
    </cfRule>
    <cfRule type="expression" priority="8101" aboveAverage="0" equalAverage="0" bottom="0" percent="0" rank="0" text="" dxfId="7">
      <formula>#REF!="Pas bon"</formula>
    </cfRule>
  </conditionalFormatting>
  <conditionalFormatting sqref="E5445 N5445">
    <cfRule type="expression" priority="8102" aboveAverage="0" equalAverage="0" bottom="0" percent="0" rank="0" text="" dxfId="7">
      <formula>#REF!="Pas bon"</formula>
    </cfRule>
    <cfRule type="expression" priority="8103" aboveAverage="0" equalAverage="0" bottom="0" percent="0" rank="0" text="" dxfId="8">
      <formula>#REF!="Pas bon"</formula>
    </cfRule>
  </conditionalFormatting>
  <conditionalFormatting sqref="C5445:D5445 L5445 F5445:H5445 P5445">
    <cfRule type="expression" priority="8104" aboveAverage="0" equalAverage="0" bottom="0" percent="0" rank="0" text="" dxfId="11">
      <formula>#REF!="Pas bon"</formula>
    </cfRule>
    <cfRule type="expression" priority="8105" aboveAverage="0" equalAverage="0" bottom="0" percent="0" rank="0" text="" dxfId="12">
      <formula>#REF!="Pas bon"</formula>
    </cfRule>
  </conditionalFormatting>
  <conditionalFormatting sqref="I5445">
    <cfRule type="expression" priority="8106" aboveAverage="0" equalAverage="0" bottom="0" percent="0" rank="0" text="" dxfId="36">
      <formula>#REF!="Pas bon"</formula>
    </cfRule>
    <cfRule type="expression" priority="8107" aboveAverage="0" equalAverage="0" bottom="0" percent="0" rank="0" text="" dxfId="37">
      <formula>#REF!="Pas bon"</formula>
    </cfRule>
  </conditionalFormatting>
  <conditionalFormatting sqref="B5445">
    <cfRule type="expression" priority="8108" aboveAverage="0" equalAverage="0" bottom="0" percent="0" rank="0" text="" dxfId="38">
      <formula>#REF!="Pas bon"</formula>
    </cfRule>
    <cfRule type="expression" priority="8109" aboveAverage="0" equalAverage="0" bottom="0" percent="0" rank="0" text="" dxfId="39">
      <formula>#REF!="Pas bon"</formula>
    </cfRule>
  </conditionalFormatting>
  <conditionalFormatting sqref="J5445">
    <cfRule type="expression" priority="8110" aboveAverage="0" equalAverage="0" bottom="0" percent="0" rank="0" text="" dxfId="36">
      <formula>#REF!="Pas bon"</formula>
    </cfRule>
    <cfRule type="expression" priority="8111" aboveAverage="0" equalAverage="0" bottom="0" percent="0" rank="0" text="" dxfId="37">
      <formula>#REF!="Pas bon"</formula>
    </cfRule>
  </conditionalFormatting>
  <conditionalFormatting sqref="K5446 O5446 M5446 A5446">
    <cfRule type="expression" priority="8112" aboveAverage="0" equalAverage="0" bottom="0" percent="0" rank="0" text="" dxfId="6">
      <formula>#REF!="Pas bon"</formula>
    </cfRule>
    <cfRule type="expression" priority="8113" aboveAverage="0" equalAverage="0" bottom="0" percent="0" rank="0" text="" dxfId="7">
      <formula>#REF!="Pas bon"</formula>
    </cfRule>
  </conditionalFormatting>
  <conditionalFormatting sqref="E5446 N5446">
    <cfRule type="expression" priority="8114" aboveAverage="0" equalAverage="0" bottom="0" percent="0" rank="0" text="" dxfId="7">
      <formula>#REF!="Pas bon"</formula>
    </cfRule>
    <cfRule type="expression" priority="8115" aboveAverage="0" equalAverage="0" bottom="0" percent="0" rank="0" text="" dxfId="8">
      <formula>#REF!="Pas bon"</formula>
    </cfRule>
  </conditionalFormatting>
  <conditionalFormatting sqref="C5446:D5446 L5446 F5446:H5446 P5446">
    <cfRule type="expression" priority="8116" aboveAverage="0" equalAverage="0" bottom="0" percent="0" rank="0" text="" dxfId="11">
      <formula>#REF!="Pas bon"</formula>
    </cfRule>
    <cfRule type="expression" priority="8117" aboveAverage="0" equalAverage="0" bottom="0" percent="0" rank="0" text="" dxfId="12">
      <formula>#REF!="Pas bon"</formula>
    </cfRule>
  </conditionalFormatting>
  <conditionalFormatting sqref="I5446">
    <cfRule type="expression" priority="8118" aboveAverage="0" equalAverage="0" bottom="0" percent="0" rank="0" text="" dxfId="36">
      <formula>#REF!="Pas bon"</formula>
    </cfRule>
    <cfRule type="expression" priority="8119" aboveAverage="0" equalAverage="0" bottom="0" percent="0" rank="0" text="" dxfId="37">
      <formula>#REF!="Pas bon"</formula>
    </cfRule>
  </conditionalFormatting>
  <conditionalFormatting sqref="B5446">
    <cfRule type="expression" priority="8120" aboveAverage="0" equalAverage="0" bottom="0" percent="0" rank="0" text="" dxfId="38">
      <formula>#REF!="Pas bon"</formula>
    </cfRule>
    <cfRule type="expression" priority="8121" aboveAverage="0" equalAverage="0" bottom="0" percent="0" rank="0" text="" dxfId="39">
      <formula>#REF!="Pas bon"</formula>
    </cfRule>
  </conditionalFormatting>
  <conditionalFormatting sqref="J5446">
    <cfRule type="expression" priority="8122" aboveAverage="0" equalAverage="0" bottom="0" percent="0" rank="0" text="" dxfId="36">
      <formula>#REF!="Pas bon"</formula>
    </cfRule>
    <cfRule type="expression" priority="8123" aboveAverage="0" equalAverage="0" bottom="0" percent="0" rank="0" text="" dxfId="37">
      <formula>#REF!="Pas bon"</formula>
    </cfRule>
  </conditionalFormatting>
  <conditionalFormatting sqref="K5447 O5447 M5447 A5447">
    <cfRule type="expression" priority="8124" aboveAverage="0" equalAverage="0" bottom="0" percent="0" rank="0" text="" dxfId="6">
      <formula>#REF!="Pas bon"</formula>
    </cfRule>
    <cfRule type="expression" priority="8125" aboveAverage="0" equalAverage="0" bottom="0" percent="0" rank="0" text="" dxfId="7">
      <formula>#REF!="Pas bon"</formula>
    </cfRule>
  </conditionalFormatting>
  <conditionalFormatting sqref="E5447 N5447">
    <cfRule type="expression" priority="8126" aboveAverage="0" equalAverage="0" bottom="0" percent="0" rank="0" text="" dxfId="7">
      <formula>#REF!="Pas bon"</formula>
    </cfRule>
    <cfRule type="expression" priority="8127" aboveAverage="0" equalAverage="0" bottom="0" percent="0" rank="0" text="" dxfId="8">
      <formula>#REF!="Pas bon"</formula>
    </cfRule>
  </conditionalFormatting>
  <conditionalFormatting sqref="C5447:D5447 L5447 F5447:H5447 P5447">
    <cfRule type="expression" priority="8128" aboveAverage="0" equalAverage="0" bottom="0" percent="0" rank="0" text="" dxfId="11">
      <formula>#REF!="Pas bon"</formula>
    </cfRule>
    <cfRule type="expression" priority="8129" aboveAverage="0" equalAverage="0" bottom="0" percent="0" rank="0" text="" dxfId="12">
      <formula>#REF!="Pas bon"</formula>
    </cfRule>
  </conditionalFormatting>
  <conditionalFormatting sqref="I5447">
    <cfRule type="expression" priority="8130" aboveAverage="0" equalAverage="0" bottom="0" percent="0" rank="0" text="" dxfId="36">
      <formula>#REF!="Pas bon"</formula>
    </cfRule>
    <cfRule type="expression" priority="8131" aboveAverage="0" equalAverage="0" bottom="0" percent="0" rank="0" text="" dxfId="37">
      <formula>#REF!="Pas bon"</formula>
    </cfRule>
  </conditionalFormatting>
  <conditionalFormatting sqref="B5447">
    <cfRule type="expression" priority="8132" aboveAverage="0" equalAverage="0" bottom="0" percent="0" rank="0" text="" dxfId="38">
      <formula>#REF!="Pas bon"</formula>
    </cfRule>
    <cfRule type="expression" priority="8133" aboveAverage="0" equalAverage="0" bottom="0" percent="0" rank="0" text="" dxfId="39">
      <formula>#REF!="Pas bon"</formula>
    </cfRule>
  </conditionalFormatting>
  <conditionalFormatting sqref="J5447">
    <cfRule type="expression" priority="8134" aboveAverage="0" equalAverage="0" bottom="0" percent="0" rank="0" text="" dxfId="36">
      <formula>#REF!="Pas bon"</formula>
    </cfRule>
    <cfRule type="expression" priority="8135" aboveAverage="0" equalAverage="0" bottom="0" percent="0" rank="0" text="" dxfId="37">
      <formula>#REF!="Pas bon"</formula>
    </cfRule>
  </conditionalFormatting>
  <conditionalFormatting sqref="K5448 O5448 M5448 A5448">
    <cfRule type="expression" priority="8136" aboveAverage="0" equalAverage="0" bottom="0" percent="0" rank="0" text="" dxfId="6">
      <formula>#REF!="Pas bon"</formula>
    </cfRule>
    <cfRule type="expression" priority="8137" aboveAverage="0" equalAverage="0" bottom="0" percent="0" rank="0" text="" dxfId="7">
      <formula>#REF!="Pas bon"</formula>
    </cfRule>
  </conditionalFormatting>
  <conditionalFormatting sqref="E5448 N5448">
    <cfRule type="expression" priority="8138" aboveAverage="0" equalAverage="0" bottom="0" percent="0" rank="0" text="" dxfId="7">
      <formula>#REF!="Pas bon"</formula>
    </cfRule>
    <cfRule type="expression" priority="8139" aboveAverage="0" equalAverage="0" bottom="0" percent="0" rank="0" text="" dxfId="8">
      <formula>#REF!="Pas bon"</formula>
    </cfRule>
  </conditionalFormatting>
  <conditionalFormatting sqref="C5448:D5448 L5448 F5448:H5448 P5448">
    <cfRule type="expression" priority="8140" aboveAverage="0" equalAverage="0" bottom="0" percent="0" rank="0" text="" dxfId="11">
      <formula>#REF!="Pas bon"</formula>
    </cfRule>
    <cfRule type="expression" priority="8141" aboveAverage="0" equalAverage="0" bottom="0" percent="0" rank="0" text="" dxfId="12">
      <formula>#REF!="Pas bon"</formula>
    </cfRule>
  </conditionalFormatting>
  <conditionalFormatting sqref="I5448">
    <cfRule type="expression" priority="8142" aboveAverage="0" equalAverage="0" bottom="0" percent="0" rank="0" text="" dxfId="36">
      <formula>#REF!="Pas bon"</formula>
    </cfRule>
    <cfRule type="expression" priority="8143" aboveAverage="0" equalAverage="0" bottom="0" percent="0" rank="0" text="" dxfId="37">
      <formula>#REF!="Pas bon"</formula>
    </cfRule>
  </conditionalFormatting>
  <conditionalFormatting sqref="B5448">
    <cfRule type="expression" priority="8144" aboveAverage="0" equalAverage="0" bottom="0" percent="0" rank="0" text="" dxfId="38">
      <formula>#REF!="Pas bon"</formula>
    </cfRule>
    <cfRule type="expression" priority="8145" aboveAverage="0" equalAverage="0" bottom="0" percent="0" rank="0" text="" dxfId="39">
      <formula>#REF!="Pas bon"</formula>
    </cfRule>
  </conditionalFormatting>
  <conditionalFormatting sqref="J5448">
    <cfRule type="expression" priority="8146" aboveAverage="0" equalAverage="0" bottom="0" percent="0" rank="0" text="" dxfId="36">
      <formula>#REF!="Pas bon"</formula>
    </cfRule>
    <cfRule type="expression" priority="8147" aboveAverage="0" equalAverage="0" bottom="0" percent="0" rank="0" text="" dxfId="37">
      <formula>#REF!="Pas bon"</formula>
    </cfRule>
  </conditionalFormatting>
  <conditionalFormatting sqref="K5449 O5449 M5449 A5449">
    <cfRule type="expression" priority="8148" aboveAverage="0" equalAverage="0" bottom="0" percent="0" rank="0" text="" dxfId="6">
      <formula>#REF!="Pas bon"</formula>
    </cfRule>
    <cfRule type="expression" priority="8149" aboveAverage="0" equalAverage="0" bottom="0" percent="0" rank="0" text="" dxfId="7">
      <formula>#REF!="Pas bon"</formula>
    </cfRule>
  </conditionalFormatting>
  <conditionalFormatting sqref="E5449 N5449">
    <cfRule type="expression" priority="8150" aboveAverage="0" equalAverage="0" bottom="0" percent="0" rank="0" text="" dxfId="7">
      <formula>#REF!="Pas bon"</formula>
    </cfRule>
    <cfRule type="expression" priority="8151" aboveAverage="0" equalAverage="0" bottom="0" percent="0" rank="0" text="" dxfId="8">
      <formula>#REF!="Pas bon"</formula>
    </cfRule>
  </conditionalFormatting>
  <conditionalFormatting sqref="C5449:D5449 L5449 F5449:H5449 P5449">
    <cfRule type="expression" priority="8152" aboveAverage="0" equalAverage="0" bottom="0" percent="0" rank="0" text="" dxfId="11">
      <formula>#REF!="Pas bon"</formula>
    </cfRule>
    <cfRule type="expression" priority="8153" aboveAverage="0" equalAverage="0" bottom="0" percent="0" rank="0" text="" dxfId="12">
      <formula>#REF!="Pas bon"</formula>
    </cfRule>
  </conditionalFormatting>
  <conditionalFormatting sqref="I5449">
    <cfRule type="expression" priority="8154" aboveAverage="0" equalAverage="0" bottom="0" percent="0" rank="0" text="" dxfId="36">
      <formula>#REF!="Pas bon"</formula>
    </cfRule>
    <cfRule type="expression" priority="8155" aboveAverage="0" equalAverage="0" bottom="0" percent="0" rank="0" text="" dxfId="37">
      <formula>#REF!="Pas bon"</formula>
    </cfRule>
  </conditionalFormatting>
  <conditionalFormatting sqref="B5449">
    <cfRule type="expression" priority="8156" aboveAverage="0" equalAverage="0" bottom="0" percent="0" rank="0" text="" dxfId="38">
      <formula>#REF!="Pas bon"</formula>
    </cfRule>
    <cfRule type="expression" priority="8157" aboveAverage="0" equalAverage="0" bottom="0" percent="0" rank="0" text="" dxfId="39">
      <formula>#REF!="Pas bon"</formula>
    </cfRule>
  </conditionalFormatting>
  <conditionalFormatting sqref="J5449">
    <cfRule type="expression" priority="8158" aboveAverage="0" equalAverage="0" bottom="0" percent="0" rank="0" text="" dxfId="36">
      <formula>#REF!="Pas bon"</formula>
    </cfRule>
    <cfRule type="expression" priority="8159" aboveAverage="0" equalAverage="0" bottom="0" percent="0" rank="0" text="" dxfId="37">
      <formula>#REF!="Pas bon"</formula>
    </cfRule>
  </conditionalFormatting>
  <conditionalFormatting sqref="K5450 O5450 M5450 A5450">
    <cfRule type="expression" priority="8160" aboveAverage="0" equalAverage="0" bottom="0" percent="0" rank="0" text="" dxfId="6">
      <formula>#REF!="Pas bon"</formula>
    </cfRule>
    <cfRule type="expression" priority="8161" aboveAverage="0" equalAverage="0" bottom="0" percent="0" rank="0" text="" dxfId="7">
      <formula>#REF!="Pas bon"</formula>
    </cfRule>
  </conditionalFormatting>
  <conditionalFormatting sqref="E5450 N5450">
    <cfRule type="expression" priority="8162" aboveAverage="0" equalAverage="0" bottom="0" percent="0" rank="0" text="" dxfId="7">
      <formula>#REF!="Pas bon"</formula>
    </cfRule>
    <cfRule type="expression" priority="8163" aboveAverage="0" equalAverage="0" bottom="0" percent="0" rank="0" text="" dxfId="8">
      <formula>#REF!="Pas bon"</formula>
    </cfRule>
  </conditionalFormatting>
  <conditionalFormatting sqref="C5450:D5450 L5450 F5450:H5450 P5450">
    <cfRule type="expression" priority="8164" aboveAverage="0" equalAverage="0" bottom="0" percent="0" rank="0" text="" dxfId="11">
      <formula>#REF!="Pas bon"</formula>
    </cfRule>
    <cfRule type="expression" priority="8165" aboveAverage="0" equalAverage="0" bottom="0" percent="0" rank="0" text="" dxfId="12">
      <formula>#REF!="Pas bon"</formula>
    </cfRule>
  </conditionalFormatting>
  <conditionalFormatting sqref="I5450">
    <cfRule type="expression" priority="8166" aboveAverage="0" equalAverage="0" bottom="0" percent="0" rank="0" text="" dxfId="36">
      <formula>#REF!="Pas bon"</formula>
    </cfRule>
    <cfRule type="expression" priority="8167" aboveAverage="0" equalAverage="0" bottom="0" percent="0" rank="0" text="" dxfId="37">
      <formula>#REF!="Pas bon"</formula>
    </cfRule>
  </conditionalFormatting>
  <conditionalFormatting sqref="B5450">
    <cfRule type="expression" priority="8168" aboveAverage="0" equalAverage="0" bottom="0" percent="0" rank="0" text="" dxfId="38">
      <formula>#REF!="Pas bon"</formula>
    </cfRule>
    <cfRule type="expression" priority="8169" aboveAverage="0" equalAverage="0" bottom="0" percent="0" rank="0" text="" dxfId="39">
      <formula>#REF!="Pas bon"</formula>
    </cfRule>
  </conditionalFormatting>
  <conditionalFormatting sqref="J5450">
    <cfRule type="expression" priority="8170" aboveAverage="0" equalAverage="0" bottom="0" percent="0" rank="0" text="" dxfId="36">
      <formula>#REF!="Pas bon"</formula>
    </cfRule>
    <cfRule type="expression" priority="8171" aboveAverage="0" equalAverage="0" bottom="0" percent="0" rank="0" text="" dxfId="37">
      <formula>#REF!="Pas bon"</formula>
    </cfRule>
  </conditionalFormatting>
  <conditionalFormatting sqref="K5451:K5452 O5451:O5452 M5451:M5452 A5451:A5452">
    <cfRule type="expression" priority="8172" aboveAverage="0" equalAverage="0" bottom="0" percent="0" rank="0" text="" dxfId="6">
      <formula>#REF!="Pas bon"</formula>
    </cfRule>
    <cfRule type="expression" priority="8173" aboveAverage="0" equalAverage="0" bottom="0" percent="0" rank="0" text="" dxfId="7">
      <formula>#REF!="Pas bon"</formula>
    </cfRule>
  </conditionalFormatting>
  <conditionalFormatting sqref="E5451:E5452 N5451:N5452">
    <cfRule type="expression" priority="8174" aboveAverage="0" equalAverage="0" bottom="0" percent="0" rank="0" text="" dxfId="7">
      <formula>#REF!="Pas bon"</formula>
    </cfRule>
    <cfRule type="expression" priority="8175" aboveAverage="0" equalAverage="0" bottom="0" percent="0" rank="0" text="" dxfId="8">
      <formula>#REF!="Pas bon"</formula>
    </cfRule>
  </conditionalFormatting>
  <conditionalFormatting sqref="C5451:D5452 L5451:L5452 F5451:H5452 P5451:P5452">
    <cfRule type="expression" priority="8176" aboveAverage="0" equalAverage="0" bottom="0" percent="0" rank="0" text="" dxfId="11">
      <formula>#REF!="Pas bon"</formula>
    </cfRule>
    <cfRule type="expression" priority="8177" aboveAverage="0" equalAverage="0" bottom="0" percent="0" rank="0" text="" dxfId="12">
      <formula>#REF!="Pas bon"</formula>
    </cfRule>
  </conditionalFormatting>
  <conditionalFormatting sqref="I5451:I5452">
    <cfRule type="expression" priority="8178" aboveAverage="0" equalAverage="0" bottom="0" percent="0" rank="0" text="" dxfId="36">
      <formula>#REF!="Pas bon"</formula>
    </cfRule>
    <cfRule type="expression" priority="8179" aboveAverage="0" equalAverage="0" bottom="0" percent="0" rank="0" text="" dxfId="37">
      <formula>#REF!="Pas bon"</formula>
    </cfRule>
  </conditionalFormatting>
  <conditionalFormatting sqref="B5451:B5452">
    <cfRule type="expression" priority="8180" aboveAverage="0" equalAverage="0" bottom="0" percent="0" rank="0" text="" dxfId="38">
      <formula>#REF!="Pas bon"</formula>
    </cfRule>
    <cfRule type="expression" priority="8181" aboveAverage="0" equalAverage="0" bottom="0" percent="0" rank="0" text="" dxfId="39">
      <formula>#REF!="Pas bon"</formula>
    </cfRule>
  </conditionalFormatting>
  <conditionalFormatting sqref="J5451:J5452">
    <cfRule type="expression" priority="8182" aboveAverage="0" equalAverage="0" bottom="0" percent="0" rank="0" text="" dxfId="36">
      <formula>#REF!="Pas bon"</formula>
    </cfRule>
    <cfRule type="expression" priority="8183" aboveAverage="0" equalAverage="0" bottom="0" percent="0" rank="0" text="" dxfId="37">
      <formula>#REF!="Pas bon"</formula>
    </cfRule>
  </conditionalFormatting>
  <conditionalFormatting sqref="K5453 O5453 M5453 A5453">
    <cfRule type="expression" priority="8184" aboveAverage="0" equalAverage="0" bottom="0" percent="0" rank="0" text="" dxfId="6">
      <formula>#REF!="Pas bon"</formula>
    </cfRule>
    <cfRule type="expression" priority="8185" aboveAverage="0" equalAverage="0" bottom="0" percent="0" rank="0" text="" dxfId="7">
      <formula>#REF!="Pas bon"</formula>
    </cfRule>
  </conditionalFormatting>
  <conditionalFormatting sqref="E5453 N5453">
    <cfRule type="expression" priority="8186" aboveAverage="0" equalAverage="0" bottom="0" percent="0" rank="0" text="" dxfId="7">
      <formula>#REF!="Pas bon"</formula>
    </cfRule>
    <cfRule type="expression" priority="8187" aboveAverage="0" equalAverage="0" bottom="0" percent="0" rank="0" text="" dxfId="8">
      <formula>#REF!="Pas bon"</formula>
    </cfRule>
  </conditionalFormatting>
  <conditionalFormatting sqref="C5453:D5453 L5453 F5453:H5453 P5453">
    <cfRule type="expression" priority="8188" aboveAverage="0" equalAverage="0" bottom="0" percent="0" rank="0" text="" dxfId="11">
      <formula>#REF!="Pas bon"</formula>
    </cfRule>
    <cfRule type="expression" priority="8189" aboveAverage="0" equalAverage="0" bottom="0" percent="0" rank="0" text="" dxfId="12">
      <formula>#REF!="Pas bon"</formula>
    </cfRule>
  </conditionalFormatting>
  <conditionalFormatting sqref="I5453">
    <cfRule type="expression" priority="8190" aboveAverage="0" equalAverage="0" bottom="0" percent="0" rank="0" text="" dxfId="36">
      <formula>#REF!="Pas bon"</formula>
    </cfRule>
    <cfRule type="expression" priority="8191" aboveAverage="0" equalAverage="0" bottom="0" percent="0" rank="0" text="" dxfId="37">
      <formula>#REF!="Pas bon"</formula>
    </cfRule>
  </conditionalFormatting>
  <conditionalFormatting sqref="B5453">
    <cfRule type="expression" priority="8192" aboveAverage="0" equalAverage="0" bottom="0" percent="0" rank="0" text="" dxfId="38">
      <formula>#REF!="Pas bon"</formula>
    </cfRule>
    <cfRule type="expression" priority="8193" aboveAverage="0" equalAverage="0" bottom="0" percent="0" rank="0" text="" dxfId="39">
      <formula>#REF!="Pas bon"</formula>
    </cfRule>
  </conditionalFormatting>
  <conditionalFormatting sqref="J5453">
    <cfRule type="expression" priority="8194" aboveAverage="0" equalAverage="0" bottom="0" percent="0" rank="0" text="" dxfId="36">
      <formula>#REF!="Pas bon"</formula>
    </cfRule>
    <cfRule type="expression" priority="8195" aboveAverage="0" equalAverage="0" bottom="0" percent="0" rank="0" text="" dxfId="37">
      <formula>#REF!="Pas bon"</formula>
    </cfRule>
  </conditionalFormatting>
  <conditionalFormatting sqref="K5454 O5454 M5454 A5454">
    <cfRule type="expression" priority="8196" aboveAverage="0" equalAverage="0" bottom="0" percent="0" rank="0" text="" dxfId="6">
      <formula>#REF!="Pas bon"</formula>
    </cfRule>
    <cfRule type="expression" priority="8197" aboveAverage="0" equalAverage="0" bottom="0" percent="0" rank="0" text="" dxfId="7">
      <formula>#REF!="Pas bon"</formula>
    </cfRule>
  </conditionalFormatting>
  <conditionalFormatting sqref="E5454 N5454">
    <cfRule type="expression" priority="8198" aboveAverage="0" equalAverage="0" bottom="0" percent="0" rank="0" text="" dxfId="7">
      <formula>#REF!="Pas bon"</formula>
    </cfRule>
    <cfRule type="expression" priority="8199" aboveAverage="0" equalAverage="0" bottom="0" percent="0" rank="0" text="" dxfId="8">
      <formula>#REF!="Pas bon"</formula>
    </cfRule>
  </conditionalFormatting>
  <conditionalFormatting sqref="C5454:D5454 L5454 F5454:H5454 P5454">
    <cfRule type="expression" priority="8200" aboveAverage="0" equalAverage="0" bottom="0" percent="0" rank="0" text="" dxfId="11">
      <formula>#REF!="Pas bon"</formula>
    </cfRule>
    <cfRule type="expression" priority="8201" aboveAverage="0" equalAverage="0" bottom="0" percent="0" rank="0" text="" dxfId="12">
      <formula>#REF!="Pas bon"</formula>
    </cfRule>
  </conditionalFormatting>
  <conditionalFormatting sqref="I5454">
    <cfRule type="expression" priority="8202" aboveAverage="0" equalAverage="0" bottom="0" percent="0" rank="0" text="" dxfId="36">
      <formula>#REF!="Pas bon"</formula>
    </cfRule>
    <cfRule type="expression" priority="8203" aboveAverage="0" equalAverage="0" bottom="0" percent="0" rank="0" text="" dxfId="37">
      <formula>#REF!="Pas bon"</formula>
    </cfRule>
  </conditionalFormatting>
  <conditionalFormatting sqref="B5454">
    <cfRule type="expression" priority="8204" aboveAverage="0" equalAverage="0" bottom="0" percent="0" rank="0" text="" dxfId="38">
      <formula>#REF!="Pas bon"</formula>
    </cfRule>
    <cfRule type="expression" priority="8205" aboveAverage="0" equalAverage="0" bottom="0" percent="0" rank="0" text="" dxfId="39">
      <formula>#REF!="Pas bon"</formula>
    </cfRule>
  </conditionalFormatting>
  <conditionalFormatting sqref="J5454">
    <cfRule type="expression" priority="8206" aboveAverage="0" equalAverage="0" bottom="0" percent="0" rank="0" text="" dxfId="36">
      <formula>#REF!="Pas bon"</formula>
    </cfRule>
    <cfRule type="expression" priority="8207" aboveAverage="0" equalAverage="0" bottom="0" percent="0" rank="0" text="" dxfId="37">
      <formula>#REF!="Pas bon"</formula>
    </cfRule>
  </conditionalFormatting>
  <conditionalFormatting sqref="K5455 O5455 M5455 A5455">
    <cfRule type="expression" priority="8208" aboveAverage="0" equalAverage="0" bottom="0" percent="0" rank="0" text="" dxfId="6">
      <formula>#REF!="Pas bon"</formula>
    </cfRule>
    <cfRule type="expression" priority="8209" aboveAverage="0" equalAverage="0" bottom="0" percent="0" rank="0" text="" dxfId="7">
      <formula>#REF!="Pas bon"</formula>
    </cfRule>
  </conditionalFormatting>
  <conditionalFormatting sqref="E5455 N5455">
    <cfRule type="expression" priority="8210" aboveAverage="0" equalAverage="0" bottom="0" percent="0" rank="0" text="" dxfId="7">
      <formula>#REF!="Pas bon"</formula>
    </cfRule>
    <cfRule type="expression" priority="8211" aboveAverage="0" equalAverage="0" bottom="0" percent="0" rank="0" text="" dxfId="8">
      <formula>#REF!="Pas bon"</formula>
    </cfRule>
  </conditionalFormatting>
  <conditionalFormatting sqref="C5455:D5455 L5455 F5455:H5455 P5455">
    <cfRule type="expression" priority="8212" aboveAverage="0" equalAverage="0" bottom="0" percent="0" rank="0" text="" dxfId="11">
      <formula>#REF!="Pas bon"</formula>
    </cfRule>
    <cfRule type="expression" priority="8213" aboveAverage="0" equalAverage="0" bottom="0" percent="0" rank="0" text="" dxfId="12">
      <formula>#REF!="Pas bon"</formula>
    </cfRule>
  </conditionalFormatting>
  <conditionalFormatting sqref="I5455">
    <cfRule type="expression" priority="8214" aboveAverage="0" equalAverage="0" bottom="0" percent="0" rank="0" text="" dxfId="36">
      <formula>#REF!="Pas bon"</formula>
    </cfRule>
    <cfRule type="expression" priority="8215" aboveAverage="0" equalAverage="0" bottom="0" percent="0" rank="0" text="" dxfId="37">
      <formula>#REF!="Pas bon"</formula>
    </cfRule>
  </conditionalFormatting>
  <conditionalFormatting sqref="B5455">
    <cfRule type="expression" priority="8216" aboveAverage="0" equalAverage="0" bottom="0" percent="0" rank="0" text="" dxfId="38">
      <formula>#REF!="Pas bon"</formula>
    </cfRule>
    <cfRule type="expression" priority="8217" aboveAverage="0" equalAverage="0" bottom="0" percent="0" rank="0" text="" dxfId="39">
      <formula>#REF!="Pas bon"</formula>
    </cfRule>
  </conditionalFormatting>
  <conditionalFormatting sqref="J5455">
    <cfRule type="expression" priority="8218" aboveAverage="0" equalAverage="0" bottom="0" percent="0" rank="0" text="" dxfId="36">
      <formula>#REF!="Pas bon"</formula>
    </cfRule>
    <cfRule type="expression" priority="8219" aboveAverage="0" equalAverage="0" bottom="0" percent="0" rank="0" text="" dxfId="37">
      <formula>#REF!="Pas bon"</formula>
    </cfRule>
  </conditionalFormatting>
  <conditionalFormatting sqref="K5456:K5457 O5456:O5457 M5456:M5457 A5456:A5457">
    <cfRule type="expression" priority="8220" aboveAverage="0" equalAverage="0" bottom="0" percent="0" rank="0" text="" dxfId="6">
      <formula>#REF!="Pas bon"</formula>
    </cfRule>
    <cfRule type="expression" priority="8221" aboveAverage="0" equalAverage="0" bottom="0" percent="0" rank="0" text="" dxfId="7">
      <formula>#REF!="Pas bon"</formula>
    </cfRule>
  </conditionalFormatting>
  <conditionalFormatting sqref="E5456:E5457 N5456:N5457">
    <cfRule type="expression" priority="8222" aboveAverage="0" equalAverage="0" bottom="0" percent="0" rank="0" text="" dxfId="7">
      <formula>#REF!="Pas bon"</formula>
    </cfRule>
    <cfRule type="expression" priority="8223" aboveAverage="0" equalAverage="0" bottom="0" percent="0" rank="0" text="" dxfId="8">
      <formula>#REF!="Pas bon"</formula>
    </cfRule>
  </conditionalFormatting>
  <conditionalFormatting sqref="C5456:D5457 L5456:L5457 F5456:H5457 P5456:P5457">
    <cfRule type="expression" priority="8224" aboveAverage="0" equalAverage="0" bottom="0" percent="0" rank="0" text="" dxfId="11">
      <formula>#REF!="Pas bon"</formula>
    </cfRule>
    <cfRule type="expression" priority="8225" aboveAverage="0" equalAverage="0" bottom="0" percent="0" rank="0" text="" dxfId="12">
      <formula>#REF!="Pas bon"</formula>
    </cfRule>
  </conditionalFormatting>
  <conditionalFormatting sqref="I5456:I5457">
    <cfRule type="expression" priority="8226" aboveAverage="0" equalAverage="0" bottom="0" percent="0" rank="0" text="" dxfId="36">
      <formula>#REF!="Pas bon"</formula>
    </cfRule>
    <cfRule type="expression" priority="8227" aboveAverage="0" equalAverage="0" bottom="0" percent="0" rank="0" text="" dxfId="37">
      <formula>#REF!="Pas bon"</formula>
    </cfRule>
  </conditionalFormatting>
  <conditionalFormatting sqref="B5456:B5457">
    <cfRule type="expression" priority="8228" aboveAverage="0" equalAverage="0" bottom="0" percent="0" rank="0" text="" dxfId="38">
      <formula>#REF!="Pas bon"</formula>
    </cfRule>
    <cfRule type="expression" priority="8229" aboveAverage="0" equalAverage="0" bottom="0" percent="0" rank="0" text="" dxfId="39">
      <formula>#REF!="Pas bon"</formula>
    </cfRule>
  </conditionalFormatting>
  <conditionalFormatting sqref="J5456:J5457">
    <cfRule type="expression" priority="8230" aboveAverage="0" equalAverage="0" bottom="0" percent="0" rank="0" text="" dxfId="36">
      <formula>#REF!="Pas bon"</formula>
    </cfRule>
    <cfRule type="expression" priority="8231" aboveAverage="0" equalAverage="0" bottom="0" percent="0" rank="0" text="" dxfId="37">
      <formula>#REF!="Pas bon"</formula>
    </cfRule>
  </conditionalFormatting>
  <conditionalFormatting sqref="K5458 O5458 M5458 A5458">
    <cfRule type="expression" priority="8232" aboveAverage="0" equalAverage="0" bottom="0" percent="0" rank="0" text="" dxfId="6">
      <formula>#REF!="Pas bon"</formula>
    </cfRule>
    <cfRule type="expression" priority="8233" aboveAverage="0" equalAverage="0" bottom="0" percent="0" rank="0" text="" dxfId="7">
      <formula>#REF!="Pas bon"</formula>
    </cfRule>
  </conditionalFormatting>
  <conditionalFormatting sqref="E5458 N5458">
    <cfRule type="expression" priority="8234" aboveAverage="0" equalAverage="0" bottom="0" percent="0" rank="0" text="" dxfId="7">
      <formula>#REF!="Pas bon"</formula>
    </cfRule>
    <cfRule type="expression" priority="8235" aboveAverage="0" equalAverage="0" bottom="0" percent="0" rank="0" text="" dxfId="8">
      <formula>#REF!="Pas bon"</formula>
    </cfRule>
  </conditionalFormatting>
  <conditionalFormatting sqref="C5458:D5458 L5458 F5458:H5458 P5458">
    <cfRule type="expression" priority="8236" aboveAverage="0" equalAverage="0" bottom="0" percent="0" rank="0" text="" dxfId="11">
      <formula>#REF!="Pas bon"</formula>
    </cfRule>
    <cfRule type="expression" priority="8237" aboveAverage="0" equalAverage="0" bottom="0" percent="0" rank="0" text="" dxfId="12">
      <formula>#REF!="Pas bon"</formula>
    </cfRule>
  </conditionalFormatting>
  <conditionalFormatting sqref="I5458">
    <cfRule type="expression" priority="8238" aboveAverage="0" equalAverage="0" bottom="0" percent="0" rank="0" text="" dxfId="36">
      <formula>#REF!="Pas bon"</formula>
    </cfRule>
    <cfRule type="expression" priority="8239" aboveAverage="0" equalAverage="0" bottom="0" percent="0" rank="0" text="" dxfId="37">
      <formula>#REF!="Pas bon"</formula>
    </cfRule>
  </conditionalFormatting>
  <conditionalFormatting sqref="B5458">
    <cfRule type="expression" priority="8240" aboveAverage="0" equalAverage="0" bottom="0" percent="0" rank="0" text="" dxfId="38">
      <formula>#REF!="Pas bon"</formula>
    </cfRule>
    <cfRule type="expression" priority="8241" aboveAverage="0" equalAverage="0" bottom="0" percent="0" rank="0" text="" dxfId="39">
      <formula>#REF!="Pas bon"</formula>
    </cfRule>
  </conditionalFormatting>
  <conditionalFormatting sqref="J5458">
    <cfRule type="expression" priority="8242" aboveAverage="0" equalAverage="0" bottom="0" percent="0" rank="0" text="" dxfId="36">
      <formula>#REF!="Pas bon"</formula>
    </cfRule>
    <cfRule type="expression" priority="8243" aboveAverage="0" equalAverage="0" bottom="0" percent="0" rank="0" text="" dxfId="37">
      <formula>#REF!="Pas bon"</formula>
    </cfRule>
  </conditionalFormatting>
  <conditionalFormatting sqref="B5459:L5459 O5459">
    <cfRule type="expression" priority="8244" aboveAverage="0" equalAverage="0" bottom="0" percent="0" rank="0" text="" dxfId="1">
      <formula>#REF!="Pas bon"</formula>
    </cfRule>
    <cfRule type="expression" priority="8245" aboveAverage="0" equalAverage="0" bottom="0" percent="0" rank="0" text="" dxfId="2">
      <formula>#REF!="Pas bon"</formula>
    </cfRule>
  </conditionalFormatting>
  <conditionalFormatting sqref="A5459">
    <cfRule type="expression" priority="8246" aboveAverage="0" equalAverage="0" bottom="0" percent="0" rank="0" text="" dxfId="40">
      <formula>#REF!="Pas bon"</formula>
    </cfRule>
    <cfRule type="expression" priority="8247" aboveAverage="0" equalAverage="0" bottom="0" percent="0" rank="0" text="" dxfId="41">
      <formula>#REF!="Pas bon"</formula>
    </cfRule>
  </conditionalFormatting>
  <conditionalFormatting sqref="P5459">
    <cfRule type="expression" priority="8248" aboveAverage="0" equalAverage="0" bottom="0" percent="0" rank="0" text="" dxfId="1">
      <formula>#REF!="Pas bon"</formula>
    </cfRule>
    <cfRule type="expression" priority="8249" aboveAverage="0" equalAverage="0" bottom="0" percent="0" rank="0" text="" dxfId="2">
      <formula>#REF!="Pas bon"</formula>
    </cfRule>
  </conditionalFormatting>
  <conditionalFormatting sqref="B5460:L5460 O5460">
    <cfRule type="expression" priority="8250" aboveAverage="0" equalAverage="0" bottom="0" percent="0" rank="0" text="" dxfId="1">
      <formula>#REF!="Pas bon"</formula>
    </cfRule>
    <cfRule type="expression" priority="8251" aboveAverage="0" equalAverage="0" bottom="0" percent="0" rank="0" text="" dxfId="2">
      <formula>#REF!="Pas bon"</formula>
    </cfRule>
  </conditionalFormatting>
  <conditionalFormatting sqref="A5460">
    <cfRule type="expression" priority="8252" aboveAverage="0" equalAverage="0" bottom="0" percent="0" rank="0" text="" dxfId="40">
      <formula>#REF!="Pas bon"</formula>
    </cfRule>
    <cfRule type="expression" priority="8253" aboveAverage="0" equalAverage="0" bottom="0" percent="0" rank="0" text="" dxfId="41">
      <formula>#REF!="Pas bon"</formula>
    </cfRule>
  </conditionalFormatting>
  <conditionalFormatting sqref="P5460">
    <cfRule type="expression" priority="8254" aboveAverage="0" equalAverage="0" bottom="0" percent="0" rank="0" text="" dxfId="1">
      <formula>#REF!="Pas bon"</formula>
    </cfRule>
    <cfRule type="expression" priority="8255" aboveAverage="0" equalAverage="0" bottom="0" percent="0" rank="0" text="" dxfId="2">
      <formula>#REF!="Pas bon"</formula>
    </cfRule>
  </conditionalFormatting>
  <conditionalFormatting sqref="B5461:L5461 O5461">
    <cfRule type="expression" priority="8256" aboveAverage="0" equalAverage="0" bottom="0" percent="0" rank="0" text="" dxfId="1">
      <formula>#REF!="Pas bon"</formula>
    </cfRule>
    <cfRule type="expression" priority="8257" aboveAverage="0" equalAverage="0" bottom="0" percent="0" rank="0" text="" dxfId="2">
      <formula>#REF!="Pas bon"</formula>
    </cfRule>
  </conditionalFormatting>
  <conditionalFormatting sqref="A5461">
    <cfRule type="expression" priority="8258" aboveAverage="0" equalAverage="0" bottom="0" percent="0" rank="0" text="" dxfId="40">
      <formula>#REF!="Pas bon"</formula>
    </cfRule>
    <cfRule type="expression" priority="8259" aboveAverage="0" equalAverage="0" bottom="0" percent="0" rank="0" text="" dxfId="41">
      <formula>#REF!="Pas bon"</formula>
    </cfRule>
  </conditionalFormatting>
  <conditionalFormatting sqref="P5461">
    <cfRule type="expression" priority="8260" aboveAverage="0" equalAverage="0" bottom="0" percent="0" rank="0" text="" dxfId="1">
      <formula>#REF!="Pas bon"</formula>
    </cfRule>
    <cfRule type="expression" priority="8261" aboveAverage="0" equalAverage="0" bottom="0" percent="0" rank="0" text="" dxfId="2">
      <formula>#REF!="Pas bon"</formula>
    </cfRule>
  </conditionalFormatting>
  <conditionalFormatting sqref="B5462:L5462 O5462">
    <cfRule type="expression" priority="8262" aboveAverage="0" equalAverage="0" bottom="0" percent="0" rank="0" text="" dxfId="1">
      <formula>#REF!="Pas bon"</formula>
    </cfRule>
    <cfRule type="expression" priority="8263" aboveAverage="0" equalAverage="0" bottom="0" percent="0" rank="0" text="" dxfId="2">
      <formula>#REF!="Pas bon"</formula>
    </cfRule>
  </conditionalFormatting>
  <conditionalFormatting sqref="A5462">
    <cfRule type="expression" priority="8264" aboveAverage="0" equalAverage="0" bottom="0" percent="0" rank="0" text="" dxfId="40">
      <formula>#REF!="Pas bon"</formula>
    </cfRule>
    <cfRule type="expression" priority="8265" aboveAverage="0" equalAverage="0" bottom="0" percent="0" rank="0" text="" dxfId="41">
      <formula>#REF!="Pas bon"</formula>
    </cfRule>
  </conditionalFormatting>
  <conditionalFormatting sqref="P5462">
    <cfRule type="expression" priority="8266" aboveAverage="0" equalAverage="0" bottom="0" percent="0" rank="0" text="" dxfId="1">
      <formula>#REF!="Pas bon"</formula>
    </cfRule>
    <cfRule type="expression" priority="8267" aboveAverage="0" equalAverage="0" bottom="0" percent="0" rank="0" text="" dxfId="2">
      <formula>#REF!="Pas bon"</formula>
    </cfRule>
  </conditionalFormatting>
  <conditionalFormatting sqref="B5463:L5463 O5463">
    <cfRule type="expression" priority="8268" aboveAverage="0" equalAverage="0" bottom="0" percent="0" rank="0" text="" dxfId="1">
      <formula>#REF!="Pas bon"</formula>
    </cfRule>
    <cfRule type="expression" priority="8269" aboveAverage="0" equalAverage="0" bottom="0" percent="0" rank="0" text="" dxfId="2">
      <formula>#REF!="Pas bon"</formula>
    </cfRule>
  </conditionalFormatting>
  <conditionalFormatting sqref="A5463">
    <cfRule type="expression" priority="8270" aboveAverage="0" equalAverage="0" bottom="0" percent="0" rank="0" text="" dxfId="40">
      <formula>#REF!="Pas bon"</formula>
    </cfRule>
    <cfRule type="expression" priority="8271" aboveAverage="0" equalAverage="0" bottom="0" percent="0" rank="0" text="" dxfId="41">
      <formula>#REF!="Pas bon"</formula>
    </cfRule>
  </conditionalFormatting>
  <conditionalFormatting sqref="P5463">
    <cfRule type="expression" priority="8272" aboveAverage="0" equalAverage="0" bottom="0" percent="0" rank="0" text="" dxfId="1">
      <formula>#REF!="Pas bon"</formula>
    </cfRule>
    <cfRule type="expression" priority="8273" aboveAverage="0" equalAverage="0" bottom="0" percent="0" rank="0" text="" dxfId="2">
      <formula>#REF!="Pas bon"</formula>
    </cfRule>
  </conditionalFormatting>
  <conditionalFormatting sqref="B5464:L5466 O5464:O5466">
    <cfRule type="expression" priority="8274" aboveAverage="0" equalAverage="0" bottom="0" percent="0" rank="0" text="" dxfId="1">
      <formula>#REF!="Pas bon"</formula>
    </cfRule>
    <cfRule type="expression" priority="8275" aboveAverage="0" equalAverage="0" bottom="0" percent="0" rank="0" text="" dxfId="2">
      <formula>#REF!="Pas bon"</formula>
    </cfRule>
  </conditionalFormatting>
  <conditionalFormatting sqref="A5464:A5466">
    <cfRule type="expression" priority="8276" aboveAverage="0" equalAverage="0" bottom="0" percent="0" rank="0" text="" dxfId="40">
      <formula>#REF!="Pas bon"</formula>
    </cfRule>
    <cfRule type="expression" priority="8277" aboveAverage="0" equalAverage="0" bottom="0" percent="0" rank="0" text="" dxfId="41">
      <formula>#REF!="Pas bon"</formula>
    </cfRule>
  </conditionalFormatting>
  <conditionalFormatting sqref="P5464:P5466">
    <cfRule type="expression" priority="8278" aboveAverage="0" equalAverage="0" bottom="0" percent="0" rank="0" text="" dxfId="1">
      <formula>#REF!="Pas bon"</formula>
    </cfRule>
    <cfRule type="expression" priority="8279" aboveAverage="0" equalAverage="0" bottom="0" percent="0" rank="0" text="" dxfId="2">
      <formula>#REF!="Pas bon"</formula>
    </cfRule>
  </conditionalFormatting>
  <conditionalFormatting sqref="B5467:L5468 O5467:O5468">
    <cfRule type="expression" priority="8280" aboveAverage="0" equalAverage="0" bottom="0" percent="0" rank="0" text="" dxfId="1">
      <formula>#REF!="Pas bon"</formula>
    </cfRule>
    <cfRule type="expression" priority="8281" aboveAverage="0" equalAverage="0" bottom="0" percent="0" rank="0" text="" dxfId="2">
      <formula>#REF!="Pas bon"</formula>
    </cfRule>
  </conditionalFormatting>
  <conditionalFormatting sqref="A5467:A5468">
    <cfRule type="expression" priority="8282" aboveAverage="0" equalAverage="0" bottom="0" percent="0" rank="0" text="" dxfId="40">
      <formula>#REF!="Pas bon"</formula>
    </cfRule>
    <cfRule type="expression" priority="8283" aboveAverage="0" equalAverage="0" bottom="0" percent="0" rank="0" text="" dxfId="41">
      <formula>#REF!="Pas bon"</formula>
    </cfRule>
  </conditionalFormatting>
  <conditionalFormatting sqref="P5467:P5468">
    <cfRule type="expression" priority="8284" aboveAverage="0" equalAverage="0" bottom="0" percent="0" rank="0" text="" dxfId="1">
      <formula>#REF!="Pas bon"</formula>
    </cfRule>
    <cfRule type="expression" priority="8285" aboveAverage="0" equalAverage="0" bottom="0" percent="0" rank="0" text="" dxfId="2">
      <formula>#REF!="Pas bon"</formula>
    </cfRule>
  </conditionalFormatting>
  <conditionalFormatting sqref="B5469:L5469 O5469">
    <cfRule type="expression" priority="8286" aboveAverage="0" equalAverage="0" bottom="0" percent="0" rank="0" text="" dxfId="1">
      <formula>#REF!="Pas bon"</formula>
    </cfRule>
    <cfRule type="expression" priority="8287" aboveAverage="0" equalAverage="0" bottom="0" percent="0" rank="0" text="" dxfId="2">
      <formula>#REF!="Pas bon"</formula>
    </cfRule>
  </conditionalFormatting>
  <conditionalFormatting sqref="A5469">
    <cfRule type="expression" priority="8288" aboveAverage="0" equalAverage="0" bottom="0" percent="0" rank="0" text="" dxfId="40">
      <formula>#REF!="Pas bon"</formula>
    </cfRule>
    <cfRule type="expression" priority="8289" aboveAverage="0" equalAverage="0" bottom="0" percent="0" rank="0" text="" dxfId="41">
      <formula>#REF!="Pas bon"</formula>
    </cfRule>
  </conditionalFormatting>
  <conditionalFormatting sqref="P5469">
    <cfRule type="expression" priority="8290" aboveAverage="0" equalAverage="0" bottom="0" percent="0" rank="0" text="" dxfId="1">
      <formula>#REF!="Pas bon"</formula>
    </cfRule>
    <cfRule type="expression" priority="8291" aboveAverage="0" equalAverage="0" bottom="0" percent="0" rank="0" text="" dxfId="2">
      <formula>#REF!="Pas bon"</formula>
    </cfRule>
  </conditionalFormatting>
  <conditionalFormatting sqref="B5470:L5470 O5470">
    <cfRule type="expression" priority="8292" aboveAverage="0" equalAverage="0" bottom="0" percent="0" rank="0" text="" dxfId="1">
      <formula>#REF!="Pas bon"</formula>
    </cfRule>
    <cfRule type="expression" priority="8293" aboveAverage="0" equalAverage="0" bottom="0" percent="0" rank="0" text="" dxfId="2">
      <formula>#REF!="Pas bon"</formula>
    </cfRule>
  </conditionalFormatting>
  <conditionalFormatting sqref="A5470">
    <cfRule type="expression" priority="8294" aboveAverage="0" equalAverage="0" bottom="0" percent="0" rank="0" text="" dxfId="40">
      <formula>#REF!="Pas bon"</formula>
    </cfRule>
    <cfRule type="expression" priority="8295" aboveAverage="0" equalAverage="0" bottom="0" percent="0" rank="0" text="" dxfId="41">
      <formula>#REF!="Pas bon"</formula>
    </cfRule>
  </conditionalFormatting>
  <conditionalFormatting sqref="P5470">
    <cfRule type="expression" priority="8296" aboveAverage="0" equalAverage="0" bottom="0" percent="0" rank="0" text="" dxfId="1">
      <formula>#REF!="Pas bon"</formula>
    </cfRule>
    <cfRule type="expression" priority="8297" aboveAverage="0" equalAverage="0" bottom="0" percent="0" rank="0" text="" dxfId="2">
      <formula>#REF!="Pas bon"</formula>
    </cfRule>
  </conditionalFormatting>
  <conditionalFormatting sqref="B5471:L5472 O5471:O5472">
    <cfRule type="expression" priority="8298" aboveAverage="0" equalAverage="0" bottom="0" percent="0" rank="0" text="" dxfId="1">
      <formula>#REF!="Pas bon"</formula>
    </cfRule>
    <cfRule type="expression" priority="8299" aboveAverage="0" equalAverage="0" bottom="0" percent="0" rank="0" text="" dxfId="2">
      <formula>#REF!="Pas bon"</formula>
    </cfRule>
  </conditionalFormatting>
  <conditionalFormatting sqref="A5471:A5472">
    <cfRule type="expression" priority="8300" aboveAverage="0" equalAverage="0" bottom="0" percent="0" rank="0" text="" dxfId="40">
      <formula>#REF!="Pas bon"</formula>
    </cfRule>
    <cfRule type="expression" priority="8301" aboveAverage="0" equalAverage="0" bottom="0" percent="0" rank="0" text="" dxfId="41">
      <formula>#REF!="Pas bon"</formula>
    </cfRule>
  </conditionalFormatting>
  <conditionalFormatting sqref="P5471:P5472">
    <cfRule type="expression" priority="8302" aboveAverage="0" equalAverage="0" bottom="0" percent="0" rank="0" text="" dxfId="1">
      <formula>#REF!="Pas bon"</formula>
    </cfRule>
    <cfRule type="expression" priority="8303" aboveAverage="0" equalAverage="0" bottom="0" percent="0" rank="0" text="" dxfId="2">
      <formula>#REF!="Pas bon"</formula>
    </cfRule>
  </conditionalFormatting>
  <conditionalFormatting sqref="B5473:L5474 O5473:O5474">
    <cfRule type="expression" priority="8304" aboveAverage="0" equalAverage="0" bottom="0" percent="0" rank="0" text="" dxfId="1">
      <formula>#REF!="Pas bon"</formula>
    </cfRule>
    <cfRule type="expression" priority="8305" aboveAverage="0" equalAverage="0" bottom="0" percent="0" rank="0" text="" dxfId="2">
      <formula>#REF!="Pas bon"</formula>
    </cfRule>
  </conditionalFormatting>
  <conditionalFormatting sqref="A5473:A5474">
    <cfRule type="expression" priority="8306" aboveAverage="0" equalAverage="0" bottom="0" percent="0" rank="0" text="" dxfId="40">
      <formula>#REF!="Pas bon"</formula>
    </cfRule>
    <cfRule type="expression" priority="8307" aboveAverage="0" equalAverage="0" bottom="0" percent="0" rank="0" text="" dxfId="41">
      <formula>#REF!="Pas bon"</formula>
    </cfRule>
  </conditionalFormatting>
  <conditionalFormatting sqref="P5473:P5474">
    <cfRule type="expression" priority="8308" aboveAverage="0" equalAverage="0" bottom="0" percent="0" rank="0" text="" dxfId="1">
      <formula>#REF!="Pas bon"</formula>
    </cfRule>
    <cfRule type="expression" priority="8309" aboveAverage="0" equalAverage="0" bottom="0" percent="0" rank="0" text="" dxfId="2">
      <formula>#REF!="Pas bon"</formula>
    </cfRule>
  </conditionalFormatting>
  <conditionalFormatting sqref="B5475:L5475 O5475">
    <cfRule type="expression" priority="8310" aboveAverage="0" equalAverage="0" bottom="0" percent="0" rank="0" text="" dxfId="1">
      <formula>#REF!="Pas bon"</formula>
    </cfRule>
    <cfRule type="expression" priority="8311" aboveAverage="0" equalAverage="0" bottom="0" percent="0" rank="0" text="" dxfId="2">
      <formula>#REF!="Pas bon"</formula>
    </cfRule>
  </conditionalFormatting>
  <conditionalFormatting sqref="A5475">
    <cfRule type="expression" priority="8312" aboveAverage="0" equalAverage="0" bottom="0" percent="0" rank="0" text="" dxfId="40">
      <formula>#REF!="Pas bon"</formula>
    </cfRule>
    <cfRule type="expression" priority="8313" aboveAverage="0" equalAverage="0" bottom="0" percent="0" rank="0" text="" dxfId="41">
      <formula>#REF!="Pas bon"</formula>
    </cfRule>
  </conditionalFormatting>
  <conditionalFormatting sqref="P5475">
    <cfRule type="expression" priority="8314" aboveAverage="0" equalAverage="0" bottom="0" percent="0" rank="0" text="" dxfId="1">
      <formula>#REF!="Pas bon"</formula>
    </cfRule>
    <cfRule type="expression" priority="8315" aboveAverage="0" equalAverage="0" bottom="0" percent="0" rank="0" text="" dxfId="2">
      <formula>#REF!="Pas bon"</formula>
    </cfRule>
  </conditionalFormatting>
  <conditionalFormatting sqref="B5476:L5477 O5476:O5477">
    <cfRule type="expression" priority="8316" aboveAverage="0" equalAverage="0" bottom="0" percent="0" rank="0" text="" dxfId="1">
      <formula>#REF!="Pas bon"</formula>
    </cfRule>
    <cfRule type="expression" priority="8317" aboveAverage="0" equalAverage="0" bottom="0" percent="0" rank="0" text="" dxfId="2">
      <formula>#REF!="Pas bon"</formula>
    </cfRule>
  </conditionalFormatting>
  <conditionalFormatting sqref="A5476:A5477">
    <cfRule type="expression" priority="8318" aboveAverage="0" equalAverage="0" bottom="0" percent="0" rank="0" text="" dxfId="40">
      <formula>#REF!="Pas bon"</formula>
    </cfRule>
    <cfRule type="expression" priority="8319" aboveAverage="0" equalAverage="0" bottom="0" percent="0" rank="0" text="" dxfId="41">
      <formula>#REF!="Pas bon"</formula>
    </cfRule>
  </conditionalFormatting>
  <conditionalFormatting sqref="P5476:P5477">
    <cfRule type="expression" priority="8320" aboveAverage="0" equalAverage="0" bottom="0" percent="0" rank="0" text="" dxfId="1">
      <formula>#REF!="Pas bon"</formula>
    </cfRule>
    <cfRule type="expression" priority="8321" aboveAverage="0" equalAverage="0" bottom="0" percent="0" rank="0" text="" dxfId="2">
      <formula>#REF!="Pas bon"</formula>
    </cfRule>
  </conditionalFormatting>
  <conditionalFormatting sqref="B5478:L5478 O5478">
    <cfRule type="expression" priority="8322" aboveAverage="0" equalAverage="0" bottom="0" percent="0" rank="0" text="" dxfId="1">
      <formula>#REF!="Pas bon"</formula>
    </cfRule>
    <cfRule type="expression" priority="8323" aboveAverage="0" equalAverage="0" bottom="0" percent="0" rank="0" text="" dxfId="2">
      <formula>#REF!="Pas bon"</formula>
    </cfRule>
  </conditionalFormatting>
  <conditionalFormatting sqref="A5478">
    <cfRule type="expression" priority="8324" aboveAverage="0" equalAverage="0" bottom="0" percent="0" rank="0" text="" dxfId="40">
      <formula>#REF!="Pas bon"</formula>
    </cfRule>
    <cfRule type="expression" priority="8325" aboveAverage="0" equalAverage="0" bottom="0" percent="0" rank="0" text="" dxfId="41">
      <formula>#REF!="Pas bon"</formula>
    </cfRule>
  </conditionalFormatting>
  <conditionalFormatting sqref="P5478">
    <cfRule type="expression" priority="8326" aboveAverage="0" equalAverage="0" bottom="0" percent="0" rank="0" text="" dxfId="1">
      <formula>#REF!="Pas bon"</formula>
    </cfRule>
    <cfRule type="expression" priority="8327" aboveAverage="0" equalAverage="0" bottom="0" percent="0" rank="0" text="" dxfId="2">
      <formula>#REF!="Pas bon"</formula>
    </cfRule>
  </conditionalFormatting>
  <conditionalFormatting sqref="B5479:L5479 O5479">
    <cfRule type="expression" priority="8328" aboveAverage="0" equalAverage="0" bottom="0" percent="0" rank="0" text="" dxfId="1">
      <formula>#REF!="Pas bon"</formula>
    </cfRule>
    <cfRule type="expression" priority="8329" aboveAverage="0" equalAverage="0" bottom="0" percent="0" rank="0" text="" dxfId="2">
      <formula>#REF!="Pas bon"</formula>
    </cfRule>
  </conditionalFormatting>
  <conditionalFormatting sqref="A5479">
    <cfRule type="expression" priority="8330" aboveAverage="0" equalAverage="0" bottom="0" percent="0" rank="0" text="" dxfId="40">
      <formula>#REF!="Pas bon"</formula>
    </cfRule>
    <cfRule type="expression" priority="8331" aboveAverage="0" equalAverage="0" bottom="0" percent="0" rank="0" text="" dxfId="41">
      <formula>#REF!="Pas bon"</formula>
    </cfRule>
  </conditionalFormatting>
  <conditionalFormatting sqref="P5479">
    <cfRule type="expression" priority="8332" aboveAverage="0" equalAverage="0" bottom="0" percent="0" rank="0" text="" dxfId="1">
      <formula>#REF!="Pas bon"</formula>
    </cfRule>
    <cfRule type="expression" priority="8333" aboveAverage="0" equalAverage="0" bottom="0" percent="0" rank="0" text="" dxfId="2">
      <formula>#REF!="Pas bon"</formula>
    </cfRule>
  </conditionalFormatting>
  <conditionalFormatting sqref="F5480:H5480 F5481 B5480:E5481 I5480:L5481 O5480:O5481">
    <cfRule type="expression" priority="8334" aboveAverage="0" equalAverage="0" bottom="0" percent="0" rank="0" text="" dxfId="1">
      <formula>#REF!="Pas bon"</formula>
    </cfRule>
    <cfRule type="expression" priority="8335" aboveAverage="0" equalAverage="0" bottom="0" percent="0" rank="0" text="" dxfId="2">
      <formula>#REF!="Pas bon"</formula>
    </cfRule>
  </conditionalFormatting>
  <conditionalFormatting sqref="G5481:H5481">
    <cfRule type="expression" priority="8336" aboveAverage="0" equalAverage="0" bottom="0" percent="0" rank="0" text="" dxfId="42">
      <formula>#REF!="Pas bon"</formula>
    </cfRule>
    <cfRule type="expression" priority="8337" aboveAverage="0" equalAverage="0" bottom="0" percent="0" rank="0" text="" dxfId="43">
      <formula>#REF!="Pas bon"</formula>
    </cfRule>
  </conditionalFormatting>
  <conditionalFormatting sqref="A5480:A5481">
    <cfRule type="expression" priority="8338" aboveAverage="0" equalAverage="0" bottom="0" percent="0" rank="0" text="" dxfId="40">
      <formula>#REF!="Pas bon"</formula>
    </cfRule>
    <cfRule type="expression" priority="8339" aboveAverage="0" equalAverage="0" bottom="0" percent="0" rank="0" text="" dxfId="41">
      <formula>#REF!="Pas bon"</formula>
    </cfRule>
  </conditionalFormatting>
  <conditionalFormatting sqref="P5480:P5481">
    <cfRule type="expression" priority="8340" aboveAverage="0" equalAverage="0" bottom="0" percent="0" rank="0" text="" dxfId="1">
      <formula>#REF!="Pas bon"</formula>
    </cfRule>
    <cfRule type="expression" priority="8341" aboveAverage="0" equalAverage="0" bottom="0" percent="0" rank="0" text="" dxfId="2">
      <formula>#REF!="Pas bon"</formula>
    </cfRule>
  </conditionalFormatting>
  <conditionalFormatting sqref="B5482:L5482 O5482">
    <cfRule type="expression" priority="8342" aboveAverage="0" equalAverage="0" bottom="0" percent="0" rank="0" text="" dxfId="1">
      <formula>#REF!="Pas bon"</formula>
    </cfRule>
    <cfRule type="expression" priority="8343" aboveAverage="0" equalAverage="0" bottom="0" percent="0" rank="0" text="" dxfId="2">
      <formula>#REF!="Pas bon"</formula>
    </cfRule>
  </conditionalFormatting>
  <conditionalFormatting sqref="A5482">
    <cfRule type="expression" priority="8344" aboveAverage="0" equalAverage="0" bottom="0" percent="0" rank="0" text="" dxfId="40">
      <formula>#REF!="Pas bon"</formula>
    </cfRule>
    <cfRule type="expression" priority="8345" aboveAverage="0" equalAverage="0" bottom="0" percent="0" rank="0" text="" dxfId="41">
      <formula>#REF!="Pas bon"</formula>
    </cfRule>
  </conditionalFormatting>
  <conditionalFormatting sqref="P5482">
    <cfRule type="expression" priority="8346" aboveAverage="0" equalAverage="0" bottom="0" percent="0" rank="0" text="" dxfId="1">
      <formula>#REF!="Pas bon"</formula>
    </cfRule>
    <cfRule type="expression" priority="8347" aboveAverage="0" equalAverage="0" bottom="0" percent="0" rank="0" text="" dxfId="2">
      <formula>#REF!="Pas bon"</formula>
    </cfRule>
  </conditionalFormatting>
  <conditionalFormatting sqref="B5483:L5484 O5483:O5484">
    <cfRule type="expression" priority="8348" aboveAverage="0" equalAverage="0" bottom="0" percent="0" rank="0" text="" dxfId="1">
      <formula>#REF!="Pas bon"</formula>
    </cfRule>
    <cfRule type="expression" priority="8349" aboveAverage="0" equalAverage="0" bottom="0" percent="0" rank="0" text="" dxfId="2">
      <formula>#REF!="Pas bon"</formula>
    </cfRule>
  </conditionalFormatting>
  <conditionalFormatting sqref="A5483:A5484">
    <cfRule type="expression" priority="8350" aboveAverage="0" equalAverage="0" bottom="0" percent="0" rank="0" text="" dxfId="40">
      <formula>#REF!="Pas bon"</formula>
    </cfRule>
    <cfRule type="expression" priority="8351" aboveAverage="0" equalAverage="0" bottom="0" percent="0" rank="0" text="" dxfId="41">
      <formula>#REF!="Pas bon"</formula>
    </cfRule>
  </conditionalFormatting>
  <conditionalFormatting sqref="P5483:P5484">
    <cfRule type="expression" priority="8352" aboveAverage="0" equalAverage="0" bottom="0" percent="0" rank="0" text="" dxfId="1">
      <formula>#REF!="Pas bon"</formula>
    </cfRule>
    <cfRule type="expression" priority="8353" aboveAverage="0" equalAverage="0" bottom="0" percent="0" rank="0" text="" dxfId="2">
      <formula>#REF!="Pas bon"</formula>
    </cfRule>
  </conditionalFormatting>
  <conditionalFormatting sqref="B5485:L5485 O5485">
    <cfRule type="expression" priority="8354" aboveAverage="0" equalAverage="0" bottom="0" percent="0" rank="0" text="" dxfId="1">
      <formula>#REF!="Pas bon"</formula>
    </cfRule>
    <cfRule type="expression" priority="8355" aboveAverage="0" equalAverage="0" bottom="0" percent="0" rank="0" text="" dxfId="2">
      <formula>#REF!="Pas bon"</formula>
    </cfRule>
  </conditionalFormatting>
  <conditionalFormatting sqref="A5485">
    <cfRule type="expression" priority="8356" aboveAverage="0" equalAverage="0" bottom="0" percent="0" rank="0" text="" dxfId="40">
      <formula>#REF!="Pas bon"</formula>
    </cfRule>
    <cfRule type="expression" priority="8357" aboveAverage="0" equalAverage="0" bottom="0" percent="0" rank="0" text="" dxfId="41">
      <formula>#REF!="Pas bon"</formula>
    </cfRule>
  </conditionalFormatting>
  <conditionalFormatting sqref="P5485">
    <cfRule type="expression" priority="8358" aboveAverage="0" equalAverage="0" bottom="0" percent="0" rank="0" text="" dxfId="1">
      <formula>#REF!="Pas bon"</formula>
    </cfRule>
    <cfRule type="expression" priority="8359" aboveAverage="0" equalAverage="0" bottom="0" percent="0" rank="0" text="" dxfId="2">
      <formula>#REF!="Pas bon"</formula>
    </cfRule>
  </conditionalFormatting>
  <conditionalFormatting sqref="B5486:L5486 O5486">
    <cfRule type="expression" priority="8360" aboveAverage="0" equalAverage="0" bottom="0" percent="0" rank="0" text="" dxfId="1">
      <formula>#REF!="Pas bon"</formula>
    </cfRule>
    <cfRule type="expression" priority="8361" aboveAverage="0" equalAverage="0" bottom="0" percent="0" rank="0" text="" dxfId="2">
      <formula>#REF!="Pas bon"</formula>
    </cfRule>
  </conditionalFormatting>
  <conditionalFormatting sqref="A5486">
    <cfRule type="expression" priority="8362" aboveAverage="0" equalAverage="0" bottom="0" percent="0" rank="0" text="" dxfId="40">
      <formula>#REF!="Pas bon"</formula>
    </cfRule>
    <cfRule type="expression" priority="8363" aboveAverage="0" equalAverage="0" bottom="0" percent="0" rank="0" text="" dxfId="41">
      <formula>#REF!="Pas bon"</formula>
    </cfRule>
  </conditionalFormatting>
  <conditionalFormatting sqref="P5486">
    <cfRule type="expression" priority="8364" aboveAverage="0" equalAverage="0" bottom="0" percent="0" rank="0" text="" dxfId="1">
      <formula>#REF!="Pas bon"</formula>
    </cfRule>
    <cfRule type="expression" priority="8365" aboveAverage="0" equalAverage="0" bottom="0" percent="0" rank="0" text="" dxfId="2">
      <formula>#REF!="Pas bon"</formula>
    </cfRule>
  </conditionalFormatting>
  <conditionalFormatting sqref="B5487:L5490 O5487:O5490">
    <cfRule type="expression" priority="8366" aboveAverage="0" equalAverage="0" bottom="0" percent="0" rank="0" text="" dxfId="1">
      <formula>#REF!="Pas bon"</formula>
    </cfRule>
    <cfRule type="expression" priority="8367" aboveAverage="0" equalAverage="0" bottom="0" percent="0" rank="0" text="" dxfId="2">
      <formula>#REF!="Pas bon"</formula>
    </cfRule>
  </conditionalFormatting>
  <conditionalFormatting sqref="A5487:A5490">
    <cfRule type="expression" priority="8368" aboveAverage="0" equalAverage="0" bottom="0" percent="0" rank="0" text="" dxfId="40">
      <formula>#REF!="Pas bon"</formula>
    </cfRule>
    <cfRule type="expression" priority="8369" aboveAverage="0" equalAverage="0" bottom="0" percent="0" rank="0" text="" dxfId="41">
      <formula>#REF!="Pas bon"</formula>
    </cfRule>
  </conditionalFormatting>
  <conditionalFormatting sqref="P5487:P5490">
    <cfRule type="expression" priority="8370" aboveAverage="0" equalAverage="0" bottom="0" percent="0" rank="0" text="" dxfId="1">
      <formula>#REF!="Pas bon"</formula>
    </cfRule>
    <cfRule type="expression" priority="8371" aboveAverage="0" equalAverage="0" bottom="0" percent="0" rank="0" text="" dxfId="2">
      <formula>#REF!="Pas bon"</formula>
    </cfRule>
  </conditionalFormatting>
  <conditionalFormatting sqref="B5491:L5491 O5491">
    <cfRule type="expression" priority="8372" aboveAverage="0" equalAverage="0" bottom="0" percent="0" rank="0" text="" dxfId="1">
      <formula>#REF!="Pas bon"</formula>
    </cfRule>
    <cfRule type="expression" priority="8373" aboveAverage="0" equalAverage="0" bottom="0" percent="0" rank="0" text="" dxfId="2">
      <formula>#REF!="Pas bon"</formula>
    </cfRule>
  </conditionalFormatting>
  <conditionalFormatting sqref="A5491">
    <cfRule type="expression" priority="8374" aboveAverage="0" equalAverage="0" bottom="0" percent="0" rank="0" text="" dxfId="40">
      <formula>#REF!="Pas bon"</formula>
    </cfRule>
    <cfRule type="expression" priority="8375" aboveAverage="0" equalAverage="0" bottom="0" percent="0" rank="0" text="" dxfId="41">
      <formula>#REF!="Pas bon"</formula>
    </cfRule>
  </conditionalFormatting>
  <conditionalFormatting sqref="P5491">
    <cfRule type="expression" priority="8376" aboveAverage="0" equalAverage="0" bottom="0" percent="0" rank="0" text="" dxfId="1">
      <formula>#REF!="Pas bon"</formula>
    </cfRule>
    <cfRule type="expression" priority="8377" aboveAverage="0" equalAverage="0" bottom="0" percent="0" rank="0" text="" dxfId="2">
      <formula>#REF!="Pas bon"</formula>
    </cfRule>
  </conditionalFormatting>
  <conditionalFormatting sqref="B5492:L5492 O5492">
    <cfRule type="expression" priority="8378" aboveAverage="0" equalAverage="0" bottom="0" percent="0" rank="0" text="" dxfId="1">
      <formula>#REF!="Pas bon"</formula>
    </cfRule>
    <cfRule type="expression" priority="8379" aboveAverage="0" equalAverage="0" bottom="0" percent="0" rank="0" text="" dxfId="2">
      <formula>#REF!="Pas bon"</formula>
    </cfRule>
  </conditionalFormatting>
  <conditionalFormatting sqref="A5492">
    <cfRule type="expression" priority="8380" aboveAverage="0" equalAverage="0" bottom="0" percent="0" rank="0" text="" dxfId="40">
      <formula>#REF!="Pas bon"</formula>
    </cfRule>
    <cfRule type="expression" priority="8381" aboveAverage="0" equalAverage="0" bottom="0" percent="0" rank="0" text="" dxfId="41">
      <formula>#REF!="Pas bon"</formula>
    </cfRule>
  </conditionalFormatting>
  <conditionalFormatting sqref="P5492">
    <cfRule type="expression" priority="8382" aboveAverage="0" equalAverage="0" bottom="0" percent="0" rank="0" text="" dxfId="1">
      <formula>#REF!="Pas bon"</formula>
    </cfRule>
    <cfRule type="expression" priority="8383" aboveAverage="0" equalAverage="0" bottom="0" percent="0" rank="0" text="" dxfId="2">
      <formula>#REF!="Pas bon"</formula>
    </cfRule>
  </conditionalFormatting>
  <conditionalFormatting sqref="B5493:L5493 O5493">
    <cfRule type="expression" priority="8384" aboveAverage="0" equalAverage="0" bottom="0" percent="0" rank="0" text="" dxfId="1">
      <formula>#REF!="Pas bon"</formula>
    </cfRule>
    <cfRule type="expression" priority="8385" aboveAverage="0" equalAverage="0" bottom="0" percent="0" rank="0" text="" dxfId="2">
      <formula>#REF!="Pas bon"</formula>
    </cfRule>
  </conditionalFormatting>
  <conditionalFormatting sqref="A5493">
    <cfRule type="expression" priority="8386" aboveAverage="0" equalAverage="0" bottom="0" percent="0" rank="0" text="" dxfId="40">
      <formula>#REF!="Pas bon"</formula>
    </cfRule>
    <cfRule type="expression" priority="8387" aboveAverage="0" equalAverage="0" bottom="0" percent="0" rank="0" text="" dxfId="41">
      <formula>#REF!="Pas bon"</formula>
    </cfRule>
  </conditionalFormatting>
  <conditionalFormatting sqref="P5493">
    <cfRule type="expression" priority="8388" aboveAverage="0" equalAverage="0" bottom="0" percent="0" rank="0" text="" dxfId="1">
      <formula>#REF!="Pas bon"</formula>
    </cfRule>
    <cfRule type="expression" priority="8389" aboveAverage="0" equalAverage="0" bottom="0" percent="0" rank="0" text="" dxfId="2">
      <formula>#REF!="Pas bon"</formula>
    </cfRule>
  </conditionalFormatting>
  <conditionalFormatting sqref="B5494:L5499 O5494:O5499">
    <cfRule type="expression" priority="8390" aboveAverage="0" equalAverage="0" bottom="0" percent="0" rank="0" text="" dxfId="1">
      <formula>#REF!="Pas bon"</formula>
    </cfRule>
    <cfRule type="expression" priority="8391" aboveAverage="0" equalAverage="0" bottom="0" percent="0" rank="0" text="" dxfId="2">
      <formula>#REF!="Pas bon"</formula>
    </cfRule>
  </conditionalFormatting>
  <conditionalFormatting sqref="A5494:A5499">
    <cfRule type="expression" priority="8392" aboveAverage="0" equalAverage="0" bottom="0" percent="0" rank="0" text="" dxfId="40">
      <formula>#REF!="Pas bon"</formula>
    </cfRule>
    <cfRule type="expression" priority="8393" aboveAverage="0" equalAverage="0" bottom="0" percent="0" rank="0" text="" dxfId="41">
      <formula>#REF!="Pas bon"</formula>
    </cfRule>
  </conditionalFormatting>
  <conditionalFormatting sqref="P5494:P5499">
    <cfRule type="expression" priority="8394" aboveAverage="0" equalAverage="0" bottom="0" percent="0" rank="0" text="" dxfId="1">
      <formula>#REF!="Pas bon"</formula>
    </cfRule>
    <cfRule type="expression" priority="8395" aboveAverage="0" equalAverage="0" bottom="0" percent="0" rank="0" text="" dxfId="2">
      <formula>#REF!="Pas bon"</formula>
    </cfRule>
  </conditionalFormatting>
  <conditionalFormatting sqref="B5500:L5500 O5500">
    <cfRule type="expression" priority="8396" aboveAverage="0" equalAverage="0" bottom="0" percent="0" rank="0" text="" dxfId="1">
      <formula>#REF!="Pas bon"</formula>
    </cfRule>
    <cfRule type="expression" priority="8397" aboveAverage="0" equalAverage="0" bottom="0" percent="0" rank="0" text="" dxfId="2">
      <formula>#REF!="Pas bon"</formula>
    </cfRule>
  </conditionalFormatting>
  <conditionalFormatting sqref="A5500">
    <cfRule type="expression" priority="8398" aboveAverage="0" equalAverage="0" bottom="0" percent="0" rank="0" text="" dxfId="40">
      <formula>#REF!="Pas bon"</formula>
    </cfRule>
    <cfRule type="expression" priority="8399" aboveAverage="0" equalAverage="0" bottom="0" percent="0" rank="0" text="" dxfId="41">
      <formula>#REF!="Pas bon"</formula>
    </cfRule>
  </conditionalFormatting>
  <conditionalFormatting sqref="P5500">
    <cfRule type="expression" priority="8400" aboveAverage="0" equalAverage="0" bottom="0" percent="0" rank="0" text="" dxfId="1">
      <formula>#REF!="Pas bon"</formula>
    </cfRule>
    <cfRule type="expression" priority="8401" aboveAverage="0" equalAverage="0" bottom="0" percent="0" rank="0" text="" dxfId="2">
      <formula>#REF!="Pas bon"</formula>
    </cfRule>
  </conditionalFormatting>
  <conditionalFormatting sqref="B5501:L5501 O5501">
    <cfRule type="expression" priority="8402" aboveAverage="0" equalAverage="0" bottom="0" percent="0" rank="0" text="" dxfId="1">
      <formula>#REF!="Pas bon"</formula>
    </cfRule>
    <cfRule type="expression" priority="8403" aboveAverage="0" equalAverage="0" bottom="0" percent="0" rank="0" text="" dxfId="2">
      <formula>#REF!="Pas bon"</formula>
    </cfRule>
  </conditionalFormatting>
  <conditionalFormatting sqref="A5501">
    <cfRule type="expression" priority="8404" aboveAverage="0" equalAverage="0" bottom="0" percent="0" rank="0" text="" dxfId="40">
      <formula>#REF!="Pas bon"</formula>
    </cfRule>
    <cfRule type="expression" priority="8405" aboveAverage="0" equalAverage="0" bottom="0" percent="0" rank="0" text="" dxfId="41">
      <formula>#REF!="Pas bon"</formula>
    </cfRule>
  </conditionalFormatting>
  <conditionalFormatting sqref="P5501">
    <cfRule type="expression" priority="8406" aboveAverage="0" equalAverage="0" bottom="0" percent="0" rank="0" text="" dxfId="1">
      <formula>#REF!="Pas bon"</formula>
    </cfRule>
    <cfRule type="expression" priority="8407" aboveAverage="0" equalAverage="0" bottom="0" percent="0" rank="0" text="" dxfId="2">
      <formula>#REF!="Pas bon"</formula>
    </cfRule>
  </conditionalFormatting>
  <conditionalFormatting sqref="B5502:L5503 O5502:O5503">
    <cfRule type="expression" priority="8408" aboveAverage="0" equalAverage="0" bottom="0" percent="0" rank="0" text="" dxfId="1">
      <formula>#REF!="Pas bon"</formula>
    </cfRule>
    <cfRule type="expression" priority="8409" aboveAverage="0" equalAverage="0" bottom="0" percent="0" rank="0" text="" dxfId="2">
      <formula>#REF!="Pas bon"</formula>
    </cfRule>
  </conditionalFormatting>
  <conditionalFormatting sqref="A5502:A5503">
    <cfRule type="expression" priority="8410" aboveAverage="0" equalAverage="0" bottom="0" percent="0" rank="0" text="" dxfId="40">
      <formula>#REF!="Pas bon"</formula>
    </cfRule>
    <cfRule type="expression" priority="8411" aboveAverage="0" equalAverage="0" bottom="0" percent="0" rank="0" text="" dxfId="41">
      <formula>#REF!="Pas bon"</formula>
    </cfRule>
  </conditionalFormatting>
  <conditionalFormatting sqref="P5502:P5503">
    <cfRule type="expression" priority="8412" aboveAverage="0" equalAverage="0" bottom="0" percent="0" rank="0" text="" dxfId="1">
      <formula>#REF!="Pas bon"</formula>
    </cfRule>
    <cfRule type="expression" priority="8413" aboveAverage="0" equalAverage="0" bottom="0" percent="0" rank="0" text="" dxfId="2">
      <formula>#REF!="Pas bon"</formula>
    </cfRule>
  </conditionalFormatting>
  <conditionalFormatting sqref="B5504:L5506 O5504:O5506">
    <cfRule type="expression" priority="8414" aboveAverage="0" equalAverage="0" bottom="0" percent="0" rank="0" text="" dxfId="1">
      <formula>#REF!="Pas bon"</formula>
    </cfRule>
    <cfRule type="expression" priority="8415" aboveAverage="0" equalAverage="0" bottom="0" percent="0" rank="0" text="" dxfId="2">
      <formula>#REF!="Pas bon"</formula>
    </cfRule>
  </conditionalFormatting>
  <conditionalFormatting sqref="A5504:A5506">
    <cfRule type="expression" priority="8416" aboveAverage="0" equalAverage="0" bottom="0" percent="0" rank="0" text="" dxfId="40">
      <formula>#REF!="Pas bon"</formula>
    </cfRule>
    <cfRule type="expression" priority="8417" aboveAverage="0" equalAverage="0" bottom="0" percent="0" rank="0" text="" dxfId="41">
      <formula>#REF!="Pas bon"</formula>
    </cfRule>
  </conditionalFormatting>
  <conditionalFormatting sqref="P5504:P5506">
    <cfRule type="expression" priority="8418" aboveAverage="0" equalAverage="0" bottom="0" percent="0" rank="0" text="" dxfId="1">
      <formula>#REF!="Pas bon"</formula>
    </cfRule>
    <cfRule type="expression" priority="8419" aboveAverage="0" equalAverage="0" bottom="0" percent="0" rank="0" text="" dxfId="2">
      <formula>#REF!="Pas bon"</formula>
    </cfRule>
  </conditionalFormatting>
  <conditionalFormatting sqref="B5507:L5508 O5507:O5508">
    <cfRule type="expression" priority="8420" aboveAverage="0" equalAverage="0" bottom="0" percent="0" rank="0" text="" dxfId="1">
      <formula>#REF!="Pas bon"</formula>
    </cfRule>
    <cfRule type="expression" priority="8421" aboveAverage="0" equalAverage="0" bottom="0" percent="0" rank="0" text="" dxfId="2">
      <formula>#REF!="Pas bon"</formula>
    </cfRule>
  </conditionalFormatting>
  <conditionalFormatting sqref="B5507:D5507">
    <cfRule type="expression" priority="8422" aboveAverage="0" equalAverage="0" bottom="0" percent="0" rank="0" text="" dxfId="5">
      <formula>#REF!="Pas bon"</formula>
    </cfRule>
    <cfRule type="expression" priority="8423" aboveAverage="0" equalAverage="0" bottom="0" percent="0" rank="0" text="" dxfId="6">
      <formula>#REF!="Pas bon"</formula>
    </cfRule>
  </conditionalFormatting>
  <conditionalFormatting sqref="A5507:A5508">
    <cfRule type="expression" priority="8424" aboveAverage="0" equalAverage="0" bottom="0" percent="0" rank="0" text="" dxfId="40">
      <formula>#REF!="Pas bon"</formula>
    </cfRule>
    <cfRule type="expression" priority="8425" aboveAverage="0" equalAverage="0" bottom="0" percent="0" rank="0" text="" dxfId="41">
      <formula>#REF!="Pas bon"</formula>
    </cfRule>
  </conditionalFormatting>
  <conditionalFormatting sqref="P5507:P5508">
    <cfRule type="expression" priority="8426" aboveAverage="0" equalAverage="0" bottom="0" percent="0" rank="0" text="" dxfId="1">
      <formula>#REF!="Pas bon"</formula>
    </cfRule>
    <cfRule type="expression" priority="8427" aboveAverage="0" equalAverage="0" bottom="0" percent="0" rank="0" text="" dxfId="2">
      <formula>#REF!="Pas bon"</formula>
    </cfRule>
  </conditionalFormatting>
  <conditionalFormatting sqref="P5507">
    <cfRule type="expression" priority="8428" aboveAverage="0" equalAverage="0" bottom="0" percent="0" rank="0" text="" dxfId="44">
      <formula>#REF!="Pas bon"</formula>
    </cfRule>
    <cfRule type="expression" priority="8429" aboveAverage="0" equalAverage="0" bottom="0" percent="0" rank="0" text="" dxfId="14">
      <formula>#REF!="Pas bon"</formula>
    </cfRule>
  </conditionalFormatting>
  <conditionalFormatting sqref="B5509:L5509 O5509">
    <cfRule type="expression" priority="8430" aboveAverage="0" equalAverage="0" bottom="0" percent="0" rank="0" text="" dxfId="1">
      <formula>#REF!="Pas bon"</formula>
    </cfRule>
    <cfRule type="expression" priority="8431" aboveAverage="0" equalAverage="0" bottom="0" percent="0" rank="0" text="" dxfId="2">
      <formula>#REF!="Pas bon"</formula>
    </cfRule>
  </conditionalFormatting>
  <conditionalFormatting sqref="B5509:D5509">
    <cfRule type="expression" priority="8432" aboveAverage="0" equalAverage="0" bottom="0" percent="0" rank="0" text="" dxfId="5">
      <formula>#REF!="Pas bon"</formula>
    </cfRule>
    <cfRule type="expression" priority="8433" aboveAverage="0" equalAverage="0" bottom="0" percent="0" rank="0" text="" dxfId="6">
      <formula>#REF!="Pas bon"</formula>
    </cfRule>
  </conditionalFormatting>
  <conditionalFormatting sqref="A5509">
    <cfRule type="expression" priority="8434" aboveAverage="0" equalAverage="0" bottom="0" percent="0" rank="0" text="" dxfId="40">
      <formula>#REF!="Pas bon"</formula>
    </cfRule>
    <cfRule type="expression" priority="8435" aboveAverage="0" equalAverage="0" bottom="0" percent="0" rank="0" text="" dxfId="41">
      <formula>#REF!="Pas bon"</formula>
    </cfRule>
  </conditionalFormatting>
  <conditionalFormatting sqref="P5509">
    <cfRule type="expression" priority="8436" aboveAverage="0" equalAverage="0" bottom="0" percent="0" rank="0" text="" dxfId="1">
      <formula>#REF!="Pas bon"</formula>
    </cfRule>
    <cfRule type="expression" priority="8437" aboveAverage="0" equalAverage="0" bottom="0" percent="0" rank="0" text="" dxfId="2">
      <formula>#REF!="Pas bon"</formula>
    </cfRule>
  </conditionalFormatting>
  <conditionalFormatting sqref="P5509">
    <cfRule type="expression" priority="8438" aboveAverage="0" equalAverage="0" bottom="0" percent="0" rank="0" text="" dxfId="5">
      <formula>#REF!="Pas bon"</formula>
    </cfRule>
    <cfRule type="expression" priority="8439" aboveAverage="0" equalAverage="0" bottom="0" percent="0" rank="0" text="" dxfId="6">
      <formula>#REF!="Pas bon"</formula>
    </cfRule>
  </conditionalFormatting>
  <conditionalFormatting sqref="B5510:L5510 O5510">
    <cfRule type="expression" priority="8440" aboveAverage="0" equalAverage="0" bottom="0" percent="0" rank="0" text="" dxfId="1">
      <formula>#REF!="Pas bon"</formula>
    </cfRule>
    <cfRule type="expression" priority="8441" aboveAverage="0" equalAverage="0" bottom="0" percent="0" rank="0" text="" dxfId="2">
      <formula>#REF!="Pas bon"</formula>
    </cfRule>
  </conditionalFormatting>
  <conditionalFormatting sqref="B5510:D5510">
    <cfRule type="expression" priority="8442" aboveAverage="0" equalAverage="0" bottom="0" percent="0" rank="0" text="" dxfId="5">
      <formula>#REF!="Pas bon"</formula>
    </cfRule>
    <cfRule type="expression" priority="8443" aboveAverage="0" equalAverage="0" bottom="0" percent="0" rank="0" text="" dxfId="6">
      <formula>#REF!="Pas bon"</formula>
    </cfRule>
  </conditionalFormatting>
  <conditionalFormatting sqref="A5510">
    <cfRule type="expression" priority="8444" aboveAverage="0" equalAverage="0" bottom="0" percent="0" rank="0" text="" dxfId="40">
      <formula>#REF!="Pas bon"</formula>
    </cfRule>
    <cfRule type="expression" priority="8445" aboveAverage="0" equalAverage="0" bottom="0" percent="0" rank="0" text="" dxfId="41">
      <formula>#REF!="Pas bon"</formula>
    </cfRule>
  </conditionalFormatting>
  <conditionalFormatting sqref="P5510">
    <cfRule type="expression" priority="8446" aboveAverage="0" equalAverage="0" bottom="0" percent="0" rank="0" text="" dxfId="1">
      <formula>#REF!="Pas bon"</formula>
    </cfRule>
    <cfRule type="expression" priority="8447" aboveAverage="0" equalAverage="0" bottom="0" percent="0" rank="0" text="" dxfId="2">
      <formula>#REF!="Pas bon"</formula>
    </cfRule>
  </conditionalFormatting>
  <conditionalFormatting sqref="P5510">
    <cfRule type="expression" priority="8448" aboveAverage="0" equalAverage="0" bottom="0" percent="0" rank="0" text="" dxfId="5">
      <formula>#REF!="Pas bon"</formula>
    </cfRule>
    <cfRule type="expression" priority="8449" aboveAverage="0" equalAverage="0" bottom="0" percent="0" rank="0" text="" dxfId="6">
      <formula>#REF!="Pas bon"</formula>
    </cfRule>
  </conditionalFormatting>
  <conditionalFormatting sqref="B5511:L5511 O5511">
    <cfRule type="expression" priority="8450" aboveAverage="0" equalAverage="0" bottom="0" percent="0" rank="0" text="" dxfId="1">
      <formula>#REF!="Pas bon"</formula>
    </cfRule>
    <cfRule type="expression" priority="8451" aboveAverage="0" equalAverage="0" bottom="0" percent="0" rank="0" text="" dxfId="2">
      <formula>#REF!="Pas bon"</formula>
    </cfRule>
  </conditionalFormatting>
  <conditionalFormatting sqref="B5511:D5511">
    <cfRule type="expression" priority="8452" aboveAverage="0" equalAverage="0" bottom="0" percent="0" rank="0" text="" dxfId="5">
      <formula>#REF!="Pas bon"</formula>
    </cfRule>
    <cfRule type="expression" priority="8453" aboveAverage="0" equalAverage="0" bottom="0" percent="0" rank="0" text="" dxfId="6">
      <formula>#REF!="Pas bon"</formula>
    </cfRule>
  </conditionalFormatting>
  <conditionalFormatting sqref="A5511">
    <cfRule type="expression" priority="8454" aboveAverage="0" equalAverage="0" bottom="0" percent="0" rank="0" text="" dxfId="40">
      <formula>#REF!="Pas bon"</formula>
    </cfRule>
    <cfRule type="expression" priority="8455" aboveAverage="0" equalAverage="0" bottom="0" percent="0" rank="0" text="" dxfId="41">
      <formula>#REF!="Pas bon"</formula>
    </cfRule>
  </conditionalFormatting>
  <conditionalFormatting sqref="P5511">
    <cfRule type="expression" priority="8456" aboveAverage="0" equalAverage="0" bottom="0" percent="0" rank="0" text="" dxfId="1">
      <formula>#REF!="Pas bon"</formula>
    </cfRule>
    <cfRule type="expression" priority="8457" aboveAverage="0" equalAverage="0" bottom="0" percent="0" rank="0" text="" dxfId="2">
      <formula>#REF!="Pas bon"</formula>
    </cfRule>
  </conditionalFormatting>
  <conditionalFormatting sqref="P5511">
    <cfRule type="expression" priority="8458" aboveAverage="0" equalAverage="0" bottom="0" percent="0" rank="0" text="" dxfId="5">
      <formula>#REF!="Pas bon"</formula>
    </cfRule>
    <cfRule type="expression" priority="8459" aboveAverage="0" equalAverage="0" bottom="0" percent="0" rank="0" text="" dxfId="6">
      <formula>#REF!="Pas bon"</formula>
    </cfRule>
  </conditionalFormatting>
  <conditionalFormatting sqref="B5512:L5512 O5512">
    <cfRule type="expression" priority="8460" aboveAverage="0" equalAverage="0" bottom="0" percent="0" rank="0" text="" dxfId="1">
      <formula>#REF!="Pas bon"</formula>
    </cfRule>
    <cfRule type="expression" priority="8461" aboveAverage="0" equalAverage="0" bottom="0" percent="0" rank="0" text="" dxfId="2">
      <formula>#REF!="Pas bon"</formula>
    </cfRule>
  </conditionalFormatting>
  <conditionalFormatting sqref="B5512:D5512">
    <cfRule type="expression" priority="8462" aboveAverage="0" equalAverage="0" bottom="0" percent="0" rank="0" text="" dxfId="5">
      <formula>#REF!="Pas bon"</formula>
    </cfRule>
    <cfRule type="expression" priority="8463" aboveAverage="0" equalAverage="0" bottom="0" percent="0" rank="0" text="" dxfId="6">
      <formula>#REF!="Pas bon"</formula>
    </cfRule>
  </conditionalFormatting>
  <conditionalFormatting sqref="A5512">
    <cfRule type="expression" priority="8464" aboveAverage="0" equalAverage="0" bottom="0" percent="0" rank="0" text="" dxfId="40">
      <formula>#REF!="Pas bon"</formula>
    </cfRule>
    <cfRule type="expression" priority="8465" aboveAverage="0" equalAverage="0" bottom="0" percent="0" rank="0" text="" dxfId="41">
      <formula>#REF!="Pas bon"</formula>
    </cfRule>
  </conditionalFormatting>
  <conditionalFormatting sqref="P5512">
    <cfRule type="expression" priority="8466" aboveAverage="0" equalAverage="0" bottom="0" percent="0" rank="0" text="" dxfId="1">
      <formula>#REF!="Pas bon"</formula>
    </cfRule>
    <cfRule type="expression" priority="8467" aboveAverage="0" equalAverage="0" bottom="0" percent="0" rank="0" text="" dxfId="2">
      <formula>#REF!="Pas bon"</formula>
    </cfRule>
  </conditionalFormatting>
  <conditionalFormatting sqref="P5512">
    <cfRule type="expression" priority="8468" aboveAverage="0" equalAverage="0" bottom="0" percent="0" rank="0" text="" dxfId="5">
      <formula>#REF!="Pas bon"</formula>
    </cfRule>
    <cfRule type="expression" priority="8469" aboveAverage="0" equalAverage="0" bottom="0" percent="0" rank="0" text="" dxfId="6">
      <formula>#REF!="Pas bon"</formula>
    </cfRule>
  </conditionalFormatting>
  <conditionalFormatting sqref="B5513:L5513 O5513">
    <cfRule type="expression" priority="8470" aboveAverage="0" equalAverage="0" bottom="0" percent="0" rank="0" text="" dxfId="1">
      <formula>#REF!="Pas bon"</formula>
    </cfRule>
    <cfRule type="expression" priority="8471" aboveAverage="0" equalAverage="0" bottom="0" percent="0" rank="0" text="" dxfId="2">
      <formula>#REF!="Pas bon"</formula>
    </cfRule>
  </conditionalFormatting>
  <conditionalFormatting sqref="B5513:D5513">
    <cfRule type="expression" priority="8472" aboveAverage="0" equalAverage="0" bottom="0" percent="0" rank="0" text="" dxfId="5">
      <formula>#REF!="Pas bon"</formula>
    </cfRule>
    <cfRule type="expression" priority="8473" aboveAverage="0" equalAverage="0" bottom="0" percent="0" rank="0" text="" dxfId="6">
      <formula>#REF!="Pas bon"</formula>
    </cfRule>
  </conditionalFormatting>
  <conditionalFormatting sqref="A5513">
    <cfRule type="expression" priority="8474" aboveAverage="0" equalAverage="0" bottom="0" percent="0" rank="0" text="" dxfId="40">
      <formula>#REF!="Pas bon"</formula>
    </cfRule>
    <cfRule type="expression" priority="8475" aboveAverage="0" equalAverage="0" bottom="0" percent="0" rank="0" text="" dxfId="41">
      <formula>#REF!="Pas bon"</formula>
    </cfRule>
  </conditionalFormatting>
  <conditionalFormatting sqref="P5513">
    <cfRule type="expression" priority="8476" aboveAverage="0" equalAverage="0" bottom="0" percent="0" rank="0" text="" dxfId="1">
      <formula>#REF!="Pas bon"</formula>
    </cfRule>
    <cfRule type="expression" priority="8477" aboveAverage="0" equalAverage="0" bottom="0" percent="0" rank="0" text="" dxfId="2">
      <formula>#REF!="Pas bon"</formula>
    </cfRule>
  </conditionalFormatting>
  <conditionalFormatting sqref="P5513">
    <cfRule type="expression" priority="8478" aboveAverage="0" equalAverage="0" bottom="0" percent="0" rank="0" text="" dxfId="5">
      <formula>#REF!="Pas bon"</formula>
    </cfRule>
    <cfRule type="expression" priority="8479" aboveAverage="0" equalAverage="0" bottom="0" percent="0" rank="0" text="" dxfId="6">
      <formula>#REF!="Pas bon"</formula>
    </cfRule>
  </conditionalFormatting>
  <conditionalFormatting sqref="B5514:L5514 O5514">
    <cfRule type="expression" priority="8480" aboveAverage="0" equalAverage="0" bottom="0" percent="0" rank="0" text="" dxfId="1">
      <formula>#REF!="Pas bon"</formula>
    </cfRule>
    <cfRule type="expression" priority="8481" aboveAverage="0" equalAverage="0" bottom="0" percent="0" rank="0" text="" dxfId="2">
      <formula>#REF!="Pas bon"</formula>
    </cfRule>
  </conditionalFormatting>
  <conditionalFormatting sqref="B5514:D5514">
    <cfRule type="expression" priority="8482" aboveAverage="0" equalAverage="0" bottom="0" percent="0" rank="0" text="" dxfId="5">
      <formula>#REF!="Pas bon"</formula>
    </cfRule>
    <cfRule type="expression" priority="8483" aboveAverage="0" equalAverage="0" bottom="0" percent="0" rank="0" text="" dxfId="6">
      <formula>#REF!="Pas bon"</formula>
    </cfRule>
  </conditionalFormatting>
  <conditionalFormatting sqref="A5514">
    <cfRule type="expression" priority="8484" aboveAverage="0" equalAverage="0" bottom="0" percent="0" rank="0" text="" dxfId="40">
      <formula>#REF!="Pas bon"</formula>
    </cfRule>
    <cfRule type="expression" priority="8485" aboveAverage="0" equalAverage="0" bottom="0" percent="0" rank="0" text="" dxfId="41">
      <formula>#REF!="Pas bon"</formula>
    </cfRule>
  </conditionalFormatting>
  <conditionalFormatting sqref="P5514">
    <cfRule type="expression" priority="8486" aboveAverage="0" equalAverage="0" bottom="0" percent="0" rank="0" text="" dxfId="1">
      <formula>#REF!="Pas bon"</formula>
    </cfRule>
    <cfRule type="expression" priority="8487" aboveAverage="0" equalAverage="0" bottom="0" percent="0" rank="0" text="" dxfId="2">
      <formula>#REF!="Pas bon"</formula>
    </cfRule>
  </conditionalFormatting>
  <conditionalFormatting sqref="P5514">
    <cfRule type="expression" priority="8488" aboveAverage="0" equalAverage="0" bottom="0" percent="0" rank="0" text="" dxfId="5">
      <formula>#REF!="Pas bon"</formula>
    </cfRule>
    <cfRule type="expression" priority="8489" aboveAverage="0" equalAverage="0" bottom="0" percent="0" rank="0" text="" dxfId="6">
      <formula>#REF!="Pas bon"</formula>
    </cfRule>
  </conditionalFormatting>
  <conditionalFormatting sqref="B5515:L5516 O5515:O5516">
    <cfRule type="expression" priority="8490" aboveAverage="0" equalAverage="0" bottom="0" percent="0" rank="0" text="" dxfId="1">
      <formula>#REF!="Pas bon"</formula>
    </cfRule>
    <cfRule type="expression" priority="8491" aboveAverage="0" equalAverage="0" bottom="0" percent="0" rank="0" text="" dxfId="2">
      <formula>#REF!="Pas bon"</formula>
    </cfRule>
  </conditionalFormatting>
  <conditionalFormatting sqref="B5515:D5516">
    <cfRule type="expression" priority="8492" aboveAverage="0" equalAverage="0" bottom="0" percent="0" rank="0" text="" dxfId="5">
      <formula>#REF!="Pas bon"</formula>
    </cfRule>
    <cfRule type="expression" priority="8493" aboveAverage="0" equalAverage="0" bottom="0" percent="0" rank="0" text="" dxfId="6">
      <formula>#REF!="Pas bon"</formula>
    </cfRule>
  </conditionalFormatting>
  <conditionalFormatting sqref="A5515:A5516">
    <cfRule type="expression" priority="8494" aboveAverage="0" equalAverage="0" bottom="0" percent="0" rank="0" text="" dxfId="40">
      <formula>#REF!="Pas bon"</formula>
    </cfRule>
    <cfRule type="expression" priority="8495" aboveAverage="0" equalAverage="0" bottom="0" percent="0" rank="0" text="" dxfId="41">
      <formula>#REF!="Pas bon"</formula>
    </cfRule>
  </conditionalFormatting>
  <conditionalFormatting sqref="P5515:P5516">
    <cfRule type="expression" priority="8496" aboveAverage="0" equalAverage="0" bottom="0" percent="0" rank="0" text="" dxfId="1">
      <formula>#REF!="Pas bon"</formula>
    </cfRule>
    <cfRule type="expression" priority="8497" aboveAverage="0" equalAverage="0" bottom="0" percent="0" rank="0" text="" dxfId="2">
      <formula>#REF!="Pas bon"</formula>
    </cfRule>
  </conditionalFormatting>
  <conditionalFormatting sqref="P5515:P5516">
    <cfRule type="expression" priority="8498" aboveAverage="0" equalAverage="0" bottom="0" percent="0" rank="0" text="" dxfId="5">
      <formula>#REF!="Pas bon"</formula>
    </cfRule>
    <cfRule type="expression" priority="8499" aboveAverage="0" equalAverage="0" bottom="0" percent="0" rank="0" text="" dxfId="6">
      <formula>#REF!="Pas bon"</formula>
    </cfRule>
  </conditionalFormatting>
  <conditionalFormatting sqref="B5517:L5517 O5517">
    <cfRule type="expression" priority="8500" aboveAverage="0" equalAverage="0" bottom="0" percent="0" rank="0" text="" dxfId="1">
      <formula>#REF!="Pas bon"</formula>
    </cfRule>
    <cfRule type="expression" priority="8501" aboveAverage="0" equalAverage="0" bottom="0" percent="0" rank="0" text="" dxfId="2">
      <formula>#REF!="Pas bon"</formula>
    </cfRule>
  </conditionalFormatting>
  <conditionalFormatting sqref="B5517:D5517">
    <cfRule type="expression" priority="8502" aboveAverage="0" equalAverage="0" bottom="0" percent="0" rank="0" text="" dxfId="5">
      <formula>#REF!="Pas bon"</formula>
    </cfRule>
    <cfRule type="expression" priority="8503" aboveAverage="0" equalAverage="0" bottom="0" percent="0" rank="0" text="" dxfId="6">
      <formula>#REF!="Pas bon"</formula>
    </cfRule>
  </conditionalFormatting>
  <conditionalFormatting sqref="A5517">
    <cfRule type="expression" priority="8504" aboveAverage="0" equalAverage="0" bottom="0" percent="0" rank="0" text="" dxfId="40">
      <formula>#REF!="Pas bon"</formula>
    </cfRule>
    <cfRule type="expression" priority="8505" aboveAverage="0" equalAverage="0" bottom="0" percent="0" rank="0" text="" dxfId="41">
      <formula>#REF!="Pas bon"</formula>
    </cfRule>
  </conditionalFormatting>
  <conditionalFormatting sqref="P5517">
    <cfRule type="expression" priority="8506" aboveAverage="0" equalAverage="0" bottom="0" percent="0" rank="0" text="" dxfId="1">
      <formula>#REF!="Pas bon"</formula>
    </cfRule>
    <cfRule type="expression" priority="8507" aboveAverage="0" equalAverage="0" bottom="0" percent="0" rank="0" text="" dxfId="2">
      <formula>#REF!="Pas bon"</formula>
    </cfRule>
  </conditionalFormatting>
  <conditionalFormatting sqref="P5517">
    <cfRule type="expression" priority="8508" aboveAverage="0" equalAverage="0" bottom="0" percent="0" rank="0" text="" dxfId="5">
      <formula>#REF!="Pas bon"</formula>
    </cfRule>
    <cfRule type="expression" priority="8509" aboveAverage="0" equalAverage="0" bottom="0" percent="0" rank="0" text="" dxfId="6">
      <formula>#REF!="Pas bon"</formula>
    </cfRule>
  </conditionalFormatting>
  <conditionalFormatting sqref="B5518:L5518 O5518">
    <cfRule type="expression" priority="8510" aboveAverage="0" equalAverage="0" bottom="0" percent="0" rank="0" text="" dxfId="1">
      <formula>#REF!="Pas bon"</formula>
    </cfRule>
    <cfRule type="expression" priority="8511" aboveAverage="0" equalAverage="0" bottom="0" percent="0" rank="0" text="" dxfId="2">
      <formula>#REF!="Pas bon"</formula>
    </cfRule>
  </conditionalFormatting>
  <conditionalFormatting sqref="B5518:D5518">
    <cfRule type="expression" priority="8512" aboveAverage="0" equalAverage="0" bottom="0" percent="0" rank="0" text="" dxfId="5">
      <formula>#REF!="Pas bon"</formula>
    </cfRule>
    <cfRule type="expression" priority="8513" aboveAverage="0" equalAverage="0" bottom="0" percent="0" rank="0" text="" dxfId="6">
      <formula>#REF!="Pas bon"</formula>
    </cfRule>
  </conditionalFormatting>
  <conditionalFormatting sqref="A5518">
    <cfRule type="expression" priority="8514" aboveAverage="0" equalAverage="0" bottom="0" percent="0" rank="0" text="" dxfId="40">
      <formula>#REF!="Pas bon"</formula>
    </cfRule>
    <cfRule type="expression" priority="8515" aboveAverage="0" equalAverage="0" bottom="0" percent="0" rank="0" text="" dxfId="41">
      <formula>#REF!="Pas bon"</formula>
    </cfRule>
  </conditionalFormatting>
  <conditionalFormatting sqref="P5518">
    <cfRule type="expression" priority="8516" aboveAverage="0" equalAverage="0" bottom="0" percent="0" rank="0" text="" dxfId="1">
      <formula>#REF!="Pas bon"</formula>
    </cfRule>
    <cfRule type="expression" priority="8517" aboveAverage="0" equalAverage="0" bottom="0" percent="0" rank="0" text="" dxfId="2">
      <formula>#REF!="Pas bon"</formula>
    </cfRule>
  </conditionalFormatting>
  <conditionalFormatting sqref="P5518">
    <cfRule type="expression" priority="8518" aboveAverage="0" equalAverage="0" bottom="0" percent="0" rank="0" text="" dxfId="5">
      <formula>#REF!="Pas bon"</formula>
    </cfRule>
    <cfRule type="expression" priority="8519" aboveAverage="0" equalAverage="0" bottom="0" percent="0" rank="0" text="" dxfId="6">
      <formula>#REF!="Pas bon"</formula>
    </cfRule>
  </conditionalFormatting>
  <conditionalFormatting sqref="B5519:L5520 O5519:O5520">
    <cfRule type="expression" priority="8520" aboveAverage="0" equalAverage="0" bottom="0" percent="0" rank="0" text="" dxfId="1">
      <formula>#REF!="Pas bon"</formula>
    </cfRule>
    <cfRule type="expression" priority="8521" aboveAverage="0" equalAverage="0" bottom="0" percent="0" rank="0" text="" dxfId="2">
      <formula>#REF!="Pas bon"</formula>
    </cfRule>
  </conditionalFormatting>
  <conditionalFormatting sqref="A5519:A5520">
    <cfRule type="expression" priority="8522" aboveAverage="0" equalAverage="0" bottom="0" percent="0" rank="0" text="" dxfId="40">
      <formula>#REF!="Pas bon"</formula>
    </cfRule>
    <cfRule type="expression" priority="8523" aboveAverage="0" equalAverage="0" bottom="0" percent="0" rank="0" text="" dxfId="41">
      <formula>#REF!="Pas bon"</formula>
    </cfRule>
  </conditionalFormatting>
  <conditionalFormatting sqref="P5519:P5520">
    <cfRule type="expression" priority="8524" aboveAverage="0" equalAverage="0" bottom="0" percent="0" rank="0" text="" dxfId="1">
      <formula>#REF!="Pas bon"</formula>
    </cfRule>
    <cfRule type="expression" priority="8525" aboveAverage="0" equalAverage="0" bottom="0" percent="0" rank="0" text="" dxfId="2">
      <formula>#REF!="Pas bon"</formula>
    </cfRule>
  </conditionalFormatting>
  <conditionalFormatting sqref="B5521:L5522 O5521:O5522">
    <cfRule type="expression" priority="8526" aboveAverage="0" equalAverage="0" bottom="0" percent="0" rank="0" text="" dxfId="1">
      <formula>#REF!="Pas bon"</formula>
    </cfRule>
    <cfRule type="expression" priority="8527" aboveAverage="0" equalAverage="0" bottom="0" percent="0" rank="0" text="" dxfId="2">
      <formula>#REF!="Pas bon"</formula>
    </cfRule>
  </conditionalFormatting>
  <conditionalFormatting sqref="B5521:D5522">
    <cfRule type="expression" priority="8528" aboveAverage="0" equalAverage="0" bottom="0" percent="0" rank="0" text="" dxfId="5">
      <formula>#REF!="Pas bon"</formula>
    </cfRule>
    <cfRule type="expression" priority="8529" aboveAverage="0" equalAverage="0" bottom="0" percent="0" rank="0" text="" dxfId="6">
      <formula>#REF!="Pas bon"</formula>
    </cfRule>
  </conditionalFormatting>
  <conditionalFormatting sqref="A5521:A5522">
    <cfRule type="expression" priority="8530" aboveAverage="0" equalAverage="0" bottom="0" percent="0" rank="0" text="" dxfId="40">
      <formula>#REF!="Pas bon"</formula>
    </cfRule>
    <cfRule type="expression" priority="8531" aboveAverage="0" equalAverage="0" bottom="0" percent="0" rank="0" text="" dxfId="41">
      <formula>#REF!="Pas bon"</formula>
    </cfRule>
  </conditionalFormatting>
  <conditionalFormatting sqref="P5521:P5522">
    <cfRule type="expression" priority="8532" aboveAverage="0" equalAverage="0" bottom="0" percent="0" rank="0" text="" dxfId="1">
      <formula>#REF!="Pas bon"</formula>
    </cfRule>
    <cfRule type="expression" priority="8533" aboveAverage="0" equalAverage="0" bottom="0" percent="0" rank="0" text="" dxfId="2">
      <formula>#REF!="Pas bon"</formula>
    </cfRule>
  </conditionalFormatting>
  <conditionalFormatting sqref="P5521:P5522">
    <cfRule type="expression" priority="8534" aboveAverage="0" equalAverage="0" bottom="0" percent="0" rank="0" text="" dxfId="5">
      <formula>#REF!="Pas bon"</formula>
    </cfRule>
    <cfRule type="expression" priority="8535" aboveAverage="0" equalAverage="0" bottom="0" percent="0" rank="0" text="" dxfId="6">
      <formula>#REF!="Pas bon"</formula>
    </cfRule>
  </conditionalFormatting>
  <conditionalFormatting sqref="B5523:L5523 O5523">
    <cfRule type="expression" priority="8536" aboveAverage="0" equalAverage="0" bottom="0" percent="0" rank="0" text="" dxfId="1">
      <formula>#REF!="Pas bon"</formula>
    </cfRule>
    <cfRule type="expression" priority="8537" aboveAverage="0" equalAverage="0" bottom="0" percent="0" rank="0" text="" dxfId="2">
      <formula>#REF!="Pas bon"</formula>
    </cfRule>
  </conditionalFormatting>
  <conditionalFormatting sqref="B5523:D5523">
    <cfRule type="expression" priority="8538" aboveAverage="0" equalAverage="0" bottom="0" percent="0" rank="0" text="" dxfId="5">
      <formula>#REF!="Pas bon"</formula>
    </cfRule>
    <cfRule type="expression" priority="8539" aboveAverage="0" equalAverage="0" bottom="0" percent="0" rank="0" text="" dxfId="6">
      <formula>#REF!="Pas bon"</formula>
    </cfRule>
  </conditionalFormatting>
  <conditionalFormatting sqref="A5523">
    <cfRule type="expression" priority="8540" aboveAverage="0" equalAverage="0" bottom="0" percent="0" rank="0" text="" dxfId="40">
      <formula>#REF!="Pas bon"</formula>
    </cfRule>
    <cfRule type="expression" priority="8541" aboveAverage="0" equalAverage="0" bottom="0" percent="0" rank="0" text="" dxfId="41">
      <formula>#REF!="Pas bon"</formula>
    </cfRule>
  </conditionalFormatting>
  <conditionalFormatting sqref="P5523">
    <cfRule type="expression" priority="8542" aboveAverage="0" equalAverage="0" bottom="0" percent="0" rank="0" text="" dxfId="1">
      <formula>#REF!="Pas bon"</formula>
    </cfRule>
    <cfRule type="expression" priority="8543" aboveAverage="0" equalAverage="0" bottom="0" percent="0" rank="0" text="" dxfId="2">
      <formula>#REF!="Pas bon"</formula>
    </cfRule>
  </conditionalFormatting>
  <conditionalFormatting sqref="P5523">
    <cfRule type="expression" priority="8544" aboveAverage="0" equalAverage="0" bottom="0" percent="0" rank="0" text="" dxfId="5">
      <formula>#REF!="Pas bon"</formula>
    </cfRule>
    <cfRule type="expression" priority="8545" aboveAverage="0" equalAverage="0" bottom="0" percent="0" rank="0" text="" dxfId="6">
      <formula>#REF!="Pas bon"</formula>
    </cfRule>
  </conditionalFormatting>
  <conditionalFormatting sqref="B5524:L5524 O5524">
    <cfRule type="expression" priority="8546" aboveAverage="0" equalAverage="0" bottom="0" percent="0" rank="0" text="" dxfId="1">
      <formula>#REF!="Pas bon"</formula>
    </cfRule>
    <cfRule type="expression" priority="8547" aboveAverage="0" equalAverage="0" bottom="0" percent="0" rank="0" text="" dxfId="2">
      <formula>#REF!="Pas bon"</formula>
    </cfRule>
  </conditionalFormatting>
  <conditionalFormatting sqref="B5524:D5524">
    <cfRule type="expression" priority="8548" aboveAverage="0" equalAverage="0" bottom="0" percent="0" rank="0" text="" dxfId="5">
      <formula>#REF!="Pas bon"</formula>
    </cfRule>
    <cfRule type="expression" priority="8549" aboveAverage="0" equalAverage="0" bottom="0" percent="0" rank="0" text="" dxfId="6">
      <formula>#REF!="Pas bon"</formula>
    </cfRule>
  </conditionalFormatting>
  <conditionalFormatting sqref="A5524">
    <cfRule type="expression" priority="8550" aboveAverage="0" equalAverage="0" bottom="0" percent="0" rank="0" text="" dxfId="40">
      <formula>#REF!="Pas bon"</formula>
    </cfRule>
    <cfRule type="expression" priority="8551" aboveAverage="0" equalAverage="0" bottom="0" percent="0" rank="0" text="" dxfId="41">
      <formula>#REF!="Pas bon"</formula>
    </cfRule>
  </conditionalFormatting>
  <conditionalFormatting sqref="P5524">
    <cfRule type="expression" priority="8552" aboveAverage="0" equalAverage="0" bottom="0" percent="0" rank="0" text="" dxfId="1">
      <formula>#REF!="Pas bon"</formula>
    </cfRule>
    <cfRule type="expression" priority="8553" aboveAverage="0" equalAverage="0" bottom="0" percent="0" rank="0" text="" dxfId="2">
      <formula>#REF!="Pas bon"</formula>
    </cfRule>
  </conditionalFormatting>
  <conditionalFormatting sqref="P5524">
    <cfRule type="expression" priority="8554" aboveAverage="0" equalAverage="0" bottom="0" percent="0" rank="0" text="" dxfId="5">
      <formula>#REF!="Pas bon"</formula>
    </cfRule>
    <cfRule type="expression" priority="8555" aboveAverage="0" equalAverage="0" bottom="0" percent="0" rank="0" text="" dxfId="6">
      <formula>#REF!="Pas bon"</formula>
    </cfRule>
  </conditionalFormatting>
  <conditionalFormatting sqref="B5525:L5525 O5525">
    <cfRule type="expression" priority="8556" aboveAverage="0" equalAverage="0" bottom="0" percent="0" rank="0" text="" dxfId="1">
      <formula>#REF!="Pas bon"</formula>
    </cfRule>
    <cfRule type="expression" priority="8557" aboveAverage="0" equalAverage="0" bottom="0" percent="0" rank="0" text="" dxfId="2">
      <formula>#REF!="Pas bon"</formula>
    </cfRule>
  </conditionalFormatting>
  <conditionalFormatting sqref="B5525:D5525">
    <cfRule type="expression" priority="8558" aboveAverage="0" equalAverage="0" bottom="0" percent="0" rank="0" text="" dxfId="5">
      <formula>#REF!="Pas bon"</formula>
    </cfRule>
    <cfRule type="expression" priority="8559" aboveAverage="0" equalAverage="0" bottom="0" percent="0" rank="0" text="" dxfId="6">
      <formula>#REF!="Pas bon"</formula>
    </cfRule>
  </conditionalFormatting>
  <conditionalFormatting sqref="A5525">
    <cfRule type="expression" priority="8560" aboveAverage="0" equalAverage="0" bottom="0" percent="0" rank="0" text="" dxfId="40">
      <formula>#REF!="Pas bon"</formula>
    </cfRule>
    <cfRule type="expression" priority="8561" aboveAverage="0" equalAverage="0" bottom="0" percent="0" rank="0" text="" dxfId="41">
      <formula>#REF!="Pas bon"</formula>
    </cfRule>
  </conditionalFormatting>
  <conditionalFormatting sqref="P5525">
    <cfRule type="expression" priority="8562" aboveAverage="0" equalAverage="0" bottom="0" percent="0" rank="0" text="" dxfId="1">
      <formula>#REF!="Pas bon"</formula>
    </cfRule>
    <cfRule type="expression" priority="8563" aboveAverage="0" equalAverage="0" bottom="0" percent="0" rank="0" text="" dxfId="2">
      <formula>#REF!="Pas bon"</formula>
    </cfRule>
  </conditionalFormatting>
  <conditionalFormatting sqref="P5525">
    <cfRule type="expression" priority="8564" aboveAverage="0" equalAverage="0" bottom="0" percent="0" rank="0" text="" dxfId="5">
      <formula>#REF!="Pas bon"</formula>
    </cfRule>
    <cfRule type="expression" priority="8565" aboveAverage="0" equalAverage="0" bottom="0" percent="0" rank="0" text="" dxfId="6">
      <formula>#REF!="Pas bon"</formula>
    </cfRule>
  </conditionalFormatting>
  <conditionalFormatting sqref="B5526:L5528 O5526:O5528">
    <cfRule type="expression" priority="8566" aboveAverage="0" equalAverage="0" bottom="0" percent="0" rank="0" text="" dxfId="1">
      <formula>#REF!="Pas bon"</formula>
    </cfRule>
    <cfRule type="expression" priority="8567" aboveAverage="0" equalAverage="0" bottom="0" percent="0" rank="0" text="" dxfId="2">
      <formula>#REF!="Pas bon"</formula>
    </cfRule>
  </conditionalFormatting>
  <conditionalFormatting sqref="B5526:D5528">
    <cfRule type="expression" priority="8568" aboveAverage="0" equalAverage="0" bottom="0" percent="0" rank="0" text="" dxfId="5">
      <formula>#REF!="Pas bon"</formula>
    </cfRule>
    <cfRule type="expression" priority="8569" aboveAverage="0" equalAverage="0" bottom="0" percent="0" rank="0" text="" dxfId="6">
      <formula>#REF!="Pas bon"</formula>
    </cfRule>
  </conditionalFormatting>
  <conditionalFormatting sqref="A5526:A5528">
    <cfRule type="expression" priority="8570" aboveAverage="0" equalAverage="0" bottom="0" percent="0" rank="0" text="" dxfId="40">
      <formula>#REF!="Pas bon"</formula>
    </cfRule>
    <cfRule type="expression" priority="8571" aboveAverage="0" equalAverage="0" bottom="0" percent="0" rank="0" text="" dxfId="41">
      <formula>#REF!="Pas bon"</formula>
    </cfRule>
  </conditionalFormatting>
  <conditionalFormatting sqref="P5526:P5528">
    <cfRule type="expression" priority="8572" aboveAverage="0" equalAverage="0" bottom="0" percent="0" rank="0" text="" dxfId="1">
      <formula>#REF!="Pas bon"</formula>
    </cfRule>
    <cfRule type="expression" priority="8573" aboveAverage="0" equalAverage="0" bottom="0" percent="0" rank="0" text="" dxfId="2">
      <formula>#REF!="Pas bon"</formula>
    </cfRule>
  </conditionalFormatting>
  <conditionalFormatting sqref="P5526:P5528">
    <cfRule type="expression" priority="8574" aboveAverage="0" equalAverage="0" bottom="0" percent="0" rank="0" text="" dxfId="5">
      <formula>#REF!="Pas bon"</formula>
    </cfRule>
    <cfRule type="expression" priority="8575" aboveAverage="0" equalAverage="0" bottom="0" percent="0" rank="0" text="" dxfId="6">
      <formula>#REF!="Pas bon"</formula>
    </cfRule>
  </conditionalFormatting>
  <conditionalFormatting sqref="B5529:L5529 O5529">
    <cfRule type="expression" priority="8576" aboveAverage="0" equalAverage="0" bottom="0" percent="0" rank="0" text="" dxfId="1">
      <formula>#REF!="Pas bon"</formula>
    </cfRule>
    <cfRule type="expression" priority="8577" aboveAverage="0" equalAverage="0" bottom="0" percent="0" rank="0" text="" dxfId="2">
      <formula>#REF!="Pas bon"</formula>
    </cfRule>
  </conditionalFormatting>
  <conditionalFormatting sqref="B5529:D5529">
    <cfRule type="expression" priority="8578" aboveAverage="0" equalAverage="0" bottom="0" percent="0" rank="0" text="" dxfId="5">
      <formula>#REF!="Pas bon"</formula>
    </cfRule>
    <cfRule type="expression" priority="8579" aboveAverage="0" equalAverage="0" bottom="0" percent="0" rank="0" text="" dxfId="6">
      <formula>#REF!="Pas bon"</formula>
    </cfRule>
  </conditionalFormatting>
  <conditionalFormatting sqref="A5529">
    <cfRule type="expression" priority="8580" aboveAverage="0" equalAverage="0" bottom="0" percent="0" rank="0" text="" dxfId="40">
      <formula>#REF!="Pas bon"</formula>
    </cfRule>
    <cfRule type="expression" priority="8581" aboveAverage="0" equalAverage="0" bottom="0" percent="0" rank="0" text="" dxfId="41">
      <formula>#REF!="Pas bon"</formula>
    </cfRule>
  </conditionalFormatting>
  <conditionalFormatting sqref="P5529">
    <cfRule type="expression" priority="8582" aboveAverage="0" equalAverage="0" bottom="0" percent="0" rank="0" text="" dxfId="1">
      <formula>#REF!="Pas bon"</formula>
    </cfRule>
    <cfRule type="expression" priority="8583" aboveAverage="0" equalAverage="0" bottom="0" percent="0" rank="0" text="" dxfId="2">
      <formula>#REF!="Pas bon"</formula>
    </cfRule>
  </conditionalFormatting>
  <conditionalFormatting sqref="P5529">
    <cfRule type="expression" priority="8584" aboveAverage="0" equalAverage="0" bottom="0" percent="0" rank="0" text="" dxfId="5">
      <formula>#REF!="Pas bon"</formula>
    </cfRule>
    <cfRule type="expression" priority="8585" aboveAverage="0" equalAverage="0" bottom="0" percent="0" rank="0" text="" dxfId="6">
      <formula>#REF!="Pas bon"</formula>
    </cfRule>
  </conditionalFormatting>
  <conditionalFormatting sqref="B5530:L5530 O5530">
    <cfRule type="expression" priority="8586" aboveAverage="0" equalAverage="0" bottom="0" percent="0" rank="0" text="" dxfId="1">
      <formula>#REF!="Pas bon"</formula>
    </cfRule>
    <cfRule type="expression" priority="8587" aboveAverage="0" equalAverage="0" bottom="0" percent="0" rank="0" text="" dxfId="2">
      <formula>#REF!="Pas bon"</formula>
    </cfRule>
  </conditionalFormatting>
  <conditionalFormatting sqref="B5530:D5530">
    <cfRule type="expression" priority="8588" aboveAverage="0" equalAverage="0" bottom="0" percent="0" rank="0" text="" dxfId="5">
      <formula>#REF!="Pas bon"</formula>
    </cfRule>
    <cfRule type="expression" priority="8589" aboveAverage="0" equalAverage="0" bottom="0" percent="0" rank="0" text="" dxfId="6">
      <formula>#REF!="Pas bon"</formula>
    </cfRule>
  </conditionalFormatting>
  <conditionalFormatting sqref="A5530">
    <cfRule type="expression" priority="8590" aboveAverage="0" equalAverage="0" bottom="0" percent="0" rank="0" text="" dxfId="40">
      <formula>#REF!="Pas bon"</formula>
    </cfRule>
    <cfRule type="expression" priority="8591" aboveAverage="0" equalAverage="0" bottom="0" percent="0" rank="0" text="" dxfId="41">
      <formula>#REF!="Pas bon"</formula>
    </cfRule>
  </conditionalFormatting>
  <conditionalFormatting sqref="P5530">
    <cfRule type="expression" priority="8592" aboveAverage="0" equalAverage="0" bottom="0" percent="0" rank="0" text="" dxfId="1">
      <formula>#REF!="Pas bon"</formula>
    </cfRule>
    <cfRule type="expression" priority="8593" aboveAverage="0" equalAverage="0" bottom="0" percent="0" rank="0" text="" dxfId="2">
      <formula>#REF!="Pas bon"</formula>
    </cfRule>
  </conditionalFormatting>
  <conditionalFormatting sqref="P5530">
    <cfRule type="expression" priority="8594" aboveAverage="0" equalAverage="0" bottom="0" percent="0" rank="0" text="" dxfId="5">
      <formula>#REF!="Pas bon"</formula>
    </cfRule>
    <cfRule type="expression" priority="8595" aboveAverage="0" equalAverage="0" bottom="0" percent="0" rank="0" text="" dxfId="6">
      <formula>#REF!="Pas bon"</formula>
    </cfRule>
  </conditionalFormatting>
  <conditionalFormatting sqref="B5531:L5531 O5531">
    <cfRule type="expression" priority="8596" aboveAverage="0" equalAverage="0" bottom="0" percent="0" rank="0" text="" dxfId="1">
      <formula>#REF!="Pas bon"</formula>
    </cfRule>
    <cfRule type="expression" priority="8597" aboveAverage="0" equalAverage="0" bottom="0" percent="0" rank="0" text="" dxfId="2">
      <formula>#REF!="Pas bon"</formula>
    </cfRule>
  </conditionalFormatting>
  <conditionalFormatting sqref="B5531:D5531">
    <cfRule type="expression" priority="8598" aboveAverage="0" equalAverage="0" bottom="0" percent="0" rank="0" text="" dxfId="5">
      <formula>#REF!="Pas bon"</formula>
    </cfRule>
    <cfRule type="expression" priority="8599" aboveAverage="0" equalAverage="0" bottom="0" percent="0" rank="0" text="" dxfId="6">
      <formula>#REF!="Pas bon"</formula>
    </cfRule>
  </conditionalFormatting>
  <conditionalFormatting sqref="A5531">
    <cfRule type="expression" priority="8600" aboveAverage="0" equalAverage="0" bottom="0" percent="0" rank="0" text="" dxfId="40">
      <formula>#REF!="Pas bon"</formula>
    </cfRule>
    <cfRule type="expression" priority="8601" aboveAverage="0" equalAverage="0" bottom="0" percent="0" rank="0" text="" dxfId="41">
      <formula>#REF!="Pas bon"</formula>
    </cfRule>
  </conditionalFormatting>
  <conditionalFormatting sqref="P5531">
    <cfRule type="expression" priority="8602" aboveAverage="0" equalAverage="0" bottom="0" percent="0" rank="0" text="" dxfId="1">
      <formula>#REF!="Pas bon"</formula>
    </cfRule>
    <cfRule type="expression" priority="8603" aboveAverage="0" equalAverage="0" bottom="0" percent="0" rank="0" text="" dxfId="2">
      <formula>#REF!="Pas bon"</formula>
    </cfRule>
  </conditionalFormatting>
  <conditionalFormatting sqref="P5531">
    <cfRule type="expression" priority="8604" aboveAverage="0" equalAverage="0" bottom="0" percent="0" rank="0" text="" dxfId="5">
      <formula>#REF!="Pas bon"</formula>
    </cfRule>
    <cfRule type="expression" priority="8605" aboveAverage="0" equalAverage="0" bottom="0" percent="0" rank="0" text="" dxfId="6">
      <formula>#REF!="Pas bon"</formula>
    </cfRule>
  </conditionalFormatting>
  <conditionalFormatting sqref="B5532:L5533 O5532:O5533">
    <cfRule type="expression" priority="8606" aboveAverage="0" equalAverage="0" bottom="0" percent="0" rank="0" text="" dxfId="1">
      <formula>#REF!="Pas bon"</formula>
    </cfRule>
    <cfRule type="expression" priority="8607" aboveAverage="0" equalAverage="0" bottom="0" percent="0" rank="0" text="" dxfId="2">
      <formula>#REF!="Pas bon"</formula>
    </cfRule>
  </conditionalFormatting>
  <conditionalFormatting sqref="B5532:D5533">
    <cfRule type="expression" priority="8608" aboveAverage="0" equalAverage="0" bottom="0" percent="0" rank="0" text="" dxfId="5">
      <formula>#REF!="Pas bon"</formula>
    </cfRule>
    <cfRule type="expression" priority="8609" aboveAverage="0" equalAverage="0" bottom="0" percent="0" rank="0" text="" dxfId="6">
      <formula>#REF!="Pas bon"</formula>
    </cfRule>
  </conditionalFormatting>
  <conditionalFormatting sqref="A5532:A5533">
    <cfRule type="expression" priority="8610" aboveAverage="0" equalAverage="0" bottom="0" percent="0" rank="0" text="" dxfId="40">
      <formula>#REF!="Pas bon"</formula>
    </cfRule>
    <cfRule type="expression" priority="8611" aboveAverage="0" equalAverage="0" bottom="0" percent="0" rank="0" text="" dxfId="41">
      <formula>#REF!="Pas bon"</formula>
    </cfRule>
  </conditionalFormatting>
  <conditionalFormatting sqref="P5532:P5533">
    <cfRule type="expression" priority="8612" aboveAverage="0" equalAverage="0" bottom="0" percent="0" rank="0" text="" dxfId="1">
      <formula>#REF!="Pas bon"</formula>
    </cfRule>
    <cfRule type="expression" priority="8613" aboveAverage="0" equalAverage="0" bottom="0" percent="0" rank="0" text="" dxfId="2">
      <formula>#REF!="Pas bon"</formula>
    </cfRule>
  </conditionalFormatting>
  <conditionalFormatting sqref="P5532:P5533">
    <cfRule type="expression" priority="8614" aboveAverage="0" equalAverage="0" bottom="0" percent="0" rank="0" text="" dxfId="5">
      <formula>#REF!="Pas bon"</formula>
    </cfRule>
    <cfRule type="expression" priority="8615" aboveAverage="0" equalAverage="0" bottom="0" percent="0" rank="0" text="" dxfId="6">
      <formula>#REF!="Pas bon"</formula>
    </cfRule>
  </conditionalFormatting>
  <conditionalFormatting sqref="B5534:L5535 O5534:O5535">
    <cfRule type="expression" priority="8616" aboveAverage="0" equalAverage="0" bottom="0" percent="0" rank="0" text="" dxfId="1">
      <formula>#REF!="Pas bon"</formula>
    </cfRule>
    <cfRule type="expression" priority="8617" aboveAverage="0" equalAverage="0" bottom="0" percent="0" rank="0" text="" dxfId="2">
      <formula>#REF!="Pas bon"</formula>
    </cfRule>
  </conditionalFormatting>
  <conditionalFormatting sqref="B5534:D5534">
    <cfRule type="expression" priority="8618" aboveAverage="0" equalAverage="0" bottom="0" percent="0" rank="0" text="" dxfId="5">
      <formula>#REF!="Pas bon"</formula>
    </cfRule>
    <cfRule type="expression" priority="8619" aboveAverage="0" equalAverage="0" bottom="0" percent="0" rank="0" text="" dxfId="6">
      <formula>#REF!="Pas bon"</formula>
    </cfRule>
  </conditionalFormatting>
  <conditionalFormatting sqref="A5534:A5535">
    <cfRule type="expression" priority="8620" aboveAverage="0" equalAverage="0" bottom="0" percent="0" rank="0" text="" dxfId="40">
      <formula>#REF!="Pas bon"</formula>
    </cfRule>
    <cfRule type="expression" priority="8621" aboveAverage="0" equalAverage="0" bottom="0" percent="0" rank="0" text="" dxfId="41">
      <formula>#REF!="Pas bon"</formula>
    </cfRule>
  </conditionalFormatting>
  <conditionalFormatting sqref="P5534:P5535">
    <cfRule type="expression" priority="8622" aboveAverage="0" equalAverage="0" bottom="0" percent="0" rank="0" text="" dxfId="1">
      <formula>#REF!="Pas bon"</formula>
    </cfRule>
    <cfRule type="expression" priority="8623" aboveAverage="0" equalAverage="0" bottom="0" percent="0" rank="0" text="" dxfId="2">
      <formula>#REF!="Pas bon"</formula>
    </cfRule>
  </conditionalFormatting>
  <conditionalFormatting sqref="P5534">
    <cfRule type="expression" priority="8624" aboveAverage="0" equalAverage="0" bottom="0" percent="0" rank="0" text="" dxfId="5">
      <formula>#REF!="Pas bon"</formula>
    </cfRule>
    <cfRule type="expression" priority="8625" aboveAverage="0" equalAverage="0" bottom="0" percent="0" rank="0" text="" dxfId="6">
      <formula>#REF!="Pas bon"</formula>
    </cfRule>
  </conditionalFormatting>
  <conditionalFormatting sqref="P5535">
    <cfRule type="expression" priority="8626" aboveAverage="0" equalAverage="0" bottom="0" percent="0" rank="0" text="" dxfId="15">
      <formula>#REF!="Pas bon"</formula>
    </cfRule>
    <cfRule type="expression" priority="8627" aboveAverage="0" equalAverage="0" bottom="0" percent="0" rank="0" text="" dxfId="45">
      <formula>#REF!="Pas bon"</formula>
    </cfRule>
  </conditionalFormatting>
  <conditionalFormatting sqref="B5536:L5536 O5536">
    <cfRule type="expression" priority="8628" aboveAverage="0" equalAverage="0" bottom="0" percent="0" rank="0" text="" dxfId="1">
      <formula>#REF!="Pas bon"</formula>
    </cfRule>
    <cfRule type="expression" priority="8629" aboveAverage="0" equalAverage="0" bottom="0" percent="0" rank="0" text="" dxfId="2">
      <formula>#REF!="Pas bon"</formula>
    </cfRule>
  </conditionalFormatting>
  <conditionalFormatting sqref="A5536">
    <cfRule type="expression" priority="8630" aboveAverage="0" equalAverage="0" bottom="0" percent="0" rank="0" text="" dxfId="40">
      <formula>#REF!="Pas bon"</formula>
    </cfRule>
    <cfRule type="expression" priority="8631" aboveAverage="0" equalAverage="0" bottom="0" percent="0" rank="0" text="" dxfId="41">
      <formula>#REF!="Pas bon"</formula>
    </cfRule>
  </conditionalFormatting>
  <conditionalFormatting sqref="P5536">
    <cfRule type="expression" priority="8632" aboveAverage="0" equalAverage="0" bottom="0" percent="0" rank="0" text="" dxfId="1">
      <formula>#REF!="Pas bon"</formula>
    </cfRule>
    <cfRule type="expression" priority="8633" aboveAverage="0" equalAverage="0" bottom="0" percent="0" rank="0" text="" dxfId="2">
      <formula>#REF!="Pas bon"</formula>
    </cfRule>
  </conditionalFormatting>
  <conditionalFormatting sqref="B5537:L5537 O5537">
    <cfRule type="expression" priority="8634" aboveAverage="0" equalAverage="0" bottom="0" percent="0" rank="0" text="" dxfId="1">
      <formula>#REF!="Pas bon"</formula>
    </cfRule>
    <cfRule type="expression" priority="8635" aboveAverage="0" equalAverage="0" bottom="0" percent="0" rank="0" text="" dxfId="2">
      <formula>#REF!="Pas bon"</formula>
    </cfRule>
  </conditionalFormatting>
  <conditionalFormatting sqref="A5537">
    <cfRule type="expression" priority="8636" aboveAverage="0" equalAverage="0" bottom="0" percent="0" rank="0" text="" dxfId="40">
      <formula>#REF!="Pas bon"</formula>
    </cfRule>
    <cfRule type="expression" priority="8637" aboveAverage="0" equalAverage="0" bottom="0" percent="0" rank="0" text="" dxfId="41">
      <formula>#REF!="Pas bon"</formula>
    </cfRule>
  </conditionalFormatting>
  <conditionalFormatting sqref="P5537">
    <cfRule type="expression" priority="8638" aboveAverage="0" equalAverage="0" bottom="0" percent="0" rank="0" text="" dxfId="1">
      <formula>#REF!="Pas bon"</formula>
    </cfRule>
    <cfRule type="expression" priority="8639" aboveAverage="0" equalAverage="0" bottom="0" percent="0" rank="0" text="" dxfId="2">
      <formula>#REF!="Pas bon"</formula>
    </cfRule>
  </conditionalFormatting>
  <conditionalFormatting sqref="B5538:L5540 O5538:O5540">
    <cfRule type="expression" priority="8640" aboveAverage="0" equalAverage="0" bottom="0" percent="0" rank="0" text="" dxfId="1">
      <formula>#REF!="Pas bon"</formula>
    </cfRule>
    <cfRule type="expression" priority="8641" aboveAverage="0" equalAverage="0" bottom="0" percent="0" rank="0" text="" dxfId="2">
      <formula>#REF!="Pas bon"</formula>
    </cfRule>
  </conditionalFormatting>
  <conditionalFormatting sqref="A5538:A5540">
    <cfRule type="expression" priority="8642" aboveAverage="0" equalAverage="0" bottom="0" percent="0" rank="0" text="" dxfId="40">
      <formula>#REF!="Pas bon"</formula>
    </cfRule>
    <cfRule type="expression" priority="8643" aboveAverage="0" equalAverage="0" bottom="0" percent="0" rank="0" text="" dxfId="41">
      <formula>#REF!="Pas bon"</formula>
    </cfRule>
  </conditionalFormatting>
  <conditionalFormatting sqref="P5538:P5540">
    <cfRule type="expression" priority="8644" aboveAverage="0" equalAverage="0" bottom="0" percent="0" rank="0" text="" dxfId="1">
      <formula>#REF!="Pas bon"</formula>
    </cfRule>
    <cfRule type="expression" priority="8645" aboveAverage="0" equalAverage="0" bottom="0" percent="0" rank="0" text="" dxfId="2">
      <formula>#REF!="Pas bon"</formula>
    </cfRule>
  </conditionalFormatting>
  <conditionalFormatting sqref="B5541:L5541 O5541">
    <cfRule type="expression" priority="8646" aboveAverage="0" equalAverage="0" bottom="0" percent="0" rank="0" text="" dxfId="1">
      <formula>#REF!="Pas bon"</formula>
    </cfRule>
    <cfRule type="expression" priority="8647" aboveAverage="0" equalAverage="0" bottom="0" percent="0" rank="0" text="" dxfId="2">
      <formula>#REF!="Pas bon"</formula>
    </cfRule>
  </conditionalFormatting>
  <conditionalFormatting sqref="A5541">
    <cfRule type="expression" priority="8648" aboveAverage="0" equalAverage="0" bottom="0" percent="0" rank="0" text="" dxfId="40">
      <formula>#REF!="Pas bon"</formula>
    </cfRule>
    <cfRule type="expression" priority="8649" aboveAverage="0" equalAverage="0" bottom="0" percent="0" rank="0" text="" dxfId="41">
      <formula>#REF!="Pas bon"</formula>
    </cfRule>
  </conditionalFormatting>
  <conditionalFormatting sqref="P5541">
    <cfRule type="expression" priority="8650" aboveAverage="0" equalAverage="0" bottom="0" percent="0" rank="0" text="" dxfId="1">
      <formula>#REF!="Pas bon"</formula>
    </cfRule>
    <cfRule type="expression" priority="8651" aboveAverage="0" equalAverage="0" bottom="0" percent="0" rank="0" text="" dxfId="2">
      <formula>#REF!="Pas bon"</formula>
    </cfRule>
  </conditionalFormatting>
  <conditionalFormatting sqref="B5542:L5542 O5542">
    <cfRule type="expression" priority="8652" aboveAverage="0" equalAverage="0" bottom="0" percent="0" rank="0" text="" dxfId="1">
      <formula>#REF!="Pas bon"</formula>
    </cfRule>
    <cfRule type="expression" priority="8653" aboveAverage="0" equalAverage="0" bottom="0" percent="0" rank="0" text="" dxfId="2">
      <formula>#REF!="Pas bon"</formula>
    </cfRule>
  </conditionalFormatting>
  <conditionalFormatting sqref="A5542">
    <cfRule type="expression" priority="8654" aboveAverage="0" equalAverage="0" bottom="0" percent="0" rank="0" text="" dxfId="40">
      <formula>#REF!="Pas bon"</formula>
    </cfRule>
    <cfRule type="expression" priority="8655" aboveAverage="0" equalAverage="0" bottom="0" percent="0" rank="0" text="" dxfId="41">
      <formula>#REF!="Pas bon"</formula>
    </cfRule>
  </conditionalFormatting>
  <conditionalFormatting sqref="P5542">
    <cfRule type="expression" priority="8656" aboveAverage="0" equalAverage="0" bottom="0" percent="0" rank="0" text="" dxfId="1">
      <formula>#REF!="Pas bon"</formula>
    </cfRule>
    <cfRule type="expression" priority="8657" aboveAverage="0" equalAverage="0" bottom="0" percent="0" rank="0" text="" dxfId="2">
      <formula>#REF!="Pas bon"</formula>
    </cfRule>
  </conditionalFormatting>
  <conditionalFormatting sqref="B5543:L5543 O5543">
    <cfRule type="expression" priority="8658" aboveAverage="0" equalAverage="0" bottom="0" percent="0" rank="0" text="" dxfId="1">
      <formula>#REF!="Pas bon"</formula>
    </cfRule>
    <cfRule type="expression" priority="8659" aboveAverage="0" equalAverage="0" bottom="0" percent="0" rank="0" text="" dxfId="2">
      <formula>#REF!="Pas bon"</formula>
    </cfRule>
  </conditionalFormatting>
  <conditionalFormatting sqref="A5543">
    <cfRule type="expression" priority="8660" aboveAverage="0" equalAverage="0" bottom="0" percent="0" rank="0" text="" dxfId="40">
      <formula>#REF!="Pas bon"</formula>
    </cfRule>
    <cfRule type="expression" priority="8661" aboveAverage="0" equalAverage="0" bottom="0" percent="0" rank="0" text="" dxfId="41">
      <formula>#REF!="Pas bon"</formula>
    </cfRule>
  </conditionalFormatting>
  <conditionalFormatting sqref="P5543">
    <cfRule type="expression" priority="8662" aboveAverage="0" equalAverage="0" bottom="0" percent="0" rank="0" text="" dxfId="1">
      <formula>#REF!="Pas bon"</formula>
    </cfRule>
    <cfRule type="expression" priority="8663" aboveAverage="0" equalAverage="0" bottom="0" percent="0" rank="0" text="" dxfId="2">
      <formula>#REF!="Pas bon"</formula>
    </cfRule>
  </conditionalFormatting>
  <conditionalFormatting sqref="P5543">
    <cfRule type="expression" priority="8664" aboveAverage="0" equalAverage="0" bottom="0" percent="0" rank="0" text="" dxfId="5">
      <formula>#REF!="Pas bon"</formula>
    </cfRule>
    <cfRule type="expression" priority="8665" aboveAverage="0" equalAverage="0" bottom="0" percent="0" rank="0" text="" dxfId="6">
      <formula>#REF!="Pas bon"</formula>
    </cfRule>
  </conditionalFormatting>
  <conditionalFormatting sqref="B5544:L5545 O5544:O5545">
    <cfRule type="expression" priority="8666" aboveAverage="0" equalAverage="0" bottom="0" percent="0" rank="0" text="" dxfId="1">
      <formula>#REF!="Pas bon"</formula>
    </cfRule>
    <cfRule type="expression" priority="8667" aboveAverage="0" equalAverage="0" bottom="0" percent="0" rank="0" text="" dxfId="2">
      <formula>#REF!="Pas bon"</formula>
    </cfRule>
  </conditionalFormatting>
  <conditionalFormatting sqref="A5544:A5545">
    <cfRule type="expression" priority="8668" aboveAverage="0" equalAverage="0" bottom="0" percent="0" rank="0" text="" dxfId="40">
      <formula>#REF!="Pas bon"</formula>
    </cfRule>
    <cfRule type="expression" priority="8669" aboveAverage="0" equalAverage="0" bottom="0" percent="0" rank="0" text="" dxfId="41">
      <formula>#REF!="Pas bon"</formula>
    </cfRule>
  </conditionalFormatting>
  <conditionalFormatting sqref="P5544:P5545">
    <cfRule type="expression" priority="8670" aboveAverage="0" equalAverage="0" bottom="0" percent="0" rank="0" text="" dxfId="1">
      <formula>#REF!="Pas bon"</formula>
    </cfRule>
    <cfRule type="expression" priority="8671" aboveAverage="0" equalAverage="0" bottom="0" percent="0" rank="0" text="" dxfId="2">
      <formula>#REF!="Pas bon"</formula>
    </cfRule>
  </conditionalFormatting>
  <conditionalFormatting sqref="B5546:L5546 O5546">
    <cfRule type="expression" priority="8672" aboveAverage="0" equalAverage="0" bottom="0" percent="0" rank="0" text="" dxfId="1">
      <formula>#REF!="Pas bon"</formula>
    </cfRule>
    <cfRule type="expression" priority="8673" aboveAverage="0" equalAverage="0" bottom="0" percent="0" rank="0" text="" dxfId="2">
      <formula>#REF!="Pas bon"</formula>
    </cfRule>
  </conditionalFormatting>
  <conditionalFormatting sqref="A5546">
    <cfRule type="expression" priority="8674" aboveAverage="0" equalAverage="0" bottom="0" percent="0" rank="0" text="" dxfId="40">
      <formula>#REF!="Pas bon"</formula>
    </cfRule>
    <cfRule type="expression" priority="8675" aboveAverage="0" equalAverage="0" bottom="0" percent="0" rank="0" text="" dxfId="41">
      <formula>#REF!="Pas bon"</formula>
    </cfRule>
  </conditionalFormatting>
  <conditionalFormatting sqref="P5546">
    <cfRule type="expression" priority="8676" aboveAverage="0" equalAverage="0" bottom="0" percent="0" rank="0" text="" dxfId="1">
      <formula>#REF!="Pas bon"</formula>
    </cfRule>
    <cfRule type="expression" priority="8677" aboveAverage="0" equalAverage="0" bottom="0" percent="0" rank="0" text="" dxfId="2">
      <formula>#REF!="Pas bon"</formula>
    </cfRule>
  </conditionalFormatting>
  <conditionalFormatting sqref="B5547:L5547 O5547">
    <cfRule type="expression" priority="8678" aboveAverage="0" equalAverage="0" bottom="0" percent="0" rank="0" text="" dxfId="1">
      <formula>#REF!="Pas bon"</formula>
    </cfRule>
    <cfRule type="expression" priority="8679" aboveAverage="0" equalAverage="0" bottom="0" percent="0" rank="0" text="" dxfId="2">
      <formula>#REF!="Pas bon"</formula>
    </cfRule>
  </conditionalFormatting>
  <conditionalFormatting sqref="A5547">
    <cfRule type="expression" priority="8680" aboveAverage="0" equalAverage="0" bottom="0" percent="0" rank="0" text="" dxfId="40">
      <formula>#REF!="Pas bon"</formula>
    </cfRule>
    <cfRule type="expression" priority="8681" aboveAverage="0" equalAverage="0" bottom="0" percent="0" rank="0" text="" dxfId="41">
      <formula>#REF!="Pas bon"</formula>
    </cfRule>
  </conditionalFormatting>
  <conditionalFormatting sqref="P5547">
    <cfRule type="expression" priority="8682" aboveAverage="0" equalAverage="0" bottom="0" percent="0" rank="0" text="" dxfId="1">
      <formula>#REF!="Pas bon"</formula>
    </cfRule>
    <cfRule type="expression" priority="8683" aboveAverage="0" equalAverage="0" bottom="0" percent="0" rank="0" text="" dxfId="2">
      <formula>#REF!="Pas bon"</formula>
    </cfRule>
  </conditionalFormatting>
  <conditionalFormatting sqref="B5548:L5548 O5548">
    <cfRule type="expression" priority="8684" aboveAverage="0" equalAverage="0" bottom="0" percent="0" rank="0" text="" dxfId="1">
      <formula>#REF!="Pas bon"</formula>
    </cfRule>
    <cfRule type="expression" priority="8685" aboveAverage="0" equalAverage="0" bottom="0" percent="0" rank="0" text="" dxfId="2">
      <formula>#REF!="Pas bon"</formula>
    </cfRule>
  </conditionalFormatting>
  <conditionalFormatting sqref="A5548">
    <cfRule type="expression" priority="8686" aboveAverage="0" equalAverage="0" bottom="0" percent="0" rank="0" text="" dxfId="40">
      <formula>#REF!="Pas bon"</formula>
    </cfRule>
    <cfRule type="expression" priority="8687" aboveAverage="0" equalAverage="0" bottom="0" percent="0" rank="0" text="" dxfId="41">
      <formula>#REF!="Pas bon"</formula>
    </cfRule>
  </conditionalFormatting>
  <conditionalFormatting sqref="P5548">
    <cfRule type="expression" priority="8688" aboveAverage="0" equalAverage="0" bottom="0" percent="0" rank="0" text="" dxfId="1">
      <formula>#REF!="Pas bon"</formula>
    </cfRule>
    <cfRule type="expression" priority="8689" aboveAverage="0" equalAverage="0" bottom="0" percent="0" rank="0" text="" dxfId="2">
      <formula>#REF!="Pas bon"</formula>
    </cfRule>
  </conditionalFormatting>
  <conditionalFormatting sqref="B5549:L5549 O5549">
    <cfRule type="expression" priority="8690" aboveAverage="0" equalAverage="0" bottom="0" percent="0" rank="0" text="" dxfId="1">
      <formula>#REF!="Pas bon"</formula>
    </cfRule>
    <cfRule type="expression" priority="8691" aboveAverage="0" equalAverage="0" bottom="0" percent="0" rank="0" text="" dxfId="2">
      <formula>#REF!="Pas bon"</formula>
    </cfRule>
  </conditionalFormatting>
  <conditionalFormatting sqref="A5549">
    <cfRule type="expression" priority="8692" aboveAverage="0" equalAverage="0" bottom="0" percent="0" rank="0" text="" dxfId="40">
      <formula>#REF!="Pas bon"</formula>
    </cfRule>
    <cfRule type="expression" priority="8693" aboveAverage="0" equalAverage="0" bottom="0" percent="0" rank="0" text="" dxfId="41">
      <formula>#REF!="Pas bon"</formula>
    </cfRule>
  </conditionalFormatting>
  <conditionalFormatting sqref="P5549">
    <cfRule type="expression" priority="8694" aboveAverage="0" equalAverage="0" bottom="0" percent="0" rank="0" text="" dxfId="1">
      <formula>#REF!="Pas bon"</formula>
    </cfRule>
    <cfRule type="expression" priority="8695" aboveAverage="0" equalAverage="0" bottom="0" percent="0" rank="0" text="" dxfId="2">
      <formula>#REF!="Pas bon"</formula>
    </cfRule>
  </conditionalFormatting>
  <conditionalFormatting sqref="B5550:L5551 O5550:O5551">
    <cfRule type="expression" priority="8696" aboveAverage="0" equalAverage="0" bottom="0" percent="0" rank="0" text="" dxfId="1">
      <formula>#REF!="Pas bon"</formula>
    </cfRule>
    <cfRule type="expression" priority="8697" aboveAverage="0" equalAverage="0" bottom="0" percent="0" rank="0" text="" dxfId="2">
      <formula>#REF!="Pas bon"</formula>
    </cfRule>
  </conditionalFormatting>
  <conditionalFormatting sqref="A5550:A5551">
    <cfRule type="expression" priority="8698" aboveAverage="0" equalAverage="0" bottom="0" percent="0" rank="0" text="" dxfId="40">
      <formula>#REF!="Pas bon"</formula>
    </cfRule>
    <cfRule type="expression" priority="8699" aboveAverage="0" equalAverage="0" bottom="0" percent="0" rank="0" text="" dxfId="41">
      <formula>#REF!="Pas bon"</formula>
    </cfRule>
  </conditionalFormatting>
  <conditionalFormatting sqref="P5550:P5551">
    <cfRule type="expression" priority="8700" aboveAverage="0" equalAverage="0" bottom="0" percent="0" rank="0" text="" dxfId="1">
      <formula>#REF!="Pas bon"</formula>
    </cfRule>
    <cfRule type="expression" priority="8701" aboveAverage="0" equalAverage="0" bottom="0" percent="0" rank="0" text="" dxfId="2">
      <formula>#REF!="Pas bon"</formula>
    </cfRule>
  </conditionalFormatting>
  <conditionalFormatting sqref="B5552:L5552 O5552">
    <cfRule type="expression" priority="8702" aboveAverage="0" equalAverage="0" bottom="0" percent="0" rank="0" text="" dxfId="1">
      <formula>#REF!="Pas bon"</formula>
    </cfRule>
    <cfRule type="expression" priority="8703" aboveAverage="0" equalAverage="0" bottom="0" percent="0" rank="0" text="" dxfId="2">
      <formula>#REF!="Pas bon"</formula>
    </cfRule>
  </conditionalFormatting>
  <conditionalFormatting sqref="A5552">
    <cfRule type="expression" priority="8704" aboveAverage="0" equalAverage="0" bottom="0" percent="0" rank="0" text="" dxfId="40">
      <formula>#REF!="Pas bon"</formula>
    </cfRule>
    <cfRule type="expression" priority="8705" aboveAverage="0" equalAverage="0" bottom="0" percent="0" rank="0" text="" dxfId="41">
      <formula>#REF!="Pas bon"</formula>
    </cfRule>
  </conditionalFormatting>
  <conditionalFormatting sqref="P5552">
    <cfRule type="expression" priority="8706" aboveAverage="0" equalAverage="0" bottom="0" percent="0" rank="0" text="" dxfId="1">
      <formula>#REF!="Pas bon"</formula>
    </cfRule>
    <cfRule type="expression" priority="8707" aboveAverage="0" equalAverage="0" bottom="0" percent="0" rank="0" text="" dxfId="2">
      <formula>#REF!="Pas bon"</formula>
    </cfRule>
  </conditionalFormatting>
  <conditionalFormatting sqref="B5553:L5553 O5553">
    <cfRule type="expression" priority="8708" aboveAverage="0" equalAverage="0" bottom="0" percent="0" rank="0" text="" dxfId="1">
      <formula>#REF!="Pas bon"</formula>
    </cfRule>
    <cfRule type="expression" priority="8709" aboveAverage="0" equalAverage="0" bottom="0" percent="0" rank="0" text="" dxfId="2">
      <formula>#REF!="Pas bon"</formula>
    </cfRule>
  </conditionalFormatting>
  <conditionalFormatting sqref="A5553">
    <cfRule type="expression" priority="8710" aboveAverage="0" equalAverage="0" bottom="0" percent="0" rank="0" text="" dxfId="40">
      <formula>#REF!="Pas bon"</formula>
    </cfRule>
    <cfRule type="expression" priority="8711" aboveAverage="0" equalAverage="0" bottom="0" percent="0" rank="0" text="" dxfId="41">
      <formula>#REF!="Pas bon"</formula>
    </cfRule>
  </conditionalFormatting>
  <conditionalFormatting sqref="P5553">
    <cfRule type="expression" priority="8712" aboveAverage="0" equalAverage="0" bottom="0" percent="0" rank="0" text="" dxfId="1">
      <formula>#REF!="Pas bon"</formula>
    </cfRule>
    <cfRule type="expression" priority="8713" aboveAverage="0" equalAverage="0" bottom="0" percent="0" rank="0" text="" dxfId="2">
      <formula>#REF!="Pas bon"</formula>
    </cfRule>
  </conditionalFormatting>
  <conditionalFormatting sqref="B5554:L5554 O5554">
    <cfRule type="expression" priority="8714" aboveAverage="0" equalAverage="0" bottom="0" percent="0" rank="0" text="" dxfId="1">
      <formula>#REF!="Pas bon"</formula>
    </cfRule>
    <cfRule type="expression" priority="8715" aboveAverage="0" equalAverage="0" bottom="0" percent="0" rank="0" text="" dxfId="2">
      <formula>#REF!="Pas bon"</formula>
    </cfRule>
  </conditionalFormatting>
  <conditionalFormatting sqref="A5554">
    <cfRule type="expression" priority="8716" aboveAverage="0" equalAverage="0" bottom="0" percent="0" rank="0" text="" dxfId="40">
      <formula>#REF!="Pas bon"</formula>
    </cfRule>
    <cfRule type="expression" priority="8717" aboveAverage="0" equalAverage="0" bottom="0" percent="0" rank="0" text="" dxfId="41">
      <formula>#REF!="Pas bon"</formula>
    </cfRule>
  </conditionalFormatting>
  <conditionalFormatting sqref="P5554">
    <cfRule type="expression" priority="8718" aboveAverage="0" equalAverage="0" bottom="0" percent="0" rank="0" text="" dxfId="1">
      <formula>#REF!="Pas bon"</formula>
    </cfRule>
    <cfRule type="expression" priority="8719" aboveAverage="0" equalAverage="0" bottom="0" percent="0" rank="0" text="" dxfId="2">
      <formula>#REF!="Pas bon"</formula>
    </cfRule>
  </conditionalFormatting>
  <conditionalFormatting sqref="B5555:L5556 O5555:O5556">
    <cfRule type="expression" priority="8720" aboveAverage="0" equalAverage="0" bottom="0" percent="0" rank="0" text="" dxfId="1">
      <formula>#REF!="Pas bon"</formula>
    </cfRule>
    <cfRule type="expression" priority="8721" aboveAverage="0" equalAverage="0" bottom="0" percent="0" rank="0" text="" dxfId="2">
      <formula>#REF!="Pas bon"</formula>
    </cfRule>
  </conditionalFormatting>
  <conditionalFormatting sqref="A5555:A5556">
    <cfRule type="expression" priority="8722" aboveAverage="0" equalAverage="0" bottom="0" percent="0" rank="0" text="" dxfId="40">
      <formula>#REF!="Pas bon"</formula>
    </cfRule>
    <cfRule type="expression" priority="8723" aboveAverage="0" equalAverage="0" bottom="0" percent="0" rank="0" text="" dxfId="41">
      <formula>#REF!="Pas bon"</formula>
    </cfRule>
  </conditionalFormatting>
  <conditionalFormatting sqref="P5555:P5556">
    <cfRule type="expression" priority="8724" aboveAverage="0" equalAverage="0" bottom="0" percent="0" rank="0" text="" dxfId="1">
      <formula>#REF!="Pas bon"</formula>
    </cfRule>
    <cfRule type="expression" priority="8725" aboveAverage="0" equalAverage="0" bottom="0" percent="0" rank="0" text="" dxfId="2">
      <formula>#REF!="Pas bon"</formula>
    </cfRule>
  </conditionalFormatting>
  <conditionalFormatting sqref="B5557:L5560 O5557:O5560">
    <cfRule type="expression" priority="8726" aboveAverage="0" equalAverage="0" bottom="0" percent="0" rank="0" text="" dxfId="1">
      <formula>#REF!="Pas bon"</formula>
    </cfRule>
    <cfRule type="expression" priority="8727" aboveAverage="0" equalAverage="0" bottom="0" percent="0" rank="0" text="" dxfId="2">
      <formula>#REF!="Pas bon"</formula>
    </cfRule>
  </conditionalFormatting>
  <conditionalFormatting sqref="A5557:A5560">
    <cfRule type="expression" priority="8728" aboveAverage="0" equalAverage="0" bottom="0" percent="0" rank="0" text="" dxfId="40">
      <formula>#REF!="Pas bon"</formula>
    </cfRule>
    <cfRule type="expression" priority="8729" aboveAverage="0" equalAverage="0" bottom="0" percent="0" rank="0" text="" dxfId="41">
      <formula>#REF!="Pas bon"</formula>
    </cfRule>
  </conditionalFormatting>
  <conditionalFormatting sqref="P5557:P5560">
    <cfRule type="expression" priority="8730" aboveAverage="0" equalAverage="0" bottom="0" percent="0" rank="0" text="" dxfId="1">
      <formula>#REF!="Pas bon"</formula>
    </cfRule>
    <cfRule type="expression" priority="8731" aboveAverage="0" equalAverage="0" bottom="0" percent="0" rank="0" text="" dxfId="2">
      <formula>#REF!="Pas bon"</formula>
    </cfRule>
  </conditionalFormatting>
  <conditionalFormatting sqref="B5561:L5561 O5561">
    <cfRule type="expression" priority="8732" aboveAverage="0" equalAverage="0" bottom="0" percent="0" rank="0" text="" dxfId="1">
      <formula>#REF!="Pas bon"</formula>
    </cfRule>
    <cfRule type="expression" priority="8733" aboveAverage="0" equalAverage="0" bottom="0" percent="0" rank="0" text="" dxfId="2">
      <formula>#REF!="Pas bon"</formula>
    </cfRule>
  </conditionalFormatting>
  <conditionalFormatting sqref="A5561">
    <cfRule type="expression" priority="8734" aboveAverage="0" equalAverage="0" bottom="0" percent="0" rank="0" text="" dxfId="40">
      <formula>#REF!="Pas bon"</formula>
    </cfRule>
    <cfRule type="expression" priority="8735" aboveAverage="0" equalAverage="0" bottom="0" percent="0" rank="0" text="" dxfId="41">
      <formula>#REF!="Pas bon"</formula>
    </cfRule>
  </conditionalFormatting>
  <conditionalFormatting sqref="P5561">
    <cfRule type="expression" priority="8736" aboveAverage="0" equalAverage="0" bottom="0" percent="0" rank="0" text="" dxfId="1">
      <formula>#REF!="Pas bon"</formula>
    </cfRule>
    <cfRule type="expression" priority="8737" aboveAverage="0" equalAverage="0" bottom="0" percent="0" rank="0" text="" dxfId="2">
      <formula>#REF!="Pas bon"</formula>
    </cfRule>
  </conditionalFormatting>
  <conditionalFormatting sqref="B5562:L5562 O5562">
    <cfRule type="expression" priority="8738" aboveAverage="0" equalAverage="0" bottom="0" percent="0" rank="0" text="" dxfId="1">
      <formula>#REF!="Pas bon"</formula>
    </cfRule>
    <cfRule type="expression" priority="8739" aboveAverage="0" equalAverage="0" bottom="0" percent="0" rank="0" text="" dxfId="2">
      <formula>#REF!="Pas bon"</formula>
    </cfRule>
  </conditionalFormatting>
  <conditionalFormatting sqref="A5562">
    <cfRule type="expression" priority="8740" aboveAverage="0" equalAverage="0" bottom="0" percent="0" rank="0" text="" dxfId="40">
      <formula>#REF!="Pas bon"</formula>
    </cfRule>
    <cfRule type="expression" priority="8741" aboveAverage="0" equalAverage="0" bottom="0" percent="0" rank="0" text="" dxfId="41">
      <formula>#REF!="Pas bon"</formula>
    </cfRule>
  </conditionalFormatting>
  <conditionalFormatting sqref="P5562">
    <cfRule type="expression" priority="8742" aboveAverage="0" equalAverage="0" bottom="0" percent="0" rank="0" text="" dxfId="1">
      <formula>#REF!="Pas bon"</formula>
    </cfRule>
    <cfRule type="expression" priority="8743" aboveAverage="0" equalAverage="0" bottom="0" percent="0" rank="0" text="" dxfId="2">
      <formula>#REF!="Pas bon"</formula>
    </cfRule>
  </conditionalFormatting>
  <conditionalFormatting sqref="B5563:L5563 O5563">
    <cfRule type="expression" priority="8744" aboveAverage="0" equalAverage="0" bottom="0" percent="0" rank="0" text="" dxfId="1">
      <formula>#REF!="Pas bon"</formula>
    </cfRule>
    <cfRule type="expression" priority="8745" aboveAverage="0" equalAverage="0" bottom="0" percent="0" rank="0" text="" dxfId="2">
      <formula>#REF!="Pas bon"</formula>
    </cfRule>
  </conditionalFormatting>
  <conditionalFormatting sqref="A5563">
    <cfRule type="expression" priority="8746" aboveAverage="0" equalAverage="0" bottom="0" percent="0" rank="0" text="" dxfId="40">
      <formula>#REF!="Pas bon"</formula>
    </cfRule>
    <cfRule type="expression" priority="8747" aboveAverage="0" equalAverage="0" bottom="0" percent="0" rank="0" text="" dxfId="41">
      <formula>#REF!="Pas bon"</formula>
    </cfRule>
  </conditionalFormatting>
  <conditionalFormatting sqref="P5563">
    <cfRule type="expression" priority="8748" aboveAverage="0" equalAverage="0" bottom="0" percent="0" rank="0" text="" dxfId="1">
      <formula>#REF!="Pas bon"</formula>
    </cfRule>
    <cfRule type="expression" priority="8749" aboveAverage="0" equalAverage="0" bottom="0" percent="0" rank="0" text="" dxfId="2">
      <formula>#REF!="Pas bon"</formula>
    </cfRule>
  </conditionalFormatting>
  <conditionalFormatting sqref="B5564:L5564 O5564">
    <cfRule type="expression" priority="8750" aboveAverage="0" equalAverage="0" bottom="0" percent="0" rank="0" text="" dxfId="1">
      <formula>#REF!="Pas bon"</formula>
    </cfRule>
    <cfRule type="expression" priority="8751" aboveAverage="0" equalAverage="0" bottom="0" percent="0" rank="0" text="" dxfId="2">
      <formula>#REF!="Pas bon"</formula>
    </cfRule>
  </conditionalFormatting>
  <conditionalFormatting sqref="A5564">
    <cfRule type="expression" priority="8752" aboveAverage="0" equalAverage="0" bottom="0" percent="0" rank="0" text="" dxfId="40">
      <formula>#REF!="Pas bon"</formula>
    </cfRule>
    <cfRule type="expression" priority="8753" aboveAverage="0" equalAverage="0" bottom="0" percent="0" rank="0" text="" dxfId="41">
      <formula>#REF!="Pas bon"</formula>
    </cfRule>
  </conditionalFormatting>
  <conditionalFormatting sqref="P5564">
    <cfRule type="expression" priority="8754" aboveAverage="0" equalAverage="0" bottom="0" percent="0" rank="0" text="" dxfId="1">
      <formula>#REF!="Pas bon"</formula>
    </cfRule>
    <cfRule type="expression" priority="8755" aboveAverage="0" equalAverage="0" bottom="0" percent="0" rank="0" text="" dxfId="2">
      <formula>#REF!="Pas bon"</formula>
    </cfRule>
  </conditionalFormatting>
  <conditionalFormatting sqref="O5565 B5565:L5565">
    <cfRule type="expression" priority="8756" aboveAverage="0" equalAverage="0" bottom="0" percent="0" rank="0" text="" dxfId="1">
      <formula>#REF!="Pas bon"</formula>
    </cfRule>
    <cfRule type="expression" priority="8757" aboveAverage="0" equalAverage="0" bottom="0" percent="0" rank="0" text="" dxfId="2">
      <formula>#REF!="Pas bon"</formula>
    </cfRule>
  </conditionalFormatting>
  <conditionalFormatting sqref="A5565">
    <cfRule type="expression" priority="8758" aboveAverage="0" equalAverage="0" bottom="0" percent="0" rank="0" text="" dxfId="40">
      <formula>#REF!="Pas bon"</formula>
    </cfRule>
    <cfRule type="expression" priority="8759" aboveAverage="0" equalAverage="0" bottom="0" percent="0" rank="0" text="" dxfId="41">
      <formula>#REF!="Pas bon"</formula>
    </cfRule>
  </conditionalFormatting>
  <conditionalFormatting sqref="P5565">
    <cfRule type="expression" priority="8760" aboveAverage="0" equalAverage="0" bottom="0" percent="0" rank="0" text="" dxfId="1">
      <formula>#REF!="Pas bon"</formula>
    </cfRule>
    <cfRule type="expression" priority="8761" aboveAverage="0" equalAverage="0" bottom="0" percent="0" rank="0" text="" dxfId="2">
      <formula>#REF!="Pas bon"</formula>
    </cfRule>
  </conditionalFormatting>
  <conditionalFormatting sqref="O5566 B5566:L5566">
    <cfRule type="expression" priority="8762" aboveAverage="0" equalAverage="0" bottom="0" percent="0" rank="0" text="" dxfId="1">
      <formula>#REF!="Pas bon"</formula>
    </cfRule>
    <cfRule type="expression" priority="8763" aboveAverage="0" equalAverage="0" bottom="0" percent="0" rank="0" text="" dxfId="2">
      <formula>#REF!="Pas bon"</formula>
    </cfRule>
  </conditionalFormatting>
  <conditionalFormatting sqref="A5566">
    <cfRule type="expression" priority="8764" aboveAverage="0" equalAverage="0" bottom="0" percent="0" rank="0" text="" dxfId="40">
      <formula>#REF!="Pas bon"</formula>
    </cfRule>
    <cfRule type="expression" priority="8765" aboveAverage="0" equalAverage="0" bottom="0" percent="0" rank="0" text="" dxfId="41">
      <formula>#REF!="Pas bon"</formula>
    </cfRule>
  </conditionalFormatting>
  <conditionalFormatting sqref="P5566">
    <cfRule type="expression" priority="8766" aboveAverage="0" equalAverage="0" bottom="0" percent="0" rank="0" text="" dxfId="1">
      <formula>#REF!="Pas bon"</formula>
    </cfRule>
    <cfRule type="expression" priority="8767" aboveAverage="0" equalAverage="0" bottom="0" percent="0" rank="0" text="" dxfId="2">
      <formula>#REF!="Pas bon"</formula>
    </cfRule>
  </conditionalFormatting>
  <conditionalFormatting sqref="O5567 B5567:L5567">
    <cfRule type="expression" priority="8768" aboveAverage="0" equalAverage="0" bottom="0" percent="0" rank="0" text="" dxfId="1">
      <formula>#REF!="Pas bon"</formula>
    </cfRule>
    <cfRule type="expression" priority="8769" aboveAverage="0" equalAverage="0" bottom="0" percent="0" rank="0" text="" dxfId="2">
      <formula>#REF!="Pas bon"</formula>
    </cfRule>
  </conditionalFormatting>
  <conditionalFormatting sqref="A5567">
    <cfRule type="expression" priority="8770" aboveAverage="0" equalAverage="0" bottom="0" percent="0" rank="0" text="" dxfId="40">
      <formula>#REF!="Pas bon"</formula>
    </cfRule>
    <cfRule type="expression" priority="8771" aboveAverage="0" equalAverage="0" bottom="0" percent="0" rank="0" text="" dxfId="41">
      <formula>#REF!="Pas bon"</formula>
    </cfRule>
  </conditionalFormatting>
  <conditionalFormatting sqref="P5567">
    <cfRule type="expression" priority="8772" aboveAverage="0" equalAverage="0" bottom="0" percent="0" rank="0" text="" dxfId="1">
      <formula>#REF!="Pas bon"</formula>
    </cfRule>
    <cfRule type="expression" priority="8773" aboveAverage="0" equalAverage="0" bottom="0" percent="0" rank="0" text="" dxfId="2">
      <formula>#REF!="Pas bon"</formula>
    </cfRule>
  </conditionalFormatting>
  <conditionalFormatting sqref="O5568 B5568:L5568">
    <cfRule type="expression" priority="8774" aboveAverage="0" equalAverage="0" bottom="0" percent="0" rank="0" text="" dxfId="1">
      <formula>#REF!="Pas bon"</formula>
    </cfRule>
    <cfRule type="expression" priority="8775" aboveAverage="0" equalAverage="0" bottom="0" percent="0" rank="0" text="" dxfId="2">
      <formula>#REF!="Pas bon"</formula>
    </cfRule>
  </conditionalFormatting>
  <conditionalFormatting sqref="A5568">
    <cfRule type="expression" priority="8776" aboveAverage="0" equalAverage="0" bottom="0" percent="0" rank="0" text="" dxfId="40">
      <formula>#REF!="Pas bon"</formula>
    </cfRule>
    <cfRule type="expression" priority="8777" aboveAverage="0" equalAverage="0" bottom="0" percent="0" rank="0" text="" dxfId="41">
      <formula>#REF!="Pas bon"</formula>
    </cfRule>
  </conditionalFormatting>
  <conditionalFormatting sqref="P5568">
    <cfRule type="expression" priority="8778" aboveAverage="0" equalAverage="0" bottom="0" percent="0" rank="0" text="" dxfId="1">
      <formula>#REF!="Pas bon"</formula>
    </cfRule>
    <cfRule type="expression" priority="8779" aboveAverage="0" equalAverage="0" bottom="0" percent="0" rank="0" text="" dxfId="2">
      <formula>#REF!="Pas bon"</formula>
    </cfRule>
  </conditionalFormatting>
  <conditionalFormatting sqref="O5569 B5569:L5569">
    <cfRule type="expression" priority="8780" aboveAverage="0" equalAverage="0" bottom="0" percent="0" rank="0" text="" dxfId="1">
      <formula>#REF!="Pas bon"</formula>
    </cfRule>
    <cfRule type="expression" priority="8781" aboveAverage="0" equalAverage="0" bottom="0" percent="0" rank="0" text="" dxfId="2">
      <formula>#REF!="Pas bon"</formula>
    </cfRule>
  </conditionalFormatting>
  <conditionalFormatting sqref="A5569">
    <cfRule type="expression" priority="8782" aboveAverage="0" equalAverage="0" bottom="0" percent="0" rank="0" text="" dxfId="40">
      <formula>#REF!="Pas bon"</formula>
    </cfRule>
    <cfRule type="expression" priority="8783" aboveAverage="0" equalAverage="0" bottom="0" percent="0" rank="0" text="" dxfId="41">
      <formula>#REF!="Pas bon"</formula>
    </cfRule>
  </conditionalFormatting>
  <conditionalFormatting sqref="P5569">
    <cfRule type="expression" priority="8784" aboveAverage="0" equalAverage="0" bottom="0" percent="0" rank="0" text="" dxfId="1">
      <formula>#REF!="Pas bon"</formula>
    </cfRule>
    <cfRule type="expression" priority="8785" aboveAverage="0" equalAverage="0" bottom="0" percent="0" rank="0" text="" dxfId="2">
      <formula>#REF!="Pas bon"</formula>
    </cfRule>
  </conditionalFormatting>
  <conditionalFormatting sqref="O5570 B5570:L5570">
    <cfRule type="expression" priority="8786" aboveAverage="0" equalAverage="0" bottom="0" percent="0" rank="0" text="" dxfId="1">
      <formula>#REF!="Pas bon"</formula>
    </cfRule>
    <cfRule type="expression" priority="8787" aboveAverage="0" equalAverage="0" bottom="0" percent="0" rank="0" text="" dxfId="2">
      <formula>#REF!="Pas bon"</formula>
    </cfRule>
  </conditionalFormatting>
  <conditionalFormatting sqref="A5570">
    <cfRule type="expression" priority="8788" aboveAverage="0" equalAverage="0" bottom="0" percent="0" rank="0" text="" dxfId="40">
      <formula>#REF!="Pas bon"</formula>
    </cfRule>
    <cfRule type="expression" priority="8789" aboveAverage="0" equalAverage="0" bottom="0" percent="0" rank="0" text="" dxfId="41">
      <formula>#REF!="Pas bon"</formula>
    </cfRule>
  </conditionalFormatting>
  <conditionalFormatting sqref="P5570">
    <cfRule type="expression" priority="8790" aboveAverage="0" equalAverage="0" bottom="0" percent="0" rank="0" text="" dxfId="1">
      <formula>#REF!="Pas bon"</formula>
    </cfRule>
    <cfRule type="expression" priority="8791" aboveAverage="0" equalAverage="0" bottom="0" percent="0" rank="0" text="" dxfId="2">
      <formula>#REF!="Pas bon"</formula>
    </cfRule>
  </conditionalFormatting>
  <conditionalFormatting sqref="P5570">
    <cfRule type="expression" priority="8792" aboveAverage="0" equalAverage="0" bottom="0" percent="0" rank="0" text="" dxfId="5">
      <formula>#REF!="Pas bon"</formula>
    </cfRule>
    <cfRule type="expression" priority="8793" aboveAverage="0" equalAverage="0" bottom="0" percent="0" rank="0" text="" dxfId="6">
      <formula>#REF!="Pas bon"</formula>
    </cfRule>
  </conditionalFormatting>
  <conditionalFormatting sqref="O5571 B5571:L5571">
    <cfRule type="expression" priority="8794" aboveAverage="0" equalAverage="0" bottom="0" percent="0" rank="0" text="" dxfId="1">
      <formula>#REF!="Pas bon"</formula>
    </cfRule>
    <cfRule type="expression" priority="8795" aboveAverage="0" equalAverage="0" bottom="0" percent="0" rank="0" text="" dxfId="2">
      <formula>#REF!="Pas bon"</formula>
    </cfRule>
  </conditionalFormatting>
  <conditionalFormatting sqref="A5571">
    <cfRule type="expression" priority="8796" aboveAverage="0" equalAverage="0" bottom="0" percent="0" rank="0" text="" dxfId="40">
      <formula>#REF!="Pas bon"</formula>
    </cfRule>
    <cfRule type="expression" priority="8797" aboveAverage="0" equalAverage="0" bottom="0" percent="0" rank="0" text="" dxfId="41">
      <formula>#REF!="Pas bon"</formula>
    </cfRule>
  </conditionalFormatting>
  <conditionalFormatting sqref="P5571">
    <cfRule type="expression" priority="8798" aboveAverage="0" equalAverage="0" bottom="0" percent="0" rank="0" text="" dxfId="1">
      <formula>#REF!="Pas bon"</formula>
    </cfRule>
    <cfRule type="expression" priority="8799" aboveAverage="0" equalAverage="0" bottom="0" percent="0" rank="0" text="" dxfId="2">
      <formula>#REF!="Pas bon"</formula>
    </cfRule>
  </conditionalFormatting>
  <conditionalFormatting sqref="O5572 B5572:L5572">
    <cfRule type="expression" priority="8800" aboveAverage="0" equalAverage="0" bottom="0" percent="0" rank="0" text="" dxfId="1">
      <formula>#REF!="Pas bon"</formula>
    </cfRule>
    <cfRule type="expression" priority="8801" aboveAverage="0" equalAverage="0" bottom="0" percent="0" rank="0" text="" dxfId="2">
      <formula>#REF!="Pas bon"</formula>
    </cfRule>
  </conditionalFormatting>
  <conditionalFormatting sqref="A5572">
    <cfRule type="expression" priority="8802" aboveAverage="0" equalAverage="0" bottom="0" percent="0" rank="0" text="" dxfId="40">
      <formula>#REF!="Pas bon"</formula>
    </cfRule>
    <cfRule type="expression" priority="8803" aboveAverage="0" equalAverage="0" bottom="0" percent="0" rank="0" text="" dxfId="41">
      <formula>#REF!="Pas bon"</formula>
    </cfRule>
  </conditionalFormatting>
  <conditionalFormatting sqref="P5572">
    <cfRule type="expression" priority="8804" aboveAverage="0" equalAverage="0" bottom="0" percent="0" rank="0" text="" dxfId="1">
      <formula>#REF!="Pas bon"</formula>
    </cfRule>
    <cfRule type="expression" priority="8805" aboveAverage="0" equalAverage="0" bottom="0" percent="0" rank="0" text="" dxfId="2">
      <formula>#REF!="Pas bon"</formula>
    </cfRule>
  </conditionalFormatting>
  <conditionalFormatting sqref="O5573 B5573:L5573">
    <cfRule type="expression" priority="8806" aboveAverage="0" equalAverage="0" bottom="0" percent="0" rank="0" text="" dxfId="1">
      <formula>#REF!="Pas bon"</formula>
    </cfRule>
    <cfRule type="expression" priority="8807" aboveAverage="0" equalAverage="0" bottom="0" percent="0" rank="0" text="" dxfId="2">
      <formula>#REF!="Pas bon"</formula>
    </cfRule>
  </conditionalFormatting>
  <conditionalFormatting sqref="A5573">
    <cfRule type="expression" priority="8808" aboveAverage="0" equalAverage="0" bottom="0" percent="0" rank="0" text="" dxfId="40">
      <formula>#REF!="Pas bon"</formula>
    </cfRule>
    <cfRule type="expression" priority="8809" aboveAverage="0" equalAverage="0" bottom="0" percent="0" rank="0" text="" dxfId="41">
      <formula>#REF!="Pas bon"</formula>
    </cfRule>
  </conditionalFormatting>
  <conditionalFormatting sqref="P5573">
    <cfRule type="expression" priority="8810" aboveAverage="0" equalAverage="0" bottom="0" percent="0" rank="0" text="" dxfId="1">
      <formula>#REF!="Pas bon"</formula>
    </cfRule>
    <cfRule type="expression" priority="8811" aboveAverage="0" equalAverage="0" bottom="0" percent="0" rank="0" text="" dxfId="2">
      <formula>#REF!="Pas bon"</formula>
    </cfRule>
  </conditionalFormatting>
  <conditionalFormatting sqref="O5574 B5574:L5574">
    <cfRule type="expression" priority="8812" aboveAverage="0" equalAverage="0" bottom="0" percent="0" rank="0" text="" dxfId="1">
      <formula>#REF!="Pas bon"</formula>
    </cfRule>
    <cfRule type="expression" priority="8813" aboveAverage="0" equalAverage="0" bottom="0" percent="0" rank="0" text="" dxfId="2">
      <formula>#REF!="Pas bon"</formula>
    </cfRule>
  </conditionalFormatting>
  <conditionalFormatting sqref="A5574">
    <cfRule type="expression" priority="8814" aboveAverage="0" equalAverage="0" bottom="0" percent="0" rank="0" text="" dxfId="40">
      <formula>#REF!="Pas bon"</formula>
    </cfRule>
    <cfRule type="expression" priority="8815" aboveAverage="0" equalAverage="0" bottom="0" percent="0" rank="0" text="" dxfId="41">
      <formula>#REF!="Pas bon"</formula>
    </cfRule>
  </conditionalFormatting>
  <conditionalFormatting sqref="P5574">
    <cfRule type="expression" priority="8816" aboveAverage="0" equalAverage="0" bottom="0" percent="0" rank="0" text="" dxfId="1">
      <formula>#REF!="Pas bon"</formula>
    </cfRule>
    <cfRule type="expression" priority="8817" aboveAverage="0" equalAverage="0" bottom="0" percent="0" rank="0" text="" dxfId="2">
      <formula>#REF!="Pas bon"</formula>
    </cfRule>
  </conditionalFormatting>
  <conditionalFormatting sqref="O5575 B5575:L5575">
    <cfRule type="expression" priority="8818" aboveAverage="0" equalAverage="0" bottom="0" percent="0" rank="0" text="" dxfId="1">
      <formula>#REF!="Pas bon"</formula>
    </cfRule>
    <cfRule type="expression" priority="8819" aboveAverage="0" equalAverage="0" bottom="0" percent="0" rank="0" text="" dxfId="2">
      <formula>#REF!="Pas bon"</formula>
    </cfRule>
  </conditionalFormatting>
  <conditionalFormatting sqref="A5575">
    <cfRule type="expression" priority="8820" aboveAverage="0" equalAverage="0" bottom="0" percent="0" rank="0" text="" dxfId="40">
      <formula>#REF!="Pas bon"</formula>
    </cfRule>
    <cfRule type="expression" priority="8821" aboveAverage="0" equalAverage="0" bottom="0" percent="0" rank="0" text="" dxfId="41">
      <formula>#REF!="Pas bon"</formula>
    </cfRule>
  </conditionalFormatting>
  <conditionalFormatting sqref="P5575">
    <cfRule type="expression" priority="8822" aboveAverage="0" equalAverage="0" bottom="0" percent="0" rank="0" text="" dxfId="1">
      <formula>#REF!="Pas bon"</formula>
    </cfRule>
    <cfRule type="expression" priority="8823" aboveAverage="0" equalAverage="0" bottom="0" percent="0" rank="0" text="" dxfId="2">
      <formula>#REF!="Pas bon"</formula>
    </cfRule>
  </conditionalFormatting>
  <conditionalFormatting sqref="O5576 B5576:L5576">
    <cfRule type="expression" priority="8824" aboveAverage="0" equalAverage="0" bottom="0" percent="0" rank="0" text="" dxfId="1">
      <formula>#REF!="Pas bon"</formula>
    </cfRule>
    <cfRule type="expression" priority="8825" aboveAverage="0" equalAverage="0" bottom="0" percent="0" rank="0" text="" dxfId="2">
      <formula>#REF!="Pas bon"</formula>
    </cfRule>
  </conditionalFormatting>
  <conditionalFormatting sqref="A5576">
    <cfRule type="expression" priority="8826" aboveAverage="0" equalAverage="0" bottom="0" percent="0" rank="0" text="" dxfId="40">
      <formula>#REF!="Pas bon"</formula>
    </cfRule>
    <cfRule type="expression" priority="8827" aboveAverage="0" equalAverage="0" bottom="0" percent="0" rank="0" text="" dxfId="41">
      <formula>#REF!="Pas bon"</formula>
    </cfRule>
  </conditionalFormatting>
  <conditionalFormatting sqref="P5576">
    <cfRule type="expression" priority="8828" aboveAverage="0" equalAverage="0" bottom="0" percent="0" rank="0" text="" dxfId="1">
      <formula>#REF!="Pas bon"</formula>
    </cfRule>
    <cfRule type="expression" priority="8829" aboveAverage="0" equalAverage="0" bottom="0" percent="0" rank="0" text="" dxfId="2">
      <formula>#REF!="Pas bon"</formula>
    </cfRule>
  </conditionalFormatting>
  <conditionalFormatting sqref="O5577:O5579 B5577:L5579">
    <cfRule type="expression" priority="8830" aboveAverage="0" equalAverage="0" bottom="0" percent="0" rank="0" text="" dxfId="1">
      <formula>#REF!="Pas bon"</formula>
    </cfRule>
    <cfRule type="expression" priority="8831" aboveAverage="0" equalAverage="0" bottom="0" percent="0" rank="0" text="" dxfId="2">
      <formula>#REF!="Pas bon"</formula>
    </cfRule>
  </conditionalFormatting>
  <conditionalFormatting sqref="A5577:A5579">
    <cfRule type="expression" priority="8832" aboveAverage="0" equalAverage="0" bottom="0" percent="0" rank="0" text="" dxfId="40">
      <formula>#REF!="Pas bon"</formula>
    </cfRule>
    <cfRule type="expression" priority="8833" aboveAverage="0" equalAverage="0" bottom="0" percent="0" rank="0" text="" dxfId="41">
      <formula>#REF!="Pas bon"</formula>
    </cfRule>
  </conditionalFormatting>
  <conditionalFormatting sqref="P5577:P5579">
    <cfRule type="expression" priority="8834" aboveAverage="0" equalAverage="0" bottom="0" percent="0" rank="0" text="" dxfId="1">
      <formula>#REF!="Pas bon"</formula>
    </cfRule>
    <cfRule type="expression" priority="8835" aboveAverage="0" equalAverage="0" bottom="0" percent="0" rank="0" text="" dxfId="2">
      <formula>#REF!="Pas bon"</formula>
    </cfRule>
  </conditionalFormatting>
  <conditionalFormatting sqref="O5580 B5580:L5580">
    <cfRule type="expression" priority="8836" aboveAverage="0" equalAverage="0" bottom="0" percent="0" rank="0" text="" dxfId="1">
      <formula>#REF!="Pas bon"</formula>
    </cfRule>
    <cfRule type="expression" priority="8837" aboveAverage="0" equalAverage="0" bottom="0" percent="0" rank="0" text="" dxfId="2">
      <formula>#REF!="Pas bon"</formula>
    </cfRule>
  </conditionalFormatting>
  <conditionalFormatting sqref="A5580">
    <cfRule type="expression" priority="8838" aboveAverage="0" equalAverage="0" bottom="0" percent="0" rank="0" text="" dxfId="40">
      <formula>#REF!="Pas bon"</formula>
    </cfRule>
    <cfRule type="expression" priority="8839" aboveAverage="0" equalAverage="0" bottom="0" percent="0" rank="0" text="" dxfId="41">
      <formula>#REF!="Pas bon"</formula>
    </cfRule>
  </conditionalFormatting>
  <conditionalFormatting sqref="P5580">
    <cfRule type="expression" priority="8840" aboveAverage="0" equalAverage="0" bottom="0" percent="0" rank="0" text="" dxfId="1">
      <formula>#REF!="Pas bon"</formula>
    </cfRule>
    <cfRule type="expression" priority="8841" aboveAverage="0" equalAverage="0" bottom="0" percent="0" rank="0" text="" dxfId="2">
      <formula>#REF!="Pas bon"</formula>
    </cfRule>
  </conditionalFormatting>
  <conditionalFormatting sqref="O5581 B5581:L5581">
    <cfRule type="expression" priority="8842" aboveAverage="0" equalAverage="0" bottom="0" percent="0" rank="0" text="" dxfId="1">
      <formula>#REF!="Pas bon"</formula>
    </cfRule>
    <cfRule type="expression" priority="8843" aboveAverage="0" equalAverage="0" bottom="0" percent="0" rank="0" text="" dxfId="2">
      <formula>#REF!="Pas bon"</formula>
    </cfRule>
  </conditionalFormatting>
  <conditionalFormatting sqref="A5581">
    <cfRule type="expression" priority="8844" aboveAverage="0" equalAverage="0" bottom="0" percent="0" rank="0" text="" dxfId="40">
      <formula>#REF!="Pas bon"</formula>
    </cfRule>
    <cfRule type="expression" priority="8845" aboveAverage="0" equalAverage="0" bottom="0" percent="0" rank="0" text="" dxfId="41">
      <formula>#REF!="Pas bon"</formula>
    </cfRule>
  </conditionalFormatting>
  <conditionalFormatting sqref="P5581">
    <cfRule type="expression" priority="8846" aboveAverage="0" equalAverage="0" bottom="0" percent="0" rank="0" text="" dxfId="1">
      <formula>#REF!="Pas bon"</formula>
    </cfRule>
    <cfRule type="expression" priority="8847" aboveAverage="0" equalAverage="0" bottom="0" percent="0" rank="0" text="" dxfId="2">
      <formula>#REF!="Pas bon"</formula>
    </cfRule>
  </conditionalFormatting>
  <conditionalFormatting sqref="O5582:O5583 B5582:L5583">
    <cfRule type="expression" priority="8848" aboveAverage="0" equalAverage="0" bottom="0" percent="0" rank="0" text="" dxfId="1">
      <formula>#REF!="Pas bon"</formula>
    </cfRule>
    <cfRule type="expression" priority="8849" aboveAverage="0" equalAverage="0" bottom="0" percent="0" rank="0" text="" dxfId="2">
      <formula>#REF!="Pas bon"</formula>
    </cfRule>
  </conditionalFormatting>
  <conditionalFormatting sqref="A5582:A5583">
    <cfRule type="expression" priority="8850" aboveAverage="0" equalAverage="0" bottom="0" percent="0" rank="0" text="" dxfId="40">
      <formula>#REF!="Pas bon"</formula>
    </cfRule>
    <cfRule type="expression" priority="8851" aboveAverage="0" equalAverage="0" bottom="0" percent="0" rank="0" text="" dxfId="41">
      <formula>#REF!="Pas bon"</formula>
    </cfRule>
  </conditionalFormatting>
  <conditionalFormatting sqref="P5582:P5583">
    <cfRule type="expression" priority="8852" aboveAverage="0" equalAverage="0" bottom="0" percent="0" rank="0" text="" dxfId="1">
      <formula>#REF!="Pas bon"</formula>
    </cfRule>
    <cfRule type="expression" priority="8853" aboveAverage="0" equalAverage="0" bottom="0" percent="0" rank="0" text="" dxfId="2">
      <formula>#REF!="Pas bon"</formula>
    </cfRule>
  </conditionalFormatting>
  <conditionalFormatting sqref="O5584:O5587 B5584:L5587">
    <cfRule type="expression" priority="8854" aboveAverage="0" equalAverage="0" bottom="0" percent="0" rank="0" text="" dxfId="1">
      <formula>#REF!="Pas bon"</formula>
    </cfRule>
    <cfRule type="expression" priority="8855" aboveAverage="0" equalAverage="0" bottom="0" percent="0" rank="0" text="" dxfId="2">
      <formula>#REF!="Pas bon"</formula>
    </cfRule>
  </conditionalFormatting>
  <conditionalFormatting sqref="A5584:A5587">
    <cfRule type="expression" priority="8856" aboveAverage="0" equalAverage="0" bottom="0" percent="0" rank="0" text="" dxfId="40">
      <formula>#REF!="Pas bon"</formula>
    </cfRule>
    <cfRule type="expression" priority="8857" aboveAverage="0" equalAverage="0" bottom="0" percent="0" rank="0" text="" dxfId="41">
      <formula>#REF!="Pas bon"</formula>
    </cfRule>
  </conditionalFormatting>
  <conditionalFormatting sqref="P5584:P5587">
    <cfRule type="expression" priority="8858" aboveAverage="0" equalAverage="0" bottom="0" percent="0" rank="0" text="" dxfId="1">
      <formula>#REF!="Pas bon"</formula>
    </cfRule>
    <cfRule type="expression" priority="8859" aboveAverage="0" equalAverage="0" bottom="0" percent="0" rank="0" text="" dxfId="2">
      <formula>#REF!="Pas bon"</formula>
    </cfRule>
  </conditionalFormatting>
  <conditionalFormatting sqref="O5588 B5588:L5588">
    <cfRule type="expression" priority="8860" aboveAverage="0" equalAverage="0" bottom="0" percent="0" rank="0" text="" dxfId="1">
      <formula>#REF!="Pas bon"</formula>
    </cfRule>
    <cfRule type="expression" priority="8861" aboveAverage="0" equalAverage="0" bottom="0" percent="0" rank="0" text="" dxfId="2">
      <formula>#REF!="Pas bon"</formula>
    </cfRule>
  </conditionalFormatting>
  <conditionalFormatting sqref="A5588">
    <cfRule type="expression" priority="8862" aboveAverage="0" equalAverage="0" bottom="0" percent="0" rank="0" text="" dxfId="40">
      <formula>#REF!="Pas bon"</formula>
    </cfRule>
    <cfRule type="expression" priority="8863" aboveAverage="0" equalAverage="0" bottom="0" percent="0" rank="0" text="" dxfId="41">
      <formula>#REF!="Pas bon"</formula>
    </cfRule>
  </conditionalFormatting>
  <conditionalFormatting sqref="P5588">
    <cfRule type="expression" priority="8864" aboveAverage="0" equalAverage="0" bottom="0" percent="0" rank="0" text="" dxfId="1">
      <formula>#REF!="Pas bon"</formula>
    </cfRule>
    <cfRule type="expression" priority="8865" aboveAverage="0" equalAverage="0" bottom="0" percent="0" rank="0" text="" dxfId="2">
      <formula>#REF!="Pas bon"</formula>
    </cfRule>
  </conditionalFormatting>
  <conditionalFormatting sqref="O5589 B5589:L5589">
    <cfRule type="expression" priority="8866" aboveAverage="0" equalAverage="0" bottom="0" percent="0" rank="0" text="" dxfId="1">
      <formula>#REF!="Pas bon"</formula>
    </cfRule>
    <cfRule type="expression" priority="8867" aboveAverage="0" equalAverage="0" bottom="0" percent="0" rank="0" text="" dxfId="2">
      <formula>#REF!="Pas bon"</formula>
    </cfRule>
  </conditionalFormatting>
  <conditionalFormatting sqref="A5589">
    <cfRule type="expression" priority="8868" aboveAverage="0" equalAverage="0" bottom="0" percent="0" rank="0" text="" dxfId="40">
      <formula>#REF!="Pas bon"</formula>
    </cfRule>
    <cfRule type="expression" priority="8869" aboveAverage="0" equalAverage="0" bottom="0" percent="0" rank="0" text="" dxfId="41">
      <formula>#REF!="Pas bon"</formula>
    </cfRule>
  </conditionalFormatting>
  <conditionalFormatting sqref="P5589">
    <cfRule type="expression" priority="8870" aboveAverage="0" equalAverage="0" bottom="0" percent="0" rank="0" text="" dxfId="1">
      <formula>#REF!="Pas bon"</formula>
    </cfRule>
    <cfRule type="expression" priority="8871" aboveAverage="0" equalAverage="0" bottom="0" percent="0" rank="0" text="" dxfId="2">
      <formula>#REF!="Pas bon"</formula>
    </cfRule>
  </conditionalFormatting>
  <conditionalFormatting sqref="O5590 B5590:L5590">
    <cfRule type="expression" priority="8872" aboveAverage="0" equalAverage="0" bottom="0" percent="0" rank="0" text="" dxfId="1">
      <formula>#REF!="Pas bon"</formula>
    </cfRule>
    <cfRule type="expression" priority="8873" aboveAverage="0" equalAverage="0" bottom="0" percent="0" rank="0" text="" dxfId="2">
      <formula>#REF!="Pas bon"</formula>
    </cfRule>
  </conditionalFormatting>
  <conditionalFormatting sqref="A5590">
    <cfRule type="expression" priority="8874" aboveAverage="0" equalAverage="0" bottom="0" percent="0" rank="0" text="" dxfId="40">
      <formula>#REF!="Pas bon"</formula>
    </cfRule>
    <cfRule type="expression" priority="8875" aboveAverage="0" equalAverage="0" bottom="0" percent="0" rank="0" text="" dxfId="41">
      <formula>#REF!="Pas bon"</formula>
    </cfRule>
  </conditionalFormatting>
  <conditionalFormatting sqref="P5590">
    <cfRule type="expression" priority="8876" aboveAverage="0" equalAverage="0" bottom="0" percent="0" rank="0" text="" dxfId="1">
      <formula>#REF!="Pas bon"</formula>
    </cfRule>
    <cfRule type="expression" priority="8877" aboveAverage="0" equalAverage="0" bottom="0" percent="0" rank="0" text="" dxfId="2">
      <formula>#REF!="Pas bon"</formula>
    </cfRule>
  </conditionalFormatting>
  <conditionalFormatting sqref="O5591 B5591:L5591">
    <cfRule type="expression" priority="8878" aboveAverage="0" equalAverage="0" bottom="0" percent="0" rank="0" text="" dxfId="1">
      <formula>#REF!="Pas bon"</formula>
    </cfRule>
    <cfRule type="expression" priority="8879" aboveAverage="0" equalAverage="0" bottom="0" percent="0" rank="0" text="" dxfId="2">
      <formula>#REF!="Pas bon"</formula>
    </cfRule>
  </conditionalFormatting>
  <conditionalFormatting sqref="A5591">
    <cfRule type="expression" priority="8880" aboveAverage="0" equalAverage="0" bottom="0" percent="0" rank="0" text="" dxfId="40">
      <formula>#REF!="Pas bon"</formula>
    </cfRule>
    <cfRule type="expression" priority="8881" aboveAverage="0" equalAverage="0" bottom="0" percent="0" rank="0" text="" dxfId="41">
      <formula>#REF!="Pas bon"</formula>
    </cfRule>
  </conditionalFormatting>
  <conditionalFormatting sqref="P5591">
    <cfRule type="expression" priority="8882" aboveAverage="0" equalAverage="0" bottom="0" percent="0" rank="0" text="" dxfId="1">
      <formula>#REF!="Pas bon"</formula>
    </cfRule>
    <cfRule type="expression" priority="8883" aboveAverage="0" equalAverage="0" bottom="0" percent="0" rank="0" text="" dxfId="2">
      <formula>#REF!="Pas bon"</formula>
    </cfRule>
  </conditionalFormatting>
  <conditionalFormatting sqref="O5592 B5592:L5592">
    <cfRule type="expression" priority="8884" aboveAverage="0" equalAverage="0" bottom="0" percent="0" rank="0" text="" dxfId="1">
      <formula>#REF!="Pas bon"</formula>
    </cfRule>
    <cfRule type="expression" priority="8885" aboveAverage="0" equalAverage="0" bottom="0" percent="0" rank="0" text="" dxfId="2">
      <formula>#REF!="Pas bon"</formula>
    </cfRule>
  </conditionalFormatting>
  <conditionalFormatting sqref="A5592">
    <cfRule type="expression" priority="8886" aboveAverage="0" equalAverage="0" bottom="0" percent="0" rank="0" text="" dxfId="40">
      <formula>#REF!="Pas bon"</formula>
    </cfRule>
    <cfRule type="expression" priority="8887" aboveAverage="0" equalAverage="0" bottom="0" percent="0" rank="0" text="" dxfId="41">
      <formula>#REF!="Pas bon"</formula>
    </cfRule>
  </conditionalFormatting>
  <conditionalFormatting sqref="P5592">
    <cfRule type="expression" priority="8888" aboveAverage="0" equalAverage="0" bottom="0" percent="0" rank="0" text="" dxfId="1">
      <formula>#REF!="Pas bon"</formula>
    </cfRule>
    <cfRule type="expression" priority="8889" aboveAverage="0" equalAverage="0" bottom="0" percent="0" rank="0" text="" dxfId="2">
      <formula>#REF!="Pas bon"</formula>
    </cfRule>
  </conditionalFormatting>
  <conditionalFormatting sqref="O5593 B5593:L5593">
    <cfRule type="expression" priority="8890" aboveAverage="0" equalAverage="0" bottom="0" percent="0" rank="0" text="" dxfId="1">
      <formula>#REF!="Pas bon"</formula>
    </cfRule>
    <cfRule type="expression" priority="8891" aboveAverage="0" equalAverage="0" bottom="0" percent="0" rank="0" text="" dxfId="2">
      <formula>#REF!="Pas bon"</formula>
    </cfRule>
  </conditionalFormatting>
  <conditionalFormatting sqref="A5593">
    <cfRule type="expression" priority="8892" aboveAverage="0" equalAverage="0" bottom="0" percent="0" rank="0" text="" dxfId="40">
      <formula>#REF!="Pas bon"</formula>
    </cfRule>
    <cfRule type="expression" priority="8893" aboveAverage="0" equalAverage="0" bottom="0" percent="0" rank="0" text="" dxfId="41">
      <formula>#REF!="Pas bon"</formula>
    </cfRule>
  </conditionalFormatting>
  <conditionalFormatting sqref="P5593">
    <cfRule type="expression" priority="8894" aboveAverage="0" equalAverage="0" bottom="0" percent="0" rank="0" text="" dxfId="1">
      <formula>#REF!="Pas bon"</formula>
    </cfRule>
    <cfRule type="expression" priority="8895" aboveAverage="0" equalAverage="0" bottom="0" percent="0" rank="0" text="" dxfId="2">
      <formula>#REF!="Pas bon"</formula>
    </cfRule>
  </conditionalFormatting>
  <conditionalFormatting sqref="O5594 B5594:L5594">
    <cfRule type="expression" priority="8896" aboveAverage="0" equalAverage="0" bottom="0" percent="0" rank="0" text="" dxfId="1">
      <formula>#REF!="Pas bon"</formula>
    </cfRule>
    <cfRule type="expression" priority="8897" aboveAverage="0" equalAverage="0" bottom="0" percent="0" rank="0" text="" dxfId="2">
      <formula>#REF!="Pas bon"</formula>
    </cfRule>
  </conditionalFormatting>
  <conditionalFormatting sqref="A5594">
    <cfRule type="expression" priority="8898" aboveAverage="0" equalAverage="0" bottom="0" percent="0" rank="0" text="" dxfId="40">
      <formula>#REF!="Pas bon"</formula>
    </cfRule>
    <cfRule type="expression" priority="8899" aboveAverage="0" equalAverage="0" bottom="0" percent="0" rank="0" text="" dxfId="41">
      <formula>#REF!="Pas bon"</formula>
    </cfRule>
  </conditionalFormatting>
  <conditionalFormatting sqref="P5594">
    <cfRule type="expression" priority="8900" aboveAverage="0" equalAverage="0" bottom="0" percent="0" rank="0" text="" dxfId="1">
      <formula>#REF!="Pas bon"</formula>
    </cfRule>
    <cfRule type="expression" priority="8901" aboveAverage="0" equalAverage="0" bottom="0" percent="0" rank="0" text="" dxfId="2">
      <formula>#REF!="Pas bon"</formula>
    </cfRule>
  </conditionalFormatting>
  <conditionalFormatting sqref="O5595 B5595:L5595">
    <cfRule type="expression" priority="8902" aboveAverage="0" equalAverage="0" bottom="0" percent="0" rank="0" text="" dxfId="1">
      <formula>#REF!="Pas bon"</formula>
    </cfRule>
    <cfRule type="expression" priority="8903" aboveAverage="0" equalAverage="0" bottom="0" percent="0" rank="0" text="" dxfId="2">
      <formula>#REF!="Pas bon"</formula>
    </cfRule>
  </conditionalFormatting>
  <conditionalFormatting sqref="A5595">
    <cfRule type="expression" priority="8904" aboveAverage="0" equalAverage="0" bottom="0" percent="0" rank="0" text="" dxfId="40">
      <formula>#REF!="Pas bon"</formula>
    </cfRule>
    <cfRule type="expression" priority="8905" aboveAverage="0" equalAverage="0" bottom="0" percent="0" rank="0" text="" dxfId="41">
      <formula>#REF!="Pas bon"</formula>
    </cfRule>
  </conditionalFormatting>
  <conditionalFormatting sqref="P5595">
    <cfRule type="expression" priority="8906" aboveAverage="0" equalAverage="0" bottom="0" percent="0" rank="0" text="" dxfId="1">
      <formula>#REF!="Pas bon"</formula>
    </cfRule>
    <cfRule type="expression" priority="8907" aboveAverage="0" equalAverage="0" bottom="0" percent="0" rank="0" text="" dxfId="2">
      <formula>#REF!="Pas bon"</formula>
    </cfRule>
  </conditionalFormatting>
  <conditionalFormatting sqref="O5596 B5596:L5596">
    <cfRule type="expression" priority="8908" aboveAverage="0" equalAverage="0" bottom="0" percent="0" rank="0" text="" dxfId="1">
      <formula>#REF!="Pas bon"</formula>
    </cfRule>
    <cfRule type="expression" priority="8909" aboveAverage="0" equalAverage="0" bottom="0" percent="0" rank="0" text="" dxfId="2">
      <formula>#REF!="Pas bon"</formula>
    </cfRule>
  </conditionalFormatting>
  <conditionalFormatting sqref="A5596">
    <cfRule type="expression" priority="8910" aboveAverage="0" equalAverage="0" bottom="0" percent="0" rank="0" text="" dxfId="40">
      <formula>#REF!="Pas bon"</formula>
    </cfRule>
    <cfRule type="expression" priority="8911" aboveAverage="0" equalAverage="0" bottom="0" percent="0" rank="0" text="" dxfId="41">
      <formula>#REF!="Pas bon"</formula>
    </cfRule>
  </conditionalFormatting>
  <conditionalFormatting sqref="P5596">
    <cfRule type="expression" priority="8912" aboveAverage="0" equalAverage="0" bottom="0" percent="0" rank="0" text="" dxfId="1">
      <formula>#REF!="Pas bon"</formula>
    </cfRule>
    <cfRule type="expression" priority="8913" aboveAverage="0" equalAverage="0" bottom="0" percent="0" rank="0" text="" dxfId="2">
      <formula>#REF!="Pas bon"</formula>
    </cfRule>
  </conditionalFormatting>
  <conditionalFormatting sqref="O5597 B5597:L5597">
    <cfRule type="expression" priority="8914" aboveAverage="0" equalAverage="0" bottom="0" percent="0" rank="0" text="" dxfId="1">
      <formula>#REF!="Pas bon"</formula>
    </cfRule>
    <cfRule type="expression" priority="8915" aboveAverage="0" equalAverage="0" bottom="0" percent="0" rank="0" text="" dxfId="2">
      <formula>#REF!="Pas bon"</formula>
    </cfRule>
  </conditionalFormatting>
  <conditionalFormatting sqref="A5597">
    <cfRule type="expression" priority="8916" aboveAverage="0" equalAverage="0" bottom="0" percent="0" rank="0" text="" dxfId="40">
      <formula>#REF!="Pas bon"</formula>
    </cfRule>
    <cfRule type="expression" priority="8917" aboveAverage="0" equalAverage="0" bottom="0" percent="0" rank="0" text="" dxfId="41">
      <formula>#REF!="Pas bon"</formula>
    </cfRule>
  </conditionalFormatting>
  <conditionalFormatting sqref="P5597">
    <cfRule type="expression" priority="8918" aboveAverage="0" equalAverage="0" bottom="0" percent="0" rank="0" text="" dxfId="1">
      <formula>#REF!="Pas bon"</formula>
    </cfRule>
    <cfRule type="expression" priority="8919" aboveAverage="0" equalAverage="0" bottom="0" percent="0" rank="0" text="" dxfId="2">
      <formula>#REF!="Pas bon"</formula>
    </cfRule>
  </conditionalFormatting>
  <conditionalFormatting sqref="O5598 B5598:L5598">
    <cfRule type="expression" priority="8920" aboveAverage="0" equalAverage="0" bottom="0" percent="0" rank="0" text="" dxfId="1">
      <formula>#REF!="Pas bon"</formula>
    </cfRule>
    <cfRule type="expression" priority="8921" aboveAverage="0" equalAverage="0" bottom="0" percent="0" rank="0" text="" dxfId="2">
      <formula>#REF!="Pas bon"</formula>
    </cfRule>
  </conditionalFormatting>
  <conditionalFormatting sqref="A5598">
    <cfRule type="expression" priority="8922" aboveAverage="0" equalAverage="0" bottom="0" percent="0" rank="0" text="" dxfId="40">
      <formula>#REF!="Pas bon"</formula>
    </cfRule>
    <cfRule type="expression" priority="8923" aboveAverage="0" equalAverage="0" bottom="0" percent="0" rank="0" text="" dxfId="41">
      <formula>#REF!="Pas bon"</formula>
    </cfRule>
  </conditionalFormatting>
  <conditionalFormatting sqref="P5598">
    <cfRule type="expression" priority="8924" aboveAverage="0" equalAverage="0" bottom="0" percent="0" rank="0" text="" dxfId="1">
      <formula>#REF!="Pas bon"</formula>
    </cfRule>
    <cfRule type="expression" priority="8925" aboveAverage="0" equalAverage="0" bottom="0" percent="0" rank="0" text="" dxfId="2">
      <formula>#REF!="Pas bon"</formula>
    </cfRule>
  </conditionalFormatting>
  <conditionalFormatting sqref="O5599 B5599:L5599">
    <cfRule type="expression" priority="8926" aboveAverage="0" equalAverage="0" bottom="0" percent="0" rank="0" text="" dxfId="1">
      <formula>#REF!="Pas bon"</formula>
    </cfRule>
    <cfRule type="expression" priority="8927" aboveAverage="0" equalAverage="0" bottom="0" percent="0" rank="0" text="" dxfId="2">
      <formula>#REF!="Pas bon"</formula>
    </cfRule>
  </conditionalFormatting>
  <conditionalFormatting sqref="A5599">
    <cfRule type="expression" priority="8928" aboveAverage="0" equalAverage="0" bottom="0" percent="0" rank="0" text="" dxfId="40">
      <formula>#REF!="Pas bon"</formula>
    </cfRule>
    <cfRule type="expression" priority="8929" aboveAverage="0" equalAverage="0" bottom="0" percent="0" rank="0" text="" dxfId="41">
      <formula>#REF!="Pas bon"</formula>
    </cfRule>
  </conditionalFormatting>
  <conditionalFormatting sqref="P5599">
    <cfRule type="expression" priority="8930" aboveAverage="0" equalAverage="0" bottom="0" percent="0" rank="0" text="" dxfId="1">
      <formula>#REF!="Pas bon"</formula>
    </cfRule>
    <cfRule type="expression" priority="8931" aboveAverage="0" equalAverage="0" bottom="0" percent="0" rank="0" text="" dxfId="2">
      <formula>#REF!="Pas bon"</formula>
    </cfRule>
  </conditionalFormatting>
  <conditionalFormatting sqref="P5599">
    <cfRule type="expression" priority="8932" aboveAverage="0" equalAverage="0" bottom="0" percent="0" rank="0" text="" dxfId="5">
      <formula>#REF!="Pas bon"</formula>
    </cfRule>
    <cfRule type="expression" priority="8933" aboveAverage="0" equalAverage="0" bottom="0" percent="0" rank="0" text="" dxfId="6">
      <formula>#REF!="Pas bon"</formula>
    </cfRule>
  </conditionalFormatting>
  <conditionalFormatting sqref="O5600:O5601 B5600:L5601">
    <cfRule type="expression" priority="8934" aboveAverage="0" equalAverage="0" bottom="0" percent="0" rank="0" text="" dxfId="1">
      <formula>#REF!="Pas bon"</formula>
    </cfRule>
    <cfRule type="expression" priority="8935" aboveAverage="0" equalAverage="0" bottom="0" percent="0" rank="0" text="" dxfId="2">
      <formula>#REF!="Pas bon"</formula>
    </cfRule>
  </conditionalFormatting>
  <conditionalFormatting sqref="A5600:A5601">
    <cfRule type="expression" priority="8936" aboveAverage="0" equalAverage="0" bottom="0" percent="0" rank="0" text="" dxfId="40">
      <formula>#REF!="Pas bon"</formula>
    </cfRule>
    <cfRule type="expression" priority="8937" aboveAverage="0" equalAverage="0" bottom="0" percent="0" rank="0" text="" dxfId="41">
      <formula>#REF!="Pas bon"</formula>
    </cfRule>
  </conditionalFormatting>
  <conditionalFormatting sqref="P5600:P5601">
    <cfRule type="expression" priority="8938" aboveAverage="0" equalAverage="0" bottom="0" percent="0" rank="0" text="" dxfId="1">
      <formula>#REF!="Pas bon"</formula>
    </cfRule>
    <cfRule type="expression" priority="8939" aboveAverage="0" equalAverage="0" bottom="0" percent="0" rank="0" text="" dxfId="2">
      <formula>#REF!="Pas bon"</formula>
    </cfRule>
  </conditionalFormatting>
  <conditionalFormatting sqref="P5600:P5601">
    <cfRule type="expression" priority="8940" aboveAverage="0" equalAverage="0" bottom="0" percent="0" rank="0" text="" dxfId="5">
      <formula>#REF!="Pas bon"</formula>
    </cfRule>
    <cfRule type="expression" priority="8941" aboveAverage="0" equalAverage="0" bottom="0" percent="0" rank="0" text="" dxfId="6">
      <formula>#REF!="Pas bon"</formula>
    </cfRule>
  </conditionalFormatting>
  <conditionalFormatting sqref="B5602:L5604 O5602:O5604">
    <cfRule type="expression" priority="8942" aboveAverage="0" equalAverage="0" bottom="0" percent="0" rank="0" text="" dxfId="1">
      <formula>#REF!="Pas bon"</formula>
    </cfRule>
    <cfRule type="expression" priority="8943" aboveAverage="0" equalAverage="0" bottom="0" percent="0" rank="0" text="" dxfId="2">
      <formula>#REF!="Pas bon"</formula>
    </cfRule>
  </conditionalFormatting>
  <conditionalFormatting sqref="A5602:A5604">
    <cfRule type="expression" priority="8944" aboveAverage="0" equalAverage="0" bottom="0" percent="0" rank="0" text="" dxfId="40">
      <formula>#REF!="Pas bon"</formula>
    </cfRule>
    <cfRule type="expression" priority="8945" aboveAverage="0" equalAverage="0" bottom="0" percent="0" rank="0" text="" dxfId="41">
      <formula>#REF!="Pas bon"</formula>
    </cfRule>
  </conditionalFormatting>
  <conditionalFormatting sqref="P5602:P5604">
    <cfRule type="expression" priority="8946" aboveAverage="0" equalAverage="0" bottom="0" percent="0" rank="0" text="" dxfId="1">
      <formula>#REF!="Pas bon"</formula>
    </cfRule>
    <cfRule type="expression" priority="8947" aboveAverage="0" equalAverage="0" bottom="0" percent="0" rank="0" text="" dxfId="2">
      <formula>#REF!="Pas bon"</formula>
    </cfRule>
  </conditionalFormatting>
  <conditionalFormatting sqref="B5605:L5605 O5605">
    <cfRule type="expression" priority="8948" aboveAverage="0" equalAverage="0" bottom="0" percent="0" rank="0" text="" dxfId="1">
      <formula>#REF!="Pas bon"</formula>
    </cfRule>
    <cfRule type="expression" priority="8949" aboveAverage="0" equalAverage="0" bottom="0" percent="0" rank="0" text="" dxfId="2">
      <formula>#REF!="Pas bon"</formula>
    </cfRule>
  </conditionalFormatting>
  <conditionalFormatting sqref="A5605">
    <cfRule type="expression" priority="8950" aboveAverage="0" equalAverage="0" bottom="0" percent="0" rank="0" text="" dxfId="40">
      <formula>#REF!="Pas bon"</formula>
    </cfRule>
    <cfRule type="expression" priority="8951" aboveAverage="0" equalAverage="0" bottom="0" percent="0" rank="0" text="" dxfId="41">
      <formula>#REF!="Pas bon"</formula>
    </cfRule>
  </conditionalFormatting>
  <conditionalFormatting sqref="P5605">
    <cfRule type="expression" priority="8952" aboveAverage="0" equalAverage="0" bottom="0" percent="0" rank="0" text="" dxfId="1">
      <formula>#REF!="Pas bon"</formula>
    </cfRule>
    <cfRule type="expression" priority="8953" aboveAverage="0" equalAverage="0" bottom="0" percent="0" rank="0" text="" dxfId="2">
      <formula>#REF!="Pas bon"</formula>
    </cfRule>
  </conditionalFormatting>
  <conditionalFormatting sqref="B5606:L5607 O5606:O5607">
    <cfRule type="expression" priority="8954" aboveAverage="0" equalAverage="0" bottom="0" percent="0" rank="0" text="" dxfId="1">
      <formula>#REF!="Pas bon"</formula>
    </cfRule>
    <cfRule type="expression" priority="8955" aboveAverage="0" equalAverage="0" bottom="0" percent="0" rank="0" text="" dxfId="2">
      <formula>#REF!="Pas bon"</formula>
    </cfRule>
  </conditionalFormatting>
  <conditionalFormatting sqref="A5606:A5607">
    <cfRule type="expression" priority="8956" aboveAverage="0" equalAverage="0" bottom="0" percent="0" rank="0" text="" dxfId="40">
      <formula>#REF!="Pas bon"</formula>
    </cfRule>
    <cfRule type="expression" priority="8957" aboveAverage="0" equalAverage="0" bottom="0" percent="0" rank="0" text="" dxfId="41">
      <formula>#REF!="Pas bon"</formula>
    </cfRule>
  </conditionalFormatting>
  <conditionalFormatting sqref="P5606:P5607">
    <cfRule type="expression" priority="8958" aboveAverage="0" equalAverage="0" bottom="0" percent="0" rank="0" text="" dxfId="1">
      <formula>#REF!="Pas bon"</formula>
    </cfRule>
    <cfRule type="expression" priority="8959" aboveAverage="0" equalAverage="0" bottom="0" percent="0" rank="0" text="" dxfId="2">
      <formula>#REF!="Pas bon"</formula>
    </cfRule>
  </conditionalFormatting>
  <conditionalFormatting sqref="B5608:L5608 O5608">
    <cfRule type="expression" priority="8960" aboveAverage="0" equalAverage="0" bottom="0" percent="0" rank="0" text="" dxfId="1">
      <formula>#REF!="Pas bon"</formula>
    </cfRule>
    <cfRule type="expression" priority="8961" aboveAverage="0" equalAverage="0" bottom="0" percent="0" rank="0" text="" dxfId="2">
      <formula>#REF!="Pas bon"</formula>
    </cfRule>
  </conditionalFormatting>
  <conditionalFormatting sqref="A5608">
    <cfRule type="expression" priority="8962" aboveAverage="0" equalAverage="0" bottom="0" percent="0" rank="0" text="" dxfId="40">
      <formula>#REF!="Pas bon"</formula>
    </cfRule>
    <cfRule type="expression" priority="8963" aboveAverage="0" equalAverage="0" bottom="0" percent="0" rank="0" text="" dxfId="41">
      <formula>#REF!="Pas bon"</formula>
    </cfRule>
  </conditionalFormatting>
  <conditionalFormatting sqref="P5608">
    <cfRule type="expression" priority="8964" aboveAverage="0" equalAverage="0" bottom="0" percent="0" rank="0" text="" dxfId="1">
      <formula>#REF!="Pas bon"</formula>
    </cfRule>
    <cfRule type="expression" priority="8965" aboveAverage="0" equalAverage="0" bottom="0" percent="0" rank="0" text="" dxfId="2">
      <formula>#REF!="Pas bon"</formula>
    </cfRule>
  </conditionalFormatting>
  <conditionalFormatting sqref="B5609:L5609 O5609">
    <cfRule type="expression" priority="8966" aboveAverage="0" equalAverage="0" bottom="0" percent="0" rank="0" text="" dxfId="1">
      <formula>#REF!="Pas bon"</formula>
    </cfRule>
    <cfRule type="expression" priority="8967" aboveAverage="0" equalAverage="0" bottom="0" percent="0" rank="0" text="" dxfId="2">
      <formula>#REF!="Pas bon"</formula>
    </cfRule>
  </conditionalFormatting>
  <conditionalFormatting sqref="A5609">
    <cfRule type="expression" priority="8968" aboveAverage="0" equalAverage="0" bottom="0" percent="0" rank="0" text="" dxfId="40">
      <formula>#REF!="Pas bon"</formula>
    </cfRule>
    <cfRule type="expression" priority="8969" aboveAverage="0" equalAverage="0" bottom="0" percent="0" rank="0" text="" dxfId="41">
      <formula>#REF!="Pas bon"</formula>
    </cfRule>
  </conditionalFormatting>
  <conditionalFormatting sqref="P5609">
    <cfRule type="expression" priority="8970" aboveAverage="0" equalAverage="0" bottom="0" percent="0" rank="0" text="" dxfId="1">
      <formula>#REF!="Pas bon"</formula>
    </cfRule>
    <cfRule type="expression" priority="8971" aboveAverage="0" equalAverage="0" bottom="0" percent="0" rank="0" text="" dxfId="2">
      <formula>#REF!="Pas bon"</formula>
    </cfRule>
  </conditionalFormatting>
  <conditionalFormatting sqref="B5610:L5610 O5610">
    <cfRule type="expression" priority="8972" aboveAverage="0" equalAverage="0" bottom="0" percent="0" rank="0" text="" dxfId="1">
      <formula>#REF!="Pas bon"</formula>
    </cfRule>
    <cfRule type="expression" priority="8973" aboveAverage="0" equalAverage="0" bottom="0" percent="0" rank="0" text="" dxfId="2">
      <formula>#REF!="Pas bon"</formula>
    </cfRule>
  </conditionalFormatting>
  <conditionalFormatting sqref="A5610">
    <cfRule type="expression" priority="8974" aboveAverage="0" equalAverage="0" bottom="0" percent="0" rank="0" text="" dxfId="40">
      <formula>#REF!="Pas bon"</formula>
    </cfRule>
    <cfRule type="expression" priority="8975" aboveAverage="0" equalAverage="0" bottom="0" percent="0" rank="0" text="" dxfId="41">
      <formula>#REF!="Pas bon"</formula>
    </cfRule>
  </conditionalFormatting>
  <conditionalFormatting sqref="P5610">
    <cfRule type="expression" priority="8976" aboveAverage="0" equalAverage="0" bottom="0" percent="0" rank="0" text="" dxfId="1">
      <formula>#REF!="Pas bon"</formula>
    </cfRule>
    <cfRule type="expression" priority="8977" aboveAverage="0" equalAverage="0" bottom="0" percent="0" rank="0" text="" dxfId="2">
      <formula>#REF!="Pas bon"</formula>
    </cfRule>
  </conditionalFormatting>
  <conditionalFormatting sqref="B5611:L5611 O5611">
    <cfRule type="expression" priority="8978" aboveAverage="0" equalAverage="0" bottom="0" percent="0" rank="0" text="" dxfId="1">
      <formula>#REF!="Pas bon"</formula>
    </cfRule>
    <cfRule type="expression" priority="8979" aboveAverage="0" equalAverage="0" bottom="0" percent="0" rank="0" text="" dxfId="2">
      <formula>#REF!="Pas bon"</formula>
    </cfRule>
  </conditionalFormatting>
  <conditionalFormatting sqref="A5611">
    <cfRule type="expression" priority="8980" aboveAverage="0" equalAverage="0" bottom="0" percent="0" rank="0" text="" dxfId="40">
      <formula>#REF!="Pas bon"</formula>
    </cfRule>
    <cfRule type="expression" priority="8981" aboveAverage="0" equalAverage="0" bottom="0" percent="0" rank="0" text="" dxfId="41">
      <formula>#REF!="Pas bon"</formula>
    </cfRule>
  </conditionalFormatting>
  <conditionalFormatting sqref="P5611">
    <cfRule type="expression" priority="8982" aboveAverage="0" equalAverage="0" bottom="0" percent="0" rank="0" text="" dxfId="1">
      <formula>#REF!="Pas bon"</formula>
    </cfRule>
    <cfRule type="expression" priority="8983" aboveAverage="0" equalAverage="0" bottom="0" percent="0" rank="0" text="" dxfId="2">
      <formula>#REF!="Pas bon"</formula>
    </cfRule>
  </conditionalFormatting>
  <conditionalFormatting sqref="B5612:L5614 O5612:O5614">
    <cfRule type="expression" priority="8984" aboveAverage="0" equalAverage="0" bottom="0" percent="0" rank="0" text="" dxfId="1">
      <formula>#REF!="Pas bon"</formula>
    </cfRule>
    <cfRule type="expression" priority="8985" aboveAverage="0" equalAverage="0" bottom="0" percent="0" rank="0" text="" dxfId="2">
      <formula>#REF!="Pas bon"</formula>
    </cfRule>
  </conditionalFormatting>
  <conditionalFormatting sqref="A5612:A5614">
    <cfRule type="expression" priority="8986" aboveAverage="0" equalAverage="0" bottom="0" percent="0" rank="0" text="" dxfId="40">
      <formula>#REF!="Pas bon"</formula>
    </cfRule>
    <cfRule type="expression" priority="8987" aboveAverage="0" equalAverage="0" bottom="0" percent="0" rank="0" text="" dxfId="41">
      <formula>#REF!="Pas bon"</formula>
    </cfRule>
  </conditionalFormatting>
  <conditionalFormatting sqref="P5612:P5614">
    <cfRule type="expression" priority="8988" aboveAverage="0" equalAverage="0" bottom="0" percent="0" rank="0" text="" dxfId="1">
      <formula>#REF!="Pas bon"</formula>
    </cfRule>
    <cfRule type="expression" priority="8989" aboveAverage="0" equalAverage="0" bottom="0" percent="0" rank="0" text="" dxfId="2">
      <formula>#REF!="Pas bon"</formula>
    </cfRule>
  </conditionalFormatting>
  <conditionalFormatting sqref="B5615:L5616 O5615:O5616">
    <cfRule type="expression" priority="8990" aboveAverage="0" equalAverage="0" bottom="0" percent="0" rank="0" text="" dxfId="1">
      <formula>#REF!="Pas bon"</formula>
    </cfRule>
    <cfRule type="expression" priority="8991" aboveAverage="0" equalAverage="0" bottom="0" percent="0" rank="0" text="" dxfId="2">
      <formula>#REF!="Pas bon"</formula>
    </cfRule>
  </conditionalFormatting>
  <conditionalFormatting sqref="A5615:A5616">
    <cfRule type="expression" priority="8992" aboveAverage="0" equalAverage="0" bottom="0" percent="0" rank="0" text="" dxfId="40">
      <formula>#REF!="Pas bon"</formula>
    </cfRule>
    <cfRule type="expression" priority="8993" aboveAverage="0" equalAverage="0" bottom="0" percent="0" rank="0" text="" dxfId="41">
      <formula>#REF!="Pas bon"</formula>
    </cfRule>
  </conditionalFormatting>
  <conditionalFormatting sqref="P5615:P5616">
    <cfRule type="expression" priority="8994" aboveAverage="0" equalAverage="0" bottom="0" percent="0" rank="0" text="" dxfId="1">
      <formula>#REF!="Pas bon"</formula>
    </cfRule>
    <cfRule type="expression" priority="8995" aboveAverage="0" equalAverage="0" bottom="0" percent="0" rank="0" text="" dxfId="2">
      <formula>#REF!="Pas bon"</formula>
    </cfRule>
  </conditionalFormatting>
  <conditionalFormatting sqref="B5617:L5618 O5617:O5618">
    <cfRule type="expression" priority="8996" aboveAverage="0" equalAverage="0" bottom="0" percent="0" rank="0" text="" dxfId="1">
      <formula>#REF!="Pas bon"</formula>
    </cfRule>
    <cfRule type="expression" priority="8997" aboveAverage="0" equalAverage="0" bottom="0" percent="0" rank="0" text="" dxfId="2">
      <formula>#REF!="Pas bon"</formula>
    </cfRule>
  </conditionalFormatting>
  <conditionalFormatting sqref="A5617:A5618">
    <cfRule type="expression" priority="8998" aboveAverage="0" equalAverage="0" bottom="0" percent="0" rank="0" text="" dxfId="40">
      <formula>#REF!="Pas bon"</formula>
    </cfRule>
    <cfRule type="expression" priority="8999" aboveAverage="0" equalAverage="0" bottom="0" percent="0" rank="0" text="" dxfId="41">
      <formula>#REF!="Pas bon"</formula>
    </cfRule>
  </conditionalFormatting>
  <conditionalFormatting sqref="P5617:P5618">
    <cfRule type="expression" priority="9000" aboveAverage="0" equalAverage="0" bottom="0" percent="0" rank="0" text="" dxfId="1">
      <formula>#REF!="Pas bon"</formula>
    </cfRule>
    <cfRule type="expression" priority="9001" aboveAverage="0" equalAverage="0" bottom="0" percent="0" rank="0" text="" dxfId="2">
      <formula>#REF!="Pas bon"</formula>
    </cfRule>
  </conditionalFormatting>
  <conditionalFormatting sqref="B5619:L5619 O5619">
    <cfRule type="expression" priority="9002" aboveAverage="0" equalAverage="0" bottom="0" percent="0" rank="0" text="" dxfId="1">
      <formula>#REF!="Pas bon"</formula>
    </cfRule>
    <cfRule type="expression" priority="9003" aboveAverage="0" equalAverage="0" bottom="0" percent="0" rank="0" text="" dxfId="2">
      <formula>#REF!="Pas bon"</formula>
    </cfRule>
  </conditionalFormatting>
  <conditionalFormatting sqref="A5619">
    <cfRule type="expression" priority="9004" aboveAverage="0" equalAverage="0" bottom="0" percent="0" rank="0" text="" dxfId="40">
      <formula>#REF!="Pas bon"</formula>
    </cfRule>
    <cfRule type="expression" priority="9005" aboveAverage="0" equalAverage="0" bottom="0" percent="0" rank="0" text="" dxfId="41">
      <formula>#REF!="Pas bon"</formula>
    </cfRule>
  </conditionalFormatting>
  <conditionalFormatting sqref="P5619">
    <cfRule type="expression" priority="9006" aboveAverage="0" equalAverage="0" bottom="0" percent="0" rank="0" text="" dxfId="1">
      <formula>#REF!="Pas bon"</formula>
    </cfRule>
    <cfRule type="expression" priority="9007" aboveAverage="0" equalAverage="0" bottom="0" percent="0" rank="0" text="" dxfId="2">
      <formula>#REF!="Pas bon"</formula>
    </cfRule>
  </conditionalFormatting>
  <conditionalFormatting sqref="B5620:L5622 O5620:O5622">
    <cfRule type="expression" priority="9008" aboveAverage="0" equalAverage="0" bottom="0" percent="0" rank="0" text="" dxfId="1">
      <formula>#REF!="Pas bon"</formula>
    </cfRule>
    <cfRule type="expression" priority="9009" aboveAverage="0" equalAverage="0" bottom="0" percent="0" rank="0" text="" dxfId="2">
      <formula>#REF!="Pas bon"</formula>
    </cfRule>
  </conditionalFormatting>
  <conditionalFormatting sqref="A5620:A5622">
    <cfRule type="expression" priority="9010" aboveAverage="0" equalAverage="0" bottom="0" percent="0" rank="0" text="" dxfId="40">
      <formula>#REF!="Pas bon"</formula>
    </cfRule>
    <cfRule type="expression" priority="9011" aboveAverage="0" equalAverage="0" bottom="0" percent="0" rank="0" text="" dxfId="41">
      <formula>#REF!="Pas bon"</formula>
    </cfRule>
  </conditionalFormatting>
  <conditionalFormatting sqref="P5620:P5622">
    <cfRule type="expression" priority="9012" aboveAverage="0" equalAverage="0" bottom="0" percent="0" rank="0" text="" dxfId="1">
      <formula>#REF!="Pas bon"</formula>
    </cfRule>
    <cfRule type="expression" priority="9013" aboveAverage="0" equalAverage="0" bottom="0" percent="0" rank="0" text="" dxfId="2">
      <formula>#REF!="Pas bon"</formula>
    </cfRule>
  </conditionalFormatting>
  <conditionalFormatting sqref="B5623:L5623 O5623">
    <cfRule type="expression" priority="9014" aboveAverage="0" equalAverage="0" bottom="0" percent="0" rank="0" text="" dxfId="1">
      <formula>#REF!="Pas bon"</formula>
    </cfRule>
    <cfRule type="expression" priority="9015" aboveAverage="0" equalAverage="0" bottom="0" percent="0" rank="0" text="" dxfId="2">
      <formula>#REF!="Pas bon"</formula>
    </cfRule>
  </conditionalFormatting>
  <conditionalFormatting sqref="A5623">
    <cfRule type="expression" priority="9016" aboveAverage="0" equalAverage="0" bottom="0" percent="0" rank="0" text="" dxfId="40">
      <formula>#REF!="Pas bon"</formula>
    </cfRule>
    <cfRule type="expression" priority="9017" aboveAverage="0" equalAverage="0" bottom="0" percent="0" rank="0" text="" dxfId="41">
      <formula>#REF!="Pas bon"</formula>
    </cfRule>
  </conditionalFormatting>
  <conditionalFormatting sqref="P5623">
    <cfRule type="expression" priority="9018" aboveAverage="0" equalAverage="0" bottom="0" percent="0" rank="0" text="" dxfId="1">
      <formula>#REF!="Pas bon"</formula>
    </cfRule>
    <cfRule type="expression" priority="9019" aboveAverage="0" equalAverage="0" bottom="0" percent="0" rank="0" text="" dxfId="2">
      <formula>#REF!="Pas bon"</formula>
    </cfRule>
  </conditionalFormatting>
  <conditionalFormatting sqref="B5624:L5624 O5624">
    <cfRule type="expression" priority="9020" aboveAverage="0" equalAverage="0" bottom="0" percent="0" rank="0" text="" dxfId="1">
      <formula>#REF!="Pas bon"</formula>
    </cfRule>
    <cfRule type="expression" priority="9021" aboveAverage="0" equalAverage="0" bottom="0" percent="0" rank="0" text="" dxfId="2">
      <formula>#REF!="Pas bon"</formula>
    </cfRule>
  </conditionalFormatting>
  <conditionalFormatting sqref="A5624">
    <cfRule type="expression" priority="9022" aboveAverage="0" equalAverage="0" bottom="0" percent="0" rank="0" text="" dxfId="40">
      <formula>#REF!="Pas bon"</formula>
    </cfRule>
    <cfRule type="expression" priority="9023" aboveAverage="0" equalAverage="0" bottom="0" percent="0" rank="0" text="" dxfId="41">
      <formula>#REF!="Pas bon"</formula>
    </cfRule>
  </conditionalFormatting>
  <conditionalFormatting sqref="P5624">
    <cfRule type="expression" priority="9024" aboveAverage="0" equalAverage="0" bottom="0" percent="0" rank="0" text="" dxfId="1">
      <formula>#REF!="Pas bon"</formula>
    </cfRule>
    <cfRule type="expression" priority="9025" aboveAverage="0" equalAverage="0" bottom="0" percent="0" rank="0" text="" dxfId="2">
      <formula>#REF!="Pas bon"</formula>
    </cfRule>
  </conditionalFormatting>
  <conditionalFormatting sqref="B5625:L5625 O5625">
    <cfRule type="expression" priority="9026" aboveAverage="0" equalAverage="0" bottom="0" percent="0" rank="0" text="" dxfId="1">
      <formula>#REF!="Pas bon"</formula>
    </cfRule>
    <cfRule type="expression" priority="9027" aboveAverage="0" equalAverage="0" bottom="0" percent="0" rank="0" text="" dxfId="2">
      <formula>#REF!="Pas bon"</formula>
    </cfRule>
  </conditionalFormatting>
  <conditionalFormatting sqref="A5625">
    <cfRule type="expression" priority="9028" aboveAverage="0" equalAverage="0" bottom="0" percent="0" rank="0" text="" dxfId="40">
      <formula>#REF!="Pas bon"</formula>
    </cfRule>
    <cfRule type="expression" priority="9029" aboveAverage="0" equalAverage="0" bottom="0" percent="0" rank="0" text="" dxfId="41">
      <formula>#REF!="Pas bon"</formula>
    </cfRule>
  </conditionalFormatting>
  <conditionalFormatting sqref="P5625">
    <cfRule type="expression" priority="9030" aboveAverage="0" equalAverage="0" bottom="0" percent="0" rank="0" text="" dxfId="1">
      <formula>#REF!="Pas bon"</formula>
    </cfRule>
    <cfRule type="expression" priority="9031" aboveAverage="0" equalAverage="0" bottom="0" percent="0" rank="0" text="" dxfId="2">
      <formula>#REF!="Pas bon"</formula>
    </cfRule>
  </conditionalFormatting>
  <conditionalFormatting sqref="B5626:L5627 O5626:O5627">
    <cfRule type="expression" priority="9032" aboveAverage="0" equalAverage="0" bottom="0" percent="0" rank="0" text="" dxfId="1">
      <formula>#REF!="Pas bon"</formula>
    </cfRule>
    <cfRule type="expression" priority="9033" aboveAverage="0" equalAverage="0" bottom="0" percent="0" rank="0" text="" dxfId="2">
      <formula>#REF!="Pas bon"</formula>
    </cfRule>
  </conditionalFormatting>
  <conditionalFormatting sqref="A5626:A5627">
    <cfRule type="expression" priority="9034" aboveAverage="0" equalAverage="0" bottom="0" percent="0" rank="0" text="" dxfId="40">
      <formula>#REF!="Pas bon"</formula>
    </cfRule>
    <cfRule type="expression" priority="9035" aboveAverage="0" equalAverage="0" bottom="0" percent="0" rank="0" text="" dxfId="41">
      <formula>#REF!="Pas bon"</formula>
    </cfRule>
  </conditionalFormatting>
  <conditionalFormatting sqref="P5626:P5627">
    <cfRule type="expression" priority="9036" aboveAverage="0" equalAverage="0" bottom="0" percent="0" rank="0" text="" dxfId="1">
      <formula>#REF!="Pas bon"</formula>
    </cfRule>
    <cfRule type="expression" priority="9037" aboveAverage="0" equalAverage="0" bottom="0" percent="0" rank="0" text="" dxfId="2">
      <formula>#REF!="Pas bon"</formula>
    </cfRule>
  </conditionalFormatting>
  <conditionalFormatting sqref="B5628:L5628 O5628">
    <cfRule type="expression" priority="9038" aboveAverage="0" equalAverage="0" bottom="0" percent="0" rank="0" text="" dxfId="1">
      <formula>#REF!="Pas bon"</formula>
    </cfRule>
    <cfRule type="expression" priority="9039" aboveAverage="0" equalAverage="0" bottom="0" percent="0" rank="0" text="" dxfId="2">
      <formula>#REF!="Pas bon"</formula>
    </cfRule>
  </conditionalFormatting>
  <conditionalFormatting sqref="A5628">
    <cfRule type="expression" priority="9040" aboveAverage="0" equalAverage="0" bottom="0" percent="0" rank="0" text="" dxfId="40">
      <formula>#REF!="Pas bon"</formula>
    </cfRule>
    <cfRule type="expression" priority="9041" aboveAverage="0" equalAverage="0" bottom="0" percent="0" rank="0" text="" dxfId="41">
      <formula>#REF!="Pas bon"</formula>
    </cfRule>
  </conditionalFormatting>
  <conditionalFormatting sqref="P5628">
    <cfRule type="expression" priority="9042" aboveAverage="0" equalAverage="0" bottom="0" percent="0" rank="0" text="" dxfId="1">
      <formula>#REF!="Pas bon"</formula>
    </cfRule>
    <cfRule type="expression" priority="9043" aboveAverage="0" equalAverage="0" bottom="0" percent="0" rank="0" text="" dxfId="2">
      <formula>#REF!="Pas bon"</formula>
    </cfRule>
  </conditionalFormatting>
  <conditionalFormatting sqref="B5629:L5630 O5629:O5630">
    <cfRule type="expression" priority="9044" aboveAverage="0" equalAverage="0" bottom="0" percent="0" rank="0" text="" dxfId="1">
      <formula>#REF!="Pas bon"</formula>
    </cfRule>
    <cfRule type="expression" priority="9045" aboveAverage="0" equalAverage="0" bottom="0" percent="0" rank="0" text="" dxfId="2">
      <formula>#REF!="Pas bon"</formula>
    </cfRule>
  </conditionalFormatting>
  <conditionalFormatting sqref="A5629:A5630">
    <cfRule type="expression" priority="9046" aboveAverage="0" equalAverage="0" bottom="0" percent="0" rank="0" text="" dxfId="40">
      <formula>#REF!="Pas bon"</formula>
    </cfRule>
    <cfRule type="expression" priority="9047" aboveAverage="0" equalAverage="0" bottom="0" percent="0" rank="0" text="" dxfId="41">
      <formula>#REF!="Pas bon"</formula>
    </cfRule>
  </conditionalFormatting>
  <conditionalFormatting sqref="P5629:P5630">
    <cfRule type="expression" priority="9048" aboveAverage="0" equalAverage="0" bottom="0" percent="0" rank="0" text="" dxfId="1">
      <formula>#REF!="Pas bon"</formula>
    </cfRule>
    <cfRule type="expression" priority="9049" aboveAverage="0" equalAverage="0" bottom="0" percent="0" rank="0" text="" dxfId="2">
      <formula>#REF!="Pas bon"</formula>
    </cfRule>
  </conditionalFormatting>
  <conditionalFormatting sqref="B5631:L5631 O5631">
    <cfRule type="expression" priority="9050" aboveAverage="0" equalAverage="0" bottom="0" percent="0" rank="0" text="" dxfId="1">
      <formula>#REF!="Pas bon"</formula>
    </cfRule>
    <cfRule type="expression" priority="9051" aboveAverage="0" equalAverage="0" bottom="0" percent="0" rank="0" text="" dxfId="2">
      <formula>#REF!="Pas bon"</formula>
    </cfRule>
  </conditionalFormatting>
  <conditionalFormatting sqref="A5631">
    <cfRule type="expression" priority="9052" aboveAverage="0" equalAverage="0" bottom="0" percent="0" rank="0" text="" dxfId="40">
      <formula>#REF!="Pas bon"</formula>
    </cfRule>
    <cfRule type="expression" priority="9053" aboveAverage="0" equalAverage="0" bottom="0" percent="0" rank="0" text="" dxfId="41">
      <formula>#REF!="Pas bon"</formula>
    </cfRule>
  </conditionalFormatting>
  <conditionalFormatting sqref="P5631">
    <cfRule type="expression" priority="9054" aboveAverage="0" equalAverage="0" bottom="0" percent="0" rank="0" text="" dxfId="1">
      <formula>#REF!="Pas bon"</formula>
    </cfRule>
    <cfRule type="expression" priority="9055" aboveAverage="0" equalAverage="0" bottom="0" percent="0" rank="0" text="" dxfId="2">
      <formula>#REF!="Pas bon"</formula>
    </cfRule>
  </conditionalFormatting>
  <conditionalFormatting sqref="B5632:L5634 O5632:O5634">
    <cfRule type="expression" priority="9056" aboveAverage="0" equalAverage="0" bottom="0" percent="0" rank="0" text="" dxfId="1">
      <formula>#REF!="Pas bon"</formula>
    </cfRule>
    <cfRule type="expression" priority="9057" aboveAverage="0" equalAverage="0" bottom="0" percent="0" rank="0" text="" dxfId="2">
      <formula>#REF!="Pas bon"</formula>
    </cfRule>
  </conditionalFormatting>
  <conditionalFormatting sqref="A5632:A5634">
    <cfRule type="expression" priority="9058" aboveAverage="0" equalAverage="0" bottom="0" percent="0" rank="0" text="" dxfId="40">
      <formula>#REF!="Pas bon"</formula>
    </cfRule>
    <cfRule type="expression" priority="9059" aboveAverage="0" equalAverage="0" bottom="0" percent="0" rank="0" text="" dxfId="41">
      <formula>#REF!="Pas bon"</formula>
    </cfRule>
  </conditionalFormatting>
  <conditionalFormatting sqref="P5632:P5634">
    <cfRule type="expression" priority="9060" aboveAverage="0" equalAverage="0" bottom="0" percent="0" rank="0" text="" dxfId="1">
      <formula>#REF!="Pas bon"</formula>
    </cfRule>
    <cfRule type="expression" priority="9061" aboveAverage="0" equalAverage="0" bottom="0" percent="0" rank="0" text="" dxfId="2">
      <formula>#REF!="Pas bon"</formula>
    </cfRule>
  </conditionalFormatting>
  <conditionalFormatting sqref="B5635:L5635 O5635">
    <cfRule type="expression" priority="9062" aboveAverage="0" equalAverage="0" bottom="0" percent="0" rank="0" text="" dxfId="1">
      <formula>#REF!="Pas bon"</formula>
    </cfRule>
    <cfRule type="expression" priority="9063" aboveAverage="0" equalAverage="0" bottom="0" percent="0" rank="0" text="" dxfId="2">
      <formula>#REF!="Pas bon"</formula>
    </cfRule>
  </conditionalFormatting>
  <conditionalFormatting sqref="A5635">
    <cfRule type="expression" priority="9064" aboveAverage="0" equalAverage="0" bottom="0" percent="0" rank="0" text="" dxfId="40">
      <formula>#REF!="Pas bon"</formula>
    </cfRule>
    <cfRule type="expression" priority="9065" aboveAverage="0" equalAverage="0" bottom="0" percent="0" rank="0" text="" dxfId="41">
      <formula>#REF!="Pas bon"</formula>
    </cfRule>
  </conditionalFormatting>
  <conditionalFormatting sqref="P5635">
    <cfRule type="expression" priority="9066" aboveAverage="0" equalAverage="0" bottom="0" percent="0" rank="0" text="" dxfId="1">
      <formula>#REF!="Pas bon"</formula>
    </cfRule>
    <cfRule type="expression" priority="9067" aboveAverage="0" equalAverage="0" bottom="0" percent="0" rank="0" text="" dxfId="2">
      <formula>#REF!="Pas bon"</formula>
    </cfRule>
  </conditionalFormatting>
  <conditionalFormatting sqref="B5636:L5636 O5636">
    <cfRule type="expression" priority="9068" aboveAverage="0" equalAverage="0" bottom="0" percent="0" rank="0" text="" dxfId="1">
      <formula>#REF!="Pas bon"</formula>
    </cfRule>
    <cfRule type="expression" priority="9069" aboveAverage="0" equalAverage="0" bottom="0" percent="0" rank="0" text="" dxfId="2">
      <formula>#REF!="Pas bon"</formula>
    </cfRule>
  </conditionalFormatting>
  <conditionalFormatting sqref="A5636">
    <cfRule type="expression" priority="9070" aboveAverage="0" equalAverage="0" bottom="0" percent="0" rank="0" text="" dxfId="40">
      <formula>#REF!="Pas bon"</formula>
    </cfRule>
    <cfRule type="expression" priority="9071" aboveAverage="0" equalAverage="0" bottom="0" percent="0" rank="0" text="" dxfId="41">
      <formula>#REF!="Pas bon"</formula>
    </cfRule>
  </conditionalFormatting>
  <conditionalFormatting sqref="P5636">
    <cfRule type="expression" priority="9072" aboveAverage="0" equalAverage="0" bottom="0" percent="0" rank="0" text="" dxfId="1">
      <formula>#REF!="Pas bon"</formula>
    </cfRule>
    <cfRule type="expression" priority="9073" aboveAverage="0" equalAverage="0" bottom="0" percent="0" rank="0" text="" dxfId="2">
      <formula>#REF!="Pas bon"</formula>
    </cfRule>
  </conditionalFormatting>
  <conditionalFormatting sqref="B5637:L5640 O5637:O5640">
    <cfRule type="expression" priority="9074" aboveAverage="0" equalAverage="0" bottom="0" percent="0" rank="0" text="" dxfId="1">
      <formula>#REF!="Pas bon"</formula>
    </cfRule>
    <cfRule type="expression" priority="9075" aboveAverage="0" equalAverage="0" bottom="0" percent="0" rank="0" text="" dxfId="2">
      <formula>#REF!="Pas bon"</formula>
    </cfRule>
  </conditionalFormatting>
  <conditionalFormatting sqref="A5637:A5640">
    <cfRule type="expression" priority="9076" aboveAverage="0" equalAverage="0" bottom="0" percent="0" rank="0" text="" dxfId="40">
      <formula>#REF!="Pas bon"</formula>
    </cfRule>
    <cfRule type="expression" priority="9077" aboveAverage="0" equalAverage="0" bottom="0" percent="0" rank="0" text="" dxfId="41">
      <formula>#REF!="Pas bon"</formula>
    </cfRule>
  </conditionalFormatting>
  <conditionalFormatting sqref="P5637:P5640">
    <cfRule type="expression" priority="9078" aboveAverage="0" equalAverage="0" bottom="0" percent="0" rank="0" text="" dxfId="1">
      <formula>#REF!="Pas bon"</formula>
    </cfRule>
    <cfRule type="expression" priority="9079" aboveAverage="0" equalAverage="0" bottom="0" percent="0" rank="0" text="" dxfId="2">
      <formula>#REF!="Pas bon"</formula>
    </cfRule>
  </conditionalFormatting>
  <conditionalFormatting sqref="B5641:L5641 O5641">
    <cfRule type="expression" priority="9080" aboveAverage="0" equalAverage="0" bottom="0" percent="0" rank="0" text="" dxfId="1">
      <formula>#REF!="Pas bon"</formula>
    </cfRule>
    <cfRule type="expression" priority="9081" aboveAverage="0" equalAverage="0" bottom="0" percent="0" rank="0" text="" dxfId="2">
      <formula>#REF!="Pas bon"</formula>
    </cfRule>
  </conditionalFormatting>
  <conditionalFormatting sqref="A5641">
    <cfRule type="expression" priority="9082" aboveAverage="0" equalAverage="0" bottom="0" percent="0" rank="0" text="" dxfId="40">
      <formula>#REF!="Pas bon"</formula>
    </cfRule>
    <cfRule type="expression" priority="9083" aboveAverage="0" equalAverage="0" bottom="0" percent="0" rank="0" text="" dxfId="41">
      <formula>#REF!="Pas bon"</formula>
    </cfRule>
  </conditionalFormatting>
  <conditionalFormatting sqref="P5641">
    <cfRule type="expression" priority="9084" aboveAverage="0" equalAverage="0" bottom="0" percent="0" rank="0" text="" dxfId="1">
      <formula>#REF!="Pas bon"</formula>
    </cfRule>
    <cfRule type="expression" priority="9085" aboveAverage="0" equalAverage="0" bottom="0" percent="0" rank="0" text="" dxfId="2">
      <formula>#REF!="Pas bon"</formula>
    </cfRule>
  </conditionalFormatting>
  <conditionalFormatting sqref="B5642:L5642 O5642">
    <cfRule type="expression" priority="9086" aboveAverage="0" equalAverage="0" bottom="0" percent="0" rank="0" text="" dxfId="1">
      <formula>#REF!="Pas bon"</formula>
    </cfRule>
    <cfRule type="expression" priority="9087" aboveAverage="0" equalAverage="0" bottom="0" percent="0" rank="0" text="" dxfId="2">
      <formula>#REF!="Pas bon"</formula>
    </cfRule>
  </conditionalFormatting>
  <conditionalFormatting sqref="A5642">
    <cfRule type="expression" priority="9088" aboveAverage="0" equalAverage="0" bottom="0" percent="0" rank="0" text="" dxfId="40">
      <formula>#REF!="Pas bon"</formula>
    </cfRule>
    <cfRule type="expression" priority="9089" aboveAverage="0" equalAverage="0" bottom="0" percent="0" rank="0" text="" dxfId="41">
      <formula>#REF!="Pas bon"</formula>
    </cfRule>
  </conditionalFormatting>
  <conditionalFormatting sqref="P5642">
    <cfRule type="expression" priority="9090" aboveAverage="0" equalAverage="0" bottom="0" percent="0" rank="0" text="" dxfId="1">
      <formula>#REF!="Pas bon"</formula>
    </cfRule>
    <cfRule type="expression" priority="9091" aboveAverage="0" equalAverage="0" bottom="0" percent="0" rank="0" text="" dxfId="2">
      <formula>#REF!="Pas bon"</formula>
    </cfRule>
  </conditionalFormatting>
  <conditionalFormatting sqref="B5643:L5643 O5643">
    <cfRule type="expression" priority="9092" aboveAverage="0" equalAverage="0" bottom="0" percent="0" rank="0" text="" dxfId="1">
      <formula>#REF!="Pas bon"</formula>
    </cfRule>
    <cfRule type="expression" priority="9093" aboveAverage="0" equalAverage="0" bottom="0" percent="0" rank="0" text="" dxfId="2">
      <formula>#REF!="Pas bon"</formula>
    </cfRule>
  </conditionalFormatting>
  <conditionalFormatting sqref="A5643">
    <cfRule type="expression" priority="9094" aboveAverage="0" equalAverage="0" bottom="0" percent="0" rank="0" text="" dxfId="40">
      <formula>#REF!="Pas bon"</formula>
    </cfRule>
    <cfRule type="expression" priority="9095" aboveAverage="0" equalAverage="0" bottom="0" percent="0" rank="0" text="" dxfId="41">
      <formula>#REF!="Pas bon"</formula>
    </cfRule>
  </conditionalFormatting>
  <conditionalFormatting sqref="P5643">
    <cfRule type="expression" priority="9096" aboveAverage="0" equalAverage="0" bottom="0" percent="0" rank="0" text="" dxfId="1">
      <formula>#REF!="Pas bon"</formula>
    </cfRule>
    <cfRule type="expression" priority="9097" aboveAverage="0" equalAverage="0" bottom="0" percent="0" rank="0" text="" dxfId="2">
      <formula>#REF!="Pas bon"</formula>
    </cfRule>
  </conditionalFormatting>
  <conditionalFormatting sqref="B5644:L5644 O5644">
    <cfRule type="expression" priority="9098" aboveAverage="0" equalAverage="0" bottom="0" percent="0" rank="0" text="" dxfId="1">
      <formula>#REF!="Pas bon"</formula>
    </cfRule>
    <cfRule type="expression" priority="9099" aboveAverage="0" equalAverage="0" bottom="0" percent="0" rank="0" text="" dxfId="2">
      <formula>#REF!="Pas bon"</formula>
    </cfRule>
  </conditionalFormatting>
  <conditionalFormatting sqref="A5644">
    <cfRule type="expression" priority="9100" aboveAverage="0" equalAverage="0" bottom="0" percent="0" rank="0" text="" dxfId="40">
      <formula>#REF!="Pas bon"</formula>
    </cfRule>
    <cfRule type="expression" priority="9101" aboveAverage="0" equalAverage="0" bottom="0" percent="0" rank="0" text="" dxfId="41">
      <formula>#REF!="Pas bon"</formula>
    </cfRule>
  </conditionalFormatting>
  <conditionalFormatting sqref="P5644">
    <cfRule type="expression" priority="9102" aboveAverage="0" equalAverage="0" bottom="0" percent="0" rank="0" text="" dxfId="1">
      <formula>#REF!="Pas bon"</formula>
    </cfRule>
    <cfRule type="expression" priority="9103" aboveAverage="0" equalAverage="0" bottom="0" percent="0" rank="0" text="" dxfId="2">
      <formula>#REF!="Pas bon"</formula>
    </cfRule>
  </conditionalFormatting>
  <conditionalFormatting sqref="B5645:L5645 O5645">
    <cfRule type="expression" priority="9104" aboveAverage="0" equalAverage="0" bottom="0" percent="0" rank="0" text="" dxfId="1">
      <formula>#REF!="Pas bon"</formula>
    </cfRule>
    <cfRule type="expression" priority="9105" aboveAverage="0" equalAverage="0" bottom="0" percent="0" rank="0" text="" dxfId="2">
      <formula>#REF!="Pas bon"</formula>
    </cfRule>
  </conditionalFormatting>
  <conditionalFormatting sqref="A5645">
    <cfRule type="expression" priority="9106" aboveAverage="0" equalAverage="0" bottom="0" percent="0" rank="0" text="" dxfId="40">
      <formula>#REF!="Pas bon"</formula>
    </cfRule>
    <cfRule type="expression" priority="9107" aboveAverage="0" equalAverage="0" bottom="0" percent="0" rank="0" text="" dxfId="41">
      <formula>#REF!="Pas bon"</formula>
    </cfRule>
  </conditionalFormatting>
  <conditionalFormatting sqref="P5645">
    <cfRule type="expression" priority="9108" aboveAverage="0" equalAverage="0" bottom="0" percent="0" rank="0" text="" dxfId="1">
      <formula>#REF!="Pas bon"</formula>
    </cfRule>
    <cfRule type="expression" priority="9109" aboveAverage="0" equalAverage="0" bottom="0" percent="0" rank="0" text="" dxfId="2">
      <formula>#REF!="Pas bon"</formula>
    </cfRule>
  </conditionalFormatting>
  <conditionalFormatting sqref="B5646:L5647 O5646:O5647">
    <cfRule type="expression" priority="9110" aboveAverage="0" equalAverage="0" bottom="0" percent="0" rank="0" text="" dxfId="1">
      <formula>#REF!="Pas bon"</formula>
    </cfRule>
    <cfRule type="expression" priority="9111" aboveAverage="0" equalAverage="0" bottom="0" percent="0" rank="0" text="" dxfId="2">
      <formula>#REF!="Pas bon"</formula>
    </cfRule>
  </conditionalFormatting>
  <conditionalFormatting sqref="B5646:D5646">
    <cfRule type="expression" priority="9112" aboveAverage="0" equalAverage="0" bottom="0" percent="0" rank="0" text="" dxfId="5">
      <formula>#REF!="Pas bon"</formula>
    </cfRule>
    <cfRule type="expression" priority="9113" aboveAverage="0" equalAverage="0" bottom="0" percent="0" rank="0" text="" dxfId="6">
      <formula>#REF!="Pas bon"</formula>
    </cfRule>
  </conditionalFormatting>
  <conditionalFormatting sqref="A5646:A5647">
    <cfRule type="expression" priority="9114" aboveAverage="0" equalAverage="0" bottom="0" percent="0" rank="0" text="" dxfId="40">
      <formula>#REF!="Pas bon"</formula>
    </cfRule>
    <cfRule type="expression" priority="9115" aboveAverage="0" equalAverage="0" bottom="0" percent="0" rank="0" text="" dxfId="41">
      <formula>#REF!="Pas bon"</formula>
    </cfRule>
  </conditionalFormatting>
  <conditionalFormatting sqref="P5646:P5647">
    <cfRule type="expression" priority="9116" aboveAverage="0" equalAverage="0" bottom="0" percent="0" rank="0" text="" dxfId="1">
      <formula>#REF!="Pas bon"</formula>
    </cfRule>
    <cfRule type="expression" priority="9117" aboveAverage="0" equalAverage="0" bottom="0" percent="0" rank="0" text="" dxfId="2">
      <formula>#REF!="Pas bon"</formula>
    </cfRule>
  </conditionalFormatting>
  <conditionalFormatting sqref="P5646">
    <cfRule type="expression" priority="9118" aboveAverage="0" equalAverage="0" bottom="0" percent="0" rank="0" text="" dxfId="5">
      <formula>#REF!="Pas bon"</formula>
    </cfRule>
    <cfRule type="expression" priority="9119" aboveAverage="0" equalAverage="0" bottom="0" percent="0" rank="0" text="" dxfId="6">
      <formula>#REF!="Pas bon"</formula>
    </cfRule>
  </conditionalFormatting>
  <conditionalFormatting sqref="B5648:L5650 O5648:O5650">
    <cfRule type="expression" priority="9120" aboveAverage="0" equalAverage="0" bottom="0" percent="0" rank="0" text="" dxfId="1">
      <formula>#REF!="Pas bon"</formula>
    </cfRule>
    <cfRule type="expression" priority="9121" aboveAverage="0" equalAverage="0" bottom="0" percent="0" rank="0" text="" dxfId="2">
      <formula>#REF!="Pas bon"</formula>
    </cfRule>
  </conditionalFormatting>
  <conditionalFormatting sqref="A5648:A5650">
    <cfRule type="expression" priority="9122" aboveAverage="0" equalAverage="0" bottom="0" percent="0" rank="0" text="" dxfId="40">
      <formula>#REF!="Pas bon"</formula>
    </cfRule>
    <cfRule type="expression" priority="9123" aboveAverage="0" equalAverage="0" bottom="0" percent="0" rank="0" text="" dxfId="41">
      <formula>#REF!="Pas bon"</formula>
    </cfRule>
  </conditionalFormatting>
  <conditionalFormatting sqref="P5648:P5650">
    <cfRule type="expression" priority="9124" aboveAverage="0" equalAverage="0" bottom="0" percent="0" rank="0" text="" dxfId="1">
      <formula>#REF!="Pas bon"</formula>
    </cfRule>
    <cfRule type="expression" priority="9125" aboveAverage="0" equalAverage="0" bottom="0" percent="0" rank="0" text="" dxfId="2">
      <formula>#REF!="Pas bon"</formula>
    </cfRule>
  </conditionalFormatting>
  <conditionalFormatting sqref="B5651:L5651 O5651">
    <cfRule type="expression" priority="9126" aboveAverage="0" equalAverage="0" bottom="0" percent="0" rank="0" text="" dxfId="1">
      <formula>#REF!="Pas bon"</formula>
    </cfRule>
    <cfRule type="expression" priority="9127" aboveAverage="0" equalAverage="0" bottom="0" percent="0" rank="0" text="" dxfId="2">
      <formula>#REF!="Pas bon"</formula>
    </cfRule>
  </conditionalFormatting>
  <conditionalFormatting sqref="A5651">
    <cfRule type="expression" priority="9128" aboveAverage="0" equalAverage="0" bottom="0" percent="0" rank="0" text="" dxfId="40">
      <formula>#REF!="Pas bon"</formula>
    </cfRule>
    <cfRule type="expression" priority="9129" aboveAverage="0" equalAverage="0" bottom="0" percent="0" rank="0" text="" dxfId="41">
      <formula>#REF!="Pas bon"</formula>
    </cfRule>
  </conditionalFormatting>
  <conditionalFormatting sqref="P5651">
    <cfRule type="expression" priority="9130" aboveAverage="0" equalAverage="0" bottom="0" percent="0" rank="0" text="" dxfId="1">
      <formula>#REF!="Pas bon"</formula>
    </cfRule>
    <cfRule type="expression" priority="9131" aboveAverage="0" equalAverage="0" bottom="0" percent="0" rank="0" text="" dxfId="2">
      <formula>#REF!="Pas bon"</formula>
    </cfRule>
  </conditionalFormatting>
  <conditionalFormatting sqref="B5652:L5652 O5652">
    <cfRule type="expression" priority="9132" aboveAverage="0" equalAverage="0" bottom="0" percent="0" rank="0" text="" dxfId="1">
      <formula>#REF!="Pas bon"</formula>
    </cfRule>
    <cfRule type="expression" priority="9133" aboveAverage="0" equalAverage="0" bottom="0" percent="0" rank="0" text="" dxfId="2">
      <formula>#REF!="Pas bon"</formula>
    </cfRule>
  </conditionalFormatting>
  <conditionalFormatting sqref="A5652">
    <cfRule type="expression" priority="9134" aboveAverage="0" equalAverage="0" bottom="0" percent="0" rank="0" text="" dxfId="40">
      <formula>#REF!="Pas bon"</formula>
    </cfRule>
    <cfRule type="expression" priority="9135" aboveAverage="0" equalAverage="0" bottom="0" percent="0" rank="0" text="" dxfId="41">
      <formula>#REF!="Pas bon"</formula>
    </cfRule>
  </conditionalFormatting>
  <conditionalFormatting sqref="P5652">
    <cfRule type="expression" priority="9136" aboveAverage="0" equalAverage="0" bottom="0" percent="0" rank="0" text="" dxfId="1">
      <formula>#REF!="Pas bon"</formula>
    </cfRule>
    <cfRule type="expression" priority="9137" aboveAverage="0" equalAverage="0" bottom="0" percent="0" rank="0" text="" dxfId="2">
      <formula>#REF!="Pas bon"</formula>
    </cfRule>
  </conditionalFormatting>
  <conditionalFormatting sqref="B5653:L5653 O5653">
    <cfRule type="expression" priority="9138" aboveAverage="0" equalAverage="0" bottom="0" percent="0" rank="0" text="" dxfId="1">
      <formula>#REF!="Pas bon"</formula>
    </cfRule>
    <cfRule type="expression" priority="9139" aboveAverage="0" equalAverage="0" bottom="0" percent="0" rank="0" text="" dxfId="2">
      <formula>#REF!="Pas bon"</formula>
    </cfRule>
  </conditionalFormatting>
  <conditionalFormatting sqref="A5653">
    <cfRule type="expression" priority="9140" aboveAverage="0" equalAverage="0" bottom="0" percent="0" rank="0" text="" dxfId="40">
      <formula>#REF!="Pas bon"</formula>
    </cfRule>
    <cfRule type="expression" priority="9141" aboveAverage="0" equalAverage="0" bottom="0" percent="0" rank="0" text="" dxfId="41">
      <formula>#REF!="Pas bon"</formula>
    </cfRule>
  </conditionalFormatting>
  <conditionalFormatting sqref="P5653">
    <cfRule type="expression" priority="9142" aboveAverage="0" equalAverage="0" bottom="0" percent="0" rank="0" text="" dxfId="1">
      <formula>#REF!="Pas bon"</formula>
    </cfRule>
    <cfRule type="expression" priority="9143" aboveAverage="0" equalAverage="0" bottom="0" percent="0" rank="0" text="" dxfId="2">
      <formula>#REF!="Pas bon"</formula>
    </cfRule>
  </conditionalFormatting>
  <conditionalFormatting sqref="B5654:L5654 O5654">
    <cfRule type="expression" priority="9144" aboveAverage="0" equalAverage="0" bottom="0" percent="0" rank="0" text="" dxfId="1">
      <formula>#REF!="Pas bon"</formula>
    </cfRule>
    <cfRule type="expression" priority="9145" aboveAverage="0" equalAverage="0" bottom="0" percent="0" rank="0" text="" dxfId="2">
      <formula>#REF!="Pas bon"</formula>
    </cfRule>
  </conditionalFormatting>
  <conditionalFormatting sqref="A5654">
    <cfRule type="expression" priority="9146" aboveAverage="0" equalAverage="0" bottom="0" percent="0" rank="0" text="" dxfId="40">
      <formula>#REF!="Pas bon"</formula>
    </cfRule>
    <cfRule type="expression" priority="9147" aboveAverage="0" equalAverage="0" bottom="0" percent="0" rank="0" text="" dxfId="41">
      <formula>#REF!="Pas bon"</formula>
    </cfRule>
  </conditionalFormatting>
  <conditionalFormatting sqref="P5654">
    <cfRule type="expression" priority="9148" aboveAverage="0" equalAverage="0" bottom="0" percent="0" rank="0" text="" dxfId="1">
      <formula>#REF!="Pas bon"</formula>
    </cfRule>
    <cfRule type="expression" priority="9149" aboveAverage="0" equalAverage="0" bottom="0" percent="0" rank="0" text="" dxfId="2">
      <formula>#REF!="Pas bon"</formula>
    </cfRule>
  </conditionalFormatting>
  <conditionalFormatting sqref="B5655:L5655 O5655">
    <cfRule type="expression" priority="9150" aboveAverage="0" equalAverage="0" bottom="0" percent="0" rank="0" text="" dxfId="1">
      <formula>#REF!="Pas bon"</formula>
    </cfRule>
    <cfRule type="expression" priority="9151" aboveAverage="0" equalAverage="0" bottom="0" percent="0" rank="0" text="" dxfId="2">
      <formula>#REF!="Pas bon"</formula>
    </cfRule>
  </conditionalFormatting>
  <conditionalFormatting sqref="A5655">
    <cfRule type="expression" priority="9152" aboveAverage="0" equalAverage="0" bottom="0" percent="0" rank="0" text="" dxfId="40">
      <formula>#REF!="Pas bon"</formula>
    </cfRule>
    <cfRule type="expression" priority="9153" aboveAverage="0" equalAverage="0" bottom="0" percent="0" rank="0" text="" dxfId="41">
      <formula>#REF!="Pas bon"</formula>
    </cfRule>
  </conditionalFormatting>
  <conditionalFormatting sqref="P5655">
    <cfRule type="expression" priority="9154" aboveAverage="0" equalAverage="0" bottom="0" percent="0" rank="0" text="" dxfId="1">
      <formula>#REF!="Pas bon"</formula>
    </cfRule>
    <cfRule type="expression" priority="9155" aboveAverage="0" equalAverage="0" bottom="0" percent="0" rank="0" text="" dxfId="2">
      <formula>#REF!="Pas bon"</formula>
    </cfRule>
  </conditionalFormatting>
  <conditionalFormatting sqref="B5656:L5656 O5656">
    <cfRule type="expression" priority="9156" aboveAverage="0" equalAverage="0" bottom="0" percent="0" rank="0" text="" dxfId="1">
      <formula>#REF!="Pas bon"</formula>
    </cfRule>
    <cfRule type="expression" priority="9157" aboveAverage="0" equalAverage="0" bottom="0" percent="0" rank="0" text="" dxfId="2">
      <formula>#REF!="Pas bon"</formula>
    </cfRule>
  </conditionalFormatting>
  <conditionalFormatting sqref="A5656">
    <cfRule type="expression" priority="9158" aboveAverage="0" equalAverage="0" bottom="0" percent="0" rank="0" text="" dxfId="40">
      <formula>#REF!="Pas bon"</formula>
    </cfRule>
    <cfRule type="expression" priority="9159" aboveAverage="0" equalAverage="0" bottom="0" percent="0" rank="0" text="" dxfId="41">
      <formula>#REF!="Pas bon"</formula>
    </cfRule>
  </conditionalFormatting>
  <conditionalFormatting sqref="P5656">
    <cfRule type="expression" priority="9160" aboveAverage="0" equalAverage="0" bottom="0" percent="0" rank="0" text="" dxfId="1">
      <formula>#REF!="Pas bon"</formula>
    </cfRule>
    <cfRule type="expression" priority="9161" aboveAverage="0" equalAverage="0" bottom="0" percent="0" rank="0" text="" dxfId="2">
      <formula>#REF!="Pas bon"</formula>
    </cfRule>
  </conditionalFormatting>
  <conditionalFormatting sqref="B5657:L5657 O5657">
    <cfRule type="expression" priority="9162" aboveAverage="0" equalAverage="0" bottom="0" percent="0" rank="0" text="" dxfId="1">
      <formula>#REF!="Pas bon"</formula>
    </cfRule>
    <cfRule type="expression" priority="9163" aboveAverage="0" equalAverage="0" bottom="0" percent="0" rank="0" text="" dxfId="2">
      <formula>#REF!="Pas bon"</formula>
    </cfRule>
  </conditionalFormatting>
  <conditionalFormatting sqref="A5657">
    <cfRule type="expression" priority="9164" aboveAverage="0" equalAverage="0" bottom="0" percent="0" rank="0" text="" dxfId="40">
      <formula>#REF!="Pas bon"</formula>
    </cfRule>
    <cfRule type="expression" priority="9165" aboveAverage="0" equalAverage="0" bottom="0" percent="0" rank="0" text="" dxfId="41">
      <formula>#REF!="Pas bon"</formula>
    </cfRule>
  </conditionalFormatting>
  <conditionalFormatting sqref="P5657">
    <cfRule type="expression" priority="9166" aboveAverage="0" equalAverage="0" bottom="0" percent="0" rank="0" text="" dxfId="1">
      <formula>#REF!="Pas bon"</formula>
    </cfRule>
    <cfRule type="expression" priority="9167" aboveAverage="0" equalAverage="0" bottom="0" percent="0" rank="0" text="" dxfId="2">
      <formula>#REF!="Pas bon"</formula>
    </cfRule>
  </conditionalFormatting>
  <conditionalFormatting sqref="B5658:L5658 O5658">
    <cfRule type="expression" priority="9168" aboveAverage="0" equalAverage="0" bottom="0" percent="0" rank="0" text="" dxfId="1">
      <formula>#REF!="Pas bon"</formula>
    </cfRule>
    <cfRule type="expression" priority="9169" aboveAverage="0" equalAverage="0" bottom="0" percent="0" rank="0" text="" dxfId="2">
      <formula>#REF!="Pas bon"</formula>
    </cfRule>
  </conditionalFormatting>
  <conditionalFormatting sqref="A5658">
    <cfRule type="expression" priority="9170" aboveAverage="0" equalAverage="0" bottom="0" percent="0" rank="0" text="" dxfId="40">
      <formula>#REF!="Pas bon"</formula>
    </cfRule>
    <cfRule type="expression" priority="9171" aboveAverage="0" equalAverage="0" bottom="0" percent="0" rank="0" text="" dxfId="41">
      <formula>#REF!="Pas bon"</formula>
    </cfRule>
  </conditionalFormatting>
  <conditionalFormatting sqref="P5658">
    <cfRule type="expression" priority="9172" aboveAverage="0" equalAverage="0" bottom="0" percent="0" rank="0" text="" dxfId="1">
      <formula>#REF!="Pas bon"</formula>
    </cfRule>
    <cfRule type="expression" priority="9173" aboveAverage="0" equalAverage="0" bottom="0" percent="0" rank="0" text="" dxfId="2">
      <formula>#REF!="Pas bon"</formula>
    </cfRule>
  </conditionalFormatting>
  <conditionalFormatting sqref="B5659:L5659 O5659">
    <cfRule type="expression" priority="9174" aboveAverage="0" equalAverage="0" bottom="0" percent="0" rank="0" text="" dxfId="1">
      <formula>#REF!="Pas bon"</formula>
    </cfRule>
    <cfRule type="expression" priority="9175" aboveAverage="0" equalAverage="0" bottom="0" percent="0" rank="0" text="" dxfId="2">
      <formula>#REF!="Pas bon"</formula>
    </cfRule>
  </conditionalFormatting>
  <conditionalFormatting sqref="A5659">
    <cfRule type="expression" priority="9176" aboveAverage="0" equalAverage="0" bottom="0" percent="0" rank="0" text="" dxfId="40">
      <formula>#REF!="Pas bon"</formula>
    </cfRule>
    <cfRule type="expression" priority="9177" aboveAverage="0" equalAverage="0" bottom="0" percent="0" rank="0" text="" dxfId="41">
      <formula>#REF!="Pas bon"</formula>
    </cfRule>
  </conditionalFormatting>
  <conditionalFormatting sqref="P5659">
    <cfRule type="expression" priority="9178" aboveAverage="0" equalAverage="0" bottom="0" percent="0" rank="0" text="" dxfId="1">
      <formula>#REF!="Pas bon"</formula>
    </cfRule>
    <cfRule type="expression" priority="9179" aboveAverage="0" equalAverage="0" bottom="0" percent="0" rank="0" text="" dxfId="2">
      <formula>#REF!="Pas bon"</formula>
    </cfRule>
  </conditionalFormatting>
  <conditionalFormatting sqref="B5660:L5660 O5660">
    <cfRule type="expression" priority="9180" aboveAverage="0" equalAverage="0" bottom="0" percent="0" rank="0" text="" dxfId="1">
      <formula>#REF!="Pas bon"</formula>
    </cfRule>
    <cfRule type="expression" priority="9181" aboveAverage="0" equalAverage="0" bottom="0" percent="0" rank="0" text="" dxfId="2">
      <formula>#REF!="Pas bon"</formula>
    </cfRule>
  </conditionalFormatting>
  <conditionalFormatting sqref="A5660">
    <cfRule type="expression" priority="9182" aboveAverage="0" equalAverage="0" bottom="0" percent="0" rank="0" text="" dxfId="40">
      <formula>#REF!="Pas bon"</formula>
    </cfRule>
    <cfRule type="expression" priority="9183" aboveAverage="0" equalAverage="0" bottom="0" percent="0" rank="0" text="" dxfId="41">
      <formula>#REF!="Pas bon"</formula>
    </cfRule>
  </conditionalFormatting>
  <conditionalFormatting sqref="P5660">
    <cfRule type="expression" priority="9184" aboveAverage="0" equalAverage="0" bottom="0" percent="0" rank="0" text="" dxfId="1">
      <formula>#REF!="Pas bon"</formula>
    </cfRule>
    <cfRule type="expression" priority="9185" aboveAverage="0" equalAverage="0" bottom="0" percent="0" rank="0" text="" dxfId="2">
      <formula>#REF!="Pas bon"</formula>
    </cfRule>
  </conditionalFormatting>
  <conditionalFormatting sqref="B5661:L5661 O5661">
    <cfRule type="expression" priority="9186" aboveAverage="0" equalAverage="0" bottom="0" percent="0" rank="0" text="" dxfId="1">
      <formula>#REF!="Pas bon"</formula>
    </cfRule>
    <cfRule type="expression" priority="9187" aboveAverage="0" equalAverage="0" bottom="0" percent="0" rank="0" text="" dxfId="2">
      <formula>#REF!="Pas bon"</formula>
    </cfRule>
  </conditionalFormatting>
  <conditionalFormatting sqref="A5661">
    <cfRule type="expression" priority="9188" aboveAverage="0" equalAverage="0" bottom="0" percent="0" rank="0" text="" dxfId="40">
      <formula>#REF!="Pas bon"</formula>
    </cfRule>
    <cfRule type="expression" priority="9189" aboveAverage="0" equalAverage="0" bottom="0" percent="0" rank="0" text="" dxfId="41">
      <formula>#REF!="Pas bon"</formula>
    </cfRule>
  </conditionalFormatting>
  <conditionalFormatting sqref="P5661">
    <cfRule type="expression" priority="9190" aboveAverage="0" equalAverage="0" bottom="0" percent="0" rank="0" text="" dxfId="1">
      <formula>#REF!="Pas bon"</formula>
    </cfRule>
    <cfRule type="expression" priority="9191" aboveAverage="0" equalAverage="0" bottom="0" percent="0" rank="0" text="" dxfId="2">
      <formula>#REF!="Pas bon"</formula>
    </cfRule>
  </conditionalFormatting>
  <conditionalFormatting sqref="B5662:L5662 O5662">
    <cfRule type="expression" priority="9192" aboveAverage="0" equalAverage="0" bottom="0" percent="0" rank="0" text="" dxfId="1">
      <formula>#REF!="Pas bon"</formula>
    </cfRule>
    <cfRule type="expression" priority="9193" aboveAverage="0" equalAverage="0" bottom="0" percent="0" rank="0" text="" dxfId="2">
      <formula>#REF!="Pas bon"</formula>
    </cfRule>
  </conditionalFormatting>
  <conditionalFormatting sqref="A5662">
    <cfRule type="expression" priority="9194" aboveAverage="0" equalAverage="0" bottom="0" percent="0" rank="0" text="" dxfId="40">
      <formula>#REF!="Pas bon"</formula>
    </cfRule>
    <cfRule type="expression" priority="9195" aboveAverage="0" equalAverage="0" bottom="0" percent="0" rank="0" text="" dxfId="41">
      <formula>#REF!="Pas bon"</formula>
    </cfRule>
  </conditionalFormatting>
  <conditionalFormatting sqref="P5662">
    <cfRule type="expression" priority="9196" aboveAverage="0" equalAverage="0" bottom="0" percent="0" rank="0" text="" dxfId="1">
      <formula>#REF!="Pas bon"</formula>
    </cfRule>
    <cfRule type="expression" priority="9197" aboveAverage="0" equalAverage="0" bottom="0" percent="0" rank="0" text="" dxfId="2">
      <formula>#REF!="Pas bon"</formula>
    </cfRule>
  </conditionalFormatting>
  <conditionalFormatting sqref="B5663:L5664 O5663:O5664">
    <cfRule type="expression" priority="9198" aboveAverage="0" equalAverage="0" bottom="0" percent="0" rank="0" text="" dxfId="1">
      <formula>#REF!="Pas bon"</formula>
    </cfRule>
    <cfRule type="expression" priority="9199" aboveAverage="0" equalAverage="0" bottom="0" percent="0" rank="0" text="" dxfId="2">
      <formula>#REF!="Pas bon"</formula>
    </cfRule>
  </conditionalFormatting>
  <conditionalFormatting sqref="A5663:A5664">
    <cfRule type="expression" priority="9200" aboveAverage="0" equalAverage="0" bottom="0" percent="0" rank="0" text="" dxfId="40">
      <formula>#REF!="Pas bon"</formula>
    </cfRule>
    <cfRule type="expression" priority="9201" aboveAverage="0" equalAverage="0" bottom="0" percent="0" rank="0" text="" dxfId="41">
      <formula>#REF!="Pas bon"</formula>
    </cfRule>
  </conditionalFormatting>
  <conditionalFormatting sqref="P5663:P5664">
    <cfRule type="expression" priority="9202" aboveAverage="0" equalAverage="0" bottom="0" percent="0" rank="0" text="" dxfId="1">
      <formula>#REF!="Pas bon"</formula>
    </cfRule>
    <cfRule type="expression" priority="9203" aboveAverage="0" equalAverage="0" bottom="0" percent="0" rank="0" text="" dxfId="2">
      <formula>#REF!="Pas bon"</formula>
    </cfRule>
  </conditionalFormatting>
  <conditionalFormatting sqref="B5665:L5665 O5665">
    <cfRule type="expression" priority="9204" aboveAverage="0" equalAverage="0" bottom="0" percent="0" rank="0" text="" dxfId="1">
      <formula>#REF!="Pas bon"</formula>
    </cfRule>
    <cfRule type="expression" priority="9205" aboveAverage="0" equalAverage="0" bottom="0" percent="0" rank="0" text="" dxfId="2">
      <formula>#REF!="Pas bon"</formula>
    </cfRule>
  </conditionalFormatting>
  <conditionalFormatting sqref="A5665">
    <cfRule type="expression" priority="9206" aboveAverage="0" equalAverage="0" bottom="0" percent="0" rank="0" text="" dxfId="40">
      <formula>#REF!="Pas bon"</formula>
    </cfRule>
    <cfRule type="expression" priority="9207" aboveAverage="0" equalAverage="0" bottom="0" percent="0" rank="0" text="" dxfId="41">
      <formula>#REF!="Pas bon"</formula>
    </cfRule>
  </conditionalFormatting>
  <conditionalFormatting sqref="P5665">
    <cfRule type="expression" priority="9208" aboveAverage="0" equalAverage="0" bottom="0" percent="0" rank="0" text="" dxfId="1">
      <formula>#REF!="Pas bon"</formula>
    </cfRule>
    <cfRule type="expression" priority="9209" aboveAverage="0" equalAverage="0" bottom="0" percent="0" rank="0" text="" dxfId="2">
      <formula>#REF!="Pas bon"</formula>
    </cfRule>
  </conditionalFormatting>
  <conditionalFormatting sqref="B5666:L5667 O5666:O5667">
    <cfRule type="expression" priority="9210" aboveAverage="0" equalAverage="0" bottom="0" percent="0" rank="0" text="" dxfId="1">
      <formula>#REF!="Pas bon"</formula>
    </cfRule>
    <cfRule type="expression" priority="9211" aboveAverage="0" equalAverage="0" bottom="0" percent="0" rank="0" text="" dxfId="2">
      <formula>#REF!="Pas bon"</formula>
    </cfRule>
  </conditionalFormatting>
  <conditionalFormatting sqref="A5666:A5667">
    <cfRule type="expression" priority="9212" aboveAverage="0" equalAverage="0" bottom="0" percent="0" rank="0" text="" dxfId="40">
      <formula>#REF!="Pas bon"</formula>
    </cfRule>
    <cfRule type="expression" priority="9213" aboveAverage="0" equalAverage="0" bottom="0" percent="0" rank="0" text="" dxfId="41">
      <formula>#REF!="Pas bon"</formula>
    </cfRule>
  </conditionalFormatting>
  <conditionalFormatting sqref="P5666:P5667">
    <cfRule type="expression" priority="9214" aboveAverage="0" equalAverage="0" bottom="0" percent="0" rank="0" text="" dxfId="1">
      <formula>#REF!="Pas bon"</formula>
    </cfRule>
    <cfRule type="expression" priority="9215" aboveAverage="0" equalAverage="0" bottom="0" percent="0" rank="0" text="" dxfId="2">
      <formula>#REF!="Pas bon"</formula>
    </cfRule>
  </conditionalFormatting>
  <conditionalFormatting sqref="B5668:L5668 O5668">
    <cfRule type="expression" priority="9216" aboveAverage="0" equalAverage="0" bottom="0" percent="0" rank="0" text="" dxfId="1">
      <formula>#REF!="Pas bon"</formula>
    </cfRule>
    <cfRule type="expression" priority="9217" aboveAverage="0" equalAverage="0" bottom="0" percent="0" rank="0" text="" dxfId="2">
      <formula>#REF!="Pas bon"</formula>
    </cfRule>
  </conditionalFormatting>
  <conditionalFormatting sqref="A5668">
    <cfRule type="expression" priority="9218" aboveAverage="0" equalAverage="0" bottom="0" percent="0" rank="0" text="" dxfId="40">
      <formula>#REF!="Pas bon"</formula>
    </cfRule>
    <cfRule type="expression" priority="9219" aboveAverage="0" equalAverage="0" bottom="0" percent="0" rank="0" text="" dxfId="41">
      <formula>#REF!="Pas bon"</formula>
    </cfRule>
  </conditionalFormatting>
  <conditionalFormatting sqref="P5668">
    <cfRule type="expression" priority="9220" aboveAverage="0" equalAverage="0" bottom="0" percent="0" rank="0" text="" dxfId="1">
      <formula>#REF!="Pas bon"</formula>
    </cfRule>
    <cfRule type="expression" priority="9221" aboveAverage="0" equalAverage="0" bottom="0" percent="0" rank="0" text="" dxfId="2">
      <formula>#REF!="Pas bon"</formula>
    </cfRule>
  </conditionalFormatting>
  <conditionalFormatting sqref="B5669:L5669 O5669">
    <cfRule type="expression" priority="9222" aboveAverage="0" equalAverage="0" bottom="0" percent="0" rank="0" text="" dxfId="1">
      <formula>#REF!="Pas bon"</formula>
    </cfRule>
    <cfRule type="expression" priority="9223" aboveAverage="0" equalAverage="0" bottom="0" percent="0" rank="0" text="" dxfId="2">
      <formula>#REF!="Pas bon"</formula>
    </cfRule>
  </conditionalFormatting>
  <conditionalFormatting sqref="A5669">
    <cfRule type="expression" priority="9224" aboveAverage="0" equalAverage="0" bottom="0" percent="0" rank="0" text="" dxfId="40">
      <formula>#REF!="Pas bon"</formula>
    </cfRule>
    <cfRule type="expression" priority="9225" aboveAverage="0" equalAverage="0" bottom="0" percent="0" rank="0" text="" dxfId="41">
      <formula>#REF!="Pas bon"</formula>
    </cfRule>
  </conditionalFormatting>
  <conditionalFormatting sqref="P5669">
    <cfRule type="expression" priority="9226" aboveAverage="0" equalAverage="0" bottom="0" percent="0" rank="0" text="" dxfId="1">
      <formula>#REF!="Pas bon"</formula>
    </cfRule>
    <cfRule type="expression" priority="9227" aboveAverage="0" equalAverage="0" bottom="0" percent="0" rank="0" text="" dxfId="2">
      <formula>#REF!="Pas bon"</formula>
    </cfRule>
  </conditionalFormatting>
  <conditionalFormatting sqref="B5670:L5671 O5670:O5671">
    <cfRule type="expression" priority="9228" aboveAverage="0" equalAverage="0" bottom="0" percent="0" rank="0" text="" dxfId="1">
      <formula>#REF!="Pas bon"</formula>
    </cfRule>
    <cfRule type="expression" priority="9229" aboveAverage="0" equalAverage="0" bottom="0" percent="0" rank="0" text="" dxfId="2">
      <formula>#REF!="Pas bon"</formula>
    </cfRule>
  </conditionalFormatting>
  <conditionalFormatting sqref="A5670:A5671">
    <cfRule type="expression" priority="9230" aboveAverage="0" equalAverage="0" bottom="0" percent="0" rank="0" text="" dxfId="40">
      <formula>#REF!="Pas bon"</formula>
    </cfRule>
    <cfRule type="expression" priority="9231" aboveAverage="0" equalAverage="0" bottom="0" percent="0" rank="0" text="" dxfId="41">
      <formula>#REF!="Pas bon"</formula>
    </cfRule>
  </conditionalFormatting>
  <conditionalFormatting sqref="P5670:P5671">
    <cfRule type="expression" priority="9232" aboveAverage="0" equalAverage="0" bottom="0" percent="0" rank="0" text="" dxfId="1">
      <formula>#REF!="Pas bon"</formula>
    </cfRule>
    <cfRule type="expression" priority="9233" aboveAverage="0" equalAverage="0" bottom="0" percent="0" rank="0" text="" dxfId="2">
      <formula>#REF!="Pas bon"</formula>
    </cfRule>
  </conditionalFormatting>
  <conditionalFormatting sqref="B5672:L5672 O5672">
    <cfRule type="expression" priority="9234" aboveAverage="0" equalAverage="0" bottom="0" percent="0" rank="0" text="" dxfId="1">
      <formula>#REF!="Pas bon"</formula>
    </cfRule>
    <cfRule type="expression" priority="9235" aboveAverage="0" equalAverage="0" bottom="0" percent="0" rank="0" text="" dxfId="2">
      <formula>#REF!="Pas bon"</formula>
    </cfRule>
  </conditionalFormatting>
  <conditionalFormatting sqref="A5672">
    <cfRule type="expression" priority="9236" aboveAverage="0" equalAverage="0" bottom="0" percent="0" rank="0" text="" dxfId="40">
      <formula>#REF!="Pas bon"</formula>
    </cfRule>
    <cfRule type="expression" priority="9237" aboveAverage="0" equalAverage="0" bottom="0" percent="0" rank="0" text="" dxfId="41">
      <formula>#REF!="Pas bon"</formula>
    </cfRule>
  </conditionalFormatting>
  <conditionalFormatting sqref="P5672">
    <cfRule type="expression" priority="9238" aboveAverage="0" equalAverage="0" bottom="0" percent="0" rank="0" text="" dxfId="1">
      <formula>#REF!="Pas bon"</formula>
    </cfRule>
    <cfRule type="expression" priority="9239" aboveAverage="0" equalAverage="0" bottom="0" percent="0" rank="0" text="" dxfId="2">
      <formula>#REF!="Pas bon"</formula>
    </cfRule>
  </conditionalFormatting>
  <conditionalFormatting sqref="B5673:L5674 O5673:O5674">
    <cfRule type="expression" priority="9240" aboveAverage="0" equalAverage="0" bottom="0" percent="0" rank="0" text="" dxfId="1">
      <formula>#REF!="Pas bon"</formula>
    </cfRule>
    <cfRule type="expression" priority="9241" aboveAverage="0" equalAverage="0" bottom="0" percent="0" rank="0" text="" dxfId="2">
      <formula>#REF!="Pas bon"</formula>
    </cfRule>
  </conditionalFormatting>
  <conditionalFormatting sqref="A5673:A5674">
    <cfRule type="expression" priority="9242" aboveAverage="0" equalAverage="0" bottom="0" percent="0" rank="0" text="" dxfId="40">
      <formula>#REF!="Pas bon"</formula>
    </cfRule>
    <cfRule type="expression" priority="9243" aboveAverage="0" equalAverage="0" bottom="0" percent="0" rank="0" text="" dxfId="41">
      <formula>#REF!="Pas bon"</formula>
    </cfRule>
  </conditionalFormatting>
  <conditionalFormatting sqref="P5673:P5674">
    <cfRule type="expression" priority="9244" aboveAverage="0" equalAverage="0" bottom="0" percent="0" rank="0" text="" dxfId="1">
      <formula>#REF!="Pas bon"</formula>
    </cfRule>
    <cfRule type="expression" priority="9245" aboveAverage="0" equalAverage="0" bottom="0" percent="0" rank="0" text="" dxfId="2">
      <formula>#REF!="Pas bon"</formula>
    </cfRule>
  </conditionalFormatting>
  <conditionalFormatting sqref="B5675:L5675 O5675">
    <cfRule type="expression" priority="9246" aboveAverage="0" equalAverage="0" bottom="0" percent="0" rank="0" text="" dxfId="1">
      <formula>#REF!="Pas bon"</formula>
    </cfRule>
    <cfRule type="expression" priority="9247" aboveAverage="0" equalAverage="0" bottom="0" percent="0" rank="0" text="" dxfId="2">
      <formula>#REF!="Pas bon"</formula>
    </cfRule>
  </conditionalFormatting>
  <conditionalFormatting sqref="A5675">
    <cfRule type="expression" priority="9248" aboveAverage="0" equalAverage="0" bottom="0" percent="0" rank="0" text="" dxfId="40">
      <formula>#REF!="Pas bon"</formula>
    </cfRule>
    <cfRule type="expression" priority="9249" aboveAverage="0" equalAverage="0" bottom="0" percent="0" rank="0" text="" dxfId="41">
      <formula>#REF!="Pas bon"</formula>
    </cfRule>
  </conditionalFormatting>
  <conditionalFormatting sqref="P5675">
    <cfRule type="expression" priority="9250" aboveAverage="0" equalAverage="0" bottom="0" percent="0" rank="0" text="" dxfId="1">
      <formula>#REF!="Pas bon"</formula>
    </cfRule>
    <cfRule type="expression" priority="9251" aboveAverage="0" equalAverage="0" bottom="0" percent="0" rank="0" text="" dxfId="2">
      <formula>#REF!="Pas bon"</formula>
    </cfRule>
  </conditionalFormatting>
  <conditionalFormatting sqref="B5676:L5677 O5676:O5677">
    <cfRule type="expression" priority="9252" aboveAverage="0" equalAverage="0" bottom="0" percent="0" rank="0" text="" dxfId="1">
      <formula>#REF!="Pas bon"</formula>
    </cfRule>
    <cfRule type="expression" priority="9253" aboveAverage="0" equalAverage="0" bottom="0" percent="0" rank="0" text="" dxfId="2">
      <formula>#REF!="Pas bon"</formula>
    </cfRule>
  </conditionalFormatting>
  <conditionalFormatting sqref="A5676:A5677">
    <cfRule type="expression" priority="9254" aboveAverage="0" equalAverage="0" bottom="0" percent="0" rank="0" text="" dxfId="40">
      <formula>#REF!="Pas bon"</formula>
    </cfRule>
    <cfRule type="expression" priority="9255" aboveAverage="0" equalAverage="0" bottom="0" percent="0" rank="0" text="" dxfId="41">
      <formula>#REF!="Pas bon"</formula>
    </cfRule>
  </conditionalFormatting>
  <conditionalFormatting sqref="P5676:P5677">
    <cfRule type="expression" priority="9256" aboveAverage="0" equalAverage="0" bottom="0" percent="0" rank="0" text="" dxfId="1">
      <formula>#REF!="Pas bon"</formula>
    </cfRule>
    <cfRule type="expression" priority="9257" aboveAverage="0" equalAverage="0" bottom="0" percent="0" rank="0" text="" dxfId="2">
      <formula>#REF!="Pas bon"</formula>
    </cfRule>
  </conditionalFormatting>
  <conditionalFormatting sqref="B5678:L5678 O5678">
    <cfRule type="expression" priority="9258" aboveAverage="0" equalAverage="0" bottom="0" percent="0" rank="0" text="" dxfId="1">
      <formula>#REF!="Pas bon"</formula>
    </cfRule>
    <cfRule type="expression" priority="9259" aboveAverage="0" equalAverage="0" bottom="0" percent="0" rank="0" text="" dxfId="2">
      <formula>#REF!="Pas bon"</formula>
    </cfRule>
  </conditionalFormatting>
  <conditionalFormatting sqref="A5678">
    <cfRule type="expression" priority="9260" aboveAverage="0" equalAverage="0" bottom="0" percent="0" rank="0" text="" dxfId="40">
      <formula>#REF!="Pas bon"</formula>
    </cfRule>
    <cfRule type="expression" priority="9261" aboveAverage="0" equalAverage="0" bottom="0" percent="0" rank="0" text="" dxfId="41">
      <formula>#REF!="Pas bon"</formula>
    </cfRule>
  </conditionalFormatting>
  <conditionalFormatting sqref="P5678">
    <cfRule type="expression" priority="9262" aboveAverage="0" equalAverage="0" bottom="0" percent="0" rank="0" text="" dxfId="1">
      <formula>#REF!="Pas bon"</formula>
    </cfRule>
    <cfRule type="expression" priority="9263" aboveAverage="0" equalAverage="0" bottom="0" percent="0" rank="0" text="" dxfId="2">
      <formula>#REF!="Pas bon"</formula>
    </cfRule>
  </conditionalFormatting>
  <conditionalFormatting sqref="B5679:L5680 O5679:O5680">
    <cfRule type="expression" priority="9264" aboveAverage="0" equalAverage="0" bottom="0" percent="0" rank="0" text="" dxfId="1">
      <formula>#REF!="Pas bon"</formula>
    </cfRule>
    <cfRule type="expression" priority="9265" aboveAverage="0" equalAverage="0" bottom="0" percent="0" rank="0" text="" dxfId="2">
      <formula>#REF!="Pas bon"</formula>
    </cfRule>
  </conditionalFormatting>
  <conditionalFormatting sqref="A5679:A5680">
    <cfRule type="expression" priority="9266" aboveAverage="0" equalAverage="0" bottom="0" percent="0" rank="0" text="" dxfId="40">
      <formula>#REF!="Pas bon"</formula>
    </cfRule>
    <cfRule type="expression" priority="9267" aboveAverage="0" equalAverage="0" bottom="0" percent="0" rank="0" text="" dxfId="41">
      <formula>#REF!="Pas bon"</formula>
    </cfRule>
  </conditionalFormatting>
  <conditionalFormatting sqref="P5679:P5680">
    <cfRule type="expression" priority="9268" aboveAverage="0" equalAverage="0" bottom="0" percent="0" rank="0" text="" dxfId="1">
      <formula>#REF!="Pas bon"</formula>
    </cfRule>
    <cfRule type="expression" priority="9269" aboveAverage="0" equalAverage="0" bottom="0" percent="0" rank="0" text="" dxfId="2">
      <formula>#REF!="Pas bon"</formula>
    </cfRule>
  </conditionalFormatting>
  <conditionalFormatting sqref="B5681:L5681 O5681">
    <cfRule type="expression" priority="9270" aboveAverage="0" equalAverage="0" bottom="0" percent="0" rank="0" text="" dxfId="1">
      <formula>#REF!="Pas bon"</formula>
    </cfRule>
    <cfRule type="expression" priority="9271" aboveAverage="0" equalAverage="0" bottom="0" percent="0" rank="0" text="" dxfId="2">
      <formula>#REF!="Pas bon"</formula>
    </cfRule>
  </conditionalFormatting>
  <conditionalFormatting sqref="A5681">
    <cfRule type="expression" priority="9272" aboveAverage="0" equalAverage="0" bottom="0" percent="0" rank="0" text="" dxfId="40">
      <formula>#REF!="Pas bon"</formula>
    </cfRule>
    <cfRule type="expression" priority="9273" aboveAverage="0" equalAverage="0" bottom="0" percent="0" rank="0" text="" dxfId="41">
      <formula>#REF!="Pas bon"</formula>
    </cfRule>
  </conditionalFormatting>
  <conditionalFormatting sqref="P5681">
    <cfRule type="expression" priority="9274" aboveAverage="0" equalAverage="0" bottom="0" percent="0" rank="0" text="" dxfId="1">
      <formula>#REF!="Pas bon"</formula>
    </cfRule>
    <cfRule type="expression" priority="9275" aboveAverage="0" equalAverage="0" bottom="0" percent="0" rank="0" text="" dxfId="2">
      <formula>#REF!="Pas bon"</formula>
    </cfRule>
  </conditionalFormatting>
  <conditionalFormatting sqref="B5682:L5682 O5682">
    <cfRule type="expression" priority="9276" aboveAverage="0" equalAverage="0" bottom="0" percent="0" rank="0" text="" dxfId="1">
      <formula>#REF!="Pas bon"</formula>
    </cfRule>
    <cfRule type="expression" priority="9277" aboveAverage="0" equalAverage="0" bottom="0" percent="0" rank="0" text="" dxfId="2">
      <formula>#REF!="Pas bon"</formula>
    </cfRule>
  </conditionalFormatting>
  <conditionalFormatting sqref="A5682">
    <cfRule type="expression" priority="9278" aboveAverage="0" equalAverage="0" bottom="0" percent="0" rank="0" text="" dxfId="40">
      <formula>#REF!="Pas bon"</formula>
    </cfRule>
    <cfRule type="expression" priority="9279" aboveAverage="0" equalAverage="0" bottom="0" percent="0" rank="0" text="" dxfId="41">
      <formula>#REF!="Pas bon"</formula>
    </cfRule>
  </conditionalFormatting>
  <conditionalFormatting sqref="P5682">
    <cfRule type="expression" priority="9280" aboveAverage="0" equalAverage="0" bottom="0" percent="0" rank="0" text="" dxfId="1">
      <formula>#REF!="Pas bon"</formula>
    </cfRule>
    <cfRule type="expression" priority="9281" aboveAverage="0" equalAverage="0" bottom="0" percent="0" rank="0" text="" dxfId="2">
      <formula>#REF!="Pas bon"</formula>
    </cfRule>
  </conditionalFormatting>
  <conditionalFormatting sqref="B5683:L5683 O5683">
    <cfRule type="expression" priority="9282" aboveAverage="0" equalAverage="0" bottom="0" percent="0" rank="0" text="" dxfId="1">
      <formula>#REF!="Pas bon"</formula>
    </cfRule>
    <cfRule type="expression" priority="9283" aboveAverage="0" equalAverage="0" bottom="0" percent="0" rank="0" text="" dxfId="2">
      <formula>#REF!="Pas bon"</formula>
    </cfRule>
  </conditionalFormatting>
  <conditionalFormatting sqref="A5683">
    <cfRule type="expression" priority="9284" aboveAverage="0" equalAverage="0" bottom="0" percent="0" rank="0" text="" dxfId="40">
      <formula>#REF!="Pas bon"</formula>
    </cfRule>
    <cfRule type="expression" priority="9285" aboveAverage="0" equalAverage="0" bottom="0" percent="0" rank="0" text="" dxfId="41">
      <formula>#REF!="Pas bon"</formula>
    </cfRule>
  </conditionalFormatting>
  <conditionalFormatting sqref="P5683">
    <cfRule type="expression" priority="9286" aboveAverage="0" equalAverage="0" bottom="0" percent="0" rank="0" text="" dxfId="1">
      <formula>#REF!="Pas bon"</formula>
    </cfRule>
    <cfRule type="expression" priority="9287" aboveAverage="0" equalAverage="0" bottom="0" percent="0" rank="0" text="" dxfId="2">
      <formula>#REF!="Pas bon"</formula>
    </cfRule>
  </conditionalFormatting>
  <conditionalFormatting sqref="B5684:L5686 O5684:O5686">
    <cfRule type="expression" priority="9288" aboveAverage="0" equalAverage="0" bottom="0" percent="0" rank="0" text="" dxfId="1">
      <formula>#REF!="Pas bon"</formula>
    </cfRule>
    <cfRule type="expression" priority="9289" aboveAverage="0" equalAverage="0" bottom="0" percent="0" rank="0" text="" dxfId="2">
      <formula>#REF!="Pas bon"</formula>
    </cfRule>
  </conditionalFormatting>
  <conditionalFormatting sqref="A5684:A5686">
    <cfRule type="expression" priority="9290" aboveAverage="0" equalAverage="0" bottom="0" percent="0" rank="0" text="" dxfId="40">
      <formula>#REF!="Pas bon"</formula>
    </cfRule>
    <cfRule type="expression" priority="9291" aboveAverage="0" equalAverage="0" bottom="0" percent="0" rank="0" text="" dxfId="41">
      <formula>#REF!="Pas bon"</formula>
    </cfRule>
  </conditionalFormatting>
  <conditionalFormatting sqref="P5684:P5686">
    <cfRule type="expression" priority="9292" aboveAverage="0" equalAverage="0" bottom="0" percent="0" rank="0" text="" dxfId="1">
      <formula>#REF!="Pas bon"</formula>
    </cfRule>
    <cfRule type="expression" priority="9293" aboveAverage="0" equalAverage="0" bottom="0" percent="0" rank="0" text="" dxfId="2">
      <formula>#REF!="Pas bon"</formula>
    </cfRule>
  </conditionalFormatting>
  <conditionalFormatting sqref="B5687:L5689 O5687:O5689">
    <cfRule type="expression" priority="9294" aboveAverage="0" equalAverage="0" bottom="0" percent="0" rank="0" text="" dxfId="1">
      <formula>#REF!="Pas bon"</formula>
    </cfRule>
    <cfRule type="expression" priority="9295" aboveAverage="0" equalAverage="0" bottom="0" percent="0" rank="0" text="" dxfId="2">
      <formula>#REF!="Pas bon"</formula>
    </cfRule>
  </conditionalFormatting>
  <conditionalFormatting sqref="A5687:A5689">
    <cfRule type="expression" priority="9296" aboveAverage="0" equalAverage="0" bottom="0" percent="0" rank="0" text="" dxfId="40">
      <formula>#REF!="Pas bon"</formula>
    </cfRule>
    <cfRule type="expression" priority="9297" aboveAverage="0" equalAverage="0" bottom="0" percent="0" rank="0" text="" dxfId="41">
      <formula>#REF!="Pas bon"</formula>
    </cfRule>
  </conditionalFormatting>
  <conditionalFormatting sqref="P5687:P5689">
    <cfRule type="expression" priority="9298" aboveAverage="0" equalAverage="0" bottom="0" percent="0" rank="0" text="" dxfId="1">
      <formula>#REF!="Pas bon"</formula>
    </cfRule>
    <cfRule type="expression" priority="9299" aboveAverage="0" equalAverage="0" bottom="0" percent="0" rank="0" text="" dxfId="2">
      <formula>#REF!="Pas bon"</formula>
    </cfRule>
  </conditionalFormatting>
  <conditionalFormatting sqref="B5690:L5690 O5690">
    <cfRule type="expression" priority="9300" aboveAverage="0" equalAverage="0" bottom="0" percent="0" rank="0" text="" dxfId="1">
      <formula>#REF!="Pas bon"</formula>
    </cfRule>
    <cfRule type="expression" priority="9301" aboveAverage="0" equalAverage="0" bottom="0" percent="0" rank="0" text="" dxfId="2">
      <formula>#REF!="Pas bon"</formula>
    </cfRule>
  </conditionalFormatting>
  <conditionalFormatting sqref="A5690">
    <cfRule type="expression" priority="9302" aboveAverage="0" equalAverage="0" bottom="0" percent="0" rank="0" text="" dxfId="40">
      <formula>#REF!="Pas bon"</formula>
    </cfRule>
    <cfRule type="expression" priority="9303" aboveAverage="0" equalAverage="0" bottom="0" percent="0" rank="0" text="" dxfId="41">
      <formula>#REF!="Pas bon"</formula>
    </cfRule>
  </conditionalFormatting>
  <conditionalFormatting sqref="P5690">
    <cfRule type="expression" priority="9304" aboveAverage="0" equalAverage="0" bottom="0" percent="0" rank="0" text="" dxfId="1">
      <formula>#REF!="Pas bon"</formula>
    </cfRule>
    <cfRule type="expression" priority="9305" aboveAverage="0" equalAverage="0" bottom="0" percent="0" rank="0" text="" dxfId="2">
      <formula>#REF!="Pas bon"</formula>
    </cfRule>
  </conditionalFormatting>
  <conditionalFormatting sqref="B5691:L5691 O5691">
    <cfRule type="expression" priority="9306" aboveAverage="0" equalAverage="0" bottom="0" percent="0" rank="0" text="" dxfId="1">
      <formula>#REF!="Pas bon"</formula>
    </cfRule>
    <cfRule type="expression" priority="9307" aboveAverage="0" equalAverage="0" bottom="0" percent="0" rank="0" text="" dxfId="2">
      <formula>#REF!="Pas bon"</formula>
    </cfRule>
  </conditionalFormatting>
  <conditionalFormatting sqref="A5691">
    <cfRule type="expression" priority="9308" aboveAverage="0" equalAverage="0" bottom="0" percent="0" rank="0" text="" dxfId="40">
      <formula>#REF!="Pas bon"</formula>
    </cfRule>
    <cfRule type="expression" priority="9309" aboveAverage="0" equalAverage="0" bottom="0" percent="0" rank="0" text="" dxfId="41">
      <formula>#REF!="Pas bon"</formula>
    </cfRule>
  </conditionalFormatting>
  <conditionalFormatting sqref="P5691">
    <cfRule type="expression" priority="9310" aboveAverage="0" equalAverage="0" bottom="0" percent="0" rank="0" text="" dxfId="1">
      <formula>#REF!="Pas bon"</formula>
    </cfRule>
    <cfRule type="expression" priority="9311" aboveAverage="0" equalAverage="0" bottom="0" percent="0" rank="0" text="" dxfId="2">
      <formula>#REF!="Pas bon"</formula>
    </cfRule>
  </conditionalFormatting>
  <conditionalFormatting sqref="B5692:L5692 O5692">
    <cfRule type="expression" priority="9312" aboveAverage="0" equalAverage="0" bottom="0" percent="0" rank="0" text="" dxfId="1">
      <formula>#REF!="Pas bon"</formula>
    </cfRule>
    <cfRule type="expression" priority="9313" aboveAverage="0" equalAverage="0" bottom="0" percent="0" rank="0" text="" dxfId="2">
      <formula>#REF!="Pas bon"</formula>
    </cfRule>
  </conditionalFormatting>
  <conditionalFormatting sqref="A5692">
    <cfRule type="expression" priority="9314" aboveAverage="0" equalAverage="0" bottom="0" percent="0" rank="0" text="" dxfId="40">
      <formula>#REF!="Pas bon"</formula>
    </cfRule>
    <cfRule type="expression" priority="9315" aboveAverage="0" equalAverage="0" bottom="0" percent="0" rank="0" text="" dxfId="41">
      <formula>#REF!="Pas bon"</formula>
    </cfRule>
  </conditionalFormatting>
  <conditionalFormatting sqref="P5692">
    <cfRule type="expression" priority="9316" aboveAverage="0" equalAverage="0" bottom="0" percent="0" rank="0" text="" dxfId="1">
      <formula>#REF!="Pas bon"</formula>
    </cfRule>
    <cfRule type="expression" priority="9317" aboveAverage="0" equalAverage="0" bottom="0" percent="0" rank="0" text="" dxfId="2">
      <formula>#REF!="Pas bon"</formula>
    </cfRule>
  </conditionalFormatting>
  <conditionalFormatting sqref="B5693:L5693 O5693">
    <cfRule type="expression" priority="9318" aboveAverage="0" equalAverage="0" bottom="0" percent="0" rank="0" text="" dxfId="1">
      <formula>#REF!="Pas bon"</formula>
    </cfRule>
    <cfRule type="expression" priority="9319" aboveAverage="0" equalAverage="0" bottom="0" percent="0" rank="0" text="" dxfId="2">
      <formula>#REF!="Pas bon"</formula>
    </cfRule>
  </conditionalFormatting>
  <conditionalFormatting sqref="A5693">
    <cfRule type="expression" priority="9320" aboveAverage="0" equalAverage="0" bottom="0" percent="0" rank="0" text="" dxfId="40">
      <formula>#REF!="Pas bon"</formula>
    </cfRule>
    <cfRule type="expression" priority="9321" aboveAverage="0" equalAverage="0" bottom="0" percent="0" rank="0" text="" dxfId="41">
      <formula>#REF!="Pas bon"</formula>
    </cfRule>
  </conditionalFormatting>
  <conditionalFormatting sqref="P5693">
    <cfRule type="expression" priority="9322" aboveAverage="0" equalAverage="0" bottom="0" percent="0" rank="0" text="" dxfId="1">
      <formula>#REF!="Pas bon"</formula>
    </cfRule>
    <cfRule type="expression" priority="9323" aboveAverage="0" equalAverage="0" bottom="0" percent="0" rank="0" text="" dxfId="2">
      <formula>#REF!="Pas bon"</formula>
    </cfRule>
  </conditionalFormatting>
  <conditionalFormatting sqref="B5694:L5694 O5694">
    <cfRule type="expression" priority="9324" aboveAverage="0" equalAverage="0" bottom="0" percent="0" rank="0" text="" dxfId="1">
      <formula>#REF!="Pas bon"</formula>
    </cfRule>
    <cfRule type="expression" priority="9325" aboveAverage="0" equalAverage="0" bottom="0" percent="0" rank="0" text="" dxfId="2">
      <formula>#REF!="Pas bon"</formula>
    </cfRule>
  </conditionalFormatting>
  <conditionalFormatting sqref="A5694">
    <cfRule type="expression" priority="9326" aboveAverage="0" equalAverage="0" bottom="0" percent="0" rank="0" text="" dxfId="40">
      <formula>#REF!="Pas bon"</formula>
    </cfRule>
    <cfRule type="expression" priority="9327" aboveAverage="0" equalAverage="0" bottom="0" percent="0" rank="0" text="" dxfId="41">
      <formula>#REF!="Pas bon"</formula>
    </cfRule>
  </conditionalFormatting>
  <conditionalFormatting sqref="P5694">
    <cfRule type="expression" priority="9328" aboveAverage="0" equalAverage="0" bottom="0" percent="0" rank="0" text="" dxfId="1">
      <formula>#REF!="Pas bon"</formula>
    </cfRule>
    <cfRule type="expression" priority="9329" aboveAverage="0" equalAverage="0" bottom="0" percent="0" rank="0" text="" dxfId="2">
      <formula>#REF!="Pas bon"</formula>
    </cfRule>
  </conditionalFormatting>
  <conditionalFormatting sqref="B5695:L5695 O5695">
    <cfRule type="expression" priority="9330" aboveAverage="0" equalAverage="0" bottom="0" percent="0" rank="0" text="" dxfId="1">
      <formula>#REF!="Pas bon"</formula>
    </cfRule>
    <cfRule type="expression" priority="9331" aboveAverage="0" equalAverage="0" bottom="0" percent="0" rank="0" text="" dxfId="2">
      <formula>#REF!="Pas bon"</formula>
    </cfRule>
  </conditionalFormatting>
  <conditionalFormatting sqref="A5695">
    <cfRule type="expression" priority="9332" aboveAverage="0" equalAverage="0" bottom="0" percent="0" rank="0" text="" dxfId="40">
      <formula>#REF!="Pas bon"</formula>
    </cfRule>
    <cfRule type="expression" priority="9333" aboveAverage="0" equalAverage="0" bottom="0" percent="0" rank="0" text="" dxfId="41">
      <formula>#REF!="Pas bon"</formula>
    </cfRule>
  </conditionalFormatting>
  <conditionalFormatting sqref="P5695">
    <cfRule type="expression" priority="9334" aboveAverage="0" equalAverage="0" bottom="0" percent="0" rank="0" text="" dxfId="1">
      <formula>#REF!="Pas bon"</formula>
    </cfRule>
    <cfRule type="expression" priority="9335" aboveAverage="0" equalAverage="0" bottom="0" percent="0" rank="0" text="" dxfId="2">
      <formula>#REF!="Pas bon"</formula>
    </cfRule>
  </conditionalFormatting>
  <conditionalFormatting sqref="B5696:L5698 O5696:O5698">
    <cfRule type="expression" priority="9336" aboveAverage="0" equalAverage="0" bottom="0" percent="0" rank="0" text="" dxfId="1">
      <formula>#REF!="Pas bon"</formula>
    </cfRule>
    <cfRule type="expression" priority="9337" aboveAverage="0" equalAverage="0" bottom="0" percent="0" rank="0" text="" dxfId="2">
      <formula>#REF!="Pas bon"</formula>
    </cfRule>
  </conditionalFormatting>
  <conditionalFormatting sqref="A5696:A5698">
    <cfRule type="expression" priority="9338" aboveAverage="0" equalAverage="0" bottom="0" percent="0" rank="0" text="" dxfId="40">
      <formula>#REF!="Pas bon"</formula>
    </cfRule>
    <cfRule type="expression" priority="9339" aboveAverage="0" equalAverage="0" bottom="0" percent="0" rank="0" text="" dxfId="41">
      <formula>#REF!="Pas bon"</formula>
    </cfRule>
  </conditionalFormatting>
  <conditionalFormatting sqref="P5696:P5698">
    <cfRule type="expression" priority="9340" aboveAverage="0" equalAverage="0" bottom="0" percent="0" rank="0" text="" dxfId="1">
      <formula>#REF!="Pas bon"</formula>
    </cfRule>
    <cfRule type="expression" priority="9341" aboveAverage="0" equalAverage="0" bottom="0" percent="0" rank="0" text="" dxfId="2">
      <formula>#REF!="Pas bon"</formula>
    </cfRule>
  </conditionalFormatting>
  <conditionalFormatting sqref="B5699:L5699 O5699">
    <cfRule type="expression" priority="9342" aboveAverage="0" equalAverage="0" bottom="0" percent="0" rank="0" text="" dxfId="1">
      <formula>#REF!="Pas bon"</formula>
    </cfRule>
    <cfRule type="expression" priority="9343" aboveAverage="0" equalAverage="0" bottom="0" percent="0" rank="0" text="" dxfId="2">
      <formula>#REF!="Pas bon"</formula>
    </cfRule>
  </conditionalFormatting>
  <conditionalFormatting sqref="A5699">
    <cfRule type="expression" priority="9344" aboveAverage="0" equalAverage="0" bottom="0" percent="0" rank="0" text="" dxfId="40">
      <formula>#REF!="Pas bon"</formula>
    </cfRule>
    <cfRule type="expression" priority="9345" aboveAverage="0" equalAverage="0" bottom="0" percent="0" rank="0" text="" dxfId="41">
      <formula>#REF!="Pas bon"</formula>
    </cfRule>
  </conditionalFormatting>
  <conditionalFormatting sqref="P5699">
    <cfRule type="expression" priority="9346" aboveAverage="0" equalAverage="0" bottom="0" percent="0" rank="0" text="" dxfId="1">
      <formula>#REF!="Pas bon"</formula>
    </cfRule>
    <cfRule type="expression" priority="9347" aboveAverage="0" equalAverage="0" bottom="0" percent="0" rank="0" text="" dxfId="2">
      <formula>#REF!="Pas bon"</formula>
    </cfRule>
  </conditionalFormatting>
  <conditionalFormatting sqref="B5700:L5700 O5700">
    <cfRule type="expression" priority="9348" aboveAverage="0" equalAverage="0" bottom="0" percent="0" rank="0" text="" dxfId="1">
      <formula>#REF!="Pas bon"</formula>
    </cfRule>
    <cfRule type="expression" priority="9349" aboveAverage="0" equalAverage="0" bottom="0" percent="0" rank="0" text="" dxfId="2">
      <formula>#REF!="Pas bon"</formula>
    </cfRule>
  </conditionalFormatting>
  <conditionalFormatting sqref="A5700">
    <cfRule type="expression" priority="9350" aboveAverage="0" equalAverage="0" bottom="0" percent="0" rank="0" text="" dxfId="40">
      <formula>#REF!="Pas bon"</formula>
    </cfRule>
    <cfRule type="expression" priority="9351" aboveAverage="0" equalAverage="0" bottom="0" percent="0" rank="0" text="" dxfId="41">
      <formula>#REF!="Pas bon"</formula>
    </cfRule>
  </conditionalFormatting>
  <conditionalFormatting sqref="P5700">
    <cfRule type="expression" priority="9352" aboveAverage="0" equalAverage="0" bottom="0" percent="0" rank="0" text="" dxfId="1">
      <formula>#REF!="Pas bon"</formula>
    </cfRule>
    <cfRule type="expression" priority="9353" aboveAverage="0" equalAverage="0" bottom="0" percent="0" rank="0" text="" dxfId="2">
      <formula>#REF!="Pas bon"</formula>
    </cfRule>
  </conditionalFormatting>
  <conditionalFormatting sqref="B5701:L5701 O5701">
    <cfRule type="expression" priority="9354" aboveAverage="0" equalAverage="0" bottom="0" percent="0" rank="0" text="" dxfId="1">
      <formula>#REF!="Pas bon"</formula>
    </cfRule>
    <cfRule type="expression" priority="9355" aboveAverage="0" equalAverage="0" bottom="0" percent="0" rank="0" text="" dxfId="2">
      <formula>#REF!="Pas bon"</formula>
    </cfRule>
  </conditionalFormatting>
  <conditionalFormatting sqref="A5701">
    <cfRule type="expression" priority="9356" aboveAverage="0" equalAverage="0" bottom="0" percent="0" rank="0" text="" dxfId="40">
      <formula>#REF!="Pas bon"</formula>
    </cfRule>
    <cfRule type="expression" priority="9357" aboveAverage="0" equalAverage="0" bottom="0" percent="0" rank="0" text="" dxfId="41">
      <formula>#REF!="Pas bon"</formula>
    </cfRule>
  </conditionalFormatting>
  <conditionalFormatting sqref="P5701">
    <cfRule type="expression" priority="9358" aboveAverage="0" equalAverage="0" bottom="0" percent="0" rank="0" text="" dxfId="1">
      <formula>#REF!="Pas bon"</formula>
    </cfRule>
    <cfRule type="expression" priority="9359" aboveAverage="0" equalAverage="0" bottom="0" percent="0" rank="0" text="" dxfId="2">
      <formula>#REF!="Pas bon"</formula>
    </cfRule>
  </conditionalFormatting>
  <conditionalFormatting sqref="B5702:L5706 O5702:O5706">
    <cfRule type="expression" priority="9360" aboveAverage="0" equalAverage="0" bottom="0" percent="0" rank="0" text="" dxfId="1">
      <formula>#REF!="Pas bon"</formula>
    </cfRule>
    <cfRule type="expression" priority="9361" aboveAverage="0" equalAverage="0" bottom="0" percent="0" rank="0" text="" dxfId="2">
      <formula>#REF!="Pas bon"</formula>
    </cfRule>
  </conditionalFormatting>
  <conditionalFormatting sqref="A5702:A5706">
    <cfRule type="expression" priority="9362" aboveAverage="0" equalAverage="0" bottom="0" percent="0" rank="0" text="" dxfId="40">
      <formula>#REF!="Pas bon"</formula>
    </cfRule>
    <cfRule type="expression" priority="9363" aboveAverage="0" equalAverage="0" bottom="0" percent="0" rank="0" text="" dxfId="41">
      <formula>#REF!="Pas bon"</formula>
    </cfRule>
  </conditionalFormatting>
  <conditionalFormatting sqref="P5702:P5706">
    <cfRule type="expression" priority="9364" aboveAverage="0" equalAverage="0" bottom="0" percent="0" rank="0" text="" dxfId="1">
      <formula>#REF!="Pas bon"</formula>
    </cfRule>
    <cfRule type="expression" priority="9365" aboveAverage="0" equalAverage="0" bottom="0" percent="0" rank="0" text="" dxfId="2">
      <formula>#REF!="Pas bon"</formula>
    </cfRule>
  </conditionalFormatting>
  <conditionalFormatting sqref="B5707:L5708 O5707:O5708">
    <cfRule type="expression" priority="9366" aboveAverage="0" equalAverage="0" bottom="0" percent="0" rank="0" text="" dxfId="1">
      <formula>#REF!="Pas bon"</formula>
    </cfRule>
    <cfRule type="expression" priority="9367" aboveAverage="0" equalAverage="0" bottom="0" percent="0" rank="0" text="" dxfId="2">
      <formula>#REF!="Pas bon"</formula>
    </cfRule>
  </conditionalFormatting>
  <conditionalFormatting sqref="A5707:A5708">
    <cfRule type="expression" priority="9368" aboveAverage="0" equalAverage="0" bottom="0" percent="0" rank="0" text="" dxfId="40">
      <formula>#REF!="Pas bon"</formula>
    </cfRule>
    <cfRule type="expression" priority="9369" aboveAverage="0" equalAverage="0" bottom="0" percent="0" rank="0" text="" dxfId="41">
      <formula>#REF!="Pas bon"</formula>
    </cfRule>
  </conditionalFormatting>
  <conditionalFormatting sqref="P5707:P5708">
    <cfRule type="expression" priority="9370" aboveAverage="0" equalAverage="0" bottom="0" percent="0" rank="0" text="" dxfId="1">
      <formula>#REF!="Pas bon"</formula>
    </cfRule>
    <cfRule type="expression" priority="9371" aboveAverage="0" equalAverage="0" bottom="0" percent="0" rank="0" text="" dxfId="2">
      <formula>#REF!="Pas bon"</formula>
    </cfRule>
  </conditionalFormatting>
  <conditionalFormatting sqref="B5709:L5709 O5709">
    <cfRule type="expression" priority="9372" aboveAverage="0" equalAverage="0" bottom="0" percent="0" rank="0" text="" dxfId="1">
      <formula>#REF!="Pas bon"</formula>
    </cfRule>
    <cfRule type="expression" priority="9373" aboveAverage="0" equalAverage="0" bottom="0" percent="0" rank="0" text="" dxfId="2">
      <formula>#REF!="Pas bon"</formula>
    </cfRule>
  </conditionalFormatting>
  <conditionalFormatting sqref="A5709">
    <cfRule type="expression" priority="9374" aboveAverage="0" equalAverage="0" bottom="0" percent="0" rank="0" text="" dxfId="40">
      <formula>#REF!="Pas bon"</formula>
    </cfRule>
    <cfRule type="expression" priority="9375" aboveAverage="0" equalAverage="0" bottom="0" percent="0" rank="0" text="" dxfId="41">
      <formula>#REF!="Pas bon"</formula>
    </cfRule>
  </conditionalFormatting>
  <conditionalFormatting sqref="P5709">
    <cfRule type="expression" priority="9376" aboveAverage="0" equalAverage="0" bottom="0" percent="0" rank="0" text="" dxfId="1">
      <formula>#REF!="Pas bon"</formula>
    </cfRule>
    <cfRule type="expression" priority="9377" aboveAverage="0" equalAverage="0" bottom="0" percent="0" rank="0" text="" dxfId="2">
      <formula>#REF!="Pas bon"</formula>
    </cfRule>
  </conditionalFormatting>
  <conditionalFormatting sqref="B5710:L5710 O5710">
    <cfRule type="expression" priority="9378" aboveAverage="0" equalAverage="0" bottom="0" percent="0" rank="0" text="" dxfId="1">
      <formula>#REF!="Pas bon"</formula>
    </cfRule>
    <cfRule type="expression" priority="9379" aboveAverage="0" equalAverage="0" bottom="0" percent="0" rank="0" text="" dxfId="2">
      <formula>#REF!="Pas bon"</formula>
    </cfRule>
  </conditionalFormatting>
  <conditionalFormatting sqref="B5710:D5710">
    <cfRule type="expression" priority="9380" aboveAverage="0" equalAverage="0" bottom="0" percent="0" rank="0" text="" dxfId="46">
      <formula>#REF!="Pas bon"</formula>
    </cfRule>
    <cfRule type="expression" priority="9381" aboveAverage="0" equalAverage="0" bottom="0" percent="0" rank="0" text="" dxfId="47">
      <formula>#REF!="Pas bon"</formula>
    </cfRule>
  </conditionalFormatting>
  <conditionalFormatting sqref="A5710">
    <cfRule type="expression" priority="9382" aboveAverage="0" equalAverage="0" bottom="0" percent="0" rank="0" text="" dxfId="40">
      <formula>#REF!="Pas bon"</formula>
    </cfRule>
    <cfRule type="expression" priority="9383" aboveAverage="0" equalAverage="0" bottom="0" percent="0" rank="0" text="" dxfId="41">
      <formula>#REF!="Pas bon"</formula>
    </cfRule>
  </conditionalFormatting>
  <conditionalFormatting sqref="P5710">
    <cfRule type="expression" priority="9384" aboveAverage="0" equalAverage="0" bottom="0" percent="0" rank="0" text="" dxfId="1">
      <formula>#REF!="Pas bon"</formula>
    </cfRule>
    <cfRule type="expression" priority="9385" aboveAverage="0" equalAverage="0" bottom="0" percent="0" rank="0" text="" dxfId="2">
      <formula>#REF!="Pas bon"</formula>
    </cfRule>
  </conditionalFormatting>
  <conditionalFormatting sqref="B5711:L5711 O5711">
    <cfRule type="expression" priority="9386" aboveAverage="0" equalAverage="0" bottom="0" percent="0" rank="0" text="" dxfId="1">
      <formula>#REF!="Pas bon"</formula>
    </cfRule>
    <cfRule type="expression" priority="9387" aboveAverage="0" equalAverage="0" bottom="0" percent="0" rank="0" text="" dxfId="2">
      <formula>#REF!="Pas bon"</formula>
    </cfRule>
  </conditionalFormatting>
  <conditionalFormatting sqref="A5711">
    <cfRule type="expression" priority="9388" aboveAverage="0" equalAverage="0" bottom="0" percent="0" rank="0" text="" dxfId="40">
      <formula>#REF!="Pas bon"</formula>
    </cfRule>
    <cfRule type="expression" priority="9389" aboveAverage="0" equalAverage="0" bottom="0" percent="0" rank="0" text="" dxfId="41">
      <formula>#REF!="Pas bon"</formula>
    </cfRule>
  </conditionalFormatting>
  <conditionalFormatting sqref="P5711">
    <cfRule type="expression" priority="9390" aboveAverage="0" equalAverage="0" bottom="0" percent="0" rank="0" text="" dxfId="1">
      <formula>#REF!="Pas bon"</formula>
    </cfRule>
    <cfRule type="expression" priority="9391" aboveAverage="0" equalAverage="0" bottom="0" percent="0" rank="0" text="" dxfId="2">
      <formula>#REF!="Pas bon"</formula>
    </cfRule>
  </conditionalFormatting>
  <conditionalFormatting sqref="B5712:L5713 O5712:O5713">
    <cfRule type="expression" priority="9392" aboveAverage="0" equalAverage="0" bottom="0" percent="0" rank="0" text="" dxfId="1">
      <formula>#REF!="Pas bon"</formula>
    </cfRule>
    <cfRule type="expression" priority="9393" aboveAverage="0" equalAverage="0" bottom="0" percent="0" rank="0" text="" dxfId="2">
      <formula>#REF!="Pas bon"</formula>
    </cfRule>
  </conditionalFormatting>
  <conditionalFormatting sqref="A5712:A5713">
    <cfRule type="expression" priority="9394" aboveAverage="0" equalAverage="0" bottom="0" percent="0" rank="0" text="" dxfId="40">
      <formula>#REF!="Pas bon"</formula>
    </cfRule>
    <cfRule type="expression" priority="9395" aboveAverage="0" equalAverage="0" bottom="0" percent="0" rank="0" text="" dxfId="41">
      <formula>#REF!="Pas bon"</formula>
    </cfRule>
  </conditionalFormatting>
  <conditionalFormatting sqref="P5712:P5713">
    <cfRule type="expression" priority="9396" aboveAverage="0" equalAverage="0" bottom="0" percent="0" rank="0" text="" dxfId="1">
      <formula>#REF!="Pas bon"</formula>
    </cfRule>
    <cfRule type="expression" priority="9397" aboveAverage="0" equalAverage="0" bottom="0" percent="0" rank="0" text="" dxfId="2">
      <formula>#REF!="Pas bon"</formula>
    </cfRule>
  </conditionalFormatting>
  <conditionalFormatting sqref="B5714:L5714 O5714">
    <cfRule type="expression" priority="9398" aboveAverage="0" equalAverage="0" bottom="0" percent="0" rank="0" text="" dxfId="1">
      <formula>#REF!="Pas bon"</formula>
    </cfRule>
    <cfRule type="expression" priority="9399" aboveAverage="0" equalAverage="0" bottom="0" percent="0" rank="0" text="" dxfId="2">
      <formula>#REF!="Pas bon"</formula>
    </cfRule>
  </conditionalFormatting>
  <conditionalFormatting sqref="A5714">
    <cfRule type="expression" priority="9400" aboveAverage="0" equalAverage="0" bottom="0" percent="0" rank="0" text="" dxfId="40">
      <formula>#REF!="Pas bon"</formula>
    </cfRule>
    <cfRule type="expression" priority="9401" aboveAverage="0" equalAverage="0" bottom="0" percent="0" rank="0" text="" dxfId="41">
      <formula>#REF!="Pas bon"</formula>
    </cfRule>
  </conditionalFormatting>
  <conditionalFormatting sqref="P5714">
    <cfRule type="expression" priority="9402" aboveAverage="0" equalAverage="0" bottom="0" percent="0" rank="0" text="" dxfId="1">
      <formula>#REF!="Pas bon"</formula>
    </cfRule>
    <cfRule type="expression" priority="9403" aboveAverage="0" equalAverage="0" bottom="0" percent="0" rank="0" text="" dxfId="2">
      <formula>#REF!="Pas bon"</formula>
    </cfRule>
  </conditionalFormatting>
  <conditionalFormatting sqref="B5715:L5715 O5715">
    <cfRule type="expression" priority="9404" aboveAverage="0" equalAverage="0" bottom="0" percent="0" rank="0" text="" dxfId="1">
      <formula>#REF!="Pas bon"</formula>
    </cfRule>
    <cfRule type="expression" priority="9405" aboveAverage="0" equalAverage="0" bottom="0" percent="0" rank="0" text="" dxfId="2">
      <formula>#REF!="Pas bon"</formula>
    </cfRule>
  </conditionalFormatting>
  <conditionalFormatting sqref="A5715">
    <cfRule type="expression" priority="9406" aboveAverage="0" equalAverage="0" bottom="0" percent="0" rank="0" text="" dxfId="40">
      <formula>#REF!="Pas bon"</formula>
    </cfRule>
    <cfRule type="expression" priority="9407" aboveAverage="0" equalAverage="0" bottom="0" percent="0" rank="0" text="" dxfId="41">
      <formula>#REF!="Pas bon"</formula>
    </cfRule>
  </conditionalFormatting>
  <conditionalFormatting sqref="P5715">
    <cfRule type="expression" priority="9408" aboveAverage="0" equalAverage="0" bottom="0" percent="0" rank="0" text="" dxfId="1">
      <formula>#REF!="Pas bon"</formula>
    </cfRule>
    <cfRule type="expression" priority="9409" aboveAverage="0" equalAverage="0" bottom="0" percent="0" rank="0" text="" dxfId="2">
      <formula>#REF!="Pas bon"</formula>
    </cfRule>
  </conditionalFormatting>
  <conditionalFormatting sqref="B5716:L5716 O5716">
    <cfRule type="expression" priority="9410" aboveAverage="0" equalAverage="0" bottom="0" percent="0" rank="0" text="" dxfId="1">
      <formula>#REF!="Pas bon"</formula>
    </cfRule>
    <cfRule type="expression" priority="9411" aboveAverage="0" equalAverage="0" bottom="0" percent="0" rank="0" text="" dxfId="2">
      <formula>#REF!="Pas bon"</formula>
    </cfRule>
  </conditionalFormatting>
  <conditionalFormatting sqref="A5716">
    <cfRule type="expression" priority="9412" aboveAverage="0" equalAverage="0" bottom="0" percent="0" rank="0" text="" dxfId="40">
      <formula>#REF!="Pas bon"</formula>
    </cfRule>
    <cfRule type="expression" priority="9413" aboveAverage="0" equalAverage="0" bottom="0" percent="0" rank="0" text="" dxfId="41">
      <formula>#REF!="Pas bon"</formula>
    </cfRule>
  </conditionalFormatting>
  <conditionalFormatting sqref="P5716">
    <cfRule type="expression" priority="9414" aboveAverage="0" equalAverage="0" bottom="0" percent="0" rank="0" text="" dxfId="1">
      <formula>#REF!="Pas bon"</formula>
    </cfRule>
    <cfRule type="expression" priority="9415" aboveAverage="0" equalAverage="0" bottom="0" percent="0" rank="0" text="" dxfId="2">
      <formula>#REF!="Pas bon"</formula>
    </cfRule>
  </conditionalFormatting>
  <conditionalFormatting sqref="B5717:L5717 O5717">
    <cfRule type="expression" priority="9416" aboveAverage="0" equalAverage="0" bottom="0" percent="0" rank="0" text="" dxfId="1">
      <formula>#REF!="Pas bon"</formula>
    </cfRule>
    <cfRule type="expression" priority="9417" aboveAverage="0" equalAverage="0" bottom="0" percent="0" rank="0" text="" dxfId="2">
      <formula>#REF!="Pas bon"</formula>
    </cfRule>
  </conditionalFormatting>
  <conditionalFormatting sqref="A5717">
    <cfRule type="expression" priority="9418" aboveAverage="0" equalAverage="0" bottom="0" percent="0" rank="0" text="" dxfId="40">
      <formula>#REF!="Pas bon"</formula>
    </cfRule>
    <cfRule type="expression" priority="9419" aboveAverage="0" equalAverage="0" bottom="0" percent="0" rank="0" text="" dxfId="41">
      <formula>#REF!="Pas bon"</formula>
    </cfRule>
  </conditionalFormatting>
  <conditionalFormatting sqref="P5717">
    <cfRule type="expression" priority="9420" aboveAverage="0" equalAverage="0" bottom="0" percent="0" rank="0" text="" dxfId="1">
      <formula>#REF!="Pas bon"</formula>
    </cfRule>
    <cfRule type="expression" priority="9421" aboveAverage="0" equalAverage="0" bottom="0" percent="0" rank="0" text="" dxfId="2">
      <formula>#REF!="Pas bon"</formula>
    </cfRule>
  </conditionalFormatting>
  <conditionalFormatting sqref="B5718:L5718 O5718">
    <cfRule type="expression" priority="9422" aboveAverage="0" equalAverage="0" bottom="0" percent="0" rank="0" text="" dxfId="1">
      <formula>#REF!="Pas bon"</formula>
    </cfRule>
    <cfRule type="expression" priority="9423" aboveAverage="0" equalAverage="0" bottom="0" percent="0" rank="0" text="" dxfId="2">
      <formula>#REF!="Pas bon"</formula>
    </cfRule>
  </conditionalFormatting>
  <conditionalFormatting sqref="A5718">
    <cfRule type="expression" priority="9424" aboveAverage="0" equalAverage="0" bottom="0" percent="0" rank="0" text="" dxfId="40">
      <formula>#REF!="Pas bon"</formula>
    </cfRule>
    <cfRule type="expression" priority="9425" aboveAverage="0" equalAverage="0" bottom="0" percent="0" rank="0" text="" dxfId="41">
      <formula>#REF!="Pas bon"</formula>
    </cfRule>
  </conditionalFormatting>
  <conditionalFormatting sqref="P5718">
    <cfRule type="expression" priority="9426" aboveAverage="0" equalAverage="0" bottom="0" percent="0" rank="0" text="" dxfId="1">
      <formula>#REF!="Pas bon"</formula>
    </cfRule>
    <cfRule type="expression" priority="9427" aboveAverage="0" equalAverage="0" bottom="0" percent="0" rank="0" text="" dxfId="2">
      <formula>#REF!="Pas bon"</formula>
    </cfRule>
  </conditionalFormatting>
  <conditionalFormatting sqref="B5719:L5722 O5719:O5722">
    <cfRule type="expression" priority="9428" aboveAverage="0" equalAverage="0" bottom="0" percent="0" rank="0" text="" dxfId="1">
      <formula>#REF!="Pas bon"</formula>
    </cfRule>
    <cfRule type="expression" priority="9429" aboveAverage="0" equalAverage="0" bottom="0" percent="0" rank="0" text="" dxfId="2">
      <formula>#REF!="Pas bon"</formula>
    </cfRule>
  </conditionalFormatting>
  <conditionalFormatting sqref="A5719:A5722">
    <cfRule type="expression" priority="9430" aboveAverage="0" equalAverage="0" bottom="0" percent="0" rank="0" text="" dxfId="40">
      <formula>#REF!="Pas bon"</formula>
    </cfRule>
    <cfRule type="expression" priority="9431" aboveAverage="0" equalAverage="0" bottom="0" percent="0" rank="0" text="" dxfId="41">
      <formula>#REF!="Pas bon"</formula>
    </cfRule>
  </conditionalFormatting>
  <conditionalFormatting sqref="P5719:P5722">
    <cfRule type="expression" priority="9432" aboveAverage="0" equalAverage="0" bottom="0" percent="0" rank="0" text="" dxfId="1">
      <formula>#REF!="Pas bon"</formula>
    </cfRule>
    <cfRule type="expression" priority="9433" aboveAverage="0" equalAverage="0" bottom="0" percent="0" rank="0" text="" dxfId="2">
      <formula>#REF!="Pas bon"</formula>
    </cfRule>
  </conditionalFormatting>
  <conditionalFormatting sqref="B5723:L5723 O5723">
    <cfRule type="expression" priority="9434" aboveAverage="0" equalAverage="0" bottom="0" percent="0" rank="0" text="" dxfId="1">
      <formula>#REF!="Pas bon"</formula>
    </cfRule>
    <cfRule type="expression" priority="9435" aboveAverage="0" equalAverage="0" bottom="0" percent="0" rank="0" text="" dxfId="2">
      <formula>#REF!="Pas bon"</formula>
    </cfRule>
  </conditionalFormatting>
  <conditionalFormatting sqref="A5723">
    <cfRule type="expression" priority="9436" aboveAverage="0" equalAverage="0" bottom="0" percent="0" rank="0" text="" dxfId="40">
      <formula>#REF!="Pas bon"</formula>
    </cfRule>
    <cfRule type="expression" priority="9437" aboveAverage="0" equalAverage="0" bottom="0" percent="0" rank="0" text="" dxfId="41">
      <formula>#REF!="Pas bon"</formula>
    </cfRule>
  </conditionalFormatting>
  <conditionalFormatting sqref="P5723">
    <cfRule type="expression" priority="9438" aboveAverage="0" equalAverage="0" bottom="0" percent="0" rank="0" text="" dxfId="1">
      <formula>#REF!="Pas bon"</formula>
    </cfRule>
    <cfRule type="expression" priority="9439" aboveAverage="0" equalAverage="0" bottom="0" percent="0" rank="0" text="" dxfId="2">
      <formula>#REF!="Pas bon"</formula>
    </cfRule>
  </conditionalFormatting>
  <conditionalFormatting sqref="B5724:L5724 O5724">
    <cfRule type="expression" priority="9440" aboveAverage="0" equalAverage="0" bottom="0" percent="0" rank="0" text="" dxfId="1">
      <formula>#REF!="Pas bon"</formula>
    </cfRule>
    <cfRule type="expression" priority="9441" aboveAverage="0" equalAverage="0" bottom="0" percent="0" rank="0" text="" dxfId="2">
      <formula>#REF!="Pas bon"</formula>
    </cfRule>
  </conditionalFormatting>
  <conditionalFormatting sqref="A5724">
    <cfRule type="expression" priority="9442" aboveAverage="0" equalAverage="0" bottom="0" percent="0" rank="0" text="" dxfId="40">
      <formula>#REF!="Pas bon"</formula>
    </cfRule>
    <cfRule type="expression" priority="9443" aboveAverage="0" equalAverage="0" bottom="0" percent="0" rank="0" text="" dxfId="41">
      <formula>#REF!="Pas bon"</formula>
    </cfRule>
  </conditionalFormatting>
  <conditionalFormatting sqref="P5724">
    <cfRule type="expression" priority="9444" aboveAverage="0" equalAverage="0" bottom="0" percent="0" rank="0" text="" dxfId="1">
      <formula>#REF!="Pas bon"</formula>
    </cfRule>
    <cfRule type="expression" priority="9445" aboveAverage="0" equalAverage="0" bottom="0" percent="0" rank="0" text="" dxfId="2">
      <formula>#REF!="Pas bon"</formula>
    </cfRule>
  </conditionalFormatting>
  <conditionalFormatting sqref="B5725:L5725 O5725">
    <cfRule type="expression" priority="9446" aboveAverage="0" equalAverage="0" bottom="0" percent="0" rank="0" text="" dxfId="1">
      <formula>#REF!="Pas bon"</formula>
    </cfRule>
    <cfRule type="expression" priority="9447" aboveAverage="0" equalAverage="0" bottom="0" percent="0" rank="0" text="" dxfId="2">
      <formula>#REF!="Pas bon"</formula>
    </cfRule>
  </conditionalFormatting>
  <conditionalFormatting sqref="A5725">
    <cfRule type="expression" priority="9448" aboveAverage="0" equalAverage="0" bottom="0" percent="0" rank="0" text="" dxfId="40">
      <formula>#REF!="Pas bon"</formula>
    </cfRule>
    <cfRule type="expression" priority="9449" aboveAverage="0" equalAverage="0" bottom="0" percent="0" rank="0" text="" dxfId="41">
      <formula>#REF!="Pas bon"</formula>
    </cfRule>
  </conditionalFormatting>
  <conditionalFormatting sqref="P5725">
    <cfRule type="expression" priority="9450" aboveAverage="0" equalAverage="0" bottom="0" percent="0" rank="0" text="" dxfId="1">
      <formula>#REF!="Pas bon"</formula>
    </cfRule>
    <cfRule type="expression" priority="9451" aboveAverage="0" equalAverage="0" bottom="0" percent="0" rank="0" text="" dxfId="2">
      <formula>#REF!="Pas bon"</formula>
    </cfRule>
  </conditionalFormatting>
  <conditionalFormatting sqref="B5726:L5726 O5726">
    <cfRule type="expression" priority="9452" aboveAverage="0" equalAverage="0" bottom="0" percent="0" rank="0" text="" dxfId="1">
      <formula>#REF!="Pas bon"</formula>
    </cfRule>
    <cfRule type="expression" priority="9453" aboveAverage="0" equalAverage="0" bottom="0" percent="0" rank="0" text="" dxfId="2">
      <formula>#REF!="Pas bon"</formula>
    </cfRule>
  </conditionalFormatting>
  <conditionalFormatting sqref="A5726">
    <cfRule type="expression" priority="9454" aboveAverage="0" equalAverage="0" bottom="0" percent="0" rank="0" text="" dxfId="40">
      <formula>#REF!="Pas bon"</formula>
    </cfRule>
    <cfRule type="expression" priority="9455" aboveAverage="0" equalAverage="0" bottom="0" percent="0" rank="0" text="" dxfId="41">
      <formula>#REF!="Pas bon"</formula>
    </cfRule>
  </conditionalFormatting>
  <conditionalFormatting sqref="P5726">
    <cfRule type="expression" priority="9456" aboveAverage="0" equalAverage="0" bottom="0" percent="0" rank="0" text="" dxfId="1">
      <formula>#REF!="Pas bon"</formula>
    </cfRule>
    <cfRule type="expression" priority="9457" aboveAverage="0" equalAverage="0" bottom="0" percent="0" rank="0" text="" dxfId="2">
      <formula>#REF!="Pas bon"</formula>
    </cfRule>
  </conditionalFormatting>
  <conditionalFormatting sqref="B5727:L5728 O5727:O5728">
    <cfRule type="expression" priority="9458" aboveAverage="0" equalAverage="0" bottom="0" percent="0" rank="0" text="" dxfId="1">
      <formula>#REF!="Pas bon"</formula>
    </cfRule>
    <cfRule type="expression" priority="9459" aboveAverage="0" equalAverage="0" bottom="0" percent="0" rank="0" text="" dxfId="2">
      <formula>#REF!="Pas bon"</formula>
    </cfRule>
  </conditionalFormatting>
  <conditionalFormatting sqref="A5727:A5728">
    <cfRule type="expression" priority="9460" aboveAverage="0" equalAverage="0" bottom="0" percent="0" rank="0" text="" dxfId="40">
      <formula>#REF!="Pas bon"</formula>
    </cfRule>
    <cfRule type="expression" priority="9461" aboveAverage="0" equalAverage="0" bottom="0" percent="0" rank="0" text="" dxfId="41">
      <formula>#REF!="Pas bon"</formula>
    </cfRule>
  </conditionalFormatting>
  <conditionalFormatting sqref="P5727:P5728">
    <cfRule type="expression" priority="9462" aboveAverage="0" equalAverage="0" bottom="0" percent="0" rank="0" text="" dxfId="1">
      <formula>#REF!="Pas bon"</formula>
    </cfRule>
    <cfRule type="expression" priority="9463" aboveAverage="0" equalAverage="0" bottom="0" percent="0" rank="0" text="" dxfId="2">
      <formula>#REF!="Pas bon"</formula>
    </cfRule>
  </conditionalFormatting>
  <conditionalFormatting sqref="B5729:L5730 O5729:O5730">
    <cfRule type="expression" priority="9464" aboveAverage="0" equalAverage="0" bottom="0" percent="0" rank="0" text="" dxfId="1">
      <formula>#REF!="Pas bon"</formula>
    </cfRule>
    <cfRule type="expression" priority="9465" aboveAverage="0" equalAverage="0" bottom="0" percent="0" rank="0" text="" dxfId="2">
      <formula>#REF!="Pas bon"</formula>
    </cfRule>
  </conditionalFormatting>
  <conditionalFormatting sqref="A5729:A5730">
    <cfRule type="expression" priority="9466" aboveAverage="0" equalAverage="0" bottom="0" percent="0" rank="0" text="" dxfId="40">
      <formula>#REF!="Pas bon"</formula>
    </cfRule>
    <cfRule type="expression" priority="9467" aboveAverage="0" equalAverage="0" bottom="0" percent="0" rank="0" text="" dxfId="41">
      <formula>#REF!="Pas bon"</formula>
    </cfRule>
  </conditionalFormatting>
  <conditionalFormatting sqref="P5729:P5730">
    <cfRule type="expression" priority="9468" aboveAverage="0" equalAverage="0" bottom="0" percent="0" rank="0" text="" dxfId="1">
      <formula>#REF!="Pas bon"</formula>
    </cfRule>
    <cfRule type="expression" priority="9469" aboveAverage="0" equalAverage="0" bottom="0" percent="0" rank="0" text="" dxfId="2">
      <formula>#REF!="Pas bon"</formula>
    </cfRule>
  </conditionalFormatting>
  <conditionalFormatting sqref="B5731:L5731 O5731">
    <cfRule type="expression" priority="9470" aboveAverage="0" equalAverage="0" bottom="0" percent="0" rank="0" text="" dxfId="1">
      <formula>#REF!="Pas bon"</formula>
    </cfRule>
    <cfRule type="expression" priority="9471" aboveAverage="0" equalAverage="0" bottom="0" percent="0" rank="0" text="" dxfId="2">
      <formula>#REF!="Pas bon"</formula>
    </cfRule>
  </conditionalFormatting>
  <conditionalFormatting sqref="A5731">
    <cfRule type="expression" priority="9472" aboveAverage="0" equalAverage="0" bottom="0" percent="0" rank="0" text="" dxfId="40">
      <formula>#REF!="Pas bon"</formula>
    </cfRule>
    <cfRule type="expression" priority="9473" aboveAverage="0" equalAverage="0" bottom="0" percent="0" rank="0" text="" dxfId="41">
      <formula>#REF!="Pas bon"</formula>
    </cfRule>
  </conditionalFormatting>
  <conditionalFormatting sqref="P5731">
    <cfRule type="expression" priority="9474" aboveAverage="0" equalAverage="0" bottom="0" percent="0" rank="0" text="" dxfId="1">
      <formula>#REF!="Pas bon"</formula>
    </cfRule>
    <cfRule type="expression" priority="9475" aboveAverage="0" equalAverage="0" bottom="0" percent="0" rank="0" text="" dxfId="2">
      <formula>#REF!="Pas bon"</formula>
    </cfRule>
  </conditionalFormatting>
  <conditionalFormatting sqref="B5732:L5732 O5732">
    <cfRule type="expression" priority="9476" aboveAverage="0" equalAverage="0" bottom="0" percent="0" rank="0" text="" dxfId="1">
      <formula>#REF!="Pas bon"</formula>
    </cfRule>
    <cfRule type="expression" priority="9477" aboveAverage="0" equalAverage="0" bottom="0" percent="0" rank="0" text="" dxfId="2">
      <formula>#REF!="Pas bon"</formula>
    </cfRule>
  </conditionalFormatting>
  <conditionalFormatting sqref="B5732:D5732">
    <cfRule type="expression" priority="9478" aboveAverage="0" equalAverage="0" bottom="0" percent="0" rank="0" text="" dxfId="5">
      <formula>#REF!="Pas bon"</formula>
    </cfRule>
    <cfRule type="expression" priority="9479" aboveAverage="0" equalAverage="0" bottom="0" percent="0" rank="0" text="" dxfId="6">
      <formula>#REF!="Pas bon"</formula>
    </cfRule>
  </conditionalFormatting>
  <conditionalFormatting sqref="A5732">
    <cfRule type="expression" priority="9480" aboveAverage="0" equalAverage="0" bottom="0" percent="0" rank="0" text="" dxfId="40">
      <formula>#REF!="Pas bon"</formula>
    </cfRule>
    <cfRule type="expression" priority="9481" aboveAverage="0" equalAverage="0" bottom="0" percent="0" rank="0" text="" dxfId="41">
      <formula>#REF!="Pas bon"</formula>
    </cfRule>
  </conditionalFormatting>
  <conditionalFormatting sqref="P5732">
    <cfRule type="expression" priority="9482" aboveAverage="0" equalAverage="0" bottom="0" percent="0" rank="0" text="" dxfId="1">
      <formula>#REF!="Pas bon"</formula>
    </cfRule>
    <cfRule type="expression" priority="9483" aboveAverage="0" equalAverage="0" bottom="0" percent="0" rank="0" text="" dxfId="2">
      <formula>#REF!="Pas bon"</formula>
    </cfRule>
  </conditionalFormatting>
  <conditionalFormatting sqref="P5732">
    <cfRule type="expression" priority="9484" aboveAverage="0" equalAverage="0" bottom="0" percent="0" rank="0" text="" dxfId="5">
      <formula>#REF!="Pas bon"</formula>
    </cfRule>
    <cfRule type="expression" priority="9485" aboveAverage="0" equalAverage="0" bottom="0" percent="0" rank="0" text="" dxfId="6">
      <formula>#REF!="Pas bon"</formula>
    </cfRule>
  </conditionalFormatting>
  <conditionalFormatting sqref="B5733:L5733 O5733">
    <cfRule type="expression" priority="9486" aboveAverage="0" equalAverage="0" bottom="0" percent="0" rank="0" text="" dxfId="1">
      <formula>#REF!="Pas bon"</formula>
    </cfRule>
    <cfRule type="expression" priority="9487" aboveAverage="0" equalAverage="0" bottom="0" percent="0" rank="0" text="" dxfId="2">
      <formula>#REF!="Pas bon"</formula>
    </cfRule>
  </conditionalFormatting>
  <conditionalFormatting sqref="B5733:D5733">
    <cfRule type="expression" priority="9488" aboveAverage="0" equalAverage="0" bottom="0" percent="0" rank="0" text="" dxfId="5">
      <formula>#REF!="Pas bon"</formula>
    </cfRule>
    <cfRule type="expression" priority="9489" aboveAverage="0" equalAverage="0" bottom="0" percent="0" rank="0" text="" dxfId="6">
      <formula>#REF!="Pas bon"</formula>
    </cfRule>
  </conditionalFormatting>
  <conditionalFormatting sqref="A5733">
    <cfRule type="expression" priority="9490" aboveAverage="0" equalAverage="0" bottom="0" percent="0" rank="0" text="" dxfId="40">
      <formula>#REF!="Pas bon"</formula>
    </cfRule>
    <cfRule type="expression" priority="9491" aboveAverage="0" equalAverage="0" bottom="0" percent="0" rank="0" text="" dxfId="41">
      <formula>#REF!="Pas bon"</formula>
    </cfRule>
  </conditionalFormatting>
  <conditionalFormatting sqref="P5733">
    <cfRule type="expression" priority="9492" aboveAverage="0" equalAverage="0" bottom="0" percent="0" rank="0" text="" dxfId="1">
      <formula>#REF!="Pas bon"</formula>
    </cfRule>
    <cfRule type="expression" priority="9493" aboveAverage="0" equalAverage="0" bottom="0" percent="0" rank="0" text="" dxfId="2">
      <formula>#REF!="Pas bon"</formula>
    </cfRule>
  </conditionalFormatting>
  <conditionalFormatting sqref="P5733">
    <cfRule type="expression" priority="9494" aboveAverage="0" equalAverage="0" bottom="0" percent="0" rank="0" text="" dxfId="5">
      <formula>#REF!="Pas bon"</formula>
    </cfRule>
    <cfRule type="expression" priority="9495" aboveAverage="0" equalAverage="0" bottom="0" percent="0" rank="0" text="" dxfId="6">
      <formula>#REF!="Pas bon"</formula>
    </cfRule>
  </conditionalFormatting>
  <conditionalFormatting sqref="B5734:L5734 O5734">
    <cfRule type="expression" priority="9496" aboveAverage="0" equalAverage="0" bottom="0" percent="0" rank="0" text="" dxfId="1">
      <formula>#REF!="Pas bon"</formula>
    </cfRule>
    <cfRule type="expression" priority="9497" aboveAverage="0" equalAverage="0" bottom="0" percent="0" rank="0" text="" dxfId="2">
      <formula>#REF!="Pas bon"</formula>
    </cfRule>
  </conditionalFormatting>
  <conditionalFormatting sqref="B5734:D5734">
    <cfRule type="expression" priority="9498" aboveAverage="0" equalAverage="0" bottom="0" percent="0" rank="0" text="" dxfId="15">
      <formula>#REF!="Pas bon"</formula>
    </cfRule>
    <cfRule type="expression" priority="9499" aboveAverage="0" equalAverage="0" bottom="0" percent="0" rank="0" text="" dxfId="45">
      <formula>#REF!="Pas bon"</formula>
    </cfRule>
  </conditionalFormatting>
  <conditionalFormatting sqref="A5734">
    <cfRule type="expression" priority="9500" aboveAverage="0" equalAverage="0" bottom="0" percent="0" rank="0" text="" dxfId="40">
      <formula>#REF!="Pas bon"</formula>
    </cfRule>
    <cfRule type="expression" priority="9501" aboveAverage="0" equalAverage="0" bottom="0" percent="0" rank="0" text="" dxfId="41">
      <formula>#REF!="Pas bon"</formula>
    </cfRule>
  </conditionalFormatting>
  <conditionalFormatting sqref="P5734">
    <cfRule type="expression" priority="9502" aboveAverage="0" equalAverage="0" bottom="0" percent="0" rank="0" text="" dxfId="1">
      <formula>#REF!="Pas bon"</formula>
    </cfRule>
    <cfRule type="expression" priority="9503" aboveAverage="0" equalAverage="0" bottom="0" percent="0" rank="0" text="" dxfId="2">
      <formula>#REF!="Pas bon"</formula>
    </cfRule>
  </conditionalFormatting>
  <conditionalFormatting sqref="P5734">
    <cfRule type="expression" priority="9504" aboveAverage="0" equalAverage="0" bottom="0" percent="0" rank="0" text="" dxfId="15">
      <formula>#REF!="Pas bon"</formula>
    </cfRule>
    <cfRule type="expression" priority="9505" aboveAverage="0" equalAverage="0" bottom="0" percent="0" rank="0" text="" dxfId="45">
      <formula>#REF!="Pas bon"</formula>
    </cfRule>
  </conditionalFormatting>
  <conditionalFormatting sqref="B5735:L5735 O5735">
    <cfRule type="expression" priority="9506" aboveAverage="0" equalAverage="0" bottom="0" percent="0" rank="0" text="" dxfId="1">
      <formula>#REF!="Pas bon"</formula>
    </cfRule>
    <cfRule type="expression" priority="9507" aboveAverage="0" equalAverage="0" bottom="0" percent="0" rank="0" text="" dxfId="2">
      <formula>#REF!="Pas bon"</formula>
    </cfRule>
  </conditionalFormatting>
  <conditionalFormatting sqref="B5735:D5735">
    <cfRule type="expression" priority="9508" aboveAverage="0" equalAverage="0" bottom="0" percent="0" rank="0" text="" dxfId="15">
      <formula>#REF!="Pas bon"</formula>
    </cfRule>
    <cfRule type="expression" priority="9509" aboveAverage="0" equalAverage="0" bottom="0" percent="0" rank="0" text="" dxfId="45">
      <formula>#REF!="Pas bon"</formula>
    </cfRule>
  </conditionalFormatting>
  <conditionalFormatting sqref="A5735">
    <cfRule type="expression" priority="9510" aboveAverage="0" equalAverage="0" bottom="0" percent="0" rank="0" text="" dxfId="40">
      <formula>#REF!="Pas bon"</formula>
    </cfRule>
    <cfRule type="expression" priority="9511" aboveAverage="0" equalAverage="0" bottom="0" percent="0" rank="0" text="" dxfId="41">
      <formula>#REF!="Pas bon"</formula>
    </cfRule>
  </conditionalFormatting>
  <conditionalFormatting sqref="P5735">
    <cfRule type="expression" priority="9512" aboveAverage="0" equalAverage="0" bottom="0" percent="0" rank="0" text="" dxfId="1">
      <formula>#REF!="Pas bon"</formula>
    </cfRule>
    <cfRule type="expression" priority="9513" aboveAverage="0" equalAverage="0" bottom="0" percent="0" rank="0" text="" dxfId="2">
      <formula>#REF!="Pas bon"</formula>
    </cfRule>
  </conditionalFormatting>
  <conditionalFormatting sqref="P5735">
    <cfRule type="expression" priority="9514" aboveAverage="0" equalAverage="0" bottom="0" percent="0" rank="0" text="" dxfId="15">
      <formula>#REF!="Pas bon"</formula>
    </cfRule>
    <cfRule type="expression" priority="9515" aboveAverage="0" equalAverage="0" bottom="0" percent="0" rank="0" text="" dxfId="45">
      <formula>#REF!="Pas bon"</formula>
    </cfRule>
  </conditionalFormatting>
  <conditionalFormatting sqref="B5736:L5738 O5736:O5738">
    <cfRule type="expression" priority="9516" aboveAverage="0" equalAverage="0" bottom="0" percent="0" rank="0" text="" dxfId="1">
      <formula>#REF!="Pas bon"</formula>
    </cfRule>
    <cfRule type="expression" priority="9517" aboveAverage="0" equalAverage="0" bottom="0" percent="0" rank="0" text="" dxfId="2">
      <formula>#REF!="Pas bon"</formula>
    </cfRule>
  </conditionalFormatting>
  <conditionalFormatting sqref="B5736:D5738">
    <cfRule type="expression" priority="9518" aboveAverage="0" equalAverage="0" bottom="0" percent="0" rank="0" text="" dxfId="15">
      <formula>#REF!="Pas bon"</formula>
    </cfRule>
    <cfRule type="expression" priority="9519" aboveAverage="0" equalAverage="0" bottom="0" percent="0" rank="0" text="" dxfId="45">
      <formula>#REF!="Pas bon"</formula>
    </cfRule>
  </conditionalFormatting>
  <conditionalFormatting sqref="A5736:A5738">
    <cfRule type="expression" priority="9520" aboveAverage="0" equalAverage="0" bottom="0" percent="0" rank="0" text="" dxfId="40">
      <formula>#REF!="Pas bon"</formula>
    </cfRule>
    <cfRule type="expression" priority="9521" aboveAverage="0" equalAverage="0" bottom="0" percent="0" rank="0" text="" dxfId="41">
      <formula>#REF!="Pas bon"</formula>
    </cfRule>
  </conditionalFormatting>
  <conditionalFormatting sqref="P5736:P5738">
    <cfRule type="expression" priority="9522" aboveAverage="0" equalAverage="0" bottom="0" percent="0" rank="0" text="" dxfId="1">
      <formula>#REF!="Pas bon"</formula>
    </cfRule>
    <cfRule type="expression" priority="9523" aboveAverage="0" equalAverage="0" bottom="0" percent="0" rank="0" text="" dxfId="2">
      <formula>#REF!="Pas bon"</formula>
    </cfRule>
  </conditionalFormatting>
  <conditionalFormatting sqref="P5736:P5738">
    <cfRule type="expression" priority="9524" aboveAverage="0" equalAverage="0" bottom="0" percent="0" rank="0" text="" dxfId="15">
      <formula>#REF!="Pas bon"</formula>
    </cfRule>
    <cfRule type="expression" priority="9525" aboveAverage="0" equalAverage="0" bottom="0" percent="0" rank="0" text="" dxfId="45">
      <formula>#REF!="Pas bon"</formula>
    </cfRule>
  </conditionalFormatting>
  <conditionalFormatting sqref="B5739:L5740 O5739:O5740">
    <cfRule type="expression" priority="9526" aboveAverage="0" equalAverage="0" bottom="0" percent="0" rank="0" text="" dxfId="1">
      <formula>#REF!="Pas bon"</formula>
    </cfRule>
    <cfRule type="expression" priority="9527" aboveAverage="0" equalAverage="0" bottom="0" percent="0" rank="0" text="" dxfId="2">
      <formula>#REF!="Pas bon"</formula>
    </cfRule>
  </conditionalFormatting>
  <conditionalFormatting sqref="B5739:D5740">
    <cfRule type="expression" priority="9528" aboveAverage="0" equalAverage="0" bottom="0" percent="0" rank="0" text="" dxfId="15">
      <formula>#REF!="Pas bon"</formula>
    </cfRule>
    <cfRule type="expression" priority="9529" aboveAverage="0" equalAverage="0" bottom="0" percent="0" rank="0" text="" dxfId="45">
      <formula>#REF!="Pas bon"</formula>
    </cfRule>
  </conditionalFormatting>
  <conditionalFormatting sqref="A5739:A5740">
    <cfRule type="expression" priority="9530" aboveAverage="0" equalAverage="0" bottom="0" percent="0" rank="0" text="" dxfId="40">
      <formula>#REF!="Pas bon"</formula>
    </cfRule>
    <cfRule type="expression" priority="9531" aboveAverage="0" equalAverage="0" bottom="0" percent="0" rank="0" text="" dxfId="41">
      <formula>#REF!="Pas bon"</formula>
    </cfRule>
  </conditionalFormatting>
  <conditionalFormatting sqref="P5739:P5740">
    <cfRule type="expression" priority="9532" aboveAverage="0" equalAverage="0" bottom="0" percent="0" rank="0" text="" dxfId="1">
      <formula>#REF!="Pas bon"</formula>
    </cfRule>
    <cfRule type="expression" priority="9533" aboveAverage="0" equalAverage="0" bottom="0" percent="0" rank="0" text="" dxfId="2">
      <formula>#REF!="Pas bon"</formula>
    </cfRule>
  </conditionalFormatting>
  <conditionalFormatting sqref="P5739:P5740">
    <cfRule type="expression" priority="9534" aboveAverage="0" equalAverage="0" bottom="0" percent="0" rank="0" text="" dxfId="15">
      <formula>#REF!="Pas bon"</formula>
    </cfRule>
    <cfRule type="expression" priority="9535" aboveAverage="0" equalAverage="0" bottom="0" percent="0" rank="0" text="" dxfId="45">
      <formula>#REF!="Pas bon"</formula>
    </cfRule>
  </conditionalFormatting>
  <conditionalFormatting sqref="B5741:L5741 O5741">
    <cfRule type="expression" priority="9536" aboveAverage="0" equalAverage="0" bottom="0" percent="0" rank="0" text="" dxfId="1">
      <formula>#REF!="Pas bon"</formula>
    </cfRule>
    <cfRule type="expression" priority="9537" aboveAverage="0" equalAverage="0" bottom="0" percent="0" rank="0" text="" dxfId="2">
      <formula>#REF!="Pas bon"</formula>
    </cfRule>
  </conditionalFormatting>
  <conditionalFormatting sqref="B5741:D5741">
    <cfRule type="expression" priority="9538" aboveAverage="0" equalAverage="0" bottom="0" percent="0" rank="0" text="" dxfId="15">
      <formula>#REF!="Pas bon"</formula>
    </cfRule>
    <cfRule type="expression" priority="9539" aboveAverage="0" equalAverage="0" bottom="0" percent="0" rank="0" text="" dxfId="45">
      <formula>#REF!="Pas bon"</formula>
    </cfRule>
  </conditionalFormatting>
  <conditionalFormatting sqref="A5741">
    <cfRule type="expression" priority="9540" aboveAverage="0" equalAverage="0" bottom="0" percent="0" rank="0" text="" dxfId="40">
      <formula>#REF!="Pas bon"</formula>
    </cfRule>
    <cfRule type="expression" priority="9541" aboveAverage="0" equalAverage="0" bottom="0" percent="0" rank="0" text="" dxfId="41">
      <formula>#REF!="Pas bon"</formula>
    </cfRule>
  </conditionalFormatting>
  <conditionalFormatting sqref="P5741">
    <cfRule type="expression" priority="9542" aboveAverage="0" equalAverage="0" bottom="0" percent="0" rank="0" text="" dxfId="1">
      <formula>#REF!="Pas bon"</formula>
    </cfRule>
    <cfRule type="expression" priority="9543" aboveAverage="0" equalAverage="0" bottom="0" percent="0" rank="0" text="" dxfId="2">
      <formula>#REF!="Pas bon"</formula>
    </cfRule>
  </conditionalFormatting>
  <conditionalFormatting sqref="P5741">
    <cfRule type="expression" priority="9544" aboveAverage="0" equalAverage="0" bottom="0" percent="0" rank="0" text="" dxfId="15">
      <formula>#REF!="Pas bon"</formula>
    </cfRule>
    <cfRule type="expression" priority="9545" aboveAverage="0" equalAverage="0" bottom="0" percent="0" rank="0" text="" dxfId="45">
      <formula>#REF!="Pas bon"</formula>
    </cfRule>
  </conditionalFormatting>
  <conditionalFormatting sqref="B5742:L5742 O5742">
    <cfRule type="expression" priority="9546" aboveAverage="0" equalAverage="0" bottom="0" percent="0" rank="0" text="" dxfId="1">
      <formula>#REF!="Pas bon"</formula>
    </cfRule>
    <cfRule type="expression" priority="9547" aboveAverage="0" equalAverage="0" bottom="0" percent="0" rank="0" text="" dxfId="2">
      <formula>#REF!="Pas bon"</formula>
    </cfRule>
  </conditionalFormatting>
  <conditionalFormatting sqref="B5742:D5742">
    <cfRule type="expression" priority="9548" aboveAverage="0" equalAverage="0" bottom="0" percent="0" rank="0" text="" dxfId="15">
      <formula>#REF!="Pas bon"</formula>
    </cfRule>
    <cfRule type="expression" priority="9549" aboveAverage="0" equalAverage="0" bottom="0" percent="0" rank="0" text="" dxfId="45">
      <formula>#REF!="Pas bon"</formula>
    </cfRule>
  </conditionalFormatting>
  <conditionalFormatting sqref="A5742">
    <cfRule type="expression" priority="9550" aboveAverage="0" equalAverage="0" bottom="0" percent="0" rank="0" text="" dxfId="40">
      <formula>#REF!="Pas bon"</formula>
    </cfRule>
    <cfRule type="expression" priority="9551" aboveAverage="0" equalAverage="0" bottom="0" percent="0" rank="0" text="" dxfId="41">
      <formula>#REF!="Pas bon"</formula>
    </cfRule>
  </conditionalFormatting>
  <conditionalFormatting sqref="P5742">
    <cfRule type="expression" priority="9552" aboveAverage="0" equalAverage="0" bottom="0" percent="0" rank="0" text="" dxfId="1">
      <formula>#REF!="Pas bon"</formula>
    </cfRule>
    <cfRule type="expression" priority="9553" aboveAverage="0" equalAverage="0" bottom="0" percent="0" rank="0" text="" dxfId="2">
      <formula>#REF!="Pas bon"</formula>
    </cfRule>
  </conditionalFormatting>
  <conditionalFormatting sqref="P5742">
    <cfRule type="expression" priority="9554" aboveAverage="0" equalAverage="0" bottom="0" percent="0" rank="0" text="" dxfId="15">
      <formula>#REF!="Pas bon"</formula>
    </cfRule>
    <cfRule type="expression" priority="9555" aboveAverage="0" equalAverage="0" bottom="0" percent="0" rank="0" text="" dxfId="45">
      <formula>#REF!="Pas bon"</formula>
    </cfRule>
  </conditionalFormatting>
  <conditionalFormatting sqref="B5743:L5743 O5743">
    <cfRule type="expression" priority="9556" aboveAverage="0" equalAverage="0" bottom="0" percent="0" rank="0" text="" dxfId="1">
      <formula>#REF!="Pas bon"</formula>
    </cfRule>
    <cfRule type="expression" priority="9557" aboveAverage="0" equalAverage="0" bottom="0" percent="0" rank="0" text="" dxfId="2">
      <formula>#REF!="Pas bon"</formula>
    </cfRule>
  </conditionalFormatting>
  <conditionalFormatting sqref="B5743:D5743">
    <cfRule type="expression" priority="9558" aboveAverage="0" equalAverage="0" bottom="0" percent="0" rank="0" text="" dxfId="15">
      <formula>#REF!="Pas bon"</formula>
    </cfRule>
    <cfRule type="expression" priority="9559" aboveAverage="0" equalAverage="0" bottom="0" percent="0" rank="0" text="" dxfId="45">
      <formula>#REF!="Pas bon"</formula>
    </cfRule>
  </conditionalFormatting>
  <conditionalFormatting sqref="A5743">
    <cfRule type="expression" priority="9560" aboveAverage="0" equalAverage="0" bottom="0" percent="0" rank="0" text="" dxfId="40">
      <formula>#REF!="Pas bon"</formula>
    </cfRule>
    <cfRule type="expression" priority="9561" aboveAverage="0" equalAverage="0" bottom="0" percent="0" rank="0" text="" dxfId="41">
      <formula>#REF!="Pas bon"</formula>
    </cfRule>
  </conditionalFormatting>
  <conditionalFormatting sqref="P5743">
    <cfRule type="expression" priority="9562" aboveAverage="0" equalAverage="0" bottom="0" percent="0" rank="0" text="" dxfId="1">
      <formula>#REF!="Pas bon"</formula>
    </cfRule>
    <cfRule type="expression" priority="9563" aboveAverage="0" equalAverage="0" bottom="0" percent="0" rank="0" text="" dxfId="2">
      <formula>#REF!="Pas bon"</formula>
    </cfRule>
  </conditionalFormatting>
  <conditionalFormatting sqref="P5743">
    <cfRule type="expression" priority="9564" aboveAverage="0" equalAverage="0" bottom="0" percent="0" rank="0" text="" dxfId="15">
      <formula>#REF!="Pas bon"</formula>
    </cfRule>
    <cfRule type="expression" priority="9565" aboveAverage="0" equalAverage="0" bottom="0" percent="0" rank="0" text="" dxfId="45">
      <formula>#REF!="Pas bon"</formula>
    </cfRule>
  </conditionalFormatting>
  <conditionalFormatting sqref="B5744:L5744 O5744">
    <cfRule type="expression" priority="9566" aboveAverage="0" equalAverage="0" bottom="0" percent="0" rank="0" text="" dxfId="1">
      <formula>#REF!="Pas bon"</formula>
    </cfRule>
    <cfRule type="expression" priority="9567" aboveAverage="0" equalAverage="0" bottom="0" percent="0" rank="0" text="" dxfId="2">
      <formula>#REF!="Pas bon"</formula>
    </cfRule>
  </conditionalFormatting>
  <conditionalFormatting sqref="B5744:D5744">
    <cfRule type="expression" priority="9568" aboveAverage="0" equalAverage="0" bottom="0" percent="0" rank="0" text="" dxfId="15">
      <formula>#REF!="Pas bon"</formula>
    </cfRule>
    <cfRule type="expression" priority="9569" aboveAverage="0" equalAverage="0" bottom="0" percent="0" rank="0" text="" dxfId="45">
      <formula>#REF!="Pas bon"</formula>
    </cfRule>
  </conditionalFormatting>
  <conditionalFormatting sqref="A5744">
    <cfRule type="expression" priority="9570" aboveAverage="0" equalAverage="0" bottom="0" percent="0" rank="0" text="" dxfId="40">
      <formula>#REF!="Pas bon"</formula>
    </cfRule>
    <cfRule type="expression" priority="9571" aboveAverage="0" equalAverage="0" bottom="0" percent="0" rank="0" text="" dxfId="41">
      <formula>#REF!="Pas bon"</formula>
    </cfRule>
  </conditionalFormatting>
  <conditionalFormatting sqref="P5744">
    <cfRule type="expression" priority="9572" aboveAverage="0" equalAverage="0" bottom="0" percent="0" rank="0" text="" dxfId="1">
      <formula>#REF!="Pas bon"</formula>
    </cfRule>
    <cfRule type="expression" priority="9573" aboveAverage="0" equalAverage="0" bottom="0" percent="0" rank="0" text="" dxfId="2">
      <formula>#REF!="Pas bon"</formula>
    </cfRule>
  </conditionalFormatting>
  <conditionalFormatting sqref="P5744">
    <cfRule type="expression" priority="9574" aboveAverage="0" equalAverage="0" bottom="0" percent="0" rank="0" text="" dxfId="15">
      <formula>#REF!="Pas bon"</formula>
    </cfRule>
    <cfRule type="expression" priority="9575" aboveAverage="0" equalAverage="0" bottom="0" percent="0" rank="0" text="" dxfId="45">
      <formula>#REF!="Pas bon"</formula>
    </cfRule>
  </conditionalFormatting>
  <conditionalFormatting sqref="B5745:L5745 O5745">
    <cfRule type="expression" priority="9576" aboveAverage="0" equalAverage="0" bottom="0" percent="0" rank="0" text="" dxfId="1">
      <formula>#REF!="Pas bon"</formula>
    </cfRule>
    <cfRule type="expression" priority="9577" aboveAverage="0" equalAverage="0" bottom="0" percent="0" rank="0" text="" dxfId="2">
      <formula>#REF!="Pas bon"</formula>
    </cfRule>
  </conditionalFormatting>
  <conditionalFormatting sqref="B5745:D5745">
    <cfRule type="expression" priority="9578" aboveAverage="0" equalAverage="0" bottom="0" percent="0" rank="0" text="" dxfId="15">
      <formula>#REF!="Pas bon"</formula>
    </cfRule>
    <cfRule type="expression" priority="9579" aboveAverage="0" equalAverage="0" bottom="0" percent="0" rank="0" text="" dxfId="45">
      <formula>#REF!="Pas bon"</formula>
    </cfRule>
  </conditionalFormatting>
  <conditionalFormatting sqref="A5745">
    <cfRule type="expression" priority="9580" aboveAverage="0" equalAverage="0" bottom="0" percent="0" rank="0" text="" dxfId="40">
      <formula>#REF!="Pas bon"</formula>
    </cfRule>
    <cfRule type="expression" priority="9581" aboveAverage="0" equalAverage="0" bottom="0" percent="0" rank="0" text="" dxfId="41">
      <formula>#REF!="Pas bon"</formula>
    </cfRule>
  </conditionalFormatting>
  <conditionalFormatting sqref="P5745">
    <cfRule type="expression" priority="9582" aboveAverage="0" equalAverage="0" bottom="0" percent="0" rank="0" text="" dxfId="1">
      <formula>#REF!="Pas bon"</formula>
    </cfRule>
    <cfRule type="expression" priority="9583" aboveAverage="0" equalAverage="0" bottom="0" percent="0" rank="0" text="" dxfId="2">
      <formula>#REF!="Pas bon"</formula>
    </cfRule>
  </conditionalFormatting>
  <conditionalFormatting sqref="P5745">
    <cfRule type="expression" priority="9584" aboveAverage="0" equalAverage="0" bottom="0" percent="0" rank="0" text="" dxfId="15">
      <formula>#REF!="Pas bon"</formula>
    </cfRule>
    <cfRule type="expression" priority="9585" aboveAverage="0" equalAverage="0" bottom="0" percent="0" rank="0" text="" dxfId="45">
      <formula>#REF!="Pas bon"</formula>
    </cfRule>
  </conditionalFormatting>
  <conditionalFormatting sqref="B5746:L5746 O5746">
    <cfRule type="expression" priority="9586" aboveAverage="0" equalAverage="0" bottom="0" percent="0" rank="0" text="" dxfId="1">
      <formula>#REF!="Pas bon"</formula>
    </cfRule>
    <cfRule type="expression" priority="9587" aboveAverage="0" equalAverage="0" bottom="0" percent="0" rank="0" text="" dxfId="2">
      <formula>#REF!="Pas bon"</formula>
    </cfRule>
  </conditionalFormatting>
  <conditionalFormatting sqref="B5746:D5746">
    <cfRule type="expression" priority="9588" aboveAverage="0" equalAverage="0" bottom="0" percent="0" rank="0" text="" dxfId="15">
      <formula>#REF!="Pas bon"</formula>
    </cfRule>
    <cfRule type="expression" priority="9589" aboveAverage="0" equalAverage="0" bottom="0" percent="0" rank="0" text="" dxfId="45">
      <formula>#REF!="Pas bon"</formula>
    </cfRule>
  </conditionalFormatting>
  <conditionalFormatting sqref="A5746">
    <cfRule type="expression" priority="9590" aboveAverage="0" equalAverage="0" bottom="0" percent="0" rank="0" text="" dxfId="40">
      <formula>#REF!="Pas bon"</formula>
    </cfRule>
    <cfRule type="expression" priority="9591" aboveAverage="0" equalAverage="0" bottom="0" percent="0" rank="0" text="" dxfId="41">
      <formula>#REF!="Pas bon"</formula>
    </cfRule>
  </conditionalFormatting>
  <conditionalFormatting sqref="P5746">
    <cfRule type="expression" priority="9592" aboveAverage="0" equalAverage="0" bottom="0" percent="0" rank="0" text="" dxfId="1">
      <formula>#REF!="Pas bon"</formula>
    </cfRule>
    <cfRule type="expression" priority="9593" aboveAverage="0" equalAverage="0" bottom="0" percent="0" rank="0" text="" dxfId="2">
      <formula>#REF!="Pas bon"</formula>
    </cfRule>
  </conditionalFormatting>
  <conditionalFormatting sqref="P5746">
    <cfRule type="expression" priority="9594" aboveAverage="0" equalAverage="0" bottom="0" percent="0" rank="0" text="" dxfId="15">
      <formula>#REF!="Pas bon"</formula>
    </cfRule>
    <cfRule type="expression" priority="9595" aboveAverage="0" equalAverage="0" bottom="0" percent="0" rank="0" text="" dxfId="45">
      <formula>#REF!="Pas bon"</formula>
    </cfRule>
  </conditionalFormatting>
  <conditionalFormatting sqref="B5747:L5747 O5747">
    <cfRule type="expression" priority="9596" aboveAverage="0" equalAverage="0" bottom="0" percent="0" rank="0" text="" dxfId="1">
      <formula>#REF!="Pas bon"</formula>
    </cfRule>
    <cfRule type="expression" priority="9597" aboveAverage="0" equalAverage="0" bottom="0" percent="0" rank="0" text="" dxfId="2">
      <formula>#REF!="Pas bon"</formula>
    </cfRule>
  </conditionalFormatting>
  <conditionalFormatting sqref="B5747:D5747">
    <cfRule type="expression" priority="9598" aboveAverage="0" equalAverage="0" bottom="0" percent="0" rank="0" text="" dxfId="15">
      <formula>#REF!="Pas bon"</formula>
    </cfRule>
    <cfRule type="expression" priority="9599" aboveAverage="0" equalAverage="0" bottom="0" percent="0" rank="0" text="" dxfId="45">
      <formula>#REF!="Pas bon"</formula>
    </cfRule>
  </conditionalFormatting>
  <conditionalFormatting sqref="A5747">
    <cfRule type="expression" priority="9600" aboveAverage="0" equalAverage="0" bottom="0" percent="0" rank="0" text="" dxfId="40">
      <formula>#REF!="Pas bon"</formula>
    </cfRule>
    <cfRule type="expression" priority="9601" aboveAverage="0" equalAverage="0" bottom="0" percent="0" rank="0" text="" dxfId="41">
      <formula>#REF!="Pas bon"</formula>
    </cfRule>
  </conditionalFormatting>
  <conditionalFormatting sqref="P5747">
    <cfRule type="expression" priority="9602" aboveAverage="0" equalAverage="0" bottom="0" percent="0" rank="0" text="" dxfId="1">
      <formula>#REF!="Pas bon"</formula>
    </cfRule>
    <cfRule type="expression" priority="9603" aboveAverage="0" equalAverage="0" bottom="0" percent="0" rank="0" text="" dxfId="2">
      <formula>#REF!="Pas bon"</formula>
    </cfRule>
  </conditionalFormatting>
  <conditionalFormatting sqref="P5747">
    <cfRule type="expression" priority="9604" aboveAverage="0" equalAverage="0" bottom="0" percent="0" rank="0" text="" dxfId="15">
      <formula>#REF!="Pas bon"</formula>
    </cfRule>
    <cfRule type="expression" priority="9605" aboveAverage="0" equalAverage="0" bottom="0" percent="0" rank="0" text="" dxfId="45">
      <formula>#REF!="Pas bon"</formula>
    </cfRule>
  </conditionalFormatting>
  <conditionalFormatting sqref="B5748:L5749 O5748:O5749">
    <cfRule type="expression" priority="9606" aboveAverage="0" equalAverage="0" bottom="0" percent="0" rank="0" text="" dxfId="1">
      <formula>#REF!="Pas bon"</formula>
    </cfRule>
    <cfRule type="expression" priority="9607" aboveAverage="0" equalAverage="0" bottom="0" percent="0" rank="0" text="" dxfId="2">
      <formula>#REF!="Pas bon"</formula>
    </cfRule>
  </conditionalFormatting>
  <conditionalFormatting sqref="B5748:D5749">
    <cfRule type="expression" priority="9608" aboveAverage="0" equalAverage="0" bottom="0" percent="0" rank="0" text="" dxfId="15">
      <formula>#REF!="Pas bon"</formula>
    </cfRule>
    <cfRule type="expression" priority="9609" aboveAverage="0" equalAverage="0" bottom="0" percent="0" rank="0" text="" dxfId="45">
      <formula>#REF!="Pas bon"</formula>
    </cfRule>
  </conditionalFormatting>
  <conditionalFormatting sqref="A5748:A5749">
    <cfRule type="expression" priority="9610" aboveAverage="0" equalAverage="0" bottom="0" percent="0" rank="0" text="" dxfId="40">
      <formula>#REF!="Pas bon"</formula>
    </cfRule>
    <cfRule type="expression" priority="9611" aboveAverage="0" equalAverage="0" bottom="0" percent="0" rank="0" text="" dxfId="41">
      <formula>#REF!="Pas bon"</formula>
    </cfRule>
  </conditionalFormatting>
  <conditionalFormatting sqref="P5748:P5749">
    <cfRule type="expression" priority="9612" aboveAverage="0" equalAverage="0" bottom="0" percent="0" rank="0" text="" dxfId="1">
      <formula>#REF!="Pas bon"</formula>
    </cfRule>
    <cfRule type="expression" priority="9613" aboveAverage="0" equalAverage="0" bottom="0" percent="0" rank="0" text="" dxfId="2">
      <formula>#REF!="Pas bon"</formula>
    </cfRule>
  </conditionalFormatting>
  <conditionalFormatting sqref="P5748:P5749">
    <cfRule type="expression" priority="9614" aboveAverage="0" equalAverage="0" bottom="0" percent="0" rank="0" text="" dxfId="15">
      <formula>#REF!="Pas bon"</formula>
    </cfRule>
    <cfRule type="expression" priority="9615" aboveAverage="0" equalAverage="0" bottom="0" percent="0" rank="0" text="" dxfId="45">
      <formula>#REF!="Pas bon"</formula>
    </cfRule>
  </conditionalFormatting>
  <conditionalFormatting sqref="B5750:L5750 O5750">
    <cfRule type="expression" priority="9616" aboveAverage="0" equalAverage="0" bottom="0" percent="0" rank="0" text="" dxfId="1">
      <formula>#REF!="Pas bon"</formula>
    </cfRule>
    <cfRule type="expression" priority="9617" aboveAverage="0" equalAverage="0" bottom="0" percent="0" rank="0" text="" dxfId="2">
      <formula>#REF!="Pas bon"</formula>
    </cfRule>
  </conditionalFormatting>
  <conditionalFormatting sqref="B5750:D5750">
    <cfRule type="expression" priority="9618" aboveAverage="0" equalAverage="0" bottom="0" percent="0" rank="0" text="" dxfId="15">
      <formula>#REF!="Pas bon"</formula>
    </cfRule>
    <cfRule type="expression" priority="9619" aboveAverage="0" equalAverage="0" bottom="0" percent="0" rank="0" text="" dxfId="45">
      <formula>#REF!="Pas bon"</formula>
    </cfRule>
  </conditionalFormatting>
  <conditionalFormatting sqref="A5750">
    <cfRule type="expression" priority="9620" aboveAverage="0" equalAverage="0" bottom="0" percent="0" rank="0" text="" dxfId="40">
      <formula>#REF!="Pas bon"</formula>
    </cfRule>
    <cfRule type="expression" priority="9621" aboveAverage="0" equalAverage="0" bottom="0" percent="0" rank="0" text="" dxfId="41">
      <formula>#REF!="Pas bon"</formula>
    </cfRule>
  </conditionalFormatting>
  <conditionalFormatting sqref="P5750">
    <cfRule type="expression" priority="9622" aboveAverage="0" equalAverage="0" bottom="0" percent="0" rank="0" text="" dxfId="1">
      <formula>#REF!="Pas bon"</formula>
    </cfRule>
    <cfRule type="expression" priority="9623" aboveAverage="0" equalAverage="0" bottom="0" percent="0" rank="0" text="" dxfId="2">
      <formula>#REF!="Pas bon"</formula>
    </cfRule>
  </conditionalFormatting>
  <conditionalFormatting sqref="P5750">
    <cfRule type="expression" priority="9624" aboveAverage="0" equalAverage="0" bottom="0" percent="0" rank="0" text="" dxfId="15">
      <formula>#REF!="Pas bon"</formula>
    </cfRule>
    <cfRule type="expression" priority="9625" aboveAverage="0" equalAverage="0" bottom="0" percent="0" rank="0" text="" dxfId="45">
      <formula>#REF!="Pas bon"</formula>
    </cfRule>
  </conditionalFormatting>
  <conditionalFormatting sqref="B5751:L5751 O5751">
    <cfRule type="expression" priority="9626" aboveAverage="0" equalAverage="0" bottom="0" percent="0" rank="0" text="" dxfId="1">
      <formula>#REF!="Pas bon"</formula>
    </cfRule>
    <cfRule type="expression" priority="9627" aboveAverage="0" equalAverage="0" bottom="0" percent="0" rank="0" text="" dxfId="2">
      <formula>#REF!="Pas bon"</formula>
    </cfRule>
  </conditionalFormatting>
  <conditionalFormatting sqref="B5751:D5751">
    <cfRule type="expression" priority="9628" aboveAverage="0" equalAverage="0" bottom="0" percent="0" rank="0" text="" dxfId="15">
      <formula>#REF!="Pas bon"</formula>
    </cfRule>
    <cfRule type="expression" priority="9629" aboveAverage="0" equalAverage="0" bottom="0" percent="0" rank="0" text="" dxfId="45">
      <formula>#REF!="Pas bon"</formula>
    </cfRule>
  </conditionalFormatting>
  <conditionalFormatting sqref="A5751">
    <cfRule type="expression" priority="9630" aboveAverage="0" equalAverage="0" bottom="0" percent="0" rank="0" text="" dxfId="40">
      <formula>#REF!="Pas bon"</formula>
    </cfRule>
    <cfRule type="expression" priority="9631" aboveAverage="0" equalAverage="0" bottom="0" percent="0" rank="0" text="" dxfId="41">
      <formula>#REF!="Pas bon"</formula>
    </cfRule>
  </conditionalFormatting>
  <conditionalFormatting sqref="P5751">
    <cfRule type="expression" priority="9632" aboveAverage="0" equalAverage="0" bottom="0" percent="0" rank="0" text="" dxfId="1">
      <formula>#REF!="Pas bon"</formula>
    </cfRule>
    <cfRule type="expression" priority="9633" aboveAverage="0" equalAverage="0" bottom="0" percent="0" rank="0" text="" dxfId="2">
      <formula>#REF!="Pas bon"</formula>
    </cfRule>
  </conditionalFormatting>
  <conditionalFormatting sqref="P5751">
    <cfRule type="expression" priority="9634" aboveAverage="0" equalAverage="0" bottom="0" percent="0" rank="0" text="" dxfId="15">
      <formula>#REF!="Pas bon"</formula>
    </cfRule>
    <cfRule type="expression" priority="9635" aboveAverage="0" equalAverage="0" bottom="0" percent="0" rank="0" text="" dxfId="45">
      <formula>#REF!="Pas bon"</formula>
    </cfRule>
  </conditionalFormatting>
  <conditionalFormatting sqref="B5752:L5754 O5752:O5754">
    <cfRule type="expression" priority="9636" aboveAverage="0" equalAverage="0" bottom="0" percent="0" rank="0" text="" dxfId="1">
      <formula>#REF!="Pas bon"</formula>
    </cfRule>
    <cfRule type="expression" priority="9637" aboveAverage="0" equalAverage="0" bottom="0" percent="0" rank="0" text="" dxfId="2">
      <formula>#REF!="Pas bon"</formula>
    </cfRule>
  </conditionalFormatting>
  <conditionalFormatting sqref="B5752:D5754">
    <cfRule type="expression" priority="9638" aboveAverage="0" equalAverage="0" bottom="0" percent="0" rank="0" text="" dxfId="15">
      <formula>#REF!="Pas bon"</formula>
    </cfRule>
    <cfRule type="expression" priority="9639" aboveAverage="0" equalAverage="0" bottom="0" percent="0" rank="0" text="" dxfId="45">
      <formula>#REF!="Pas bon"</formula>
    </cfRule>
  </conditionalFormatting>
  <conditionalFormatting sqref="A5752:A5754">
    <cfRule type="expression" priority="9640" aboveAverage="0" equalAverage="0" bottom="0" percent="0" rank="0" text="" dxfId="40">
      <formula>#REF!="Pas bon"</formula>
    </cfRule>
    <cfRule type="expression" priority="9641" aboveAverage="0" equalAverage="0" bottom="0" percent="0" rank="0" text="" dxfId="41">
      <formula>#REF!="Pas bon"</formula>
    </cfRule>
  </conditionalFormatting>
  <conditionalFormatting sqref="P5752:P5754">
    <cfRule type="expression" priority="9642" aboveAverage="0" equalAverage="0" bottom="0" percent="0" rank="0" text="" dxfId="1">
      <formula>#REF!="Pas bon"</formula>
    </cfRule>
    <cfRule type="expression" priority="9643" aboveAverage="0" equalAverage="0" bottom="0" percent="0" rank="0" text="" dxfId="2">
      <formula>#REF!="Pas bon"</formula>
    </cfRule>
  </conditionalFormatting>
  <conditionalFormatting sqref="P5752:P5754">
    <cfRule type="expression" priority="9644" aboveAverage="0" equalAverage="0" bottom="0" percent="0" rank="0" text="" dxfId="15">
      <formula>#REF!="Pas bon"</formula>
    </cfRule>
    <cfRule type="expression" priority="9645" aboveAverage="0" equalAverage="0" bottom="0" percent="0" rank="0" text="" dxfId="45">
      <formula>#REF!="Pas bon"</formula>
    </cfRule>
  </conditionalFormatting>
  <conditionalFormatting sqref="B5755:L5755 O5755">
    <cfRule type="expression" priority="9646" aboveAverage="0" equalAverage="0" bottom="0" percent="0" rank="0" text="" dxfId="1">
      <formula>#REF!="Pas bon"</formula>
    </cfRule>
    <cfRule type="expression" priority="9647" aboveAverage="0" equalAverage="0" bottom="0" percent="0" rank="0" text="" dxfId="2">
      <formula>#REF!="Pas bon"</formula>
    </cfRule>
  </conditionalFormatting>
  <conditionalFormatting sqref="B5755:D5755">
    <cfRule type="expression" priority="9648" aboveAverage="0" equalAverage="0" bottom="0" percent="0" rank="0" text="" dxfId="15">
      <formula>#REF!="Pas bon"</formula>
    </cfRule>
    <cfRule type="expression" priority="9649" aboveAverage="0" equalAverage="0" bottom="0" percent="0" rank="0" text="" dxfId="45">
      <formula>#REF!="Pas bon"</formula>
    </cfRule>
  </conditionalFormatting>
  <conditionalFormatting sqref="A5755">
    <cfRule type="expression" priority="9650" aboveAverage="0" equalAverage="0" bottom="0" percent="0" rank="0" text="" dxfId="40">
      <formula>#REF!="Pas bon"</formula>
    </cfRule>
    <cfRule type="expression" priority="9651" aboveAverage="0" equalAverage="0" bottom="0" percent="0" rank="0" text="" dxfId="41">
      <formula>#REF!="Pas bon"</formula>
    </cfRule>
  </conditionalFormatting>
  <conditionalFormatting sqref="P5755">
    <cfRule type="expression" priority="9652" aboveAverage="0" equalAverage="0" bottom="0" percent="0" rank="0" text="" dxfId="1">
      <formula>#REF!="Pas bon"</formula>
    </cfRule>
    <cfRule type="expression" priority="9653" aboveAverage="0" equalAverage="0" bottom="0" percent="0" rank="0" text="" dxfId="2">
      <formula>#REF!="Pas bon"</formula>
    </cfRule>
  </conditionalFormatting>
  <conditionalFormatting sqref="P5755">
    <cfRule type="expression" priority="9654" aboveAverage="0" equalAverage="0" bottom="0" percent="0" rank="0" text="" dxfId="15">
      <formula>#REF!="Pas bon"</formula>
    </cfRule>
    <cfRule type="expression" priority="9655" aboveAverage="0" equalAverage="0" bottom="0" percent="0" rank="0" text="" dxfId="45">
      <formula>#REF!="Pas bon"</formula>
    </cfRule>
  </conditionalFormatting>
  <conditionalFormatting sqref="B5756:L5757 O5756:O5757">
    <cfRule type="expression" priority="9656" aboveAverage="0" equalAverage="0" bottom="0" percent="0" rank="0" text="" dxfId="1">
      <formula>#REF!="Pas bon"</formula>
    </cfRule>
    <cfRule type="expression" priority="9657" aboveAverage="0" equalAverage="0" bottom="0" percent="0" rank="0" text="" dxfId="2">
      <formula>#REF!="Pas bon"</formula>
    </cfRule>
  </conditionalFormatting>
  <conditionalFormatting sqref="B5756:D5757">
    <cfRule type="expression" priority="9658" aboveAverage="0" equalAverage="0" bottom="0" percent="0" rank="0" text="" dxfId="15">
      <formula>#REF!="Pas bon"</formula>
    </cfRule>
    <cfRule type="expression" priority="9659" aboveAverage="0" equalAverage="0" bottom="0" percent="0" rank="0" text="" dxfId="45">
      <formula>#REF!="Pas bon"</formula>
    </cfRule>
  </conditionalFormatting>
  <conditionalFormatting sqref="A5756:A5757">
    <cfRule type="expression" priority="9660" aboveAverage="0" equalAverage="0" bottom="0" percent="0" rank="0" text="" dxfId="40">
      <formula>#REF!="Pas bon"</formula>
    </cfRule>
    <cfRule type="expression" priority="9661" aboveAverage="0" equalAverage="0" bottom="0" percent="0" rank="0" text="" dxfId="41">
      <formula>#REF!="Pas bon"</formula>
    </cfRule>
  </conditionalFormatting>
  <conditionalFormatting sqref="P5756:P5757">
    <cfRule type="expression" priority="9662" aboveAverage="0" equalAverage="0" bottom="0" percent="0" rank="0" text="" dxfId="1">
      <formula>#REF!="Pas bon"</formula>
    </cfRule>
    <cfRule type="expression" priority="9663" aboveAverage="0" equalAverage="0" bottom="0" percent="0" rank="0" text="" dxfId="2">
      <formula>#REF!="Pas bon"</formula>
    </cfRule>
  </conditionalFormatting>
  <conditionalFormatting sqref="P5756:P5757">
    <cfRule type="expression" priority="9664" aboveAverage="0" equalAverage="0" bottom="0" percent="0" rank="0" text="" dxfId="15">
      <formula>#REF!="Pas bon"</formula>
    </cfRule>
    <cfRule type="expression" priority="9665" aboveAverage="0" equalAverage="0" bottom="0" percent="0" rank="0" text="" dxfId="45">
      <formula>#REF!="Pas bon"</formula>
    </cfRule>
  </conditionalFormatting>
  <conditionalFormatting sqref="B5758:L5759 O5758:O5759">
    <cfRule type="expression" priority="9666" aboveAverage="0" equalAverage="0" bottom="0" percent="0" rank="0" text="" dxfId="1">
      <formula>#REF!="Pas bon"</formula>
    </cfRule>
    <cfRule type="expression" priority="9667" aboveAverage="0" equalAverage="0" bottom="0" percent="0" rank="0" text="" dxfId="2">
      <formula>#REF!="Pas bon"</formula>
    </cfRule>
  </conditionalFormatting>
  <conditionalFormatting sqref="B5758:D5759">
    <cfRule type="expression" priority="9668" aboveAverage="0" equalAverage="0" bottom="0" percent="0" rank="0" text="" dxfId="15">
      <formula>#REF!="Pas bon"</formula>
    </cfRule>
    <cfRule type="expression" priority="9669" aboveAverage="0" equalAverage="0" bottom="0" percent="0" rank="0" text="" dxfId="45">
      <formula>#REF!="Pas bon"</formula>
    </cfRule>
  </conditionalFormatting>
  <conditionalFormatting sqref="A5758:A5759">
    <cfRule type="expression" priority="9670" aboveAverage="0" equalAverage="0" bottom="0" percent="0" rank="0" text="" dxfId="40">
      <formula>#REF!="Pas bon"</formula>
    </cfRule>
    <cfRule type="expression" priority="9671" aboveAverage="0" equalAverage="0" bottom="0" percent="0" rank="0" text="" dxfId="41">
      <formula>#REF!="Pas bon"</formula>
    </cfRule>
  </conditionalFormatting>
  <conditionalFormatting sqref="P5758:P5759">
    <cfRule type="expression" priority="9672" aboveAverage="0" equalAverage="0" bottom="0" percent="0" rank="0" text="" dxfId="1">
      <formula>#REF!="Pas bon"</formula>
    </cfRule>
    <cfRule type="expression" priority="9673" aboveAverage="0" equalAverage="0" bottom="0" percent="0" rank="0" text="" dxfId="2">
      <formula>#REF!="Pas bon"</formula>
    </cfRule>
  </conditionalFormatting>
  <conditionalFormatting sqref="P5758:P5759">
    <cfRule type="expression" priority="9674" aboveAverage="0" equalAverage="0" bottom="0" percent="0" rank="0" text="" dxfId="15">
      <formula>#REF!="Pas bon"</formula>
    </cfRule>
    <cfRule type="expression" priority="9675" aboveAverage="0" equalAverage="0" bottom="0" percent="0" rank="0" text="" dxfId="45">
      <formula>#REF!="Pas bon"</formula>
    </cfRule>
  </conditionalFormatting>
  <conditionalFormatting sqref="B5760:L5760 O5760">
    <cfRule type="expression" priority="9676" aboveAverage="0" equalAverage="0" bottom="0" percent="0" rank="0" text="" dxfId="1">
      <formula>#REF!="Pas bon"</formula>
    </cfRule>
    <cfRule type="expression" priority="9677" aboveAverage="0" equalAverage="0" bottom="0" percent="0" rank="0" text="" dxfId="2">
      <formula>#REF!="Pas bon"</formula>
    </cfRule>
  </conditionalFormatting>
  <conditionalFormatting sqref="B5760:D5760">
    <cfRule type="expression" priority="9678" aboveAverage="0" equalAverage="0" bottom="0" percent="0" rank="0" text="" dxfId="15">
      <formula>#REF!="Pas bon"</formula>
    </cfRule>
    <cfRule type="expression" priority="9679" aboveAverage="0" equalAverage="0" bottom="0" percent="0" rank="0" text="" dxfId="45">
      <formula>#REF!="Pas bon"</formula>
    </cfRule>
  </conditionalFormatting>
  <conditionalFormatting sqref="A5760">
    <cfRule type="expression" priority="9680" aboveAverage="0" equalAverage="0" bottom="0" percent="0" rank="0" text="" dxfId="40">
      <formula>#REF!="Pas bon"</formula>
    </cfRule>
    <cfRule type="expression" priority="9681" aboveAverage="0" equalAverage="0" bottom="0" percent="0" rank="0" text="" dxfId="41">
      <formula>#REF!="Pas bon"</formula>
    </cfRule>
  </conditionalFormatting>
  <conditionalFormatting sqref="P5760">
    <cfRule type="expression" priority="9682" aboveAverage="0" equalAverage="0" bottom="0" percent="0" rank="0" text="" dxfId="1">
      <formula>#REF!="Pas bon"</formula>
    </cfRule>
    <cfRule type="expression" priority="9683" aboveAverage="0" equalAverage="0" bottom="0" percent="0" rank="0" text="" dxfId="2">
      <formula>#REF!="Pas bon"</formula>
    </cfRule>
  </conditionalFormatting>
  <conditionalFormatting sqref="P5760">
    <cfRule type="expression" priority="9684" aboveAverage="0" equalAverage="0" bottom="0" percent="0" rank="0" text="" dxfId="15">
      <formula>#REF!="Pas bon"</formula>
    </cfRule>
    <cfRule type="expression" priority="9685" aboveAverage="0" equalAverage="0" bottom="0" percent="0" rank="0" text="" dxfId="45">
      <formula>#REF!="Pas bon"</formula>
    </cfRule>
  </conditionalFormatting>
  <conditionalFormatting sqref="B5761:L5762 O5761:O5762">
    <cfRule type="expression" priority="9686" aboveAverage="0" equalAverage="0" bottom="0" percent="0" rank="0" text="" dxfId="1">
      <formula>#REF!="Pas bon"</formula>
    </cfRule>
    <cfRule type="expression" priority="9687" aboveAverage="0" equalAverage="0" bottom="0" percent="0" rank="0" text="" dxfId="2">
      <formula>#REF!="Pas bon"</formula>
    </cfRule>
  </conditionalFormatting>
  <conditionalFormatting sqref="B5761:D5762">
    <cfRule type="expression" priority="9688" aboveAverage="0" equalAverage="0" bottom="0" percent="0" rank="0" text="" dxfId="15">
      <formula>#REF!="Pas bon"</formula>
    </cfRule>
    <cfRule type="expression" priority="9689" aboveAverage="0" equalAverage="0" bottom="0" percent="0" rank="0" text="" dxfId="45">
      <formula>#REF!="Pas bon"</formula>
    </cfRule>
  </conditionalFormatting>
  <conditionalFormatting sqref="A5761:A5762">
    <cfRule type="expression" priority="9690" aboveAverage="0" equalAverage="0" bottom="0" percent="0" rank="0" text="" dxfId="40">
      <formula>#REF!="Pas bon"</formula>
    </cfRule>
    <cfRule type="expression" priority="9691" aboveAverage="0" equalAverage="0" bottom="0" percent="0" rank="0" text="" dxfId="41">
      <formula>#REF!="Pas bon"</formula>
    </cfRule>
  </conditionalFormatting>
  <conditionalFormatting sqref="P5761:P5762">
    <cfRule type="expression" priority="9692" aboveAverage="0" equalAverage="0" bottom="0" percent="0" rank="0" text="" dxfId="1">
      <formula>#REF!="Pas bon"</formula>
    </cfRule>
    <cfRule type="expression" priority="9693" aboveAverage="0" equalAverage="0" bottom="0" percent="0" rank="0" text="" dxfId="2">
      <formula>#REF!="Pas bon"</formula>
    </cfRule>
  </conditionalFormatting>
  <conditionalFormatting sqref="P5761:P5762">
    <cfRule type="expression" priority="9694" aboveAverage="0" equalAverage="0" bottom="0" percent="0" rank="0" text="" dxfId="15">
      <formula>#REF!="Pas bon"</formula>
    </cfRule>
    <cfRule type="expression" priority="9695" aboveAverage="0" equalAverage="0" bottom="0" percent="0" rank="0" text="" dxfId="45">
      <formula>#REF!="Pas bon"</formula>
    </cfRule>
  </conditionalFormatting>
  <conditionalFormatting sqref="B5763:L5764 O5763:O5764">
    <cfRule type="expression" priority="9696" aboveAverage="0" equalAverage="0" bottom="0" percent="0" rank="0" text="" dxfId="1">
      <formula>#REF!="Pas bon"</formula>
    </cfRule>
    <cfRule type="expression" priority="9697" aboveAverage="0" equalAverage="0" bottom="0" percent="0" rank="0" text="" dxfId="2">
      <formula>#REF!="Pas bon"</formula>
    </cfRule>
  </conditionalFormatting>
  <conditionalFormatting sqref="B5763:D5764">
    <cfRule type="expression" priority="9698" aboveAverage="0" equalAverage="0" bottom="0" percent="0" rank="0" text="" dxfId="15">
      <formula>#REF!="Pas bon"</formula>
    </cfRule>
    <cfRule type="expression" priority="9699" aboveAverage="0" equalAverage="0" bottom="0" percent="0" rank="0" text="" dxfId="45">
      <formula>#REF!="Pas bon"</formula>
    </cfRule>
  </conditionalFormatting>
  <conditionalFormatting sqref="A5763:A5764">
    <cfRule type="expression" priority="9700" aboveAverage="0" equalAverage="0" bottom="0" percent="0" rank="0" text="" dxfId="40">
      <formula>#REF!="Pas bon"</formula>
    </cfRule>
    <cfRule type="expression" priority="9701" aboveAverage="0" equalAverage="0" bottom="0" percent="0" rank="0" text="" dxfId="41">
      <formula>#REF!="Pas bon"</formula>
    </cfRule>
  </conditionalFormatting>
  <conditionalFormatting sqref="P5763:P5764">
    <cfRule type="expression" priority="9702" aboveAverage="0" equalAverage="0" bottom="0" percent="0" rank="0" text="" dxfId="1">
      <formula>#REF!="Pas bon"</formula>
    </cfRule>
    <cfRule type="expression" priority="9703" aboveAverage="0" equalAverage="0" bottom="0" percent="0" rank="0" text="" dxfId="2">
      <formula>#REF!="Pas bon"</formula>
    </cfRule>
  </conditionalFormatting>
  <conditionalFormatting sqref="P5763:P5764">
    <cfRule type="expression" priority="9704" aboveAverage="0" equalAverage="0" bottom="0" percent="0" rank="0" text="" dxfId="15">
      <formula>#REF!="Pas bon"</formula>
    </cfRule>
    <cfRule type="expression" priority="9705" aboveAverage="0" equalAverage="0" bottom="0" percent="0" rank="0" text="" dxfId="45">
      <formula>#REF!="Pas bon"</formula>
    </cfRule>
  </conditionalFormatting>
  <conditionalFormatting sqref="B5765:L5765 O5765">
    <cfRule type="expression" priority="9706" aboveAverage="0" equalAverage="0" bottom="0" percent="0" rank="0" text="" dxfId="1">
      <formula>#REF!="Pas bon"</formula>
    </cfRule>
    <cfRule type="expression" priority="9707" aboveAverage="0" equalAverage="0" bottom="0" percent="0" rank="0" text="" dxfId="2">
      <formula>#REF!="Pas bon"</formula>
    </cfRule>
  </conditionalFormatting>
  <conditionalFormatting sqref="B5765:D5765">
    <cfRule type="expression" priority="9708" aboveAverage="0" equalAverage="0" bottom="0" percent="0" rank="0" text="" dxfId="15">
      <formula>#REF!="Pas bon"</formula>
    </cfRule>
    <cfRule type="expression" priority="9709" aboveAverage="0" equalAverage="0" bottom="0" percent="0" rank="0" text="" dxfId="45">
      <formula>#REF!="Pas bon"</formula>
    </cfRule>
  </conditionalFormatting>
  <conditionalFormatting sqref="A5765">
    <cfRule type="expression" priority="9710" aboveAverage="0" equalAverage="0" bottom="0" percent="0" rank="0" text="" dxfId="40">
      <formula>#REF!="Pas bon"</formula>
    </cfRule>
    <cfRule type="expression" priority="9711" aboveAverage="0" equalAverage="0" bottom="0" percent="0" rank="0" text="" dxfId="41">
      <formula>#REF!="Pas bon"</formula>
    </cfRule>
  </conditionalFormatting>
  <conditionalFormatting sqref="P5765">
    <cfRule type="expression" priority="9712" aboveAverage="0" equalAverage="0" bottom="0" percent="0" rank="0" text="" dxfId="1">
      <formula>#REF!="Pas bon"</formula>
    </cfRule>
    <cfRule type="expression" priority="9713" aboveAverage="0" equalAverage="0" bottom="0" percent="0" rank="0" text="" dxfId="2">
      <formula>#REF!="Pas bon"</formula>
    </cfRule>
  </conditionalFormatting>
  <conditionalFormatting sqref="P5765">
    <cfRule type="expression" priority="9714" aboveAverage="0" equalAverage="0" bottom="0" percent="0" rank="0" text="" dxfId="15">
      <formula>#REF!="Pas bon"</formula>
    </cfRule>
    <cfRule type="expression" priority="9715" aboveAverage="0" equalAverage="0" bottom="0" percent="0" rank="0" text="" dxfId="45">
      <formula>#REF!="Pas bon"</formula>
    </cfRule>
  </conditionalFormatting>
  <conditionalFormatting sqref="B5766:L5768 O5766:O5768">
    <cfRule type="expression" priority="9716" aboveAverage="0" equalAverage="0" bottom="0" percent="0" rank="0" text="" dxfId="1">
      <formula>#REF!="Pas bon"</formula>
    </cfRule>
    <cfRule type="expression" priority="9717" aboveAverage="0" equalAverage="0" bottom="0" percent="0" rank="0" text="" dxfId="2">
      <formula>#REF!="Pas bon"</formula>
    </cfRule>
  </conditionalFormatting>
  <conditionalFormatting sqref="B5766:D5768">
    <cfRule type="expression" priority="9718" aboveAverage="0" equalAverage="0" bottom="0" percent="0" rank="0" text="" dxfId="15">
      <formula>#REF!="Pas bon"</formula>
    </cfRule>
    <cfRule type="expression" priority="9719" aboveAverage="0" equalAverage="0" bottom="0" percent="0" rank="0" text="" dxfId="45">
      <formula>#REF!="Pas bon"</formula>
    </cfRule>
  </conditionalFormatting>
  <conditionalFormatting sqref="A5766:A5768">
    <cfRule type="expression" priority="9720" aboveAverage="0" equalAverage="0" bottom="0" percent="0" rank="0" text="" dxfId="40">
      <formula>#REF!="Pas bon"</formula>
    </cfRule>
    <cfRule type="expression" priority="9721" aboveAverage="0" equalAverage="0" bottom="0" percent="0" rank="0" text="" dxfId="41">
      <formula>#REF!="Pas bon"</formula>
    </cfRule>
  </conditionalFormatting>
  <conditionalFormatting sqref="P5766:P5768">
    <cfRule type="expression" priority="9722" aboveAverage="0" equalAverage="0" bottom="0" percent="0" rank="0" text="" dxfId="1">
      <formula>#REF!="Pas bon"</formula>
    </cfRule>
    <cfRule type="expression" priority="9723" aboveAverage="0" equalAverage="0" bottom="0" percent="0" rank="0" text="" dxfId="2">
      <formula>#REF!="Pas bon"</formula>
    </cfRule>
  </conditionalFormatting>
  <conditionalFormatting sqref="P5766:P5768">
    <cfRule type="expression" priority="9724" aboveAverage="0" equalAverage="0" bottom="0" percent="0" rank="0" text="" dxfId="15">
      <formula>#REF!="Pas bon"</formula>
    </cfRule>
    <cfRule type="expression" priority="9725" aboveAverage="0" equalAverage="0" bottom="0" percent="0" rank="0" text="" dxfId="45">
      <formula>#REF!="Pas bon"</formula>
    </cfRule>
  </conditionalFormatting>
  <conditionalFormatting sqref="B5769:L5769 O5769">
    <cfRule type="expression" priority="9726" aboveAverage="0" equalAverage="0" bottom="0" percent="0" rank="0" text="" dxfId="1">
      <formula>#REF!="Pas bon"</formula>
    </cfRule>
    <cfRule type="expression" priority="9727" aboveAverage="0" equalAverage="0" bottom="0" percent="0" rank="0" text="" dxfId="2">
      <formula>#REF!="Pas bon"</formula>
    </cfRule>
  </conditionalFormatting>
  <conditionalFormatting sqref="B5769:D5769">
    <cfRule type="expression" priority="9728" aboveAverage="0" equalAverage="0" bottom="0" percent="0" rank="0" text="" dxfId="15">
      <formula>#REF!="Pas bon"</formula>
    </cfRule>
    <cfRule type="expression" priority="9729" aboveAverage="0" equalAverage="0" bottom="0" percent="0" rank="0" text="" dxfId="45">
      <formula>#REF!="Pas bon"</formula>
    </cfRule>
  </conditionalFormatting>
  <conditionalFormatting sqref="A5769">
    <cfRule type="expression" priority="9730" aboveAverage="0" equalAverage="0" bottom="0" percent="0" rank="0" text="" dxfId="40">
      <formula>#REF!="Pas bon"</formula>
    </cfRule>
    <cfRule type="expression" priority="9731" aboveAverage="0" equalAverage="0" bottom="0" percent="0" rank="0" text="" dxfId="41">
      <formula>#REF!="Pas bon"</formula>
    </cfRule>
  </conditionalFormatting>
  <conditionalFormatting sqref="P5769">
    <cfRule type="expression" priority="9732" aboveAverage="0" equalAverage="0" bottom="0" percent="0" rank="0" text="" dxfId="1">
      <formula>#REF!="Pas bon"</formula>
    </cfRule>
    <cfRule type="expression" priority="9733" aboveAverage="0" equalAverage="0" bottom="0" percent="0" rank="0" text="" dxfId="2">
      <formula>#REF!="Pas bon"</formula>
    </cfRule>
  </conditionalFormatting>
  <conditionalFormatting sqref="P5769">
    <cfRule type="expression" priority="9734" aboveAverage="0" equalAverage="0" bottom="0" percent="0" rank="0" text="" dxfId="15">
      <formula>#REF!="Pas bon"</formula>
    </cfRule>
    <cfRule type="expression" priority="9735" aboveAverage="0" equalAverage="0" bottom="0" percent="0" rank="0" text="" dxfId="45">
      <formula>#REF!="Pas bon"</formula>
    </cfRule>
  </conditionalFormatting>
  <conditionalFormatting sqref="B5770:L5770 O5770">
    <cfRule type="expression" priority="9736" aboveAverage="0" equalAverage="0" bottom="0" percent="0" rank="0" text="" dxfId="1">
      <formula>#REF!="Pas bon"</formula>
    </cfRule>
    <cfRule type="expression" priority="9737" aboveAverage="0" equalAverage="0" bottom="0" percent="0" rank="0" text="" dxfId="2">
      <formula>#REF!="Pas bon"</formula>
    </cfRule>
  </conditionalFormatting>
  <conditionalFormatting sqref="B5770:D5770">
    <cfRule type="expression" priority="9738" aboveAverage="0" equalAverage="0" bottom="0" percent="0" rank="0" text="" dxfId="15">
      <formula>#REF!="Pas bon"</formula>
    </cfRule>
    <cfRule type="expression" priority="9739" aboveAverage="0" equalAverage="0" bottom="0" percent="0" rank="0" text="" dxfId="45">
      <formula>#REF!="Pas bon"</formula>
    </cfRule>
  </conditionalFormatting>
  <conditionalFormatting sqref="A5770">
    <cfRule type="expression" priority="9740" aboveAverage="0" equalAverage="0" bottom="0" percent="0" rank="0" text="" dxfId="40">
      <formula>#REF!="Pas bon"</formula>
    </cfRule>
    <cfRule type="expression" priority="9741" aboveAverage="0" equalAverage="0" bottom="0" percent="0" rank="0" text="" dxfId="41">
      <formula>#REF!="Pas bon"</formula>
    </cfRule>
  </conditionalFormatting>
  <conditionalFormatting sqref="P5770">
    <cfRule type="expression" priority="9742" aboveAverage="0" equalAverage="0" bottom="0" percent="0" rank="0" text="" dxfId="1">
      <formula>#REF!="Pas bon"</formula>
    </cfRule>
    <cfRule type="expression" priority="9743" aboveAverage="0" equalAverage="0" bottom="0" percent="0" rank="0" text="" dxfId="2">
      <formula>#REF!="Pas bon"</formula>
    </cfRule>
  </conditionalFormatting>
  <conditionalFormatting sqref="P5770">
    <cfRule type="expression" priority="9744" aboveAverage="0" equalAverage="0" bottom="0" percent="0" rank="0" text="" dxfId="15">
      <formula>#REF!="Pas bon"</formula>
    </cfRule>
    <cfRule type="expression" priority="9745" aboveAverage="0" equalAverage="0" bottom="0" percent="0" rank="0" text="" dxfId="45">
      <formula>#REF!="Pas bon"</formula>
    </cfRule>
  </conditionalFormatting>
  <conditionalFormatting sqref="B5772:D5772 E5771:L5772 O5771:O5772">
    <cfRule type="expression" priority="9746" aboveAverage="0" equalAverage="0" bottom="0" percent="0" rank="0" text="" dxfId="1">
      <formula>#REF!="Pas bon"</formula>
    </cfRule>
    <cfRule type="expression" priority="9747" aboveAverage="0" equalAverage="0" bottom="0" percent="0" rank="0" text="" dxfId="2">
      <formula>#REF!="Pas bon"</formula>
    </cfRule>
  </conditionalFormatting>
  <conditionalFormatting sqref="B5771:D5772">
    <cfRule type="expression" priority="9748" aboveAverage="0" equalAverage="0" bottom="0" percent="0" rank="0" text="" dxfId="15">
      <formula>#REF!="Pas bon"</formula>
    </cfRule>
    <cfRule type="expression" priority="9749" aboveAverage="0" equalAverage="0" bottom="0" percent="0" rank="0" text="" dxfId="45">
      <formula>#REF!="Pas bon"</formula>
    </cfRule>
  </conditionalFormatting>
  <conditionalFormatting sqref="A5771:A5772">
    <cfRule type="expression" priority="9750" aboveAverage="0" equalAverage="0" bottom="0" percent="0" rank="0" text="" dxfId="40">
      <formula>#REF!="Pas bon"</formula>
    </cfRule>
    <cfRule type="expression" priority="9751" aboveAverage="0" equalAverage="0" bottom="0" percent="0" rank="0" text="" dxfId="41">
      <formula>#REF!="Pas bon"</formula>
    </cfRule>
  </conditionalFormatting>
  <conditionalFormatting sqref="P5772">
    <cfRule type="expression" priority="9752" aboveAverage="0" equalAverage="0" bottom="0" percent="0" rank="0" text="" dxfId="1">
      <formula>#REF!="Pas bon"</formula>
    </cfRule>
    <cfRule type="expression" priority="9753" aboveAverage="0" equalAverage="0" bottom="0" percent="0" rank="0" text="" dxfId="2">
      <formula>#REF!="Pas bon"</formula>
    </cfRule>
  </conditionalFormatting>
  <conditionalFormatting sqref="P5772">
    <cfRule type="expression" priority="9754" aboveAverage="0" equalAverage="0" bottom="0" percent="0" rank="0" text="" dxfId="15">
      <formula>#REF!="Pas bon"</formula>
    </cfRule>
    <cfRule type="expression" priority="9755" aboveAverage="0" equalAverage="0" bottom="0" percent="0" rank="0" text="" dxfId="45">
      <formula>#REF!="Pas bon"</formula>
    </cfRule>
  </conditionalFormatting>
  <conditionalFormatting sqref="P5771">
    <cfRule type="expression" priority="9756" aboveAverage="0" equalAverage="0" bottom="0" percent="0" rank="0" text="" dxfId="48">
      <formula>#REF!="Pas bon"</formula>
    </cfRule>
    <cfRule type="expression" priority="9757" aboveAverage="0" equalAverage="0" bottom="0" percent="0" rank="0" text="" dxfId="49">
      <formula>#REF!="Pas bon"</formula>
    </cfRule>
  </conditionalFormatting>
  <conditionalFormatting sqref="P5771">
    <cfRule type="expression" priority="9758" aboveAverage="0" equalAverage="0" bottom="0" percent="0" rank="0" text="" dxfId="50">
      <formula>#REF!="Pas bon"</formula>
    </cfRule>
    <cfRule type="expression" priority="9759" aboveAverage="0" equalAverage="0" bottom="0" percent="0" rank="0" text="" dxfId="7">
      <formula>#REF!="Pas bon"</formula>
    </cfRule>
  </conditionalFormatting>
  <conditionalFormatting sqref="B5773:L5773 O5773">
    <cfRule type="expression" priority="9760" aboveAverage="0" equalAverage="0" bottom="0" percent="0" rank="0" text="" dxfId="1">
      <formula>#REF!="Pas bon"</formula>
    </cfRule>
    <cfRule type="expression" priority="9761" aboveAverage="0" equalAverage="0" bottom="0" percent="0" rank="0" text="" dxfId="2">
      <formula>#REF!="Pas bon"</formula>
    </cfRule>
  </conditionalFormatting>
  <conditionalFormatting sqref="B5773:D5773">
    <cfRule type="expression" priority="9762" aboveAverage="0" equalAverage="0" bottom="0" percent="0" rank="0" text="" dxfId="15">
      <formula>#REF!="Pas bon"</formula>
    </cfRule>
    <cfRule type="expression" priority="9763" aboveAverage="0" equalAverage="0" bottom="0" percent="0" rank="0" text="" dxfId="45">
      <formula>#REF!="Pas bon"</formula>
    </cfRule>
  </conditionalFormatting>
  <conditionalFormatting sqref="A5773">
    <cfRule type="expression" priority="9764" aboveAverage="0" equalAverage="0" bottom="0" percent="0" rank="0" text="" dxfId="40">
      <formula>#REF!="Pas bon"</formula>
    </cfRule>
    <cfRule type="expression" priority="9765" aboveAverage="0" equalAverage="0" bottom="0" percent="0" rank="0" text="" dxfId="41">
      <formula>#REF!="Pas bon"</formula>
    </cfRule>
  </conditionalFormatting>
  <conditionalFormatting sqref="P5773">
    <cfRule type="expression" priority="9766" aboveAverage="0" equalAverage="0" bottom="0" percent="0" rank="0" text="" dxfId="1">
      <formula>#REF!="Pas bon"</formula>
    </cfRule>
    <cfRule type="expression" priority="9767" aboveAverage="0" equalAverage="0" bottom="0" percent="0" rank="0" text="" dxfId="2">
      <formula>#REF!="Pas bon"</formula>
    </cfRule>
  </conditionalFormatting>
  <conditionalFormatting sqref="P5773">
    <cfRule type="expression" priority="9768" aboveAverage="0" equalAverage="0" bottom="0" percent="0" rank="0" text="" dxfId="15">
      <formula>#REF!="Pas bon"</formula>
    </cfRule>
    <cfRule type="expression" priority="9769" aboveAverage="0" equalAverage="0" bottom="0" percent="0" rank="0" text="" dxfId="45">
      <formula>#REF!="Pas bon"</formula>
    </cfRule>
  </conditionalFormatting>
  <conditionalFormatting sqref="B5774:L5775 O5774:O5775">
    <cfRule type="expression" priority="9770" aboveAverage="0" equalAverage="0" bottom="0" percent="0" rank="0" text="" dxfId="1">
      <formula>#REF!="Pas bon"</formula>
    </cfRule>
    <cfRule type="expression" priority="9771" aboveAverage="0" equalAverage="0" bottom="0" percent="0" rank="0" text="" dxfId="2">
      <formula>#REF!="Pas bon"</formula>
    </cfRule>
  </conditionalFormatting>
  <conditionalFormatting sqref="B5774:D5775">
    <cfRule type="expression" priority="9772" aboveAverage="0" equalAverage="0" bottom="0" percent="0" rank="0" text="" dxfId="15">
      <formula>#REF!="Pas bon"</formula>
    </cfRule>
    <cfRule type="expression" priority="9773" aboveAverage="0" equalAverage="0" bottom="0" percent="0" rank="0" text="" dxfId="45">
      <formula>#REF!="Pas bon"</formula>
    </cfRule>
  </conditionalFormatting>
  <conditionalFormatting sqref="A5774:A5775">
    <cfRule type="expression" priority="9774" aboveAverage="0" equalAverage="0" bottom="0" percent="0" rank="0" text="" dxfId="40">
      <formula>#REF!="Pas bon"</formula>
    </cfRule>
    <cfRule type="expression" priority="9775" aboveAverage="0" equalAverage="0" bottom="0" percent="0" rank="0" text="" dxfId="41">
      <formula>#REF!="Pas bon"</formula>
    </cfRule>
  </conditionalFormatting>
  <conditionalFormatting sqref="P5774:P5775">
    <cfRule type="expression" priority="9776" aboveAverage="0" equalAverage="0" bottom="0" percent="0" rank="0" text="" dxfId="1">
      <formula>#REF!="Pas bon"</formula>
    </cfRule>
    <cfRule type="expression" priority="9777" aboveAverage="0" equalAverage="0" bottom="0" percent="0" rank="0" text="" dxfId="2">
      <formula>#REF!="Pas bon"</formula>
    </cfRule>
  </conditionalFormatting>
  <conditionalFormatting sqref="P5774:P5775">
    <cfRule type="expression" priority="9778" aboveAverage="0" equalAverage="0" bottom="0" percent="0" rank="0" text="" dxfId="15">
      <formula>#REF!="Pas bon"</formula>
    </cfRule>
    <cfRule type="expression" priority="9779" aboveAverage="0" equalAverage="0" bottom="0" percent="0" rank="0" text="" dxfId="45">
      <formula>#REF!="Pas bon"</formula>
    </cfRule>
  </conditionalFormatting>
  <conditionalFormatting sqref="B5776:L5776 O5776">
    <cfRule type="expression" priority="9780" aboveAverage="0" equalAverage="0" bottom="0" percent="0" rank="0" text="" dxfId="1">
      <formula>#REF!="Pas bon"</formula>
    </cfRule>
    <cfRule type="expression" priority="9781" aboveAverage="0" equalAverage="0" bottom="0" percent="0" rank="0" text="" dxfId="2">
      <formula>#REF!="Pas bon"</formula>
    </cfRule>
  </conditionalFormatting>
  <conditionalFormatting sqref="B5776:D5776">
    <cfRule type="expression" priority="9782" aboveAverage="0" equalAverage="0" bottom="0" percent="0" rank="0" text="" dxfId="15">
      <formula>#REF!="Pas bon"</formula>
    </cfRule>
    <cfRule type="expression" priority="9783" aboveAverage="0" equalAverage="0" bottom="0" percent="0" rank="0" text="" dxfId="45">
      <formula>#REF!="Pas bon"</formula>
    </cfRule>
  </conditionalFormatting>
  <conditionalFormatting sqref="A5776">
    <cfRule type="expression" priority="9784" aboveAverage="0" equalAverage="0" bottom="0" percent="0" rank="0" text="" dxfId="40">
      <formula>#REF!="Pas bon"</formula>
    </cfRule>
    <cfRule type="expression" priority="9785" aboveAverage="0" equalAverage="0" bottom="0" percent="0" rank="0" text="" dxfId="41">
      <formula>#REF!="Pas bon"</formula>
    </cfRule>
  </conditionalFormatting>
  <conditionalFormatting sqref="P5776">
    <cfRule type="expression" priority="9786" aboveAverage="0" equalAverage="0" bottom="0" percent="0" rank="0" text="" dxfId="1">
      <formula>#REF!="Pas bon"</formula>
    </cfRule>
    <cfRule type="expression" priority="9787" aboveAverage="0" equalAverage="0" bottom="0" percent="0" rank="0" text="" dxfId="2">
      <formula>#REF!="Pas bon"</formula>
    </cfRule>
  </conditionalFormatting>
  <conditionalFormatting sqref="P5776">
    <cfRule type="expression" priority="9788" aboveAverage="0" equalAverage="0" bottom="0" percent="0" rank="0" text="" dxfId="15">
      <formula>#REF!="Pas bon"</formula>
    </cfRule>
    <cfRule type="expression" priority="9789" aboveAverage="0" equalAverage="0" bottom="0" percent="0" rank="0" text="" dxfId="45">
      <formula>#REF!="Pas bon"</formula>
    </cfRule>
  </conditionalFormatting>
  <conditionalFormatting sqref="B5777:L5778 O5777:O5778">
    <cfRule type="expression" priority="9790" aboveAverage="0" equalAverage="0" bottom="0" percent="0" rank="0" text="" dxfId="1">
      <formula>#REF!="Pas bon"</formula>
    </cfRule>
    <cfRule type="expression" priority="9791" aboveAverage="0" equalAverage="0" bottom="0" percent="0" rank="0" text="" dxfId="2">
      <formula>#REF!="Pas bon"</formula>
    </cfRule>
  </conditionalFormatting>
  <conditionalFormatting sqref="B5777:D5778">
    <cfRule type="expression" priority="9792" aboveAverage="0" equalAverage="0" bottom="0" percent="0" rank="0" text="" dxfId="15">
      <formula>#REF!="Pas bon"</formula>
    </cfRule>
    <cfRule type="expression" priority="9793" aboveAverage="0" equalAverage="0" bottom="0" percent="0" rank="0" text="" dxfId="45">
      <formula>#REF!="Pas bon"</formula>
    </cfRule>
  </conditionalFormatting>
  <conditionalFormatting sqref="A5777:A5778">
    <cfRule type="expression" priority="9794" aboveAverage="0" equalAverage="0" bottom="0" percent="0" rank="0" text="" dxfId="40">
      <formula>#REF!="Pas bon"</formula>
    </cfRule>
    <cfRule type="expression" priority="9795" aboveAverage="0" equalAverage="0" bottom="0" percent="0" rank="0" text="" dxfId="41">
      <formula>#REF!="Pas bon"</formula>
    </cfRule>
  </conditionalFormatting>
  <conditionalFormatting sqref="P5777:P5778">
    <cfRule type="expression" priority="9796" aboveAverage="0" equalAverage="0" bottom="0" percent="0" rank="0" text="" dxfId="1">
      <formula>#REF!="Pas bon"</formula>
    </cfRule>
    <cfRule type="expression" priority="9797" aboveAverage="0" equalAverage="0" bottom="0" percent="0" rank="0" text="" dxfId="2">
      <formula>#REF!="Pas bon"</formula>
    </cfRule>
  </conditionalFormatting>
  <conditionalFormatting sqref="P5777:P5778">
    <cfRule type="expression" priority="9798" aboveAverage="0" equalAverage="0" bottom="0" percent="0" rank="0" text="" dxfId="15">
      <formula>#REF!="Pas bon"</formula>
    </cfRule>
    <cfRule type="expression" priority="9799" aboveAverage="0" equalAverage="0" bottom="0" percent="0" rank="0" text="" dxfId="45">
      <formula>#REF!="Pas bon"</formula>
    </cfRule>
  </conditionalFormatting>
  <conditionalFormatting sqref="B5779:L5779 O5779">
    <cfRule type="expression" priority="9800" aboveAverage="0" equalAverage="0" bottom="0" percent="0" rank="0" text="" dxfId="1">
      <formula>#REF!="Pas bon"</formula>
    </cfRule>
    <cfRule type="expression" priority="9801" aboveAverage="0" equalAverage="0" bottom="0" percent="0" rank="0" text="" dxfId="2">
      <formula>#REF!="Pas bon"</formula>
    </cfRule>
  </conditionalFormatting>
  <conditionalFormatting sqref="B5779:D5779">
    <cfRule type="expression" priority="9802" aboveAverage="0" equalAverage="0" bottom="0" percent="0" rank="0" text="" dxfId="15">
      <formula>#REF!="Pas bon"</formula>
    </cfRule>
    <cfRule type="expression" priority="9803" aboveAverage="0" equalAverage="0" bottom="0" percent="0" rank="0" text="" dxfId="45">
      <formula>#REF!="Pas bon"</formula>
    </cfRule>
  </conditionalFormatting>
  <conditionalFormatting sqref="A5779">
    <cfRule type="expression" priority="9804" aboveAverage="0" equalAverage="0" bottom="0" percent="0" rank="0" text="" dxfId="40">
      <formula>#REF!="Pas bon"</formula>
    </cfRule>
    <cfRule type="expression" priority="9805" aboveAverage="0" equalAverage="0" bottom="0" percent="0" rank="0" text="" dxfId="41">
      <formula>#REF!="Pas bon"</formula>
    </cfRule>
  </conditionalFormatting>
  <conditionalFormatting sqref="P5779">
    <cfRule type="expression" priority="9806" aboveAverage="0" equalAverage="0" bottom="0" percent="0" rank="0" text="" dxfId="1">
      <formula>#REF!="Pas bon"</formula>
    </cfRule>
    <cfRule type="expression" priority="9807" aboveAverage="0" equalAverage="0" bottom="0" percent="0" rank="0" text="" dxfId="2">
      <formula>#REF!="Pas bon"</formula>
    </cfRule>
  </conditionalFormatting>
  <conditionalFormatting sqref="P5779">
    <cfRule type="expression" priority="9808" aboveAverage="0" equalAverage="0" bottom="0" percent="0" rank="0" text="" dxfId="15">
      <formula>#REF!="Pas bon"</formula>
    </cfRule>
    <cfRule type="expression" priority="9809" aboveAverage="0" equalAverage="0" bottom="0" percent="0" rank="0" text="" dxfId="45">
      <formula>#REF!="Pas bon"</formula>
    </cfRule>
  </conditionalFormatting>
  <conditionalFormatting sqref="B5780:L5780 O5780">
    <cfRule type="expression" priority="9810" aboveAverage="0" equalAverage="0" bottom="0" percent="0" rank="0" text="" dxfId="1">
      <formula>#REF!="Pas bon"</formula>
    </cfRule>
    <cfRule type="expression" priority="9811" aboveAverage="0" equalAverage="0" bottom="0" percent="0" rank="0" text="" dxfId="2">
      <formula>#REF!="Pas bon"</formula>
    </cfRule>
  </conditionalFormatting>
  <conditionalFormatting sqref="B5780:D5780">
    <cfRule type="expression" priority="9812" aboveAverage="0" equalAverage="0" bottom="0" percent="0" rank="0" text="" dxfId="15">
      <formula>#REF!="Pas bon"</formula>
    </cfRule>
    <cfRule type="expression" priority="9813" aboveAverage="0" equalAverage="0" bottom="0" percent="0" rank="0" text="" dxfId="45">
      <formula>#REF!="Pas bon"</formula>
    </cfRule>
  </conditionalFormatting>
  <conditionalFormatting sqref="A5780">
    <cfRule type="expression" priority="9814" aboveAverage="0" equalAverage="0" bottom="0" percent="0" rank="0" text="" dxfId="40">
      <formula>#REF!="Pas bon"</formula>
    </cfRule>
    <cfRule type="expression" priority="9815" aboveAverage="0" equalAverage="0" bottom="0" percent="0" rank="0" text="" dxfId="41">
      <formula>#REF!="Pas bon"</formula>
    </cfRule>
  </conditionalFormatting>
  <conditionalFormatting sqref="P5780">
    <cfRule type="expression" priority="9816" aboveAverage="0" equalAverage="0" bottom="0" percent="0" rank="0" text="" dxfId="1">
      <formula>#REF!="Pas bon"</formula>
    </cfRule>
    <cfRule type="expression" priority="9817" aboveAverage="0" equalAverage="0" bottom="0" percent="0" rank="0" text="" dxfId="2">
      <formula>#REF!="Pas bon"</formula>
    </cfRule>
  </conditionalFormatting>
  <conditionalFormatting sqref="P5780">
    <cfRule type="expression" priority="9818" aboveAverage="0" equalAverage="0" bottom="0" percent="0" rank="0" text="" dxfId="15">
      <formula>#REF!="Pas bon"</formula>
    </cfRule>
    <cfRule type="expression" priority="9819" aboveAverage="0" equalAverage="0" bottom="0" percent="0" rank="0" text="" dxfId="45">
      <formula>#REF!="Pas bon"</formula>
    </cfRule>
  </conditionalFormatting>
  <conditionalFormatting sqref="B5781:L5781 O5781">
    <cfRule type="expression" priority="9820" aboveAverage="0" equalAverage="0" bottom="0" percent="0" rank="0" text="" dxfId="1">
      <formula>#REF!="Pas bon"</formula>
    </cfRule>
    <cfRule type="expression" priority="9821" aboveAverage="0" equalAverage="0" bottom="0" percent="0" rank="0" text="" dxfId="2">
      <formula>#REF!="Pas bon"</formula>
    </cfRule>
  </conditionalFormatting>
  <conditionalFormatting sqref="B5781:D5781">
    <cfRule type="expression" priority="9822" aboveAverage="0" equalAverage="0" bottom="0" percent="0" rank="0" text="" dxfId="15">
      <formula>#REF!="Pas bon"</formula>
    </cfRule>
    <cfRule type="expression" priority="9823" aboveAverage="0" equalAverage="0" bottom="0" percent="0" rank="0" text="" dxfId="45">
      <formula>#REF!="Pas bon"</formula>
    </cfRule>
  </conditionalFormatting>
  <conditionalFormatting sqref="A5781">
    <cfRule type="expression" priority="9824" aboveAverage="0" equalAverage="0" bottom="0" percent="0" rank="0" text="" dxfId="40">
      <formula>#REF!="Pas bon"</formula>
    </cfRule>
    <cfRule type="expression" priority="9825" aboveAverage="0" equalAverage="0" bottom="0" percent="0" rank="0" text="" dxfId="41">
      <formula>#REF!="Pas bon"</formula>
    </cfRule>
  </conditionalFormatting>
  <conditionalFormatting sqref="P5781">
    <cfRule type="expression" priority="9826" aboveAverage="0" equalAverage="0" bottom="0" percent="0" rank="0" text="" dxfId="1">
      <formula>#REF!="Pas bon"</formula>
    </cfRule>
    <cfRule type="expression" priority="9827" aboveAverage="0" equalAverage="0" bottom="0" percent="0" rank="0" text="" dxfId="2">
      <formula>#REF!="Pas bon"</formula>
    </cfRule>
  </conditionalFormatting>
  <conditionalFormatting sqref="P5781">
    <cfRule type="expression" priority="9828" aboveAverage="0" equalAverage="0" bottom="0" percent="0" rank="0" text="" dxfId="15">
      <formula>#REF!="Pas bon"</formula>
    </cfRule>
    <cfRule type="expression" priority="9829" aboveAverage="0" equalAverage="0" bottom="0" percent="0" rank="0" text="" dxfId="45">
      <formula>#REF!="Pas bon"</formula>
    </cfRule>
  </conditionalFormatting>
  <conditionalFormatting sqref="B5782:L5783 O5782:O5783">
    <cfRule type="expression" priority="9830" aboveAverage="0" equalAverage="0" bottom="0" percent="0" rank="0" text="" dxfId="1">
      <formula>#REF!="Pas bon"</formula>
    </cfRule>
    <cfRule type="expression" priority="9831" aboveAverage="0" equalAverage="0" bottom="0" percent="0" rank="0" text="" dxfId="2">
      <formula>#REF!="Pas bon"</formula>
    </cfRule>
  </conditionalFormatting>
  <conditionalFormatting sqref="B5782:D5783">
    <cfRule type="expression" priority="9832" aboveAverage="0" equalAverage="0" bottom="0" percent="0" rank="0" text="" dxfId="15">
      <formula>#REF!="Pas bon"</formula>
    </cfRule>
    <cfRule type="expression" priority="9833" aboveAverage="0" equalAverage="0" bottom="0" percent="0" rank="0" text="" dxfId="45">
      <formula>#REF!="Pas bon"</formula>
    </cfRule>
  </conditionalFormatting>
  <conditionalFormatting sqref="A5782:A5783">
    <cfRule type="expression" priority="9834" aboveAverage="0" equalAverage="0" bottom="0" percent="0" rank="0" text="" dxfId="40">
      <formula>#REF!="Pas bon"</formula>
    </cfRule>
    <cfRule type="expression" priority="9835" aboveAverage="0" equalAverage="0" bottom="0" percent="0" rank="0" text="" dxfId="41">
      <formula>#REF!="Pas bon"</formula>
    </cfRule>
  </conditionalFormatting>
  <conditionalFormatting sqref="P5782:P5783">
    <cfRule type="expression" priority="9836" aboveAverage="0" equalAverage="0" bottom="0" percent="0" rank="0" text="" dxfId="1">
      <formula>#REF!="Pas bon"</formula>
    </cfRule>
    <cfRule type="expression" priority="9837" aboveAverage="0" equalAverage="0" bottom="0" percent="0" rank="0" text="" dxfId="2">
      <formula>#REF!="Pas bon"</formula>
    </cfRule>
  </conditionalFormatting>
  <conditionalFormatting sqref="P5782:P5783">
    <cfRule type="expression" priority="9838" aboveAverage="0" equalAverage="0" bottom="0" percent="0" rank="0" text="" dxfId="15">
      <formula>#REF!="Pas bon"</formula>
    </cfRule>
    <cfRule type="expression" priority="9839" aboveAverage="0" equalAverage="0" bottom="0" percent="0" rank="0" text="" dxfId="45">
      <formula>#REF!="Pas bon"</formula>
    </cfRule>
  </conditionalFormatting>
  <conditionalFormatting sqref="B5784:L5784 O5784">
    <cfRule type="expression" priority="9840" aboveAverage="0" equalAverage="0" bottom="0" percent="0" rank="0" text="" dxfId="1">
      <formula>#REF!="Pas bon"</formula>
    </cfRule>
    <cfRule type="expression" priority="9841" aboveAverage="0" equalAverage="0" bottom="0" percent="0" rank="0" text="" dxfId="2">
      <formula>#REF!="Pas bon"</formula>
    </cfRule>
  </conditionalFormatting>
  <conditionalFormatting sqref="B5784:D5784">
    <cfRule type="expression" priority="9842" aboveAverage="0" equalAverage="0" bottom="0" percent="0" rank="0" text="" dxfId="15">
      <formula>#REF!="Pas bon"</formula>
    </cfRule>
    <cfRule type="expression" priority="9843" aboveAverage="0" equalAverage="0" bottom="0" percent="0" rank="0" text="" dxfId="45">
      <formula>#REF!="Pas bon"</formula>
    </cfRule>
  </conditionalFormatting>
  <conditionalFormatting sqref="A5784">
    <cfRule type="expression" priority="9844" aboveAverage="0" equalAverage="0" bottom="0" percent="0" rank="0" text="" dxfId="40">
      <formula>#REF!="Pas bon"</formula>
    </cfRule>
    <cfRule type="expression" priority="9845" aboveAverage="0" equalAverage="0" bottom="0" percent="0" rank="0" text="" dxfId="41">
      <formula>#REF!="Pas bon"</formula>
    </cfRule>
  </conditionalFormatting>
  <conditionalFormatting sqref="P5784">
    <cfRule type="expression" priority="9846" aboveAverage="0" equalAverage="0" bottom="0" percent="0" rank="0" text="" dxfId="1">
      <formula>#REF!="Pas bon"</formula>
    </cfRule>
    <cfRule type="expression" priority="9847" aboveAverage="0" equalAverage="0" bottom="0" percent="0" rank="0" text="" dxfId="2">
      <formula>#REF!="Pas bon"</formula>
    </cfRule>
  </conditionalFormatting>
  <conditionalFormatting sqref="P5784">
    <cfRule type="expression" priority="9848" aboveAverage="0" equalAverage="0" bottom="0" percent="0" rank="0" text="" dxfId="15">
      <formula>#REF!="Pas bon"</formula>
    </cfRule>
    <cfRule type="expression" priority="9849" aboveAverage="0" equalAverage="0" bottom="0" percent="0" rank="0" text="" dxfId="45">
      <formula>#REF!="Pas bon"</formula>
    </cfRule>
  </conditionalFormatting>
  <conditionalFormatting sqref="B5785:L5786 O5785:O5786">
    <cfRule type="expression" priority="9850" aboveAverage="0" equalAverage="0" bottom="0" percent="0" rank="0" text="" dxfId="1">
      <formula>#REF!="Pas bon"</formula>
    </cfRule>
    <cfRule type="expression" priority="9851" aboveAverage="0" equalAverage="0" bottom="0" percent="0" rank="0" text="" dxfId="2">
      <formula>#REF!="Pas bon"</formula>
    </cfRule>
  </conditionalFormatting>
  <conditionalFormatting sqref="B5785:D5786">
    <cfRule type="expression" priority="9852" aboveAverage="0" equalAverage="0" bottom="0" percent="0" rank="0" text="" dxfId="15">
      <formula>#REF!="Pas bon"</formula>
    </cfRule>
    <cfRule type="expression" priority="9853" aboveAverage="0" equalAverage="0" bottom="0" percent="0" rank="0" text="" dxfId="45">
      <formula>#REF!="Pas bon"</formula>
    </cfRule>
  </conditionalFormatting>
  <conditionalFormatting sqref="A5785:A5786">
    <cfRule type="expression" priority="9854" aboveAverage="0" equalAverage="0" bottom="0" percent="0" rank="0" text="" dxfId="40">
      <formula>#REF!="Pas bon"</formula>
    </cfRule>
    <cfRule type="expression" priority="9855" aboveAverage="0" equalAverage="0" bottom="0" percent="0" rank="0" text="" dxfId="41">
      <formula>#REF!="Pas bon"</formula>
    </cfRule>
  </conditionalFormatting>
  <conditionalFormatting sqref="P5785:P5786">
    <cfRule type="expression" priority="9856" aboveAverage="0" equalAverage="0" bottom="0" percent="0" rank="0" text="" dxfId="1">
      <formula>#REF!="Pas bon"</formula>
    </cfRule>
    <cfRule type="expression" priority="9857" aboveAverage="0" equalAverage="0" bottom="0" percent="0" rank="0" text="" dxfId="2">
      <formula>#REF!="Pas bon"</formula>
    </cfRule>
  </conditionalFormatting>
  <conditionalFormatting sqref="P5785:P5786">
    <cfRule type="expression" priority="9858" aboveAverage="0" equalAverage="0" bottom="0" percent="0" rank="0" text="" dxfId="15">
      <formula>#REF!="Pas bon"</formula>
    </cfRule>
    <cfRule type="expression" priority="9859" aboveAverage="0" equalAverage="0" bottom="0" percent="0" rank="0" text="" dxfId="45">
      <formula>#REF!="Pas bon"</formula>
    </cfRule>
  </conditionalFormatting>
  <conditionalFormatting sqref="B5787:L5787 O5787">
    <cfRule type="expression" priority="9860" aboveAverage="0" equalAverage="0" bottom="0" percent="0" rank="0" text="" dxfId="1">
      <formula>#REF!="Pas bon"</formula>
    </cfRule>
    <cfRule type="expression" priority="9861" aboveAverage="0" equalAverage="0" bottom="0" percent="0" rank="0" text="" dxfId="2">
      <formula>#REF!="Pas bon"</formula>
    </cfRule>
  </conditionalFormatting>
  <conditionalFormatting sqref="B5787:D5787">
    <cfRule type="expression" priority="9862" aboveAverage="0" equalAverage="0" bottom="0" percent="0" rank="0" text="" dxfId="15">
      <formula>#REF!="Pas bon"</formula>
    </cfRule>
    <cfRule type="expression" priority="9863" aboveAverage="0" equalAverage="0" bottom="0" percent="0" rank="0" text="" dxfId="45">
      <formula>#REF!="Pas bon"</formula>
    </cfRule>
  </conditionalFormatting>
  <conditionalFormatting sqref="A5787">
    <cfRule type="expression" priority="9864" aboveAverage="0" equalAverage="0" bottom="0" percent="0" rank="0" text="" dxfId="40">
      <formula>#REF!="Pas bon"</formula>
    </cfRule>
    <cfRule type="expression" priority="9865" aboveAverage="0" equalAverage="0" bottom="0" percent="0" rank="0" text="" dxfId="41">
      <formula>#REF!="Pas bon"</formula>
    </cfRule>
  </conditionalFormatting>
  <conditionalFormatting sqref="P5787">
    <cfRule type="expression" priority="9866" aboveAverage="0" equalAverage="0" bottom="0" percent="0" rank="0" text="" dxfId="1">
      <formula>#REF!="Pas bon"</formula>
    </cfRule>
    <cfRule type="expression" priority="9867" aboveAverage="0" equalAverage="0" bottom="0" percent="0" rank="0" text="" dxfId="2">
      <formula>#REF!="Pas bon"</formula>
    </cfRule>
  </conditionalFormatting>
  <conditionalFormatting sqref="P5787">
    <cfRule type="expression" priority="9868" aboveAverage="0" equalAverage="0" bottom="0" percent="0" rank="0" text="" dxfId="15">
      <formula>#REF!="Pas bon"</formula>
    </cfRule>
    <cfRule type="expression" priority="9869" aboveAverage="0" equalAverage="0" bottom="0" percent="0" rank="0" text="" dxfId="45">
      <formula>#REF!="Pas bon"</formula>
    </cfRule>
  </conditionalFormatting>
  <conditionalFormatting sqref="B5788:L5796 O5788:O5796">
    <cfRule type="expression" priority="9870" aboveAverage="0" equalAverage="0" bottom="0" percent="0" rank="0" text="" dxfId="1">
      <formula>#REF!="Pas bon"</formula>
    </cfRule>
    <cfRule type="expression" priority="9871" aboveAverage="0" equalAverage="0" bottom="0" percent="0" rank="0" text="" dxfId="2">
      <formula>#REF!="Pas bon"</formula>
    </cfRule>
  </conditionalFormatting>
  <conditionalFormatting sqref="B5788:D5796">
    <cfRule type="expression" priority="9872" aboveAverage="0" equalAverage="0" bottom="0" percent="0" rank="0" text="" dxfId="15">
      <formula>#REF!="Pas bon"</formula>
    </cfRule>
    <cfRule type="expression" priority="9873" aboveAverage="0" equalAverage="0" bottom="0" percent="0" rank="0" text="" dxfId="45">
      <formula>#REF!="Pas bon"</formula>
    </cfRule>
  </conditionalFormatting>
  <conditionalFormatting sqref="A5788:A5796">
    <cfRule type="expression" priority="9874" aboveAverage="0" equalAverage="0" bottom="0" percent="0" rank="0" text="" dxfId="40">
      <formula>#REF!="Pas bon"</formula>
    </cfRule>
    <cfRule type="expression" priority="9875" aboveAverage="0" equalAverage="0" bottom="0" percent="0" rank="0" text="" dxfId="41">
      <formula>#REF!="Pas bon"</formula>
    </cfRule>
  </conditionalFormatting>
  <conditionalFormatting sqref="P5788:P5796">
    <cfRule type="expression" priority="9876" aboveAverage="0" equalAverage="0" bottom="0" percent="0" rank="0" text="" dxfId="1">
      <formula>#REF!="Pas bon"</formula>
    </cfRule>
    <cfRule type="expression" priority="9877" aboveAverage="0" equalAverage="0" bottom="0" percent="0" rank="0" text="" dxfId="2">
      <formula>#REF!="Pas bon"</formula>
    </cfRule>
  </conditionalFormatting>
  <conditionalFormatting sqref="P5788:P5796">
    <cfRule type="expression" priority="9878" aboveAverage="0" equalAverage="0" bottom="0" percent="0" rank="0" text="" dxfId="15">
      <formula>#REF!="Pas bon"</formula>
    </cfRule>
    <cfRule type="expression" priority="9879" aboveAverage="0" equalAverage="0" bottom="0" percent="0" rank="0" text="" dxfId="45">
      <formula>#REF!="Pas bon"</formula>
    </cfRule>
  </conditionalFormatting>
  <conditionalFormatting sqref="B5797:L5797 O5797">
    <cfRule type="expression" priority="9880" aboveAverage="0" equalAverage="0" bottom="0" percent="0" rank="0" text="" dxfId="1">
      <formula>#REF!="Pas bon"</formula>
    </cfRule>
    <cfRule type="expression" priority="9881" aboveAverage="0" equalAverage="0" bottom="0" percent="0" rank="0" text="" dxfId="2">
      <formula>#REF!="Pas bon"</formula>
    </cfRule>
  </conditionalFormatting>
  <conditionalFormatting sqref="B5797:D5797">
    <cfRule type="expression" priority="9882" aboveAverage="0" equalAverage="0" bottom="0" percent="0" rank="0" text="" dxfId="15">
      <formula>#REF!="Pas bon"</formula>
    </cfRule>
    <cfRule type="expression" priority="9883" aboveAverage="0" equalAverage="0" bottom="0" percent="0" rank="0" text="" dxfId="45">
      <formula>#REF!="Pas bon"</formula>
    </cfRule>
  </conditionalFormatting>
  <conditionalFormatting sqref="A5797">
    <cfRule type="expression" priority="9884" aboveAverage="0" equalAverage="0" bottom="0" percent="0" rank="0" text="" dxfId="40">
      <formula>#REF!="Pas bon"</formula>
    </cfRule>
    <cfRule type="expression" priority="9885" aboveAverage="0" equalAverage="0" bottom="0" percent="0" rank="0" text="" dxfId="41">
      <formula>#REF!="Pas bon"</formula>
    </cfRule>
  </conditionalFormatting>
  <conditionalFormatting sqref="P5797">
    <cfRule type="expression" priority="9886" aboveAverage="0" equalAverage="0" bottom="0" percent="0" rank="0" text="" dxfId="1">
      <formula>#REF!="Pas bon"</formula>
    </cfRule>
    <cfRule type="expression" priority="9887" aboveAverage="0" equalAverage="0" bottom="0" percent="0" rank="0" text="" dxfId="2">
      <formula>#REF!="Pas bon"</formula>
    </cfRule>
  </conditionalFormatting>
  <conditionalFormatting sqref="P5797">
    <cfRule type="expression" priority="9888" aboveAverage="0" equalAverage="0" bottom="0" percent="0" rank="0" text="" dxfId="15">
      <formula>#REF!="Pas bon"</formula>
    </cfRule>
    <cfRule type="expression" priority="9889" aboveAverage="0" equalAverage="0" bottom="0" percent="0" rank="0" text="" dxfId="45">
      <formula>#REF!="Pas bon"</formula>
    </cfRule>
  </conditionalFormatting>
  <conditionalFormatting sqref="B5798:L5798 O5798">
    <cfRule type="expression" priority="9890" aboveAverage="0" equalAverage="0" bottom="0" percent="0" rank="0" text="" dxfId="1">
      <formula>#REF!="Pas bon"</formula>
    </cfRule>
    <cfRule type="expression" priority="9891" aboveAverage="0" equalAverage="0" bottom="0" percent="0" rank="0" text="" dxfId="2">
      <formula>#REF!="Pas bon"</formula>
    </cfRule>
  </conditionalFormatting>
  <conditionalFormatting sqref="A5798">
    <cfRule type="expression" priority="9892" aboveAverage="0" equalAverage="0" bottom="0" percent="0" rank="0" text="" dxfId="40">
      <formula>#REF!="Pas bon"</formula>
    </cfRule>
    <cfRule type="expression" priority="9893" aboveAverage="0" equalAverage="0" bottom="0" percent="0" rank="0" text="" dxfId="41">
      <formula>#REF!="Pas bon"</formula>
    </cfRule>
  </conditionalFormatting>
  <conditionalFormatting sqref="P5798">
    <cfRule type="expression" priority="9894" aboveAverage="0" equalAverage="0" bottom="0" percent="0" rank="0" text="" dxfId="1">
      <formula>#REF!="Pas bon"</formula>
    </cfRule>
    <cfRule type="expression" priority="9895" aboveAverage="0" equalAverage="0" bottom="0" percent="0" rank="0" text="" dxfId="2">
      <formula>#REF!="Pas bon"</formula>
    </cfRule>
  </conditionalFormatting>
  <conditionalFormatting sqref="B5799:L5799 O5799">
    <cfRule type="expression" priority="9896" aboveAverage="0" equalAverage="0" bottom="0" percent="0" rank="0" text="" dxfId="1">
      <formula>#REF!="Pas bon"</formula>
    </cfRule>
    <cfRule type="expression" priority="9897" aboveAverage="0" equalAverage="0" bottom="0" percent="0" rank="0" text="" dxfId="2">
      <formula>#REF!="Pas bon"</formula>
    </cfRule>
  </conditionalFormatting>
  <conditionalFormatting sqref="A5799">
    <cfRule type="expression" priority="9898" aboveAverage="0" equalAverage="0" bottom="0" percent="0" rank="0" text="" dxfId="40">
      <formula>#REF!="Pas bon"</formula>
    </cfRule>
    <cfRule type="expression" priority="9899" aboveAverage="0" equalAverage="0" bottom="0" percent="0" rank="0" text="" dxfId="41">
      <formula>#REF!="Pas bon"</formula>
    </cfRule>
  </conditionalFormatting>
  <conditionalFormatting sqref="P5799">
    <cfRule type="expression" priority="9900" aboveAverage="0" equalAverage="0" bottom="0" percent="0" rank="0" text="" dxfId="1">
      <formula>#REF!="Pas bon"</formula>
    </cfRule>
    <cfRule type="expression" priority="9901" aboveAverage="0" equalAverage="0" bottom="0" percent="0" rank="0" text="" dxfId="2">
      <formula>#REF!="Pas bon"</formula>
    </cfRule>
  </conditionalFormatting>
  <conditionalFormatting sqref="B5800:L5800 O5800">
    <cfRule type="expression" priority="9902" aboveAverage="0" equalAverage="0" bottom="0" percent="0" rank="0" text="" dxfId="1">
      <formula>#REF!="Pas bon"</formula>
    </cfRule>
    <cfRule type="expression" priority="9903" aboveAverage="0" equalAverage="0" bottom="0" percent="0" rank="0" text="" dxfId="2">
      <formula>#REF!="Pas bon"</formula>
    </cfRule>
  </conditionalFormatting>
  <conditionalFormatting sqref="A5800">
    <cfRule type="expression" priority="9904" aboveAverage="0" equalAverage="0" bottom="0" percent="0" rank="0" text="" dxfId="40">
      <formula>#REF!="Pas bon"</formula>
    </cfRule>
    <cfRule type="expression" priority="9905" aboveAverage="0" equalAverage="0" bottom="0" percent="0" rank="0" text="" dxfId="41">
      <formula>#REF!="Pas bon"</formula>
    </cfRule>
  </conditionalFormatting>
  <conditionalFormatting sqref="P5800">
    <cfRule type="expression" priority="9906" aboveAverage="0" equalAverage="0" bottom="0" percent="0" rank="0" text="" dxfId="1">
      <formula>#REF!="Pas bon"</formula>
    </cfRule>
    <cfRule type="expression" priority="9907" aboveAverage="0" equalAverage="0" bottom="0" percent="0" rank="0" text="" dxfId="2">
      <formula>#REF!="Pas bon"</formula>
    </cfRule>
  </conditionalFormatting>
  <conditionalFormatting sqref="B5801:L5801 O5801">
    <cfRule type="expression" priority="9908" aboveAverage="0" equalAverage="0" bottom="0" percent="0" rank="0" text="" dxfId="1">
      <formula>#REF!="Pas bon"</formula>
    </cfRule>
    <cfRule type="expression" priority="9909" aboveAverage="0" equalAverage="0" bottom="0" percent="0" rank="0" text="" dxfId="2">
      <formula>#REF!="Pas bon"</formula>
    </cfRule>
  </conditionalFormatting>
  <conditionalFormatting sqref="A5801">
    <cfRule type="expression" priority="9910" aboveAverage="0" equalAverage="0" bottom="0" percent="0" rank="0" text="" dxfId="40">
      <formula>#REF!="Pas bon"</formula>
    </cfRule>
    <cfRule type="expression" priority="9911" aboveAverage="0" equalAverage="0" bottom="0" percent="0" rank="0" text="" dxfId="41">
      <formula>#REF!="Pas bon"</formula>
    </cfRule>
  </conditionalFormatting>
  <conditionalFormatting sqref="P5801">
    <cfRule type="expression" priority="9912" aboveAverage="0" equalAverage="0" bottom="0" percent="0" rank="0" text="" dxfId="1">
      <formula>#REF!="Pas bon"</formula>
    </cfRule>
    <cfRule type="expression" priority="9913" aboveAverage="0" equalAverage="0" bottom="0" percent="0" rank="0" text="" dxfId="2">
      <formula>#REF!="Pas bon"</formula>
    </cfRule>
  </conditionalFormatting>
  <conditionalFormatting sqref="B5802:L5802 O5802">
    <cfRule type="expression" priority="9914" aboveAverage="0" equalAverage="0" bottom="0" percent="0" rank="0" text="" dxfId="1">
      <formula>#REF!="Pas bon"</formula>
    </cfRule>
    <cfRule type="expression" priority="9915" aboveAverage="0" equalAverage="0" bottom="0" percent="0" rank="0" text="" dxfId="2">
      <formula>#REF!="Pas bon"</formula>
    </cfRule>
  </conditionalFormatting>
  <conditionalFormatting sqref="A5802">
    <cfRule type="expression" priority="9916" aboveAverage="0" equalAverage="0" bottom="0" percent="0" rank="0" text="" dxfId="40">
      <formula>#REF!="Pas bon"</formula>
    </cfRule>
    <cfRule type="expression" priority="9917" aboveAverage="0" equalAverage="0" bottom="0" percent="0" rank="0" text="" dxfId="41">
      <formula>#REF!="Pas bon"</formula>
    </cfRule>
  </conditionalFormatting>
  <conditionalFormatting sqref="P5802">
    <cfRule type="expression" priority="9918" aboveAverage="0" equalAverage="0" bottom="0" percent="0" rank="0" text="" dxfId="1">
      <formula>#REF!="Pas bon"</formula>
    </cfRule>
    <cfRule type="expression" priority="9919" aboveAverage="0" equalAverage="0" bottom="0" percent="0" rank="0" text="" dxfId="2">
      <formula>#REF!="Pas bon"</formula>
    </cfRule>
  </conditionalFormatting>
  <conditionalFormatting sqref="B5803:L5805 O5803:O5805">
    <cfRule type="expression" priority="9920" aboveAverage="0" equalAverage="0" bottom="0" percent="0" rank="0" text="" dxfId="1">
      <formula>#REF!="Pas bon"</formula>
    </cfRule>
    <cfRule type="expression" priority="9921" aboveAverage="0" equalAverage="0" bottom="0" percent="0" rank="0" text="" dxfId="2">
      <formula>#REF!="Pas bon"</formula>
    </cfRule>
  </conditionalFormatting>
  <conditionalFormatting sqref="A5803:A5805">
    <cfRule type="expression" priority="9922" aboveAverage="0" equalAverage="0" bottom="0" percent="0" rank="0" text="" dxfId="40">
      <formula>#REF!="Pas bon"</formula>
    </cfRule>
    <cfRule type="expression" priority="9923" aboveAverage="0" equalAverage="0" bottom="0" percent="0" rank="0" text="" dxfId="41">
      <formula>#REF!="Pas bon"</formula>
    </cfRule>
  </conditionalFormatting>
  <conditionalFormatting sqref="P5803:P5805">
    <cfRule type="expression" priority="9924" aboveAverage="0" equalAverage="0" bottom="0" percent="0" rank="0" text="" dxfId="1">
      <formula>#REF!="Pas bon"</formula>
    </cfRule>
    <cfRule type="expression" priority="9925" aboveAverage="0" equalAverage="0" bottom="0" percent="0" rank="0" text="" dxfId="2">
      <formula>#REF!="Pas bon"</formula>
    </cfRule>
  </conditionalFormatting>
  <conditionalFormatting sqref="B5806:L5806 O5806">
    <cfRule type="expression" priority="9926" aboveAverage="0" equalAverage="0" bottom="0" percent="0" rank="0" text="" dxfId="1">
      <formula>#REF!="Pas bon"</formula>
    </cfRule>
    <cfRule type="expression" priority="9927" aboveAverage="0" equalAverage="0" bottom="0" percent="0" rank="0" text="" dxfId="2">
      <formula>#REF!="Pas bon"</formula>
    </cfRule>
  </conditionalFormatting>
  <conditionalFormatting sqref="A5806">
    <cfRule type="expression" priority="9928" aboveAverage="0" equalAverage="0" bottom="0" percent="0" rank="0" text="" dxfId="40">
      <formula>#REF!="Pas bon"</formula>
    </cfRule>
    <cfRule type="expression" priority="9929" aboveAverage="0" equalAverage="0" bottom="0" percent="0" rank="0" text="" dxfId="41">
      <formula>#REF!="Pas bon"</formula>
    </cfRule>
  </conditionalFormatting>
  <conditionalFormatting sqref="P5806">
    <cfRule type="expression" priority="9930" aboveAverage="0" equalAverage="0" bottom="0" percent="0" rank="0" text="" dxfId="1">
      <formula>#REF!="Pas bon"</formula>
    </cfRule>
    <cfRule type="expression" priority="9931" aboveAverage="0" equalAverage="0" bottom="0" percent="0" rank="0" text="" dxfId="2">
      <formula>#REF!="Pas bon"</formula>
    </cfRule>
  </conditionalFormatting>
  <conditionalFormatting sqref="B5807:L5807 O5807">
    <cfRule type="expression" priority="9932" aboveAverage="0" equalAverage="0" bottom="0" percent="0" rank="0" text="" dxfId="1">
      <formula>#REF!="Pas bon"</formula>
    </cfRule>
    <cfRule type="expression" priority="9933" aboveAverage="0" equalAverage="0" bottom="0" percent="0" rank="0" text="" dxfId="2">
      <formula>#REF!="Pas bon"</formula>
    </cfRule>
  </conditionalFormatting>
  <conditionalFormatting sqref="A5807">
    <cfRule type="expression" priority="9934" aboveAverage="0" equalAverage="0" bottom="0" percent="0" rank="0" text="" dxfId="40">
      <formula>#REF!="Pas bon"</formula>
    </cfRule>
    <cfRule type="expression" priority="9935" aboveAverage="0" equalAverage="0" bottom="0" percent="0" rank="0" text="" dxfId="41">
      <formula>#REF!="Pas bon"</formula>
    </cfRule>
  </conditionalFormatting>
  <conditionalFormatting sqref="P5807">
    <cfRule type="expression" priority="9936" aboveAverage="0" equalAverage="0" bottom="0" percent="0" rank="0" text="" dxfId="1">
      <formula>#REF!="Pas bon"</formula>
    </cfRule>
    <cfRule type="expression" priority="9937" aboveAverage="0" equalAverage="0" bottom="0" percent="0" rank="0" text="" dxfId="2">
      <formula>#REF!="Pas bon"</formula>
    </cfRule>
  </conditionalFormatting>
  <conditionalFormatting sqref="B5808:L5808 O5808">
    <cfRule type="expression" priority="9938" aboveAverage="0" equalAverage="0" bottom="0" percent="0" rank="0" text="" dxfId="1">
      <formula>#REF!="Pas bon"</formula>
    </cfRule>
    <cfRule type="expression" priority="9939" aboveAverage="0" equalAverage="0" bottom="0" percent="0" rank="0" text="" dxfId="2">
      <formula>#REF!="Pas bon"</formula>
    </cfRule>
  </conditionalFormatting>
  <conditionalFormatting sqref="A5808">
    <cfRule type="expression" priority="9940" aboveAverage="0" equalAverage="0" bottom="0" percent="0" rank="0" text="" dxfId="40">
      <formula>#REF!="Pas bon"</formula>
    </cfRule>
    <cfRule type="expression" priority="9941" aboveAverage="0" equalAverage="0" bottom="0" percent="0" rank="0" text="" dxfId="41">
      <formula>#REF!="Pas bon"</formula>
    </cfRule>
  </conditionalFormatting>
  <conditionalFormatting sqref="P5808">
    <cfRule type="expression" priority="9942" aboveAverage="0" equalAverage="0" bottom="0" percent="0" rank="0" text="" dxfId="1">
      <formula>#REF!="Pas bon"</formula>
    </cfRule>
    <cfRule type="expression" priority="9943" aboveAverage="0" equalAverage="0" bottom="0" percent="0" rank="0" text="" dxfId="2">
      <formula>#REF!="Pas bon"</formula>
    </cfRule>
  </conditionalFormatting>
  <conditionalFormatting sqref="B5809:L5809 O5809">
    <cfRule type="expression" priority="9944" aboveAverage="0" equalAverage="0" bottom="0" percent="0" rank="0" text="" dxfId="1">
      <formula>#REF!="Pas bon"</formula>
    </cfRule>
    <cfRule type="expression" priority="9945" aboveAverage="0" equalAverage="0" bottom="0" percent="0" rank="0" text="" dxfId="2">
      <formula>#REF!="Pas bon"</formula>
    </cfRule>
  </conditionalFormatting>
  <conditionalFormatting sqref="A5809">
    <cfRule type="expression" priority="9946" aboveAverage="0" equalAverage="0" bottom="0" percent="0" rank="0" text="" dxfId="40">
      <formula>#REF!="Pas bon"</formula>
    </cfRule>
    <cfRule type="expression" priority="9947" aboveAverage="0" equalAverage="0" bottom="0" percent="0" rank="0" text="" dxfId="41">
      <formula>#REF!="Pas bon"</formula>
    </cfRule>
  </conditionalFormatting>
  <conditionalFormatting sqref="P5809">
    <cfRule type="expression" priority="9948" aboveAverage="0" equalAverage="0" bottom="0" percent="0" rank="0" text="" dxfId="1">
      <formula>#REF!="Pas bon"</formula>
    </cfRule>
    <cfRule type="expression" priority="9949" aboveAverage="0" equalAverage="0" bottom="0" percent="0" rank="0" text="" dxfId="2">
      <formula>#REF!="Pas bon"</formula>
    </cfRule>
  </conditionalFormatting>
  <conditionalFormatting sqref="B5810:L5810 O5810">
    <cfRule type="expression" priority="9950" aboveAverage="0" equalAverage="0" bottom="0" percent="0" rank="0" text="" dxfId="1">
      <formula>#REF!="Pas bon"</formula>
    </cfRule>
    <cfRule type="expression" priority="9951" aboveAverage="0" equalAverage="0" bottom="0" percent="0" rank="0" text="" dxfId="2">
      <formula>#REF!="Pas bon"</formula>
    </cfRule>
  </conditionalFormatting>
  <conditionalFormatting sqref="A5810">
    <cfRule type="expression" priority="9952" aboveAverage="0" equalAverage="0" bottom="0" percent="0" rank="0" text="" dxfId="40">
      <formula>#REF!="Pas bon"</formula>
    </cfRule>
    <cfRule type="expression" priority="9953" aboveAverage="0" equalAverage="0" bottom="0" percent="0" rank="0" text="" dxfId="41">
      <formula>#REF!="Pas bon"</formula>
    </cfRule>
  </conditionalFormatting>
  <conditionalFormatting sqref="P5810">
    <cfRule type="expression" priority="9954" aboveAverage="0" equalAverage="0" bottom="0" percent="0" rank="0" text="" dxfId="1">
      <formula>#REF!="Pas bon"</formula>
    </cfRule>
    <cfRule type="expression" priority="9955" aboveAverage="0" equalAverage="0" bottom="0" percent="0" rank="0" text="" dxfId="2">
      <formula>#REF!="Pas bon"</formula>
    </cfRule>
  </conditionalFormatting>
  <conditionalFormatting sqref="B5811:L5811 O5811">
    <cfRule type="expression" priority="9956" aboveAverage="0" equalAverage="0" bottom="0" percent="0" rank="0" text="" dxfId="1">
      <formula>#REF!="Pas bon"</formula>
    </cfRule>
    <cfRule type="expression" priority="9957" aboveAverage="0" equalAverage="0" bottom="0" percent="0" rank="0" text="" dxfId="2">
      <formula>#REF!="Pas bon"</formula>
    </cfRule>
  </conditionalFormatting>
  <conditionalFormatting sqref="A5811">
    <cfRule type="expression" priority="9958" aboveAverage="0" equalAverage="0" bottom="0" percent="0" rank="0" text="" dxfId="40">
      <formula>#REF!="Pas bon"</formula>
    </cfRule>
    <cfRule type="expression" priority="9959" aboveAverage="0" equalAverage="0" bottom="0" percent="0" rank="0" text="" dxfId="41">
      <formula>#REF!="Pas bon"</formula>
    </cfRule>
  </conditionalFormatting>
  <conditionalFormatting sqref="P5811">
    <cfRule type="expression" priority="9960" aboveAverage="0" equalAverage="0" bottom="0" percent="0" rank="0" text="" dxfId="1">
      <formula>#REF!="Pas bon"</formula>
    </cfRule>
    <cfRule type="expression" priority="9961" aboveAverage="0" equalAverage="0" bottom="0" percent="0" rank="0" text="" dxfId="2">
      <formula>#REF!="Pas bon"</formula>
    </cfRule>
  </conditionalFormatting>
  <conditionalFormatting sqref="B5812:L5813 O5812:O5813">
    <cfRule type="expression" priority="9962" aboveAverage="0" equalAverage="0" bottom="0" percent="0" rank="0" text="" dxfId="1">
      <formula>#REF!="Pas bon"</formula>
    </cfRule>
    <cfRule type="expression" priority="9963" aboveAverage="0" equalAverage="0" bottom="0" percent="0" rank="0" text="" dxfId="2">
      <formula>#REF!="Pas bon"</formula>
    </cfRule>
  </conditionalFormatting>
  <conditionalFormatting sqref="A5812:A5813">
    <cfRule type="expression" priority="9964" aboveAverage="0" equalAverage="0" bottom="0" percent="0" rank="0" text="" dxfId="40">
      <formula>#REF!="Pas bon"</formula>
    </cfRule>
    <cfRule type="expression" priority="9965" aboveAverage="0" equalAverage="0" bottom="0" percent="0" rank="0" text="" dxfId="41">
      <formula>#REF!="Pas bon"</formula>
    </cfRule>
  </conditionalFormatting>
  <conditionalFormatting sqref="P5812:P5813">
    <cfRule type="expression" priority="9966" aboveAverage="0" equalAverage="0" bottom="0" percent="0" rank="0" text="" dxfId="1">
      <formula>#REF!="Pas bon"</formula>
    </cfRule>
    <cfRule type="expression" priority="9967" aboveAverage="0" equalAverage="0" bottom="0" percent="0" rank="0" text="" dxfId="2">
      <formula>#REF!="Pas bon"</formula>
    </cfRule>
  </conditionalFormatting>
  <conditionalFormatting sqref="B5814:L5814 O5814">
    <cfRule type="expression" priority="9968" aboveAverage="0" equalAverage="0" bottom="0" percent="0" rank="0" text="" dxfId="1">
      <formula>#REF!="Pas bon"</formula>
    </cfRule>
    <cfRule type="expression" priority="9969" aboveAverage="0" equalAverage="0" bottom="0" percent="0" rank="0" text="" dxfId="2">
      <formula>#REF!="Pas bon"</formula>
    </cfRule>
  </conditionalFormatting>
  <conditionalFormatting sqref="A5814">
    <cfRule type="expression" priority="9970" aboveAverage="0" equalAverage="0" bottom="0" percent="0" rank="0" text="" dxfId="40">
      <formula>#REF!="Pas bon"</formula>
    </cfRule>
    <cfRule type="expression" priority="9971" aboveAverage="0" equalAverage="0" bottom="0" percent="0" rank="0" text="" dxfId="41">
      <formula>#REF!="Pas bon"</formula>
    </cfRule>
  </conditionalFormatting>
  <conditionalFormatting sqref="P5814">
    <cfRule type="expression" priority="9972" aboveAverage="0" equalAverage="0" bottom="0" percent="0" rank="0" text="" dxfId="1">
      <formula>#REF!="Pas bon"</formula>
    </cfRule>
    <cfRule type="expression" priority="9973" aboveAverage="0" equalAverage="0" bottom="0" percent="0" rank="0" text="" dxfId="2">
      <formula>#REF!="Pas bon"</formula>
    </cfRule>
  </conditionalFormatting>
  <conditionalFormatting sqref="B5815:L5815 O5815">
    <cfRule type="expression" priority="9974" aboveAverage="0" equalAverage="0" bottom="0" percent="0" rank="0" text="" dxfId="1">
      <formula>#REF!="Pas bon"</formula>
    </cfRule>
    <cfRule type="expression" priority="9975" aboveAverage="0" equalAverage="0" bottom="0" percent="0" rank="0" text="" dxfId="2">
      <formula>#REF!="Pas bon"</formula>
    </cfRule>
  </conditionalFormatting>
  <conditionalFormatting sqref="A5815">
    <cfRule type="expression" priority="9976" aboveAverage="0" equalAverage="0" bottom="0" percent="0" rank="0" text="" dxfId="40">
      <formula>#REF!="Pas bon"</formula>
    </cfRule>
    <cfRule type="expression" priority="9977" aboveAverage="0" equalAverage="0" bottom="0" percent="0" rank="0" text="" dxfId="41">
      <formula>#REF!="Pas bon"</formula>
    </cfRule>
  </conditionalFormatting>
  <conditionalFormatting sqref="P5815">
    <cfRule type="expression" priority="9978" aboveAverage="0" equalAverage="0" bottom="0" percent="0" rank="0" text="" dxfId="1">
      <formula>#REF!="Pas bon"</formula>
    </cfRule>
    <cfRule type="expression" priority="9979" aboveAverage="0" equalAverage="0" bottom="0" percent="0" rank="0" text="" dxfId="2">
      <formula>#REF!="Pas bon"</formula>
    </cfRule>
  </conditionalFormatting>
  <conditionalFormatting sqref="B5816:L5816 O5816">
    <cfRule type="expression" priority="9980" aboveAverage="0" equalAverage="0" bottom="0" percent="0" rank="0" text="" dxfId="1">
      <formula>#REF!="Pas bon"</formula>
    </cfRule>
    <cfRule type="expression" priority="9981" aboveAverage="0" equalAverage="0" bottom="0" percent="0" rank="0" text="" dxfId="2">
      <formula>#REF!="Pas bon"</formula>
    </cfRule>
  </conditionalFormatting>
  <conditionalFormatting sqref="A5816">
    <cfRule type="expression" priority="9982" aboveAverage="0" equalAverage="0" bottom="0" percent="0" rank="0" text="" dxfId="40">
      <formula>#REF!="Pas bon"</formula>
    </cfRule>
    <cfRule type="expression" priority="9983" aboveAverage="0" equalAverage="0" bottom="0" percent="0" rank="0" text="" dxfId="41">
      <formula>#REF!="Pas bon"</formula>
    </cfRule>
  </conditionalFormatting>
  <conditionalFormatting sqref="P5816">
    <cfRule type="expression" priority="9984" aboveAverage="0" equalAverage="0" bottom="0" percent="0" rank="0" text="" dxfId="1">
      <formula>#REF!="Pas bon"</formula>
    </cfRule>
    <cfRule type="expression" priority="9985" aboveAverage="0" equalAverage="0" bottom="0" percent="0" rank="0" text="" dxfId="2">
      <formula>#REF!="Pas bon"</formula>
    </cfRule>
  </conditionalFormatting>
  <conditionalFormatting sqref="B5817:L5817 O5817">
    <cfRule type="expression" priority="9986" aboveAverage="0" equalAverage="0" bottom="0" percent="0" rank="0" text="" dxfId="1">
      <formula>#REF!="Pas bon"</formula>
    </cfRule>
    <cfRule type="expression" priority="9987" aboveAverage="0" equalAverage="0" bottom="0" percent="0" rank="0" text="" dxfId="2">
      <formula>#REF!="Pas bon"</formula>
    </cfRule>
  </conditionalFormatting>
  <conditionalFormatting sqref="A5817">
    <cfRule type="expression" priority="9988" aboveAverage="0" equalAverage="0" bottom="0" percent="0" rank="0" text="" dxfId="40">
      <formula>#REF!="Pas bon"</formula>
    </cfRule>
    <cfRule type="expression" priority="9989" aboveAverage="0" equalAverage="0" bottom="0" percent="0" rank="0" text="" dxfId="41">
      <formula>#REF!="Pas bon"</formula>
    </cfRule>
  </conditionalFormatting>
  <conditionalFormatting sqref="P5817">
    <cfRule type="expression" priority="9990" aboveAverage="0" equalAverage="0" bottom="0" percent="0" rank="0" text="" dxfId="1">
      <formula>#REF!="Pas bon"</formula>
    </cfRule>
    <cfRule type="expression" priority="9991" aboveAverage="0" equalAverage="0" bottom="0" percent="0" rank="0" text="" dxfId="2">
      <formula>#REF!="Pas bon"</formula>
    </cfRule>
  </conditionalFormatting>
  <conditionalFormatting sqref="B5818:L5819 O5818:O5819">
    <cfRule type="expression" priority="9992" aboveAverage="0" equalAverage="0" bottom="0" percent="0" rank="0" text="" dxfId="1">
      <formula>#REF!="Pas bon"</formula>
    </cfRule>
    <cfRule type="expression" priority="9993" aboveAverage="0" equalAverage="0" bottom="0" percent="0" rank="0" text="" dxfId="2">
      <formula>#REF!="Pas bon"</formula>
    </cfRule>
  </conditionalFormatting>
  <conditionalFormatting sqref="A5818:A5819">
    <cfRule type="expression" priority="9994" aboveAverage="0" equalAverage="0" bottom="0" percent="0" rank="0" text="" dxfId="40">
      <formula>#REF!="Pas bon"</formula>
    </cfRule>
    <cfRule type="expression" priority="9995" aboveAverage="0" equalAverage="0" bottom="0" percent="0" rank="0" text="" dxfId="41">
      <formula>#REF!="Pas bon"</formula>
    </cfRule>
  </conditionalFormatting>
  <conditionalFormatting sqref="P5818:P5819">
    <cfRule type="expression" priority="9996" aboveAverage="0" equalAverage="0" bottom="0" percent="0" rank="0" text="" dxfId="1">
      <formula>#REF!="Pas bon"</formula>
    </cfRule>
    <cfRule type="expression" priority="9997" aboveAverage="0" equalAverage="0" bottom="0" percent="0" rank="0" text="" dxfId="2">
      <formula>#REF!="Pas bon"</formula>
    </cfRule>
  </conditionalFormatting>
  <conditionalFormatting sqref="B5820:L5820 O5820">
    <cfRule type="expression" priority="9998" aboveAverage="0" equalAverage="0" bottom="0" percent="0" rank="0" text="" dxfId="1">
      <formula>#REF!="Pas bon"</formula>
    </cfRule>
    <cfRule type="expression" priority="9999" aboveAverage="0" equalAverage="0" bottom="0" percent="0" rank="0" text="" dxfId="2">
      <formula>#REF!="Pas bon"</formula>
    </cfRule>
  </conditionalFormatting>
  <conditionalFormatting sqref="A5820">
    <cfRule type="expression" priority="10000" aboveAverage="0" equalAverage="0" bottom="0" percent="0" rank="0" text="" dxfId="40">
      <formula>#REF!="Pas bon"</formula>
    </cfRule>
    <cfRule type="expression" priority="10001" aboveAverage="0" equalAverage="0" bottom="0" percent="0" rank="0" text="" dxfId="41">
      <formula>#REF!="Pas bon"</formula>
    </cfRule>
  </conditionalFormatting>
  <conditionalFormatting sqref="P5820">
    <cfRule type="expression" priority="10002" aboveAverage="0" equalAverage="0" bottom="0" percent="0" rank="0" text="" dxfId="1">
      <formula>#REF!="Pas bon"</formula>
    </cfRule>
    <cfRule type="expression" priority="10003" aboveAverage="0" equalAverage="0" bottom="0" percent="0" rank="0" text="" dxfId="2">
      <formula>#REF!="Pas bon"</formula>
    </cfRule>
  </conditionalFormatting>
  <conditionalFormatting sqref="B5821:L5821 O5821">
    <cfRule type="expression" priority="10004" aboveAverage="0" equalAverage="0" bottom="0" percent="0" rank="0" text="" dxfId="1">
      <formula>#REF!="Pas bon"</formula>
    </cfRule>
    <cfRule type="expression" priority="10005" aboveAverage="0" equalAverage="0" bottom="0" percent="0" rank="0" text="" dxfId="2">
      <formula>#REF!="Pas bon"</formula>
    </cfRule>
  </conditionalFormatting>
  <conditionalFormatting sqref="A5821">
    <cfRule type="expression" priority="10006" aboveAverage="0" equalAverage="0" bottom="0" percent="0" rank="0" text="" dxfId="40">
      <formula>#REF!="Pas bon"</formula>
    </cfRule>
    <cfRule type="expression" priority="10007" aboveAverage="0" equalAverage="0" bottom="0" percent="0" rank="0" text="" dxfId="41">
      <formula>#REF!="Pas bon"</formula>
    </cfRule>
  </conditionalFormatting>
  <conditionalFormatting sqref="P5821">
    <cfRule type="expression" priority="10008" aboveAverage="0" equalAverage="0" bottom="0" percent="0" rank="0" text="" dxfId="1">
      <formula>#REF!="Pas bon"</formula>
    </cfRule>
    <cfRule type="expression" priority="10009" aboveAverage="0" equalAverage="0" bottom="0" percent="0" rank="0" text="" dxfId="2">
      <formula>#REF!="Pas bon"</formula>
    </cfRule>
  </conditionalFormatting>
  <conditionalFormatting sqref="B5822:L5823 O5822:O5823">
    <cfRule type="expression" priority="10010" aboveAverage="0" equalAverage="0" bottom="0" percent="0" rank="0" text="" dxfId="1">
      <formula>#REF!="Pas bon"</formula>
    </cfRule>
    <cfRule type="expression" priority="10011" aboveAverage="0" equalAverage="0" bottom="0" percent="0" rank="0" text="" dxfId="2">
      <formula>#REF!="Pas bon"</formula>
    </cfRule>
  </conditionalFormatting>
  <conditionalFormatting sqref="A5822:A5823">
    <cfRule type="expression" priority="10012" aboveAverage="0" equalAverage="0" bottom="0" percent="0" rank="0" text="" dxfId="40">
      <formula>#REF!="Pas bon"</formula>
    </cfRule>
    <cfRule type="expression" priority="10013" aboveAverage="0" equalAverage="0" bottom="0" percent="0" rank="0" text="" dxfId="41">
      <formula>#REF!="Pas bon"</formula>
    </cfRule>
  </conditionalFormatting>
  <conditionalFormatting sqref="P5822:P5823">
    <cfRule type="expression" priority="10014" aboveAverage="0" equalAverage="0" bottom="0" percent="0" rank="0" text="" dxfId="1">
      <formula>#REF!="Pas bon"</formula>
    </cfRule>
    <cfRule type="expression" priority="10015" aboveAverage="0" equalAverage="0" bottom="0" percent="0" rank="0" text="" dxfId="2">
      <formula>#REF!="Pas bon"</formula>
    </cfRule>
  </conditionalFormatting>
  <conditionalFormatting sqref="B5824:L5824 O5824">
    <cfRule type="expression" priority="10016" aboveAverage="0" equalAverage="0" bottom="0" percent="0" rank="0" text="" dxfId="1">
      <formula>#REF!="Pas bon"</formula>
    </cfRule>
    <cfRule type="expression" priority="10017" aboveAverage="0" equalAverage="0" bottom="0" percent="0" rank="0" text="" dxfId="2">
      <formula>#REF!="Pas bon"</formula>
    </cfRule>
  </conditionalFormatting>
  <conditionalFormatting sqref="A5824">
    <cfRule type="expression" priority="10018" aboveAverage="0" equalAverage="0" bottom="0" percent="0" rank="0" text="" dxfId="40">
      <formula>#REF!="Pas bon"</formula>
    </cfRule>
    <cfRule type="expression" priority="10019" aboveAverage="0" equalAverage="0" bottom="0" percent="0" rank="0" text="" dxfId="41">
      <formula>#REF!="Pas bon"</formula>
    </cfRule>
  </conditionalFormatting>
  <conditionalFormatting sqref="P5824">
    <cfRule type="expression" priority="10020" aboveAverage="0" equalAverage="0" bottom="0" percent="0" rank="0" text="" dxfId="1">
      <formula>#REF!="Pas bon"</formula>
    </cfRule>
    <cfRule type="expression" priority="10021" aboveAverage="0" equalAverage="0" bottom="0" percent="0" rank="0" text="" dxfId="2">
      <formula>#REF!="Pas bon"</formula>
    </cfRule>
  </conditionalFormatting>
  <conditionalFormatting sqref="B5825:L5825 O5825">
    <cfRule type="expression" priority="10022" aboveAverage="0" equalAverage="0" bottom="0" percent="0" rank="0" text="" dxfId="1">
      <formula>#REF!="Pas bon"</formula>
    </cfRule>
    <cfRule type="expression" priority="10023" aboveAverage="0" equalAverage="0" bottom="0" percent="0" rank="0" text="" dxfId="2">
      <formula>#REF!="Pas bon"</formula>
    </cfRule>
  </conditionalFormatting>
  <conditionalFormatting sqref="A5825">
    <cfRule type="expression" priority="10024" aboveAverage="0" equalAverage="0" bottom="0" percent="0" rank="0" text="" dxfId="40">
      <formula>#REF!="Pas bon"</formula>
    </cfRule>
    <cfRule type="expression" priority="10025" aboveAverage="0" equalAverage="0" bottom="0" percent="0" rank="0" text="" dxfId="41">
      <formula>#REF!="Pas bon"</formula>
    </cfRule>
  </conditionalFormatting>
  <conditionalFormatting sqref="P5825">
    <cfRule type="expression" priority="10026" aboveAverage="0" equalAverage="0" bottom="0" percent="0" rank="0" text="" dxfId="1">
      <formula>#REF!="Pas bon"</formula>
    </cfRule>
    <cfRule type="expression" priority="10027" aboveAverage="0" equalAverage="0" bottom="0" percent="0" rank="0" text="" dxfId="2">
      <formula>#REF!="Pas bon"</formula>
    </cfRule>
  </conditionalFormatting>
  <conditionalFormatting sqref="B5826:L5827 O5826:O5827">
    <cfRule type="expression" priority="10028" aboveAverage="0" equalAverage="0" bottom="0" percent="0" rank="0" text="" dxfId="1">
      <formula>#REF!="Pas bon"</formula>
    </cfRule>
    <cfRule type="expression" priority="10029" aboveAverage="0" equalAverage="0" bottom="0" percent="0" rank="0" text="" dxfId="2">
      <formula>#REF!="Pas bon"</formula>
    </cfRule>
  </conditionalFormatting>
  <conditionalFormatting sqref="A5826:A5827">
    <cfRule type="expression" priority="10030" aboveAverage="0" equalAverage="0" bottom="0" percent="0" rank="0" text="" dxfId="40">
      <formula>#REF!="Pas bon"</formula>
    </cfRule>
    <cfRule type="expression" priority="10031" aboveAverage="0" equalAverage="0" bottom="0" percent="0" rank="0" text="" dxfId="41">
      <formula>#REF!="Pas bon"</formula>
    </cfRule>
  </conditionalFormatting>
  <conditionalFormatting sqref="P5826:P5827">
    <cfRule type="expression" priority="10032" aboveAverage="0" equalAverage="0" bottom="0" percent="0" rank="0" text="" dxfId="1">
      <formula>#REF!="Pas bon"</formula>
    </cfRule>
    <cfRule type="expression" priority="10033" aboveAverage="0" equalAverage="0" bottom="0" percent="0" rank="0" text="" dxfId="2">
      <formula>#REF!="Pas bon"</formula>
    </cfRule>
  </conditionalFormatting>
  <conditionalFormatting sqref="B5828:L5828 O5828">
    <cfRule type="expression" priority="10034" aboveAverage="0" equalAverage="0" bottom="0" percent="0" rank="0" text="" dxfId="1">
      <formula>#REF!="Pas bon"</formula>
    </cfRule>
    <cfRule type="expression" priority="10035" aboveAverage="0" equalAverage="0" bottom="0" percent="0" rank="0" text="" dxfId="2">
      <formula>#REF!="Pas bon"</formula>
    </cfRule>
  </conditionalFormatting>
  <conditionalFormatting sqref="A5828">
    <cfRule type="expression" priority="10036" aboveAverage="0" equalAverage="0" bottom="0" percent="0" rank="0" text="" dxfId="40">
      <formula>#REF!="Pas bon"</formula>
    </cfRule>
    <cfRule type="expression" priority="10037" aboveAverage="0" equalAverage="0" bottom="0" percent="0" rank="0" text="" dxfId="41">
      <formula>#REF!="Pas bon"</formula>
    </cfRule>
  </conditionalFormatting>
  <conditionalFormatting sqref="P5828">
    <cfRule type="expression" priority="10038" aboveAverage="0" equalAverage="0" bottom="0" percent="0" rank="0" text="" dxfId="1">
      <formula>#REF!="Pas bon"</formula>
    </cfRule>
    <cfRule type="expression" priority="10039" aboveAverage="0" equalAverage="0" bottom="0" percent="0" rank="0" text="" dxfId="2">
      <formula>#REF!="Pas bon"</formula>
    </cfRule>
  </conditionalFormatting>
  <conditionalFormatting sqref="B5829:L5829 O5829">
    <cfRule type="expression" priority="10040" aboveAverage="0" equalAverage="0" bottom="0" percent="0" rank="0" text="" dxfId="1">
      <formula>#REF!="Pas bon"</formula>
    </cfRule>
    <cfRule type="expression" priority="10041" aboveAverage="0" equalAverage="0" bottom="0" percent="0" rank="0" text="" dxfId="2">
      <formula>#REF!="Pas bon"</formula>
    </cfRule>
  </conditionalFormatting>
  <conditionalFormatting sqref="A5829">
    <cfRule type="expression" priority="10042" aboveAverage="0" equalAverage="0" bottom="0" percent="0" rank="0" text="" dxfId="40">
      <formula>#REF!="Pas bon"</formula>
    </cfRule>
    <cfRule type="expression" priority="10043" aboveAverage="0" equalAverage="0" bottom="0" percent="0" rank="0" text="" dxfId="41">
      <formula>#REF!="Pas bon"</formula>
    </cfRule>
  </conditionalFormatting>
  <conditionalFormatting sqref="P5829">
    <cfRule type="expression" priority="10044" aboveAverage="0" equalAverage="0" bottom="0" percent="0" rank="0" text="" dxfId="1">
      <formula>#REF!="Pas bon"</formula>
    </cfRule>
    <cfRule type="expression" priority="10045" aboveAverage="0" equalAverage="0" bottom="0" percent="0" rank="0" text="" dxfId="2">
      <formula>#REF!="Pas bon"</formula>
    </cfRule>
  </conditionalFormatting>
  <conditionalFormatting sqref="B5830:L5830 O5830">
    <cfRule type="expression" priority="10046" aboveAverage="0" equalAverage="0" bottom="0" percent="0" rank="0" text="" dxfId="1">
      <formula>#REF!="Pas bon"</formula>
    </cfRule>
    <cfRule type="expression" priority="10047" aboveAverage="0" equalAverage="0" bottom="0" percent="0" rank="0" text="" dxfId="2">
      <formula>#REF!="Pas bon"</formula>
    </cfRule>
  </conditionalFormatting>
  <conditionalFormatting sqref="A5830">
    <cfRule type="expression" priority="10048" aboveAverage="0" equalAverage="0" bottom="0" percent="0" rank="0" text="" dxfId="40">
      <formula>#REF!="Pas bon"</formula>
    </cfRule>
    <cfRule type="expression" priority="10049" aboveAverage="0" equalAverage="0" bottom="0" percent="0" rank="0" text="" dxfId="41">
      <formula>#REF!="Pas bon"</formula>
    </cfRule>
  </conditionalFormatting>
  <conditionalFormatting sqref="P5830">
    <cfRule type="expression" priority="10050" aboveAverage="0" equalAverage="0" bottom="0" percent="0" rank="0" text="" dxfId="1">
      <formula>#REF!="Pas bon"</formula>
    </cfRule>
    <cfRule type="expression" priority="10051" aboveAverage="0" equalAverage="0" bottom="0" percent="0" rank="0" text="" dxfId="2">
      <formula>#REF!="Pas bon"</formula>
    </cfRule>
  </conditionalFormatting>
  <conditionalFormatting sqref="B5831:L5832 O5831:O5832">
    <cfRule type="expression" priority="10052" aboveAverage="0" equalAverage="0" bottom="0" percent="0" rank="0" text="" dxfId="1">
      <formula>#REF!="Pas bon"</formula>
    </cfRule>
    <cfRule type="expression" priority="10053" aboveAverage="0" equalAverage="0" bottom="0" percent="0" rank="0" text="" dxfId="2">
      <formula>#REF!="Pas bon"</formula>
    </cfRule>
  </conditionalFormatting>
  <conditionalFormatting sqref="A5831:A5832">
    <cfRule type="expression" priority="10054" aboveAverage="0" equalAverage="0" bottom="0" percent="0" rank="0" text="" dxfId="40">
      <formula>#REF!="Pas bon"</formula>
    </cfRule>
    <cfRule type="expression" priority="10055" aboveAverage="0" equalAverage="0" bottom="0" percent="0" rank="0" text="" dxfId="41">
      <formula>#REF!="Pas bon"</formula>
    </cfRule>
  </conditionalFormatting>
  <conditionalFormatting sqref="P5831:P5832">
    <cfRule type="expression" priority="10056" aboveAverage="0" equalAverage="0" bottom="0" percent="0" rank="0" text="" dxfId="1">
      <formula>#REF!="Pas bon"</formula>
    </cfRule>
    <cfRule type="expression" priority="10057" aboveAverage="0" equalAverage="0" bottom="0" percent="0" rank="0" text="" dxfId="2">
      <formula>#REF!="Pas bon"</formula>
    </cfRule>
  </conditionalFormatting>
  <conditionalFormatting sqref="B5833:L5834 O5833:O5834">
    <cfRule type="expression" priority="10058" aboveAverage="0" equalAverage="0" bottom="0" percent="0" rank="0" text="" dxfId="1">
      <formula>#REF!="Pas bon"</formula>
    </cfRule>
    <cfRule type="expression" priority="10059" aboveAverage="0" equalAverage="0" bottom="0" percent="0" rank="0" text="" dxfId="2">
      <formula>#REF!="Pas bon"</formula>
    </cfRule>
  </conditionalFormatting>
  <conditionalFormatting sqref="A5833:A5834">
    <cfRule type="expression" priority="10060" aboveAverage="0" equalAverage="0" bottom="0" percent="0" rank="0" text="" dxfId="40">
      <formula>#REF!="Pas bon"</formula>
    </cfRule>
    <cfRule type="expression" priority="10061" aboveAverage="0" equalAverage="0" bottom="0" percent="0" rank="0" text="" dxfId="41">
      <formula>#REF!="Pas bon"</formula>
    </cfRule>
  </conditionalFormatting>
  <conditionalFormatting sqref="P5833:P5834">
    <cfRule type="expression" priority="10062" aboveAverage="0" equalAverage="0" bottom="0" percent="0" rank="0" text="" dxfId="1">
      <formula>#REF!="Pas bon"</formula>
    </cfRule>
    <cfRule type="expression" priority="10063" aboveAverage="0" equalAverage="0" bottom="0" percent="0" rank="0" text="" dxfId="2">
      <formula>#REF!="Pas bon"</formula>
    </cfRule>
  </conditionalFormatting>
  <conditionalFormatting sqref="B5835:L5835 O5835">
    <cfRule type="expression" priority="10064" aboveAverage="0" equalAverage="0" bottom="0" percent="0" rank="0" text="" dxfId="1">
      <formula>#REF!="Pas bon"</formula>
    </cfRule>
    <cfRule type="expression" priority="10065" aboveAverage="0" equalAverage="0" bottom="0" percent="0" rank="0" text="" dxfId="2">
      <formula>#REF!="Pas bon"</formula>
    </cfRule>
  </conditionalFormatting>
  <conditionalFormatting sqref="A5835">
    <cfRule type="expression" priority="10066" aboveAverage="0" equalAverage="0" bottom="0" percent="0" rank="0" text="" dxfId="40">
      <formula>#REF!="Pas bon"</formula>
    </cfRule>
    <cfRule type="expression" priority="10067" aboveAverage="0" equalAverage="0" bottom="0" percent="0" rank="0" text="" dxfId="41">
      <formula>#REF!="Pas bon"</formula>
    </cfRule>
  </conditionalFormatting>
  <conditionalFormatting sqref="P5835">
    <cfRule type="expression" priority="10068" aboveAverage="0" equalAverage="0" bottom="0" percent="0" rank="0" text="" dxfId="1">
      <formula>#REF!="Pas bon"</formula>
    </cfRule>
    <cfRule type="expression" priority="10069" aboveAverage="0" equalAverage="0" bottom="0" percent="0" rank="0" text="" dxfId="2">
      <formula>#REF!="Pas bon"</formula>
    </cfRule>
  </conditionalFormatting>
  <conditionalFormatting sqref="B5836:L5837 O5836:O5837">
    <cfRule type="expression" priority="10070" aboveAverage="0" equalAverage="0" bottom="0" percent="0" rank="0" text="" dxfId="1">
      <formula>#REF!="Pas bon"</formula>
    </cfRule>
    <cfRule type="expression" priority="10071" aboveAverage="0" equalAverage="0" bottom="0" percent="0" rank="0" text="" dxfId="2">
      <formula>#REF!="Pas bon"</formula>
    </cfRule>
  </conditionalFormatting>
  <conditionalFormatting sqref="A5836:A5837">
    <cfRule type="expression" priority="10072" aboveAverage="0" equalAverage="0" bottom="0" percent="0" rank="0" text="" dxfId="40">
      <formula>#REF!="Pas bon"</formula>
    </cfRule>
    <cfRule type="expression" priority="10073" aboveAverage="0" equalAverage="0" bottom="0" percent="0" rank="0" text="" dxfId="41">
      <formula>#REF!="Pas bon"</formula>
    </cfRule>
  </conditionalFormatting>
  <conditionalFormatting sqref="P5836:P5837">
    <cfRule type="expression" priority="10074" aboveAverage="0" equalAverage="0" bottom="0" percent="0" rank="0" text="" dxfId="1">
      <formula>#REF!="Pas bon"</formula>
    </cfRule>
    <cfRule type="expression" priority="10075" aboveAverage="0" equalAverage="0" bottom="0" percent="0" rank="0" text="" dxfId="2">
      <formula>#REF!="Pas bon"</formula>
    </cfRule>
  </conditionalFormatting>
  <conditionalFormatting sqref="B5838:L5838 O5838">
    <cfRule type="expression" priority="10076" aboveAverage="0" equalAverage="0" bottom="0" percent="0" rank="0" text="" dxfId="1">
      <formula>#REF!="Pas bon"</formula>
    </cfRule>
    <cfRule type="expression" priority="10077" aboveAverage="0" equalAverage="0" bottom="0" percent="0" rank="0" text="" dxfId="2">
      <formula>#REF!="Pas bon"</formula>
    </cfRule>
  </conditionalFormatting>
  <conditionalFormatting sqref="A5838">
    <cfRule type="expression" priority="10078" aboveAverage="0" equalAverage="0" bottom="0" percent="0" rank="0" text="" dxfId="40">
      <formula>#REF!="Pas bon"</formula>
    </cfRule>
    <cfRule type="expression" priority="10079" aboveAverage="0" equalAverage="0" bottom="0" percent="0" rank="0" text="" dxfId="41">
      <formula>#REF!="Pas bon"</formula>
    </cfRule>
  </conditionalFormatting>
  <conditionalFormatting sqref="P5838">
    <cfRule type="expression" priority="10080" aboveAverage="0" equalAverage="0" bottom="0" percent="0" rank="0" text="" dxfId="1">
      <formula>#REF!="Pas bon"</formula>
    </cfRule>
    <cfRule type="expression" priority="10081" aboveAverage="0" equalAverage="0" bottom="0" percent="0" rank="0" text="" dxfId="2">
      <formula>#REF!="Pas bon"</formula>
    </cfRule>
  </conditionalFormatting>
  <conditionalFormatting sqref="B5839:L5839 O5839">
    <cfRule type="expression" priority="10082" aboveAverage="0" equalAverage="0" bottom="0" percent="0" rank="0" text="" dxfId="1">
      <formula>#REF!="Pas bon"</formula>
    </cfRule>
    <cfRule type="expression" priority="10083" aboveAverage="0" equalAverage="0" bottom="0" percent="0" rank="0" text="" dxfId="2">
      <formula>#REF!="Pas bon"</formula>
    </cfRule>
  </conditionalFormatting>
  <conditionalFormatting sqref="A5839">
    <cfRule type="expression" priority="10084" aboveAverage="0" equalAverage="0" bottom="0" percent="0" rank="0" text="" dxfId="40">
      <formula>#REF!="Pas bon"</formula>
    </cfRule>
    <cfRule type="expression" priority="10085" aboveAverage="0" equalAverage="0" bottom="0" percent="0" rank="0" text="" dxfId="41">
      <formula>#REF!="Pas bon"</formula>
    </cfRule>
  </conditionalFormatting>
  <conditionalFormatting sqref="P5839">
    <cfRule type="expression" priority="10086" aboveAverage="0" equalAverage="0" bottom="0" percent="0" rank="0" text="" dxfId="1">
      <formula>#REF!="Pas bon"</formula>
    </cfRule>
    <cfRule type="expression" priority="10087" aboveAverage="0" equalAverage="0" bottom="0" percent="0" rank="0" text="" dxfId="2">
      <formula>#REF!="Pas bon"</formula>
    </cfRule>
  </conditionalFormatting>
  <conditionalFormatting sqref="B5840:L5840 O5840">
    <cfRule type="expression" priority="10088" aboveAverage="0" equalAverage="0" bottom="0" percent="0" rank="0" text="" dxfId="1">
      <formula>#REF!="Pas bon"</formula>
    </cfRule>
    <cfRule type="expression" priority="10089" aboveAverage="0" equalAverage="0" bottom="0" percent="0" rank="0" text="" dxfId="2">
      <formula>#REF!="Pas bon"</formula>
    </cfRule>
  </conditionalFormatting>
  <conditionalFormatting sqref="A5840">
    <cfRule type="expression" priority="10090" aboveAverage="0" equalAverage="0" bottom="0" percent="0" rank="0" text="" dxfId="40">
      <formula>#REF!="Pas bon"</formula>
    </cfRule>
    <cfRule type="expression" priority="10091" aboveAverage="0" equalAverage="0" bottom="0" percent="0" rank="0" text="" dxfId="41">
      <formula>#REF!="Pas bon"</formula>
    </cfRule>
  </conditionalFormatting>
  <conditionalFormatting sqref="P5840">
    <cfRule type="expression" priority="10092" aboveAverage="0" equalAverage="0" bottom="0" percent="0" rank="0" text="" dxfId="1">
      <formula>#REF!="Pas bon"</formula>
    </cfRule>
    <cfRule type="expression" priority="10093" aboveAverage="0" equalAverage="0" bottom="0" percent="0" rank="0" text="" dxfId="2">
      <formula>#REF!="Pas bon"</formula>
    </cfRule>
  </conditionalFormatting>
  <conditionalFormatting sqref="B5841:L5842 O5841:O5842">
    <cfRule type="expression" priority="10094" aboveAverage="0" equalAverage="0" bottom="0" percent="0" rank="0" text="" dxfId="1">
      <formula>#REF!="Pas bon"</formula>
    </cfRule>
    <cfRule type="expression" priority="10095" aboveAverage="0" equalAverage="0" bottom="0" percent="0" rank="0" text="" dxfId="2">
      <formula>#REF!="Pas bon"</formula>
    </cfRule>
  </conditionalFormatting>
  <conditionalFormatting sqref="A5841:A5842">
    <cfRule type="expression" priority="10096" aboveAverage="0" equalAverage="0" bottom="0" percent="0" rank="0" text="" dxfId="40">
      <formula>#REF!="Pas bon"</formula>
    </cfRule>
    <cfRule type="expression" priority="10097" aboveAverage="0" equalAverage="0" bottom="0" percent="0" rank="0" text="" dxfId="41">
      <formula>#REF!="Pas bon"</formula>
    </cfRule>
  </conditionalFormatting>
  <conditionalFormatting sqref="P5841:P5842">
    <cfRule type="expression" priority="10098" aboveAverage="0" equalAverage="0" bottom="0" percent="0" rank="0" text="" dxfId="1">
      <formula>#REF!="Pas bon"</formula>
    </cfRule>
    <cfRule type="expression" priority="10099" aboveAverage="0" equalAverage="0" bottom="0" percent="0" rank="0" text="" dxfId="2">
      <formula>#REF!="Pas bon"</formula>
    </cfRule>
  </conditionalFormatting>
  <conditionalFormatting sqref="B5843:L5844 O5843:O5844">
    <cfRule type="expression" priority="10100" aboveAverage="0" equalAverage="0" bottom="0" percent="0" rank="0" text="" dxfId="1">
      <formula>#REF!="Pas bon"</formula>
    </cfRule>
    <cfRule type="expression" priority="10101" aboveAverage="0" equalAverage="0" bottom="0" percent="0" rank="0" text="" dxfId="2">
      <formula>#REF!="Pas bon"</formula>
    </cfRule>
  </conditionalFormatting>
  <conditionalFormatting sqref="A5843:A5844">
    <cfRule type="expression" priority="10102" aboveAverage="0" equalAverage="0" bottom="0" percent="0" rank="0" text="" dxfId="40">
      <formula>#REF!="Pas bon"</formula>
    </cfRule>
    <cfRule type="expression" priority="10103" aboveAverage="0" equalAverage="0" bottom="0" percent="0" rank="0" text="" dxfId="41">
      <formula>#REF!="Pas bon"</formula>
    </cfRule>
  </conditionalFormatting>
  <conditionalFormatting sqref="P5843:P5844">
    <cfRule type="expression" priority="10104" aboveAverage="0" equalAverage="0" bottom="0" percent="0" rank="0" text="" dxfId="1">
      <formula>#REF!="Pas bon"</formula>
    </cfRule>
    <cfRule type="expression" priority="10105" aboveAverage="0" equalAverage="0" bottom="0" percent="0" rank="0" text="" dxfId="2">
      <formula>#REF!="Pas bon"</formula>
    </cfRule>
  </conditionalFormatting>
  <conditionalFormatting sqref="B5845:L5845 O5845">
    <cfRule type="expression" priority="10106" aboveAverage="0" equalAverage="0" bottom="0" percent="0" rank="0" text="" dxfId="1">
      <formula>#REF!="Pas bon"</formula>
    </cfRule>
    <cfRule type="expression" priority="10107" aboveAverage="0" equalAverage="0" bottom="0" percent="0" rank="0" text="" dxfId="2">
      <formula>#REF!="Pas bon"</formula>
    </cfRule>
  </conditionalFormatting>
  <conditionalFormatting sqref="A5845">
    <cfRule type="expression" priority="10108" aboveAverage="0" equalAverage="0" bottom="0" percent="0" rank="0" text="" dxfId="40">
      <formula>#REF!="Pas bon"</formula>
    </cfRule>
    <cfRule type="expression" priority="10109" aboveAverage="0" equalAverage="0" bottom="0" percent="0" rank="0" text="" dxfId="41">
      <formula>#REF!="Pas bon"</formula>
    </cfRule>
  </conditionalFormatting>
  <conditionalFormatting sqref="P5845">
    <cfRule type="expression" priority="10110" aboveAverage="0" equalAverage="0" bottom="0" percent="0" rank="0" text="" dxfId="1">
      <formula>#REF!="Pas bon"</formula>
    </cfRule>
    <cfRule type="expression" priority="10111" aboveAverage="0" equalAverage="0" bottom="0" percent="0" rank="0" text="" dxfId="2">
      <formula>#REF!="Pas bon"</formula>
    </cfRule>
  </conditionalFormatting>
  <conditionalFormatting sqref="B5846:L5846 O5846">
    <cfRule type="expression" priority="10112" aboveAverage="0" equalAverage="0" bottom="0" percent="0" rank="0" text="" dxfId="1">
      <formula>#REF!="Pas bon"</formula>
    </cfRule>
    <cfRule type="expression" priority="10113" aboveAverage="0" equalAverage="0" bottom="0" percent="0" rank="0" text="" dxfId="2">
      <formula>#REF!="Pas bon"</formula>
    </cfRule>
  </conditionalFormatting>
  <conditionalFormatting sqref="A5846">
    <cfRule type="expression" priority="10114" aboveAverage="0" equalAverage="0" bottom="0" percent="0" rank="0" text="" dxfId="40">
      <formula>#REF!="Pas bon"</formula>
    </cfRule>
    <cfRule type="expression" priority="10115" aboveAverage="0" equalAverage="0" bottom="0" percent="0" rank="0" text="" dxfId="41">
      <formula>#REF!="Pas bon"</formula>
    </cfRule>
  </conditionalFormatting>
  <conditionalFormatting sqref="P5846">
    <cfRule type="expression" priority="10116" aboveAverage="0" equalAverage="0" bottom="0" percent="0" rank="0" text="" dxfId="1">
      <formula>#REF!="Pas bon"</formula>
    </cfRule>
    <cfRule type="expression" priority="10117" aboveAverage="0" equalAverage="0" bottom="0" percent="0" rank="0" text="" dxfId="2">
      <formula>#REF!="Pas bon"</formula>
    </cfRule>
  </conditionalFormatting>
  <conditionalFormatting sqref="B5847:L5848 O5847:O5848">
    <cfRule type="expression" priority="10118" aboveAverage="0" equalAverage="0" bottom="0" percent="0" rank="0" text="" dxfId="1">
      <formula>#REF!="Pas bon"</formula>
    </cfRule>
    <cfRule type="expression" priority="10119" aboveAverage="0" equalAverage="0" bottom="0" percent="0" rank="0" text="" dxfId="2">
      <formula>#REF!="Pas bon"</formula>
    </cfRule>
  </conditionalFormatting>
  <conditionalFormatting sqref="A5847:A5848">
    <cfRule type="expression" priority="10120" aboveAverage="0" equalAverage="0" bottom="0" percent="0" rank="0" text="" dxfId="40">
      <formula>#REF!="Pas bon"</formula>
    </cfRule>
    <cfRule type="expression" priority="10121" aboveAverage="0" equalAverage="0" bottom="0" percent="0" rank="0" text="" dxfId="41">
      <formula>#REF!="Pas bon"</formula>
    </cfRule>
  </conditionalFormatting>
  <conditionalFormatting sqref="P5847:P5848">
    <cfRule type="expression" priority="10122" aboveAverage="0" equalAverage="0" bottom="0" percent="0" rank="0" text="" dxfId="1">
      <formula>#REF!="Pas bon"</formula>
    </cfRule>
    <cfRule type="expression" priority="10123" aboveAverage="0" equalAverage="0" bottom="0" percent="0" rank="0" text="" dxfId="2">
      <formula>#REF!="Pas bon"</formula>
    </cfRule>
  </conditionalFormatting>
  <conditionalFormatting sqref="B5849:L5850 O5849:O5850">
    <cfRule type="expression" priority="10124" aboveAverage="0" equalAverage="0" bottom="0" percent="0" rank="0" text="" dxfId="1">
      <formula>#REF!="Pas bon"</formula>
    </cfRule>
    <cfRule type="expression" priority="10125" aboveAverage="0" equalAverage="0" bottom="0" percent="0" rank="0" text="" dxfId="2">
      <formula>#REF!="Pas bon"</formula>
    </cfRule>
  </conditionalFormatting>
  <conditionalFormatting sqref="A5849:A5850">
    <cfRule type="expression" priority="10126" aboveAverage="0" equalAverage="0" bottom="0" percent="0" rank="0" text="" dxfId="40">
      <formula>#REF!="Pas bon"</formula>
    </cfRule>
    <cfRule type="expression" priority="10127" aboveAverage="0" equalAverage="0" bottom="0" percent="0" rank="0" text="" dxfId="41">
      <formula>#REF!="Pas bon"</formula>
    </cfRule>
  </conditionalFormatting>
  <conditionalFormatting sqref="P5849:P5850">
    <cfRule type="expression" priority="10128" aboveAverage="0" equalAverage="0" bottom="0" percent="0" rank="0" text="" dxfId="1">
      <formula>#REF!="Pas bon"</formula>
    </cfRule>
    <cfRule type="expression" priority="10129" aboveAverage="0" equalAverage="0" bottom="0" percent="0" rank="0" text="" dxfId="2">
      <formula>#REF!="Pas bon"</formula>
    </cfRule>
  </conditionalFormatting>
  <conditionalFormatting sqref="B5851:L5851 O5851">
    <cfRule type="expression" priority="10130" aboveAverage="0" equalAverage="0" bottom="0" percent="0" rank="0" text="" dxfId="1">
      <formula>#REF!="Pas bon"</formula>
    </cfRule>
    <cfRule type="expression" priority="10131" aboveAverage="0" equalAverage="0" bottom="0" percent="0" rank="0" text="" dxfId="2">
      <formula>#REF!="Pas bon"</formula>
    </cfRule>
  </conditionalFormatting>
  <conditionalFormatting sqref="A5851">
    <cfRule type="expression" priority="10132" aboveAverage="0" equalAverage="0" bottom="0" percent="0" rank="0" text="" dxfId="40">
      <formula>#REF!="Pas bon"</formula>
    </cfRule>
    <cfRule type="expression" priority="10133" aboveAverage="0" equalAverage="0" bottom="0" percent="0" rank="0" text="" dxfId="41">
      <formula>#REF!="Pas bon"</formula>
    </cfRule>
  </conditionalFormatting>
  <conditionalFormatting sqref="P5851">
    <cfRule type="expression" priority="10134" aboveAverage="0" equalAverage="0" bottom="0" percent="0" rank="0" text="" dxfId="1">
      <formula>#REF!="Pas bon"</formula>
    </cfRule>
    <cfRule type="expression" priority="10135" aboveAverage="0" equalAverage="0" bottom="0" percent="0" rank="0" text="" dxfId="2">
      <formula>#REF!="Pas bon"</formula>
    </cfRule>
  </conditionalFormatting>
  <conditionalFormatting sqref="B5852:L5852 O5852">
    <cfRule type="expression" priority="10136" aboveAverage="0" equalAverage="0" bottom="0" percent="0" rank="0" text="" dxfId="1">
      <formula>#REF!="Pas bon"</formula>
    </cfRule>
    <cfRule type="expression" priority="10137" aboveAverage="0" equalAverage="0" bottom="0" percent="0" rank="0" text="" dxfId="2">
      <formula>#REF!="Pas bon"</formula>
    </cfRule>
  </conditionalFormatting>
  <conditionalFormatting sqref="A5852">
    <cfRule type="expression" priority="10138" aboveAverage="0" equalAverage="0" bottom="0" percent="0" rank="0" text="" dxfId="40">
      <formula>#REF!="Pas bon"</formula>
    </cfRule>
    <cfRule type="expression" priority="10139" aboveAverage="0" equalAverage="0" bottom="0" percent="0" rank="0" text="" dxfId="41">
      <formula>#REF!="Pas bon"</formula>
    </cfRule>
  </conditionalFormatting>
  <conditionalFormatting sqref="P5852">
    <cfRule type="expression" priority="10140" aboveAverage="0" equalAverage="0" bottom="0" percent="0" rank="0" text="" dxfId="1">
      <formula>#REF!="Pas bon"</formula>
    </cfRule>
    <cfRule type="expression" priority="10141" aboveAverage="0" equalAverage="0" bottom="0" percent="0" rank="0" text="" dxfId="2">
      <formula>#REF!="Pas bon"</formula>
    </cfRule>
  </conditionalFormatting>
  <conditionalFormatting sqref="B5853:L5854 O5853:O5854">
    <cfRule type="expression" priority="10142" aboveAverage="0" equalAverage="0" bottom="0" percent="0" rank="0" text="" dxfId="1">
      <formula>#REF!="Pas bon"</formula>
    </cfRule>
    <cfRule type="expression" priority="10143" aboveAverage="0" equalAverage="0" bottom="0" percent="0" rank="0" text="" dxfId="2">
      <formula>#REF!="Pas bon"</formula>
    </cfRule>
  </conditionalFormatting>
  <conditionalFormatting sqref="A5853:A5854">
    <cfRule type="expression" priority="10144" aboveAverage="0" equalAverage="0" bottom="0" percent="0" rank="0" text="" dxfId="40">
      <formula>#REF!="Pas bon"</formula>
    </cfRule>
    <cfRule type="expression" priority="10145" aboveAverage="0" equalAverage="0" bottom="0" percent="0" rank="0" text="" dxfId="41">
      <formula>#REF!="Pas bon"</formula>
    </cfRule>
  </conditionalFormatting>
  <conditionalFormatting sqref="P5853:P5854">
    <cfRule type="expression" priority="10146" aboveAverage="0" equalAverage="0" bottom="0" percent="0" rank="0" text="" dxfId="1">
      <formula>#REF!="Pas bon"</formula>
    </cfRule>
    <cfRule type="expression" priority="10147" aboveAverage="0" equalAverage="0" bottom="0" percent="0" rank="0" text="" dxfId="2">
      <formula>#REF!="Pas bon"</formula>
    </cfRule>
  </conditionalFormatting>
  <conditionalFormatting sqref="B5855:L5856 O5855:O5856">
    <cfRule type="expression" priority="10148" aboveAverage="0" equalAverage="0" bottom="0" percent="0" rank="0" text="" dxfId="1">
      <formula>#REF!="Pas bon"</formula>
    </cfRule>
    <cfRule type="expression" priority="10149" aboveAverage="0" equalAverage="0" bottom="0" percent="0" rank="0" text="" dxfId="2">
      <formula>#REF!="Pas bon"</formula>
    </cfRule>
  </conditionalFormatting>
  <conditionalFormatting sqref="A5855:A5856">
    <cfRule type="expression" priority="10150" aboveAverage="0" equalAverage="0" bottom="0" percent="0" rank="0" text="" dxfId="40">
      <formula>#REF!="Pas bon"</formula>
    </cfRule>
    <cfRule type="expression" priority="10151" aboveAverage="0" equalAverage="0" bottom="0" percent="0" rank="0" text="" dxfId="41">
      <formula>#REF!="Pas bon"</formula>
    </cfRule>
  </conditionalFormatting>
  <conditionalFormatting sqref="P5855:P5856">
    <cfRule type="expression" priority="10152" aboveAverage="0" equalAverage="0" bottom="0" percent="0" rank="0" text="" dxfId="1">
      <formula>#REF!="Pas bon"</formula>
    </cfRule>
    <cfRule type="expression" priority="10153" aboveAverage="0" equalAverage="0" bottom="0" percent="0" rank="0" text="" dxfId="2">
      <formula>#REF!="Pas bon"</formula>
    </cfRule>
  </conditionalFormatting>
  <conditionalFormatting sqref="B5857:L5859 O5857:O5859">
    <cfRule type="expression" priority="10154" aboveAverage="0" equalAverage="0" bottom="0" percent="0" rank="0" text="" dxfId="1">
      <formula>#REF!="Pas bon"</formula>
    </cfRule>
    <cfRule type="expression" priority="10155" aboveAverage="0" equalAverage="0" bottom="0" percent="0" rank="0" text="" dxfId="2">
      <formula>#REF!="Pas bon"</formula>
    </cfRule>
  </conditionalFormatting>
  <conditionalFormatting sqref="A5857:A5859">
    <cfRule type="expression" priority="10156" aboveAverage="0" equalAverage="0" bottom="0" percent="0" rank="0" text="" dxfId="40">
      <formula>#REF!="Pas bon"</formula>
    </cfRule>
    <cfRule type="expression" priority="10157" aboveAverage="0" equalAverage="0" bottom="0" percent="0" rank="0" text="" dxfId="41">
      <formula>#REF!="Pas bon"</formula>
    </cfRule>
  </conditionalFormatting>
  <conditionalFormatting sqref="P5857:P5859">
    <cfRule type="expression" priority="10158" aboveAverage="0" equalAverage="0" bottom="0" percent="0" rank="0" text="" dxfId="1">
      <formula>#REF!="Pas bon"</formula>
    </cfRule>
    <cfRule type="expression" priority="10159" aboveAverage="0" equalAverage="0" bottom="0" percent="0" rank="0" text="" dxfId="2">
      <formula>#REF!="Pas bon"</formula>
    </cfRule>
  </conditionalFormatting>
  <conditionalFormatting sqref="B5860:L5860 O5860">
    <cfRule type="expression" priority="10160" aboveAverage="0" equalAverage="0" bottom="0" percent="0" rank="0" text="" dxfId="1">
      <formula>#REF!="Pas bon"</formula>
    </cfRule>
    <cfRule type="expression" priority="10161" aboveAverage="0" equalAverage="0" bottom="0" percent="0" rank="0" text="" dxfId="2">
      <formula>#REF!="Pas bon"</formula>
    </cfRule>
  </conditionalFormatting>
  <conditionalFormatting sqref="A5860">
    <cfRule type="expression" priority="10162" aboveAverage="0" equalAverage="0" bottom="0" percent="0" rank="0" text="" dxfId="40">
      <formula>#REF!="Pas bon"</formula>
    </cfRule>
    <cfRule type="expression" priority="10163" aboveAverage="0" equalAverage="0" bottom="0" percent="0" rank="0" text="" dxfId="41">
      <formula>#REF!="Pas bon"</formula>
    </cfRule>
  </conditionalFormatting>
  <conditionalFormatting sqref="P5860">
    <cfRule type="expression" priority="10164" aboveAverage="0" equalAverage="0" bottom="0" percent="0" rank="0" text="" dxfId="1">
      <formula>#REF!="Pas bon"</formula>
    </cfRule>
    <cfRule type="expression" priority="10165" aboveAverage="0" equalAverage="0" bottom="0" percent="0" rank="0" text="" dxfId="2">
      <formula>#REF!="Pas bon"</formula>
    </cfRule>
  </conditionalFormatting>
  <conditionalFormatting sqref="B5861:L5861 O5861">
    <cfRule type="expression" priority="10166" aboveAverage="0" equalAverage="0" bottom="0" percent="0" rank="0" text="" dxfId="1">
      <formula>#REF!="Pas bon"</formula>
    </cfRule>
    <cfRule type="expression" priority="10167" aboveAverage="0" equalAverage="0" bottom="0" percent="0" rank="0" text="" dxfId="2">
      <formula>#REF!="Pas bon"</formula>
    </cfRule>
  </conditionalFormatting>
  <conditionalFormatting sqref="A5861">
    <cfRule type="expression" priority="10168" aboveAverage="0" equalAverage="0" bottom="0" percent="0" rank="0" text="" dxfId="40">
      <formula>#REF!="Pas bon"</formula>
    </cfRule>
    <cfRule type="expression" priority="10169" aboveAverage="0" equalAverage="0" bottom="0" percent="0" rank="0" text="" dxfId="41">
      <formula>#REF!="Pas bon"</formula>
    </cfRule>
  </conditionalFormatting>
  <conditionalFormatting sqref="P5861">
    <cfRule type="expression" priority="10170" aboveAverage="0" equalAverage="0" bottom="0" percent="0" rank="0" text="" dxfId="1">
      <formula>#REF!="Pas bon"</formula>
    </cfRule>
    <cfRule type="expression" priority="10171" aboveAverage="0" equalAverage="0" bottom="0" percent="0" rank="0" text="" dxfId="2">
      <formula>#REF!="Pas bon"</formula>
    </cfRule>
  </conditionalFormatting>
  <conditionalFormatting sqref="B5862:L5862 O5862">
    <cfRule type="expression" priority="10172" aboveAverage="0" equalAverage="0" bottom="0" percent="0" rank="0" text="" dxfId="1">
      <formula>#REF!="Pas bon"</formula>
    </cfRule>
    <cfRule type="expression" priority="10173" aboveAverage="0" equalAverage="0" bottom="0" percent="0" rank="0" text="" dxfId="2">
      <formula>#REF!="Pas bon"</formula>
    </cfRule>
  </conditionalFormatting>
  <conditionalFormatting sqref="A5862">
    <cfRule type="expression" priority="10174" aboveAverage="0" equalAverage="0" bottom="0" percent="0" rank="0" text="" dxfId="40">
      <formula>#REF!="Pas bon"</formula>
    </cfRule>
    <cfRule type="expression" priority="10175" aboveAverage="0" equalAverage="0" bottom="0" percent="0" rank="0" text="" dxfId="41">
      <formula>#REF!="Pas bon"</formula>
    </cfRule>
  </conditionalFormatting>
  <conditionalFormatting sqref="P5862">
    <cfRule type="expression" priority="10176" aboveAverage="0" equalAverage="0" bottom="0" percent="0" rank="0" text="" dxfId="1">
      <formula>#REF!="Pas bon"</formula>
    </cfRule>
    <cfRule type="expression" priority="10177" aboveAverage="0" equalAverage="0" bottom="0" percent="0" rank="0" text="" dxfId="2">
      <formula>#REF!="Pas bon"</formula>
    </cfRule>
  </conditionalFormatting>
  <conditionalFormatting sqref="B5863:L5863 O5863">
    <cfRule type="expression" priority="10178" aboveAverage="0" equalAverage="0" bottom="0" percent="0" rank="0" text="" dxfId="1">
      <formula>#REF!="Pas bon"</formula>
    </cfRule>
    <cfRule type="expression" priority="10179" aboveAverage="0" equalAverage="0" bottom="0" percent="0" rank="0" text="" dxfId="2">
      <formula>#REF!="Pas bon"</formula>
    </cfRule>
  </conditionalFormatting>
  <conditionalFormatting sqref="A5863">
    <cfRule type="expression" priority="10180" aboveAverage="0" equalAverage="0" bottom="0" percent="0" rank="0" text="" dxfId="40">
      <formula>#REF!="Pas bon"</formula>
    </cfRule>
    <cfRule type="expression" priority="10181" aboveAverage="0" equalAverage="0" bottom="0" percent="0" rank="0" text="" dxfId="41">
      <formula>#REF!="Pas bon"</formula>
    </cfRule>
  </conditionalFormatting>
  <conditionalFormatting sqref="P5863">
    <cfRule type="expression" priority="10182" aboveAverage="0" equalAverage="0" bottom="0" percent="0" rank="0" text="" dxfId="1">
      <formula>#REF!="Pas bon"</formula>
    </cfRule>
    <cfRule type="expression" priority="10183" aboveAverage="0" equalAverage="0" bottom="0" percent="0" rank="0" text="" dxfId="2">
      <formula>#REF!="Pas bon"</formula>
    </cfRule>
  </conditionalFormatting>
  <conditionalFormatting sqref="B5864:L5865 O5864:O5865">
    <cfRule type="expression" priority="10184" aboveAverage="0" equalAverage="0" bottom="0" percent="0" rank="0" text="" dxfId="1">
      <formula>#REF!="Pas bon"</formula>
    </cfRule>
    <cfRule type="expression" priority="10185" aboveAverage="0" equalAverage="0" bottom="0" percent="0" rank="0" text="" dxfId="2">
      <formula>#REF!="Pas bon"</formula>
    </cfRule>
  </conditionalFormatting>
  <conditionalFormatting sqref="A5864:A5865">
    <cfRule type="expression" priority="10186" aboveAverage="0" equalAverage="0" bottom="0" percent="0" rank="0" text="" dxfId="40">
      <formula>#REF!="Pas bon"</formula>
    </cfRule>
    <cfRule type="expression" priority="10187" aboveAverage="0" equalAverage="0" bottom="0" percent="0" rank="0" text="" dxfId="41">
      <formula>#REF!="Pas bon"</formula>
    </cfRule>
  </conditionalFormatting>
  <conditionalFormatting sqref="P5864:P5865">
    <cfRule type="expression" priority="10188" aboveAverage="0" equalAverage="0" bottom="0" percent="0" rank="0" text="" dxfId="1">
      <formula>#REF!="Pas bon"</formula>
    </cfRule>
    <cfRule type="expression" priority="10189" aboveAverage="0" equalAverage="0" bottom="0" percent="0" rank="0" text="" dxfId="2">
      <formula>#REF!="Pas bon"</formula>
    </cfRule>
  </conditionalFormatting>
  <conditionalFormatting sqref="B5866:L5867 O5866:O5867">
    <cfRule type="expression" priority="10190" aboveAverage="0" equalAverage="0" bottom="0" percent="0" rank="0" text="" dxfId="1">
      <formula>#REF!="Pas bon"</formula>
    </cfRule>
    <cfRule type="expression" priority="10191" aboveAverage="0" equalAverage="0" bottom="0" percent="0" rank="0" text="" dxfId="2">
      <formula>#REF!="Pas bon"</formula>
    </cfRule>
  </conditionalFormatting>
  <conditionalFormatting sqref="A5866:A5867">
    <cfRule type="expression" priority="10192" aboveAverage="0" equalAverage="0" bottom="0" percent="0" rank="0" text="" dxfId="40">
      <formula>#REF!="Pas bon"</formula>
    </cfRule>
    <cfRule type="expression" priority="10193" aboveAverage="0" equalAverage="0" bottom="0" percent="0" rank="0" text="" dxfId="41">
      <formula>#REF!="Pas bon"</formula>
    </cfRule>
  </conditionalFormatting>
  <conditionalFormatting sqref="P5866:P5867">
    <cfRule type="expression" priority="10194" aboveAverage="0" equalAverage="0" bottom="0" percent="0" rank="0" text="" dxfId="1">
      <formula>#REF!="Pas bon"</formula>
    </cfRule>
    <cfRule type="expression" priority="10195" aboveAverage="0" equalAverage="0" bottom="0" percent="0" rank="0" text="" dxfId="2">
      <formula>#REF!="Pas bon"</formula>
    </cfRule>
  </conditionalFormatting>
  <conditionalFormatting sqref="B5868:L5868 O5868">
    <cfRule type="expression" priority="10196" aboveAverage="0" equalAverage="0" bottom="0" percent="0" rank="0" text="" dxfId="1">
      <formula>#REF!="Pas bon"</formula>
    </cfRule>
    <cfRule type="expression" priority="10197" aboveAverage="0" equalAverage="0" bottom="0" percent="0" rank="0" text="" dxfId="2">
      <formula>#REF!="Pas bon"</formula>
    </cfRule>
  </conditionalFormatting>
  <conditionalFormatting sqref="A5868">
    <cfRule type="expression" priority="10198" aboveAverage="0" equalAverage="0" bottom="0" percent="0" rank="0" text="" dxfId="40">
      <formula>#REF!="Pas bon"</formula>
    </cfRule>
    <cfRule type="expression" priority="10199" aboveAverage="0" equalAverage="0" bottom="0" percent="0" rank="0" text="" dxfId="41">
      <formula>#REF!="Pas bon"</formula>
    </cfRule>
  </conditionalFormatting>
  <conditionalFormatting sqref="P5868">
    <cfRule type="expression" priority="10200" aboveAverage="0" equalAverage="0" bottom="0" percent="0" rank="0" text="" dxfId="1">
      <formula>#REF!="Pas bon"</formula>
    </cfRule>
    <cfRule type="expression" priority="10201" aboveAverage="0" equalAverage="0" bottom="0" percent="0" rank="0" text="" dxfId="2">
      <formula>#REF!="Pas bon"</formula>
    </cfRule>
  </conditionalFormatting>
  <conditionalFormatting sqref="B5869:L5870 O5869:O5870">
    <cfRule type="expression" priority="10202" aboveAverage="0" equalAverage="0" bottom="0" percent="0" rank="0" text="" dxfId="1">
      <formula>#REF!="Pas bon"</formula>
    </cfRule>
    <cfRule type="expression" priority="10203" aboveAverage="0" equalAverage="0" bottom="0" percent="0" rank="0" text="" dxfId="2">
      <formula>#REF!="Pas bon"</formula>
    </cfRule>
  </conditionalFormatting>
  <conditionalFormatting sqref="A5869:A5870">
    <cfRule type="expression" priority="10204" aboveAverage="0" equalAverage="0" bottom="0" percent="0" rank="0" text="" dxfId="40">
      <formula>#REF!="Pas bon"</formula>
    </cfRule>
    <cfRule type="expression" priority="10205" aboveAverage="0" equalAverage="0" bottom="0" percent="0" rank="0" text="" dxfId="41">
      <formula>#REF!="Pas bon"</formula>
    </cfRule>
  </conditionalFormatting>
  <conditionalFormatting sqref="P5869:P5870">
    <cfRule type="expression" priority="10206" aboveAverage="0" equalAverage="0" bottom="0" percent="0" rank="0" text="" dxfId="1">
      <formula>#REF!="Pas bon"</formula>
    </cfRule>
    <cfRule type="expression" priority="10207" aboveAverage="0" equalAverage="0" bottom="0" percent="0" rank="0" text="" dxfId="2">
      <formula>#REF!="Pas bon"</formula>
    </cfRule>
  </conditionalFormatting>
  <conditionalFormatting sqref="E5871:L5871 O5871">
    <cfRule type="expression" priority="10208" aboveAverage="0" equalAverage="0" bottom="0" percent="0" rank="0" text="" dxfId="1">
      <formula>#REF!="Pas bon"</formula>
    </cfRule>
    <cfRule type="expression" priority="10209" aboveAverage="0" equalAverage="0" bottom="0" percent="0" rank="0" text="" dxfId="2">
      <formula>#REF!="Pas bon"</formula>
    </cfRule>
  </conditionalFormatting>
  <conditionalFormatting sqref="B5871:D5871">
    <cfRule type="expression" priority="10210" aboveAverage="0" equalAverage="0" bottom="0" percent="0" rank="0" text="" dxfId="19">
      <formula>#REF!="Pas bon"</formula>
    </cfRule>
    <cfRule type="expression" priority="10211" aboveAverage="0" equalAverage="0" bottom="0" percent="0" rank="0" text="" dxfId="51">
      <formula>#REF!="Pas bon"</formula>
    </cfRule>
  </conditionalFormatting>
  <conditionalFormatting sqref="A5871">
    <cfRule type="expression" priority="10212" aboveAverage="0" equalAverage="0" bottom="0" percent="0" rank="0" text="" dxfId="40">
      <formula>#REF!="Pas bon"</formula>
    </cfRule>
    <cfRule type="expression" priority="10213" aboveAverage="0" equalAverage="0" bottom="0" percent="0" rank="0" text="" dxfId="41">
      <formula>#REF!="Pas bon"</formula>
    </cfRule>
  </conditionalFormatting>
  <conditionalFormatting sqref="P5871">
    <cfRule type="expression" priority="10214" aboveAverage="0" equalAverage="0" bottom="0" percent="0" rank="0" text="" dxfId="39">
      <formula>#REF!="Pas bon"</formula>
    </cfRule>
    <cfRule type="expression" priority="10215" aboveAverage="0" equalAverage="0" bottom="0" percent="0" rank="0" text="" dxfId="52">
      <formula>#REF!="Pas bon"</formula>
    </cfRule>
  </conditionalFormatting>
  <conditionalFormatting sqref="E5872:L5872 O5872">
    <cfRule type="expression" priority="10216" aboveAverage="0" equalAverage="0" bottom="0" percent="0" rank="0" text="" dxfId="1">
      <formula>#REF!="Pas bon"</formula>
    </cfRule>
    <cfRule type="expression" priority="10217" aboveAverage="0" equalAverage="0" bottom="0" percent="0" rank="0" text="" dxfId="2">
      <formula>#REF!="Pas bon"</formula>
    </cfRule>
  </conditionalFormatting>
  <conditionalFormatting sqref="B5872:D5872">
    <cfRule type="expression" priority="10218" aboveAverage="0" equalAverage="0" bottom="0" percent="0" rank="0" text="" dxfId="19">
      <formula>#REF!="Pas bon"</formula>
    </cfRule>
    <cfRule type="expression" priority="10219" aboveAverage="0" equalAverage="0" bottom="0" percent="0" rank="0" text="" dxfId="51">
      <formula>#REF!="Pas bon"</formula>
    </cfRule>
  </conditionalFormatting>
  <conditionalFormatting sqref="A5872">
    <cfRule type="expression" priority="10220" aboveAverage="0" equalAverage="0" bottom="0" percent="0" rank="0" text="" dxfId="40">
      <formula>#REF!="Pas bon"</formula>
    </cfRule>
    <cfRule type="expression" priority="10221" aboveAverage="0" equalAverage="0" bottom="0" percent="0" rank="0" text="" dxfId="41">
      <formula>#REF!="Pas bon"</formula>
    </cfRule>
  </conditionalFormatting>
  <conditionalFormatting sqref="P5872">
    <cfRule type="expression" priority="10222" aboveAverage="0" equalAverage="0" bottom="0" percent="0" rank="0" text="" dxfId="19">
      <formula>#REF!="Pas bon"</formula>
    </cfRule>
    <cfRule type="expression" priority="10223" aboveAverage="0" equalAverage="0" bottom="0" percent="0" rank="0" text="" dxfId="51">
      <formula>#REF!="Pas bon"</formula>
    </cfRule>
  </conditionalFormatting>
  <conditionalFormatting sqref="E5873:L5873 O5873">
    <cfRule type="expression" priority="10224" aboveAverage="0" equalAverage="0" bottom="0" percent="0" rank="0" text="" dxfId="1">
      <formula>#REF!="Pas bon"</formula>
    </cfRule>
    <cfRule type="expression" priority="10225" aboveAverage="0" equalAverage="0" bottom="0" percent="0" rank="0" text="" dxfId="2">
      <formula>#REF!="Pas bon"</formula>
    </cfRule>
  </conditionalFormatting>
  <conditionalFormatting sqref="B5873:D5873">
    <cfRule type="expression" priority="10226" aboveAverage="0" equalAverage="0" bottom="0" percent="0" rank="0" text="" dxfId="19">
      <formula>#REF!="Pas bon"</formula>
    </cfRule>
    <cfRule type="expression" priority="10227" aboveAverage="0" equalAverage="0" bottom="0" percent="0" rank="0" text="" dxfId="51">
      <formula>#REF!="Pas bon"</formula>
    </cfRule>
  </conditionalFormatting>
  <conditionalFormatting sqref="A5873">
    <cfRule type="expression" priority="10228" aboveAverage="0" equalAverage="0" bottom="0" percent="0" rank="0" text="" dxfId="40">
      <formula>#REF!="Pas bon"</formula>
    </cfRule>
    <cfRule type="expression" priority="10229" aboveAverage="0" equalAverage="0" bottom="0" percent="0" rank="0" text="" dxfId="41">
      <formula>#REF!="Pas bon"</formula>
    </cfRule>
  </conditionalFormatting>
  <conditionalFormatting sqref="P5873">
    <cfRule type="expression" priority="10230" aboveAverage="0" equalAverage="0" bottom="0" percent="0" rank="0" text="" dxfId="19">
      <formula>#REF!="Pas bon"</formula>
    </cfRule>
    <cfRule type="expression" priority="10231" aboveAverage="0" equalAverage="0" bottom="0" percent="0" rank="0" text="" dxfId="51">
      <formula>#REF!="Pas bon"</formula>
    </cfRule>
  </conditionalFormatting>
  <conditionalFormatting sqref="E5874:L5874 O5874">
    <cfRule type="expression" priority="10232" aboveAverage="0" equalAverage="0" bottom="0" percent="0" rank="0" text="" dxfId="1">
      <formula>#REF!="Pas bon"</formula>
    </cfRule>
    <cfRule type="expression" priority="10233" aboveAverage="0" equalAverage="0" bottom="0" percent="0" rank="0" text="" dxfId="2">
      <formula>#REF!="Pas bon"</formula>
    </cfRule>
  </conditionalFormatting>
  <conditionalFormatting sqref="B5874:D5874">
    <cfRule type="expression" priority="10234" aboveAverage="0" equalAverage="0" bottom="0" percent="0" rank="0" text="" dxfId="19">
      <formula>#REF!="Pas bon"</formula>
    </cfRule>
    <cfRule type="expression" priority="10235" aboveAverage="0" equalAverage="0" bottom="0" percent="0" rank="0" text="" dxfId="51">
      <formula>#REF!="Pas bon"</formula>
    </cfRule>
  </conditionalFormatting>
  <conditionalFormatting sqref="A5874">
    <cfRule type="expression" priority="10236" aboveAverage="0" equalAverage="0" bottom="0" percent="0" rank="0" text="" dxfId="40">
      <formula>#REF!="Pas bon"</formula>
    </cfRule>
    <cfRule type="expression" priority="10237" aboveAverage="0" equalAverage="0" bottom="0" percent="0" rank="0" text="" dxfId="41">
      <formula>#REF!="Pas bon"</formula>
    </cfRule>
  </conditionalFormatting>
  <conditionalFormatting sqref="P5874">
    <cfRule type="expression" priority="10238" aboveAverage="0" equalAverage="0" bottom="0" percent="0" rank="0" text="" dxfId="19">
      <formula>#REF!="Pas bon"</formula>
    </cfRule>
    <cfRule type="expression" priority="10239" aboveAverage="0" equalAverage="0" bottom="0" percent="0" rank="0" text="" dxfId="51">
      <formula>#REF!="Pas bon"</formula>
    </cfRule>
  </conditionalFormatting>
  <conditionalFormatting sqref="E5875:L5875 O5875">
    <cfRule type="expression" priority="10240" aboveAverage="0" equalAverage="0" bottom="0" percent="0" rank="0" text="" dxfId="1">
      <formula>#REF!="Pas bon"</formula>
    </cfRule>
    <cfRule type="expression" priority="10241" aboveAverage="0" equalAverage="0" bottom="0" percent="0" rank="0" text="" dxfId="2">
      <formula>#REF!="Pas bon"</formula>
    </cfRule>
  </conditionalFormatting>
  <conditionalFormatting sqref="B5875:D5875">
    <cfRule type="expression" priority="10242" aboveAverage="0" equalAverage="0" bottom="0" percent="0" rank="0" text="" dxfId="19">
      <formula>#REF!="Pas bon"</formula>
    </cfRule>
    <cfRule type="expression" priority="10243" aboveAverage="0" equalAverage="0" bottom="0" percent="0" rank="0" text="" dxfId="51">
      <formula>#REF!="Pas bon"</formula>
    </cfRule>
  </conditionalFormatting>
  <conditionalFormatting sqref="A5875">
    <cfRule type="expression" priority="10244" aboveAverage="0" equalAverage="0" bottom="0" percent="0" rank="0" text="" dxfId="40">
      <formula>#REF!="Pas bon"</formula>
    </cfRule>
    <cfRule type="expression" priority="10245" aboveAverage="0" equalAverage="0" bottom="0" percent="0" rank="0" text="" dxfId="41">
      <formula>#REF!="Pas bon"</formula>
    </cfRule>
  </conditionalFormatting>
  <conditionalFormatting sqref="P5875">
    <cfRule type="expression" priority="10246" aboveAverage="0" equalAverage="0" bottom="0" percent="0" rank="0" text="" dxfId="19">
      <formula>#REF!="Pas bon"</formula>
    </cfRule>
    <cfRule type="expression" priority="10247" aboveAverage="0" equalAverage="0" bottom="0" percent="0" rank="0" text="" dxfId="51">
      <formula>#REF!="Pas bon"</formula>
    </cfRule>
  </conditionalFormatting>
  <conditionalFormatting sqref="E5876:L5876 O5876">
    <cfRule type="expression" priority="10248" aboveAverage="0" equalAverage="0" bottom="0" percent="0" rank="0" text="" dxfId="1">
      <formula>#REF!="Pas bon"</formula>
    </cfRule>
    <cfRule type="expression" priority="10249" aboveAverage="0" equalAverage="0" bottom="0" percent="0" rank="0" text="" dxfId="2">
      <formula>#REF!="Pas bon"</formula>
    </cfRule>
  </conditionalFormatting>
  <conditionalFormatting sqref="B5876:D5876">
    <cfRule type="expression" priority="10250" aboveAverage="0" equalAverage="0" bottom="0" percent="0" rank="0" text="" dxfId="19">
      <formula>#REF!="Pas bon"</formula>
    </cfRule>
    <cfRule type="expression" priority="10251" aboveAverage="0" equalAverage="0" bottom="0" percent="0" rank="0" text="" dxfId="51">
      <formula>#REF!="Pas bon"</formula>
    </cfRule>
  </conditionalFormatting>
  <conditionalFormatting sqref="A5876">
    <cfRule type="expression" priority="10252" aboveAverage="0" equalAverage="0" bottom="0" percent="0" rank="0" text="" dxfId="40">
      <formula>#REF!="Pas bon"</formula>
    </cfRule>
    <cfRule type="expression" priority="10253" aboveAverage="0" equalAverage="0" bottom="0" percent="0" rank="0" text="" dxfId="41">
      <formula>#REF!="Pas bon"</formula>
    </cfRule>
  </conditionalFormatting>
  <conditionalFormatting sqref="P5876">
    <cfRule type="expression" priority="10254" aboveAverage="0" equalAverage="0" bottom="0" percent="0" rank="0" text="" dxfId="19">
      <formula>#REF!="Pas bon"</formula>
    </cfRule>
    <cfRule type="expression" priority="10255" aboveAverage="0" equalAverage="0" bottom="0" percent="0" rank="0" text="" dxfId="51">
      <formula>#REF!="Pas bon"</formula>
    </cfRule>
  </conditionalFormatting>
  <conditionalFormatting sqref="E5877:L5877 O5877">
    <cfRule type="expression" priority="10256" aboveAverage="0" equalAverage="0" bottom="0" percent="0" rank="0" text="" dxfId="1">
      <formula>#REF!="Pas bon"</formula>
    </cfRule>
    <cfRule type="expression" priority="10257" aboveAverage="0" equalAverage="0" bottom="0" percent="0" rank="0" text="" dxfId="2">
      <formula>#REF!="Pas bon"</formula>
    </cfRule>
  </conditionalFormatting>
  <conditionalFormatting sqref="B5877:D5877">
    <cfRule type="expression" priority="10258" aboveAverage="0" equalAverage="0" bottom="0" percent="0" rank="0" text="" dxfId="19">
      <formula>#REF!="Pas bon"</formula>
    </cfRule>
    <cfRule type="expression" priority="10259" aboveAverage="0" equalAverage="0" bottom="0" percent="0" rank="0" text="" dxfId="51">
      <formula>#REF!="Pas bon"</formula>
    </cfRule>
  </conditionalFormatting>
  <conditionalFormatting sqref="A5877">
    <cfRule type="expression" priority="10260" aboveAverage="0" equalAverage="0" bottom="0" percent="0" rank="0" text="" dxfId="40">
      <formula>#REF!="Pas bon"</formula>
    </cfRule>
    <cfRule type="expression" priority="10261" aboveAverage="0" equalAverage="0" bottom="0" percent="0" rank="0" text="" dxfId="41">
      <formula>#REF!="Pas bon"</formula>
    </cfRule>
  </conditionalFormatting>
  <conditionalFormatting sqref="P5877">
    <cfRule type="expression" priority="10262" aboveAverage="0" equalAverage="0" bottom="0" percent="0" rank="0" text="" dxfId="19">
      <formula>#REF!="Pas bon"</formula>
    </cfRule>
    <cfRule type="expression" priority="10263" aboveAverage="0" equalAverage="0" bottom="0" percent="0" rank="0" text="" dxfId="51">
      <formula>#REF!="Pas bon"</formula>
    </cfRule>
  </conditionalFormatting>
  <conditionalFormatting sqref="E5878:L5878 O5878">
    <cfRule type="expression" priority="10264" aboveAverage="0" equalAverage="0" bottom="0" percent="0" rank="0" text="" dxfId="1">
      <formula>#REF!="Pas bon"</formula>
    </cfRule>
    <cfRule type="expression" priority="10265" aboveAverage="0" equalAverage="0" bottom="0" percent="0" rank="0" text="" dxfId="2">
      <formula>#REF!="Pas bon"</formula>
    </cfRule>
  </conditionalFormatting>
  <conditionalFormatting sqref="B5878:D5878">
    <cfRule type="expression" priority="10266" aboveAverage="0" equalAverage="0" bottom="0" percent="0" rank="0" text="" dxfId="19">
      <formula>#REF!="Pas bon"</formula>
    </cfRule>
    <cfRule type="expression" priority="10267" aboveAverage="0" equalAverage="0" bottom="0" percent="0" rank="0" text="" dxfId="51">
      <formula>#REF!="Pas bon"</formula>
    </cfRule>
  </conditionalFormatting>
  <conditionalFormatting sqref="A5878">
    <cfRule type="expression" priority="10268" aboveAverage="0" equalAverage="0" bottom="0" percent="0" rank="0" text="" dxfId="40">
      <formula>#REF!="Pas bon"</formula>
    </cfRule>
    <cfRule type="expression" priority="10269" aboveAverage="0" equalAverage="0" bottom="0" percent="0" rank="0" text="" dxfId="41">
      <formula>#REF!="Pas bon"</formula>
    </cfRule>
  </conditionalFormatting>
  <conditionalFormatting sqref="E5879:L5880 O5879:O5880">
    <cfRule type="expression" priority="10270" aboveAverage="0" equalAverage="0" bottom="0" percent="0" rank="0" text="" dxfId="1">
      <formula>#REF!="Pas bon"</formula>
    </cfRule>
    <cfRule type="expression" priority="10271" aboveAverage="0" equalAverage="0" bottom="0" percent="0" rank="0" text="" dxfId="2">
      <formula>#REF!="Pas bon"</formula>
    </cfRule>
  </conditionalFormatting>
  <conditionalFormatting sqref="B5879:D5880">
    <cfRule type="expression" priority="10272" aboveAverage="0" equalAverage="0" bottom="0" percent="0" rank="0" text="" dxfId="19">
      <formula>#REF!="Pas bon"</formula>
    </cfRule>
    <cfRule type="expression" priority="10273" aboveAverage="0" equalAverage="0" bottom="0" percent="0" rank="0" text="" dxfId="51">
      <formula>#REF!="Pas bon"</formula>
    </cfRule>
  </conditionalFormatting>
  <conditionalFormatting sqref="A5879:A5880">
    <cfRule type="expression" priority="10274" aboveAverage="0" equalAverage="0" bottom="0" percent="0" rank="0" text="" dxfId="40">
      <formula>#REF!="Pas bon"</formula>
    </cfRule>
    <cfRule type="expression" priority="10275" aboveAverage="0" equalAverage="0" bottom="0" percent="0" rank="0" text="" dxfId="41">
      <formula>#REF!="Pas bon"</formula>
    </cfRule>
  </conditionalFormatting>
  <conditionalFormatting sqref="P5879:P5880">
    <cfRule type="expression" priority="10276" aboveAverage="0" equalAverage="0" bottom="0" percent="0" rank="0" text="" dxfId="39">
      <formula>#REF!="Pas bon"</formula>
    </cfRule>
    <cfRule type="expression" priority="10277" aboveAverage="0" equalAverage="0" bottom="0" percent="0" rank="0" text="" dxfId="52">
      <formula>#REF!="Pas bon"</formula>
    </cfRule>
  </conditionalFormatting>
  <conditionalFormatting sqref="E5881:L5881 O5881">
    <cfRule type="expression" priority="10278" aboveAverage="0" equalAverage="0" bottom="0" percent="0" rank="0" text="" dxfId="1">
      <formula>#REF!="Pas bon"</formula>
    </cfRule>
    <cfRule type="expression" priority="10279" aboveAverage="0" equalAverage="0" bottom="0" percent="0" rank="0" text="" dxfId="2">
      <formula>#REF!="Pas bon"</formula>
    </cfRule>
  </conditionalFormatting>
  <conditionalFormatting sqref="B5881:D5881">
    <cfRule type="expression" priority="10280" aboveAverage="0" equalAverage="0" bottom="0" percent="0" rank="0" text="" dxfId="19">
      <formula>#REF!="Pas bon"</formula>
    </cfRule>
    <cfRule type="expression" priority="10281" aboveAverage="0" equalAverage="0" bottom="0" percent="0" rank="0" text="" dxfId="51">
      <formula>#REF!="Pas bon"</formula>
    </cfRule>
  </conditionalFormatting>
  <conditionalFormatting sqref="A5881">
    <cfRule type="expression" priority="10282" aboveAverage="0" equalAverage="0" bottom="0" percent="0" rank="0" text="" dxfId="40">
      <formula>#REF!="Pas bon"</formula>
    </cfRule>
    <cfRule type="expression" priority="10283" aboveAverage="0" equalAverage="0" bottom="0" percent="0" rank="0" text="" dxfId="41">
      <formula>#REF!="Pas bon"</formula>
    </cfRule>
  </conditionalFormatting>
  <conditionalFormatting sqref="P5881">
    <cfRule type="expression" priority="10284" aboveAverage="0" equalAverage="0" bottom="0" percent="0" rank="0" text="" dxfId="39">
      <formula>#REF!="Pas bon"</formula>
    </cfRule>
    <cfRule type="expression" priority="10285" aboveAverage="0" equalAverage="0" bottom="0" percent="0" rank="0" text="" dxfId="52">
      <formula>#REF!="Pas bon"</formula>
    </cfRule>
  </conditionalFormatting>
  <conditionalFormatting sqref="E5882:L5884 O5882:O5884">
    <cfRule type="expression" priority="10286" aboveAverage="0" equalAverage="0" bottom="0" percent="0" rank="0" text="" dxfId="1">
      <formula>#REF!="Pas bon"</formula>
    </cfRule>
    <cfRule type="expression" priority="10287" aboveAverage="0" equalAverage="0" bottom="0" percent="0" rank="0" text="" dxfId="2">
      <formula>#REF!="Pas bon"</formula>
    </cfRule>
  </conditionalFormatting>
  <conditionalFormatting sqref="B5882:D5884">
    <cfRule type="expression" priority="10288" aboveAverage="0" equalAverage="0" bottom="0" percent="0" rank="0" text="" dxfId="19">
      <formula>#REF!="Pas bon"</formula>
    </cfRule>
    <cfRule type="expression" priority="10289" aboveAverage="0" equalAverage="0" bottom="0" percent="0" rank="0" text="" dxfId="51">
      <formula>#REF!="Pas bon"</formula>
    </cfRule>
  </conditionalFormatting>
  <conditionalFormatting sqref="A5882:A5884">
    <cfRule type="expression" priority="10290" aboveAverage="0" equalAverage="0" bottom="0" percent="0" rank="0" text="" dxfId="40">
      <formula>#REF!="Pas bon"</formula>
    </cfRule>
    <cfRule type="expression" priority="10291" aboveAverage="0" equalAverage="0" bottom="0" percent="0" rank="0" text="" dxfId="41">
      <formula>#REF!="Pas bon"</formula>
    </cfRule>
  </conditionalFormatting>
  <conditionalFormatting sqref="P5882:P5884">
    <cfRule type="expression" priority="10292" aboveAverage="0" equalAverage="0" bottom="0" percent="0" rank="0" text="" dxfId="39">
      <formula>#REF!="Pas bon"</formula>
    </cfRule>
    <cfRule type="expression" priority="10293" aboveAverage="0" equalAverage="0" bottom="0" percent="0" rank="0" text="" dxfId="52">
      <formula>#REF!="Pas bon"</formula>
    </cfRule>
  </conditionalFormatting>
  <conditionalFormatting sqref="E5885:L5885 O5885">
    <cfRule type="expression" priority="10294" aboveAverage="0" equalAverage="0" bottom="0" percent="0" rank="0" text="" dxfId="1">
      <formula>#REF!="Pas bon"</formula>
    </cfRule>
    <cfRule type="expression" priority="10295" aboveAverage="0" equalAverage="0" bottom="0" percent="0" rank="0" text="" dxfId="2">
      <formula>#REF!="Pas bon"</formula>
    </cfRule>
  </conditionalFormatting>
  <conditionalFormatting sqref="B5885:D5885">
    <cfRule type="expression" priority="10296" aboveAverage="0" equalAverage="0" bottom="0" percent="0" rank="0" text="" dxfId="19">
      <formula>#REF!="Pas bon"</formula>
    </cfRule>
    <cfRule type="expression" priority="10297" aboveAverage="0" equalAverage="0" bottom="0" percent="0" rank="0" text="" dxfId="51">
      <formula>#REF!="Pas bon"</formula>
    </cfRule>
  </conditionalFormatting>
  <conditionalFormatting sqref="A5885">
    <cfRule type="expression" priority="10298" aboveAverage="0" equalAverage="0" bottom="0" percent="0" rank="0" text="" dxfId="40">
      <formula>#REF!="Pas bon"</formula>
    </cfRule>
    <cfRule type="expression" priority="10299" aboveAverage="0" equalAverage="0" bottom="0" percent="0" rank="0" text="" dxfId="41">
      <formula>#REF!="Pas bon"</formula>
    </cfRule>
  </conditionalFormatting>
  <conditionalFormatting sqref="P5885">
    <cfRule type="expression" priority="10300" aboveAverage="0" equalAverage="0" bottom="0" percent="0" rank="0" text="" dxfId="39">
      <formula>#REF!="Pas bon"</formula>
    </cfRule>
    <cfRule type="expression" priority="10301" aboveAverage="0" equalAverage="0" bottom="0" percent="0" rank="0" text="" dxfId="52">
      <formula>#REF!="Pas bon"</formula>
    </cfRule>
  </conditionalFormatting>
  <conditionalFormatting sqref="E5886:L5886 O5886">
    <cfRule type="expression" priority="10302" aboveAverage="0" equalAverage="0" bottom="0" percent="0" rank="0" text="" dxfId="1">
      <formula>#REF!="Pas bon"</formula>
    </cfRule>
    <cfRule type="expression" priority="10303" aboveAverage="0" equalAverage="0" bottom="0" percent="0" rank="0" text="" dxfId="2">
      <formula>#REF!="Pas bon"</formula>
    </cfRule>
  </conditionalFormatting>
  <conditionalFormatting sqref="B5886:D5886">
    <cfRule type="expression" priority="10304" aboveAverage="0" equalAverage="0" bottom="0" percent="0" rank="0" text="" dxfId="19">
      <formula>#REF!="Pas bon"</formula>
    </cfRule>
    <cfRule type="expression" priority="10305" aboveAverage="0" equalAverage="0" bottom="0" percent="0" rank="0" text="" dxfId="51">
      <formula>#REF!="Pas bon"</formula>
    </cfRule>
  </conditionalFormatting>
  <conditionalFormatting sqref="A5886">
    <cfRule type="expression" priority="10306" aboveAverage="0" equalAverage="0" bottom="0" percent="0" rank="0" text="" dxfId="40">
      <formula>#REF!="Pas bon"</formula>
    </cfRule>
    <cfRule type="expression" priority="10307" aboveAverage="0" equalAverage="0" bottom="0" percent="0" rank="0" text="" dxfId="41">
      <formula>#REF!="Pas bon"</formula>
    </cfRule>
  </conditionalFormatting>
  <conditionalFormatting sqref="P5886">
    <cfRule type="expression" priority="10308" aboveAverage="0" equalAverage="0" bottom="0" percent="0" rank="0" text="" dxfId="39">
      <formula>#REF!="Pas bon"</formula>
    </cfRule>
    <cfRule type="expression" priority="10309" aboveAverage="0" equalAverage="0" bottom="0" percent="0" rank="0" text="" dxfId="52">
      <formula>#REF!="Pas bon"</formula>
    </cfRule>
  </conditionalFormatting>
  <conditionalFormatting sqref="E5887:L5888 O5887:O5888">
    <cfRule type="expression" priority="10310" aboveAverage="0" equalAverage="0" bottom="0" percent="0" rank="0" text="" dxfId="1">
      <formula>#REF!="Pas bon"</formula>
    </cfRule>
    <cfRule type="expression" priority="10311" aboveAverage="0" equalAverage="0" bottom="0" percent="0" rank="0" text="" dxfId="2">
      <formula>#REF!="Pas bon"</formula>
    </cfRule>
  </conditionalFormatting>
  <conditionalFormatting sqref="B5887:D5888">
    <cfRule type="expression" priority="10312" aboveAverage="0" equalAverage="0" bottom="0" percent="0" rank="0" text="" dxfId="19">
      <formula>#REF!="Pas bon"</formula>
    </cfRule>
    <cfRule type="expression" priority="10313" aboveAverage="0" equalAverage="0" bottom="0" percent="0" rank="0" text="" dxfId="51">
      <formula>#REF!="Pas bon"</formula>
    </cfRule>
  </conditionalFormatting>
  <conditionalFormatting sqref="A5887:A5888">
    <cfRule type="expression" priority="10314" aboveAverage="0" equalAverage="0" bottom="0" percent="0" rank="0" text="" dxfId="40">
      <formula>#REF!="Pas bon"</formula>
    </cfRule>
    <cfRule type="expression" priority="10315" aboveAverage="0" equalAverage="0" bottom="0" percent="0" rank="0" text="" dxfId="41">
      <formula>#REF!="Pas bon"</formula>
    </cfRule>
  </conditionalFormatting>
  <conditionalFormatting sqref="P5887:P5888">
    <cfRule type="expression" priority="10316" aboveAverage="0" equalAverage="0" bottom="0" percent="0" rank="0" text="" dxfId="39">
      <formula>#REF!="Pas bon"</formula>
    </cfRule>
    <cfRule type="expression" priority="10317" aboveAverage="0" equalAverage="0" bottom="0" percent="0" rank="0" text="" dxfId="52">
      <formula>#REF!="Pas bon"</formula>
    </cfRule>
  </conditionalFormatting>
  <conditionalFormatting sqref="E5889:L5890 O5889:O5890">
    <cfRule type="expression" priority="10318" aboveAverage="0" equalAverage="0" bottom="0" percent="0" rank="0" text="" dxfId="1">
      <formula>#REF!="Pas bon"</formula>
    </cfRule>
    <cfRule type="expression" priority="10319" aboveAverage="0" equalAverage="0" bottom="0" percent="0" rank="0" text="" dxfId="2">
      <formula>#REF!="Pas bon"</formula>
    </cfRule>
  </conditionalFormatting>
  <conditionalFormatting sqref="B5889:D5890">
    <cfRule type="expression" priority="10320" aboveAverage="0" equalAverage="0" bottom="0" percent="0" rank="0" text="" dxfId="19">
      <formula>#REF!="Pas bon"</formula>
    </cfRule>
    <cfRule type="expression" priority="10321" aboveAverage="0" equalAverage="0" bottom="0" percent="0" rank="0" text="" dxfId="51">
      <formula>#REF!="Pas bon"</formula>
    </cfRule>
  </conditionalFormatting>
  <conditionalFormatting sqref="A5889:A5890">
    <cfRule type="expression" priority="10322" aboveAverage="0" equalAverage="0" bottom="0" percent="0" rank="0" text="" dxfId="40">
      <formula>#REF!="Pas bon"</formula>
    </cfRule>
    <cfRule type="expression" priority="10323" aboveAverage="0" equalAverage="0" bottom="0" percent="0" rank="0" text="" dxfId="41">
      <formula>#REF!="Pas bon"</formula>
    </cfRule>
  </conditionalFormatting>
  <conditionalFormatting sqref="P5889:P5890">
    <cfRule type="expression" priority="10324" aboveAverage="0" equalAverage="0" bottom="0" percent="0" rank="0" text="" dxfId="39">
      <formula>#REF!="Pas bon"</formula>
    </cfRule>
    <cfRule type="expression" priority="10325" aboveAverage="0" equalAverage="0" bottom="0" percent="0" rank="0" text="" dxfId="52">
      <formula>#REF!="Pas bon"</formula>
    </cfRule>
  </conditionalFormatting>
  <conditionalFormatting sqref="E5891:L5891 O5891">
    <cfRule type="expression" priority="10326" aboveAverage="0" equalAverage="0" bottom="0" percent="0" rank="0" text="" dxfId="1">
      <formula>#REF!="Pas bon"</formula>
    </cfRule>
    <cfRule type="expression" priority="10327" aboveAverage="0" equalAverage="0" bottom="0" percent="0" rank="0" text="" dxfId="2">
      <formula>#REF!="Pas bon"</formula>
    </cfRule>
  </conditionalFormatting>
  <conditionalFormatting sqref="B5891:D5891">
    <cfRule type="expression" priority="10328" aboveAverage="0" equalAverage="0" bottom="0" percent="0" rank="0" text="" dxfId="19">
      <formula>#REF!="Pas bon"</formula>
    </cfRule>
    <cfRule type="expression" priority="10329" aboveAverage="0" equalAverage="0" bottom="0" percent="0" rank="0" text="" dxfId="51">
      <formula>#REF!="Pas bon"</formula>
    </cfRule>
  </conditionalFormatting>
  <conditionalFormatting sqref="A5891">
    <cfRule type="expression" priority="10330" aboveAverage="0" equalAverage="0" bottom="0" percent="0" rank="0" text="" dxfId="40">
      <formula>#REF!="Pas bon"</formula>
    </cfRule>
    <cfRule type="expression" priority="10331" aboveAverage="0" equalAverage="0" bottom="0" percent="0" rank="0" text="" dxfId="41">
      <formula>#REF!="Pas bon"</formula>
    </cfRule>
  </conditionalFormatting>
  <conditionalFormatting sqref="P5891">
    <cfRule type="expression" priority="10332" aboveAverage="0" equalAverage="0" bottom="0" percent="0" rank="0" text="" dxfId="39">
      <formula>#REF!="Pas bon"</formula>
    </cfRule>
    <cfRule type="expression" priority="10333" aboveAverage="0" equalAverage="0" bottom="0" percent="0" rank="0" text="" dxfId="52">
      <formula>#REF!="Pas bon"</formula>
    </cfRule>
  </conditionalFormatting>
  <conditionalFormatting sqref="E5892:L5893 O5892:O5893">
    <cfRule type="expression" priority="10334" aboveAverage="0" equalAverage="0" bottom="0" percent="0" rank="0" text="" dxfId="1">
      <formula>#REF!="Pas bon"</formula>
    </cfRule>
    <cfRule type="expression" priority="10335" aboveAverage="0" equalAverage="0" bottom="0" percent="0" rank="0" text="" dxfId="2">
      <formula>#REF!="Pas bon"</formula>
    </cfRule>
  </conditionalFormatting>
  <conditionalFormatting sqref="B5892:D5893">
    <cfRule type="expression" priority="10336" aboveAverage="0" equalAverage="0" bottom="0" percent="0" rank="0" text="" dxfId="19">
      <formula>#REF!="Pas bon"</formula>
    </cfRule>
    <cfRule type="expression" priority="10337" aboveAverage="0" equalAverage="0" bottom="0" percent="0" rank="0" text="" dxfId="51">
      <formula>#REF!="Pas bon"</formula>
    </cfRule>
  </conditionalFormatting>
  <conditionalFormatting sqref="A5892:A5893">
    <cfRule type="expression" priority="10338" aboveAverage="0" equalAverage="0" bottom="0" percent="0" rank="0" text="" dxfId="40">
      <formula>#REF!="Pas bon"</formula>
    </cfRule>
    <cfRule type="expression" priority="10339" aboveAverage="0" equalAverage="0" bottom="0" percent="0" rank="0" text="" dxfId="41">
      <formula>#REF!="Pas bon"</formula>
    </cfRule>
  </conditionalFormatting>
  <conditionalFormatting sqref="P5892:P5893">
    <cfRule type="expression" priority="10340" aboveAverage="0" equalAverage="0" bottom="0" percent="0" rank="0" text="" dxfId="39">
      <formula>#REF!="Pas bon"</formula>
    </cfRule>
    <cfRule type="expression" priority="10341" aboveAverage="0" equalAverage="0" bottom="0" percent="0" rank="0" text="" dxfId="52">
      <formula>#REF!="Pas bon"</formula>
    </cfRule>
  </conditionalFormatting>
  <conditionalFormatting sqref="E5894:L5894 O5894">
    <cfRule type="expression" priority="10342" aboveAverage="0" equalAverage="0" bottom="0" percent="0" rank="0" text="" dxfId="1">
      <formula>#REF!="Pas bon"</formula>
    </cfRule>
    <cfRule type="expression" priority="10343" aboveAverage="0" equalAverage="0" bottom="0" percent="0" rank="0" text="" dxfId="2">
      <formula>#REF!="Pas bon"</formula>
    </cfRule>
  </conditionalFormatting>
  <conditionalFormatting sqref="B5894:D5894">
    <cfRule type="expression" priority="10344" aboveAverage="0" equalAverage="0" bottom="0" percent="0" rank="0" text="" dxfId="19">
      <formula>#REF!="Pas bon"</formula>
    </cfRule>
    <cfRule type="expression" priority="10345" aboveAverage="0" equalAverage="0" bottom="0" percent="0" rank="0" text="" dxfId="51">
      <formula>#REF!="Pas bon"</formula>
    </cfRule>
  </conditionalFormatting>
  <conditionalFormatting sqref="A5894">
    <cfRule type="expression" priority="10346" aboveAverage="0" equalAverage="0" bottom="0" percent="0" rank="0" text="" dxfId="40">
      <formula>#REF!="Pas bon"</formula>
    </cfRule>
    <cfRule type="expression" priority="10347" aboveAverage="0" equalAverage="0" bottom="0" percent="0" rank="0" text="" dxfId="41">
      <formula>#REF!="Pas bon"</formula>
    </cfRule>
  </conditionalFormatting>
  <conditionalFormatting sqref="P5894">
    <cfRule type="expression" priority="10348" aboveAverage="0" equalAverage="0" bottom="0" percent="0" rank="0" text="" dxfId="39">
      <formula>#REF!="Pas bon"</formula>
    </cfRule>
    <cfRule type="expression" priority="10349" aboveAverage="0" equalAverage="0" bottom="0" percent="0" rank="0" text="" dxfId="52">
      <formula>#REF!="Pas bon"</formula>
    </cfRule>
  </conditionalFormatting>
  <conditionalFormatting sqref="E5895:F5895 O5895 I5895:L5895">
    <cfRule type="expression" priority="10350" aboveAverage="0" equalAverage="0" bottom="0" percent="0" rank="0" text="" dxfId="1">
      <formula>#REF!="Pas bon"</formula>
    </cfRule>
    <cfRule type="expression" priority="10351" aboveAverage="0" equalAverage="0" bottom="0" percent="0" rank="0" text="" dxfId="2">
      <formula>#REF!="Pas bon"</formula>
    </cfRule>
  </conditionalFormatting>
  <conditionalFormatting sqref="B5895:D5895">
    <cfRule type="expression" priority="10352" aboveAverage="0" equalAverage="0" bottom="0" percent="0" rank="0" text="" dxfId="19">
      <formula>#REF!="Pas bon"</formula>
    </cfRule>
    <cfRule type="expression" priority="10353" aboveAverage="0" equalAverage="0" bottom="0" percent="0" rank="0" text="" dxfId="51">
      <formula>#REF!="Pas bon"</formula>
    </cfRule>
  </conditionalFormatting>
  <conditionalFormatting sqref="G5895:H5895">
    <cfRule type="expression" priority="10354" aboveAverage="0" equalAverage="0" bottom="0" percent="0" rank="0" text="" dxfId="53">
      <formula>#REF!="Pas bon"</formula>
    </cfRule>
    <cfRule type="expression" priority="10355" aboveAverage="0" equalAverage="0" bottom="0" percent="0" rank="0" text="" dxfId="54">
      <formula>#REF!="Pas bon"</formula>
    </cfRule>
  </conditionalFormatting>
  <conditionalFormatting sqref="A5895">
    <cfRule type="expression" priority="10356" aboveAverage="0" equalAverage="0" bottom="0" percent="0" rank="0" text="" dxfId="40">
      <formula>#REF!="Pas bon"</formula>
    </cfRule>
    <cfRule type="expression" priority="10357" aboveAverage="0" equalAverage="0" bottom="0" percent="0" rank="0" text="" dxfId="41">
      <formula>#REF!="Pas bon"</formula>
    </cfRule>
  </conditionalFormatting>
  <conditionalFormatting sqref="P5895">
    <cfRule type="expression" priority="10358" aboveAverage="0" equalAverage="0" bottom="0" percent="0" rank="0" text="" dxfId="39">
      <formula>#REF!="Pas bon"</formula>
    </cfRule>
    <cfRule type="expression" priority="10359" aboveAverage="0" equalAverage="0" bottom="0" percent="0" rank="0" text="" dxfId="52">
      <formula>#REF!="Pas bon"</formula>
    </cfRule>
  </conditionalFormatting>
  <conditionalFormatting sqref="E5896:L5897 O5896:O5897">
    <cfRule type="expression" priority="10360" aboveAverage="0" equalAverage="0" bottom="0" percent="0" rank="0" text="" dxfId="1">
      <formula>#REF!="Pas bon"</formula>
    </cfRule>
    <cfRule type="expression" priority="10361" aboveAverage="0" equalAverage="0" bottom="0" percent="0" rank="0" text="" dxfId="2">
      <formula>#REF!="Pas bon"</formula>
    </cfRule>
  </conditionalFormatting>
  <conditionalFormatting sqref="B5896:D5897">
    <cfRule type="expression" priority="10362" aboveAverage="0" equalAverage="0" bottom="0" percent="0" rank="0" text="" dxfId="19">
      <formula>#REF!="Pas bon"</formula>
    </cfRule>
    <cfRule type="expression" priority="10363" aboveAverage="0" equalAverage="0" bottom="0" percent="0" rank="0" text="" dxfId="51">
      <formula>#REF!="Pas bon"</formula>
    </cfRule>
  </conditionalFormatting>
  <conditionalFormatting sqref="A5896:A5897">
    <cfRule type="expression" priority="10364" aboveAverage="0" equalAverage="0" bottom="0" percent="0" rank="0" text="" dxfId="40">
      <formula>#REF!="Pas bon"</formula>
    </cfRule>
    <cfRule type="expression" priority="10365" aboveAverage="0" equalAverage="0" bottom="0" percent="0" rank="0" text="" dxfId="41">
      <formula>#REF!="Pas bon"</formula>
    </cfRule>
  </conditionalFormatting>
  <conditionalFormatting sqref="P5896:P5897">
    <cfRule type="expression" priority="10366" aboveAverage="0" equalAverage="0" bottom="0" percent="0" rank="0" text="" dxfId="39">
      <formula>#REF!="Pas bon"</formula>
    </cfRule>
    <cfRule type="expression" priority="10367" aboveAverage="0" equalAverage="0" bottom="0" percent="0" rank="0" text="" dxfId="52">
      <formula>#REF!="Pas bon"</formula>
    </cfRule>
  </conditionalFormatting>
  <conditionalFormatting sqref="E5898:L5898 O5898">
    <cfRule type="expression" priority="10368" aboveAverage="0" equalAverage="0" bottom="0" percent="0" rank="0" text="" dxfId="1">
      <formula>#REF!="Pas bon"</formula>
    </cfRule>
    <cfRule type="expression" priority="10369" aboveAverage="0" equalAverage="0" bottom="0" percent="0" rank="0" text="" dxfId="2">
      <formula>#REF!="Pas bon"</formula>
    </cfRule>
  </conditionalFormatting>
  <conditionalFormatting sqref="B5898:D5898">
    <cfRule type="expression" priority="10370" aboveAverage="0" equalAverage="0" bottom="0" percent="0" rank="0" text="" dxfId="19">
      <formula>#REF!="Pas bon"</formula>
    </cfRule>
    <cfRule type="expression" priority="10371" aboveAverage="0" equalAverage="0" bottom="0" percent="0" rank="0" text="" dxfId="51">
      <formula>#REF!="Pas bon"</formula>
    </cfRule>
  </conditionalFormatting>
  <conditionalFormatting sqref="A5898">
    <cfRule type="expression" priority="10372" aboveAverage="0" equalAverage="0" bottom="0" percent="0" rank="0" text="" dxfId="40">
      <formula>#REF!="Pas bon"</formula>
    </cfRule>
    <cfRule type="expression" priority="10373" aboveAverage="0" equalAverage="0" bottom="0" percent="0" rank="0" text="" dxfId="41">
      <formula>#REF!="Pas bon"</formula>
    </cfRule>
  </conditionalFormatting>
  <conditionalFormatting sqref="P5898">
    <cfRule type="expression" priority="10374" aboveAverage="0" equalAverage="0" bottom="0" percent="0" rank="0" text="" dxfId="39">
      <formula>#REF!="Pas bon"</formula>
    </cfRule>
    <cfRule type="expression" priority="10375" aboveAverage="0" equalAverage="0" bottom="0" percent="0" rank="0" text="" dxfId="52">
      <formula>#REF!="Pas bon"</formula>
    </cfRule>
  </conditionalFormatting>
  <conditionalFormatting sqref="E5899:L5899 O5899">
    <cfRule type="expression" priority="10376" aboveAverage="0" equalAverage="0" bottom="0" percent="0" rank="0" text="" dxfId="1">
      <formula>#REF!="Pas bon"</formula>
    </cfRule>
    <cfRule type="expression" priority="10377" aboveAverage="0" equalAverage="0" bottom="0" percent="0" rank="0" text="" dxfId="2">
      <formula>#REF!="Pas bon"</formula>
    </cfRule>
  </conditionalFormatting>
  <conditionalFormatting sqref="B5899:D5899">
    <cfRule type="expression" priority="10378" aboveAverage="0" equalAverage="0" bottom="0" percent="0" rank="0" text="" dxfId="19">
      <formula>#REF!="Pas bon"</formula>
    </cfRule>
    <cfRule type="expression" priority="10379" aboveAverage="0" equalAverage="0" bottom="0" percent="0" rank="0" text="" dxfId="51">
      <formula>#REF!="Pas bon"</formula>
    </cfRule>
  </conditionalFormatting>
  <conditionalFormatting sqref="A5899">
    <cfRule type="expression" priority="10380" aboveAverage="0" equalAverage="0" bottom="0" percent="0" rank="0" text="" dxfId="40">
      <formula>#REF!="Pas bon"</formula>
    </cfRule>
    <cfRule type="expression" priority="10381" aboveAverage="0" equalAverage="0" bottom="0" percent="0" rank="0" text="" dxfId="41">
      <formula>#REF!="Pas bon"</formula>
    </cfRule>
  </conditionalFormatting>
  <conditionalFormatting sqref="P5899">
    <cfRule type="expression" priority="10382" aboveAverage="0" equalAverage="0" bottom="0" percent="0" rank="0" text="" dxfId="39">
      <formula>#REF!="Pas bon"</formula>
    </cfRule>
    <cfRule type="expression" priority="10383" aboveAverage="0" equalAverage="0" bottom="0" percent="0" rank="0" text="" dxfId="52">
      <formula>#REF!="Pas bon"</formula>
    </cfRule>
  </conditionalFormatting>
  <conditionalFormatting sqref="E5900:L5901 O5900:O5901">
    <cfRule type="expression" priority="10384" aboveAverage="0" equalAverage="0" bottom="0" percent="0" rank="0" text="" dxfId="1">
      <formula>#REF!="Pas bon"</formula>
    </cfRule>
    <cfRule type="expression" priority="10385" aboveAverage="0" equalAverage="0" bottom="0" percent="0" rank="0" text="" dxfId="2">
      <formula>#REF!="Pas bon"</formula>
    </cfRule>
  </conditionalFormatting>
  <conditionalFormatting sqref="B5900:D5901">
    <cfRule type="expression" priority="10386" aboveAverage="0" equalAverage="0" bottom="0" percent="0" rank="0" text="" dxfId="19">
      <formula>#REF!="Pas bon"</formula>
    </cfRule>
    <cfRule type="expression" priority="10387" aboveAverage="0" equalAverage="0" bottom="0" percent="0" rank="0" text="" dxfId="51">
      <formula>#REF!="Pas bon"</formula>
    </cfRule>
  </conditionalFormatting>
  <conditionalFormatting sqref="A5900:A5901">
    <cfRule type="expression" priority="10388" aboveAverage="0" equalAverage="0" bottom="0" percent="0" rank="0" text="" dxfId="40">
      <formula>#REF!="Pas bon"</formula>
    </cfRule>
    <cfRule type="expression" priority="10389" aboveAverage="0" equalAverage="0" bottom="0" percent="0" rank="0" text="" dxfId="41">
      <formula>#REF!="Pas bon"</formula>
    </cfRule>
  </conditionalFormatting>
  <conditionalFormatting sqref="P5900:P5901">
    <cfRule type="expression" priority="10390" aboveAverage="0" equalAverage="0" bottom="0" percent="0" rank="0" text="" dxfId="39">
      <formula>#REF!="Pas bon"</formula>
    </cfRule>
    <cfRule type="expression" priority="10391" aboveAverage="0" equalAverage="0" bottom="0" percent="0" rank="0" text="" dxfId="52">
      <formula>#REF!="Pas bon"</formula>
    </cfRule>
  </conditionalFormatting>
  <conditionalFormatting sqref="E5902:L5902 O5902">
    <cfRule type="expression" priority="10392" aboveAverage="0" equalAverage="0" bottom="0" percent="0" rank="0" text="" dxfId="1">
      <formula>#REF!="Pas bon"</formula>
    </cfRule>
    <cfRule type="expression" priority="10393" aboveAverage="0" equalAverage="0" bottom="0" percent="0" rank="0" text="" dxfId="2">
      <formula>#REF!="Pas bon"</formula>
    </cfRule>
  </conditionalFormatting>
  <conditionalFormatting sqref="B5902:D5902">
    <cfRule type="expression" priority="10394" aboveAverage="0" equalAverage="0" bottom="0" percent="0" rank="0" text="" dxfId="19">
      <formula>#REF!="Pas bon"</formula>
    </cfRule>
    <cfRule type="expression" priority="10395" aboveAverage="0" equalAverage="0" bottom="0" percent="0" rank="0" text="" dxfId="51">
      <formula>#REF!="Pas bon"</formula>
    </cfRule>
  </conditionalFormatting>
  <conditionalFormatting sqref="A5902">
    <cfRule type="expression" priority="10396" aboveAverage="0" equalAverage="0" bottom="0" percent="0" rank="0" text="" dxfId="40">
      <formula>#REF!="Pas bon"</formula>
    </cfRule>
    <cfRule type="expression" priority="10397" aboveAverage="0" equalAverage="0" bottom="0" percent="0" rank="0" text="" dxfId="41">
      <formula>#REF!="Pas bon"</formula>
    </cfRule>
  </conditionalFormatting>
  <conditionalFormatting sqref="P5902">
    <cfRule type="expression" priority="10398" aboveAverage="0" equalAverage="0" bottom="0" percent="0" rank="0" text="" dxfId="39">
      <formula>#REF!="Pas bon"</formula>
    </cfRule>
    <cfRule type="expression" priority="10399" aboveAverage="0" equalAverage="0" bottom="0" percent="0" rank="0" text="" dxfId="52">
      <formula>#REF!="Pas bon"</formula>
    </cfRule>
  </conditionalFormatting>
  <conditionalFormatting sqref="E5903:L5903 O5903">
    <cfRule type="expression" priority="10400" aboveAverage="0" equalAverage="0" bottom="0" percent="0" rank="0" text="" dxfId="1">
      <formula>#REF!="Pas bon"</formula>
    </cfRule>
    <cfRule type="expression" priority="10401" aboveAverage="0" equalAverage="0" bottom="0" percent="0" rank="0" text="" dxfId="2">
      <formula>#REF!="Pas bon"</formula>
    </cfRule>
  </conditionalFormatting>
  <conditionalFormatting sqref="B5903:D5903">
    <cfRule type="expression" priority="10402" aboveAverage="0" equalAverage="0" bottom="0" percent="0" rank="0" text="" dxfId="19">
      <formula>#REF!="Pas bon"</formula>
    </cfRule>
    <cfRule type="expression" priority="10403" aboveAverage="0" equalAverage="0" bottom="0" percent="0" rank="0" text="" dxfId="51">
      <formula>#REF!="Pas bon"</formula>
    </cfRule>
  </conditionalFormatting>
  <conditionalFormatting sqref="A5903">
    <cfRule type="expression" priority="10404" aboveAverage="0" equalAverage="0" bottom="0" percent="0" rank="0" text="" dxfId="40">
      <formula>#REF!="Pas bon"</formula>
    </cfRule>
    <cfRule type="expression" priority="10405" aboveAverage="0" equalAverage="0" bottom="0" percent="0" rank="0" text="" dxfId="41">
      <formula>#REF!="Pas bon"</formula>
    </cfRule>
  </conditionalFormatting>
  <conditionalFormatting sqref="P5903">
    <cfRule type="expression" priority="10406" aboveAverage="0" equalAverage="0" bottom="0" percent="0" rank="0" text="" dxfId="39">
      <formula>#REF!="Pas bon"</formula>
    </cfRule>
    <cfRule type="expression" priority="10407" aboveAverage="0" equalAverage="0" bottom="0" percent="0" rank="0" text="" dxfId="52">
      <formula>#REF!="Pas bon"</formula>
    </cfRule>
  </conditionalFormatting>
  <conditionalFormatting sqref="E5904:L5904 O5904">
    <cfRule type="expression" priority="10408" aboveAverage="0" equalAverage="0" bottom="0" percent="0" rank="0" text="" dxfId="1">
      <formula>#REF!="Pas bon"</formula>
    </cfRule>
    <cfRule type="expression" priority="10409" aboveAverage="0" equalAverage="0" bottom="0" percent="0" rank="0" text="" dxfId="2">
      <formula>#REF!="Pas bon"</formula>
    </cfRule>
  </conditionalFormatting>
  <conditionalFormatting sqref="B5904:D5904">
    <cfRule type="expression" priority="10410" aboveAverage="0" equalAverage="0" bottom="0" percent="0" rank="0" text="" dxfId="19">
      <formula>#REF!="Pas bon"</formula>
    </cfRule>
    <cfRule type="expression" priority="10411" aboveAverage="0" equalAverage="0" bottom="0" percent="0" rank="0" text="" dxfId="51">
      <formula>#REF!="Pas bon"</formula>
    </cfRule>
  </conditionalFormatting>
  <conditionalFormatting sqref="A5904">
    <cfRule type="expression" priority="10412" aboveAverage="0" equalAverage="0" bottom="0" percent="0" rank="0" text="" dxfId="40">
      <formula>#REF!="Pas bon"</formula>
    </cfRule>
    <cfRule type="expression" priority="10413" aboveAverage="0" equalAverage="0" bottom="0" percent="0" rank="0" text="" dxfId="41">
      <formula>#REF!="Pas bon"</formula>
    </cfRule>
  </conditionalFormatting>
  <conditionalFormatting sqref="P5904">
    <cfRule type="expression" priority="10414" aboveAverage="0" equalAverage="0" bottom="0" percent="0" rank="0" text="" dxfId="39">
      <formula>#REF!="Pas bon"</formula>
    </cfRule>
    <cfRule type="expression" priority="10415" aboveAverage="0" equalAverage="0" bottom="0" percent="0" rank="0" text="" dxfId="52">
      <formula>#REF!="Pas bon"</formula>
    </cfRule>
  </conditionalFormatting>
  <conditionalFormatting sqref="E5905:L5907 O5905:O5907">
    <cfRule type="expression" priority="10416" aboveAverage="0" equalAverage="0" bottom="0" percent="0" rank="0" text="" dxfId="1">
      <formula>#REF!="Pas bon"</formula>
    </cfRule>
    <cfRule type="expression" priority="10417" aboveAverage="0" equalAverage="0" bottom="0" percent="0" rank="0" text="" dxfId="2">
      <formula>#REF!="Pas bon"</formula>
    </cfRule>
  </conditionalFormatting>
  <conditionalFormatting sqref="B5905:D5907">
    <cfRule type="expression" priority="10418" aboveAverage="0" equalAverage="0" bottom="0" percent="0" rank="0" text="" dxfId="19">
      <formula>#REF!="Pas bon"</formula>
    </cfRule>
    <cfRule type="expression" priority="10419" aboveAverage="0" equalAverage="0" bottom="0" percent="0" rank="0" text="" dxfId="51">
      <formula>#REF!="Pas bon"</formula>
    </cfRule>
  </conditionalFormatting>
  <conditionalFormatting sqref="A5905:A5907">
    <cfRule type="expression" priority="10420" aboveAverage="0" equalAverage="0" bottom="0" percent="0" rank="0" text="" dxfId="40">
      <formula>#REF!="Pas bon"</formula>
    </cfRule>
    <cfRule type="expression" priority="10421" aboveAverage="0" equalAverage="0" bottom="0" percent="0" rank="0" text="" dxfId="41">
      <formula>#REF!="Pas bon"</formula>
    </cfRule>
  </conditionalFormatting>
  <conditionalFormatting sqref="P5905:P5907">
    <cfRule type="expression" priority="10422" aboveAverage="0" equalAverage="0" bottom="0" percent="0" rank="0" text="" dxfId="39">
      <formula>#REF!="Pas bon"</formula>
    </cfRule>
    <cfRule type="expression" priority="10423" aboveAverage="0" equalAverage="0" bottom="0" percent="0" rank="0" text="" dxfId="52">
      <formula>#REF!="Pas bon"</formula>
    </cfRule>
  </conditionalFormatting>
  <conditionalFormatting sqref="E5908:L5908 O5908">
    <cfRule type="expression" priority="10424" aboveAverage="0" equalAverage="0" bottom="0" percent="0" rank="0" text="" dxfId="1">
      <formula>#REF!="Pas bon"</formula>
    </cfRule>
    <cfRule type="expression" priority="10425" aboveAverage="0" equalAverage="0" bottom="0" percent="0" rank="0" text="" dxfId="2">
      <formula>#REF!="Pas bon"</formula>
    </cfRule>
  </conditionalFormatting>
  <conditionalFormatting sqref="B5908:D5908">
    <cfRule type="expression" priority="10426" aboveAverage="0" equalAverage="0" bottom="0" percent="0" rank="0" text="" dxfId="19">
      <formula>#REF!="Pas bon"</formula>
    </cfRule>
    <cfRule type="expression" priority="10427" aboveAverage="0" equalAverage="0" bottom="0" percent="0" rank="0" text="" dxfId="51">
      <formula>#REF!="Pas bon"</formula>
    </cfRule>
  </conditionalFormatting>
  <conditionalFormatting sqref="A5908">
    <cfRule type="expression" priority="10428" aboveAverage="0" equalAverage="0" bottom="0" percent="0" rank="0" text="" dxfId="40">
      <formula>#REF!="Pas bon"</formula>
    </cfRule>
    <cfRule type="expression" priority="10429" aboveAverage="0" equalAverage="0" bottom="0" percent="0" rank="0" text="" dxfId="41">
      <formula>#REF!="Pas bon"</formula>
    </cfRule>
  </conditionalFormatting>
  <conditionalFormatting sqref="P5908">
    <cfRule type="expression" priority="10430" aboveAverage="0" equalAverage="0" bottom="0" percent="0" rank="0" text="" dxfId="39">
      <formula>#REF!="Pas bon"</formula>
    </cfRule>
    <cfRule type="expression" priority="10431" aboveAverage="0" equalAverage="0" bottom="0" percent="0" rank="0" text="" dxfId="52">
      <formula>#REF!="Pas bon"</formula>
    </cfRule>
  </conditionalFormatting>
  <conditionalFormatting sqref="E5909:L5910 O5909:O5910">
    <cfRule type="expression" priority="10432" aboveAverage="0" equalAverage="0" bottom="0" percent="0" rank="0" text="" dxfId="1">
      <formula>#REF!="Pas bon"</formula>
    </cfRule>
    <cfRule type="expression" priority="10433" aboveAverage="0" equalAverage="0" bottom="0" percent="0" rank="0" text="" dxfId="2">
      <formula>#REF!="Pas bon"</formula>
    </cfRule>
  </conditionalFormatting>
  <conditionalFormatting sqref="B5909:D5910">
    <cfRule type="expression" priority="10434" aboveAverage="0" equalAverage="0" bottom="0" percent="0" rank="0" text="" dxfId="19">
      <formula>#REF!="Pas bon"</formula>
    </cfRule>
    <cfRule type="expression" priority="10435" aboveAverage="0" equalAverage="0" bottom="0" percent="0" rank="0" text="" dxfId="51">
      <formula>#REF!="Pas bon"</formula>
    </cfRule>
  </conditionalFormatting>
  <conditionalFormatting sqref="A5909:A5910">
    <cfRule type="expression" priority="10436" aboveAverage="0" equalAverage="0" bottom="0" percent="0" rank="0" text="" dxfId="40">
      <formula>#REF!="Pas bon"</formula>
    </cfRule>
    <cfRule type="expression" priority="10437" aboveAverage="0" equalAverage="0" bottom="0" percent="0" rank="0" text="" dxfId="41">
      <formula>#REF!="Pas bon"</formula>
    </cfRule>
  </conditionalFormatting>
  <conditionalFormatting sqref="P5909:P5910">
    <cfRule type="expression" priority="10438" aboveAverage="0" equalAverage="0" bottom="0" percent="0" rank="0" text="" dxfId="39">
      <formula>#REF!="Pas bon"</formula>
    </cfRule>
    <cfRule type="expression" priority="10439" aboveAverage="0" equalAverage="0" bottom="0" percent="0" rank="0" text="" dxfId="52">
      <formula>#REF!="Pas bon"</formula>
    </cfRule>
  </conditionalFormatting>
  <conditionalFormatting sqref="E5911:L5911 O5911">
    <cfRule type="expression" priority="10440" aboveAverage="0" equalAverage="0" bottom="0" percent="0" rank="0" text="" dxfId="1">
      <formula>#REF!="Pas bon"</formula>
    </cfRule>
    <cfRule type="expression" priority="10441" aboveAverage="0" equalAverage="0" bottom="0" percent="0" rank="0" text="" dxfId="2">
      <formula>#REF!="Pas bon"</formula>
    </cfRule>
  </conditionalFormatting>
  <conditionalFormatting sqref="B5911:D5911">
    <cfRule type="expression" priority="10442" aboveAverage="0" equalAverage="0" bottom="0" percent="0" rank="0" text="" dxfId="19">
      <formula>#REF!="Pas bon"</formula>
    </cfRule>
    <cfRule type="expression" priority="10443" aboveAverage="0" equalAverage="0" bottom="0" percent="0" rank="0" text="" dxfId="51">
      <formula>#REF!="Pas bon"</formula>
    </cfRule>
  </conditionalFormatting>
  <conditionalFormatting sqref="A5911">
    <cfRule type="expression" priority="10444" aboveAverage="0" equalAverage="0" bottom="0" percent="0" rank="0" text="" dxfId="40">
      <formula>#REF!="Pas bon"</formula>
    </cfRule>
    <cfRule type="expression" priority="10445" aboveAverage="0" equalAverage="0" bottom="0" percent="0" rank="0" text="" dxfId="41">
      <formula>#REF!="Pas bon"</formula>
    </cfRule>
  </conditionalFormatting>
  <conditionalFormatting sqref="P5911">
    <cfRule type="expression" priority="10446" aboveAverage="0" equalAverage="0" bottom="0" percent="0" rank="0" text="" dxfId="39">
      <formula>#REF!="Pas bon"</formula>
    </cfRule>
    <cfRule type="expression" priority="10447" aboveAverage="0" equalAverage="0" bottom="0" percent="0" rank="0" text="" dxfId="52">
      <formula>#REF!="Pas bon"</formula>
    </cfRule>
  </conditionalFormatting>
  <conditionalFormatting sqref="E5912:L5912 O5912">
    <cfRule type="expression" priority="10448" aboveAverage="0" equalAverage="0" bottom="0" percent="0" rank="0" text="" dxfId="1">
      <formula>#REF!="Pas bon"</formula>
    </cfRule>
    <cfRule type="expression" priority="10449" aboveAverage="0" equalAverage="0" bottom="0" percent="0" rank="0" text="" dxfId="2">
      <formula>#REF!="Pas bon"</formula>
    </cfRule>
  </conditionalFormatting>
  <conditionalFormatting sqref="B5912:D5912">
    <cfRule type="expression" priority="10450" aboveAverage="0" equalAverage="0" bottom="0" percent="0" rank="0" text="" dxfId="19">
      <formula>#REF!="Pas bon"</formula>
    </cfRule>
    <cfRule type="expression" priority="10451" aboveAverage="0" equalAverage="0" bottom="0" percent="0" rank="0" text="" dxfId="51">
      <formula>#REF!="Pas bon"</formula>
    </cfRule>
  </conditionalFormatting>
  <conditionalFormatting sqref="A5912">
    <cfRule type="expression" priority="10452" aboveAverage="0" equalAverage="0" bottom="0" percent="0" rank="0" text="" dxfId="40">
      <formula>#REF!="Pas bon"</formula>
    </cfRule>
    <cfRule type="expression" priority="10453" aboveAverage="0" equalAverage="0" bottom="0" percent="0" rank="0" text="" dxfId="41">
      <formula>#REF!="Pas bon"</formula>
    </cfRule>
  </conditionalFormatting>
  <conditionalFormatting sqref="P5912">
    <cfRule type="expression" priority="10454" aboveAverage="0" equalAverage="0" bottom="0" percent="0" rank="0" text="" dxfId="19">
      <formula>#REF!="Pas bon"</formula>
    </cfRule>
    <cfRule type="expression" priority="10455" aboveAverage="0" equalAverage="0" bottom="0" percent="0" rank="0" text="" dxfId="51">
      <formula>#REF!="Pas bon"</formula>
    </cfRule>
  </conditionalFormatting>
  <conditionalFormatting sqref="E5913:L5913 O5913">
    <cfRule type="expression" priority="10456" aboveAverage="0" equalAverage="0" bottom="0" percent="0" rank="0" text="" dxfId="1">
      <formula>#REF!="Pas bon"</formula>
    </cfRule>
    <cfRule type="expression" priority="10457" aboveAverage="0" equalAverage="0" bottom="0" percent="0" rank="0" text="" dxfId="2">
      <formula>#REF!="Pas bon"</formula>
    </cfRule>
  </conditionalFormatting>
  <conditionalFormatting sqref="B5913:D5913">
    <cfRule type="expression" priority="10458" aboveAverage="0" equalAverage="0" bottom="0" percent="0" rank="0" text="" dxfId="19">
      <formula>#REF!="Pas bon"</formula>
    </cfRule>
    <cfRule type="expression" priority="10459" aboveAverage="0" equalAverage="0" bottom="0" percent="0" rank="0" text="" dxfId="51">
      <formula>#REF!="Pas bon"</formula>
    </cfRule>
  </conditionalFormatting>
  <conditionalFormatting sqref="A5913">
    <cfRule type="expression" priority="10460" aboveAverage="0" equalAverage="0" bottom="0" percent="0" rank="0" text="" dxfId="40">
      <formula>#REF!="Pas bon"</formula>
    </cfRule>
    <cfRule type="expression" priority="10461" aboveAverage="0" equalAverage="0" bottom="0" percent="0" rank="0" text="" dxfId="41">
      <formula>#REF!="Pas bon"</formula>
    </cfRule>
  </conditionalFormatting>
  <conditionalFormatting sqref="P5913">
    <cfRule type="expression" priority="10462" aboveAverage="0" equalAverage="0" bottom="0" percent="0" rank="0" text="" dxfId="19">
      <formula>#REF!="Pas bon"</formula>
    </cfRule>
    <cfRule type="expression" priority="10463" aboveAverage="0" equalAverage="0" bottom="0" percent="0" rank="0" text="" dxfId="51">
      <formula>#REF!="Pas bon"</formula>
    </cfRule>
  </conditionalFormatting>
  <conditionalFormatting sqref="E5914:L5914 O5914">
    <cfRule type="expression" priority="10464" aboveAverage="0" equalAverage="0" bottom="0" percent="0" rank="0" text="" dxfId="1">
      <formula>#REF!="Pas bon"</formula>
    </cfRule>
    <cfRule type="expression" priority="10465" aboveAverage="0" equalAverage="0" bottom="0" percent="0" rank="0" text="" dxfId="2">
      <formula>#REF!="Pas bon"</formula>
    </cfRule>
  </conditionalFormatting>
  <conditionalFormatting sqref="B5914:D5914">
    <cfRule type="expression" priority="10466" aboveAverage="0" equalAverage="0" bottom="0" percent="0" rank="0" text="" dxfId="19">
      <formula>#REF!="Pas bon"</formula>
    </cfRule>
    <cfRule type="expression" priority="10467" aboveAverage="0" equalAverage="0" bottom="0" percent="0" rank="0" text="" dxfId="51">
      <formula>#REF!="Pas bon"</formula>
    </cfRule>
  </conditionalFormatting>
  <conditionalFormatting sqref="A5914">
    <cfRule type="expression" priority="10468" aboveAverage="0" equalAverage="0" bottom="0" percent="0" rank="0" text="" dxfId="40">
      <formula>#REF!="Pas bon"</formula>
    </cfRule>
    <cfRule type="expression" priority="10469" aboveAverage="0" equalAverage="0" bottom="0" percent="0" rank="0" text="" dxfId="41">
      <formula>#REF!="Pas bon"</formula>
    </cfRule>
  </conditionalFormatting>
  <conditionalFormatting sqref="P5914">
    <cfRule type="expression" priority="10470" aboveAverage="0" equalAverage="0" bottom="0" percent="0" rank="0" text="" dxfId="19">
      <formula>#REF!="Pas bon"</formula>
    </cfRule>
    <cfRule type="expression" priority="10471" aboveAverage="0" equalAverage="0" bottom="0" percent="0" rank="0" text="" dxfId="51">
      <formula>#REF!="Pas bon"</formula>
    </cfRule>
  </conditionalFormatting>
  <conditionalFormatting sqref="E5915:L5915 O5915">
    <cfRule type="expression" priority="10472" aboveAverage="0" equalAverage="0" bottom="0" percent="0" rank="0" text="" dxfId="1">
      <formula>#REF!="Pas bon"</formula>
    </cfRule>
    <cfRule type="expression" priority="10473" aboveAverage="0" equalAverage="0" bottom="0" percent="0" rank="0" text="" dxfId="2">
      <formula>#REF!="Pas bon"</formula>
    </cfRule>
  </conditionalFormatting>
  <conditionalFormatting sqref="B5915:D5915">
    <cfRule type="expression" priority="10474" aboveAverage="0" equalAverage="0" bottom="0" percent="0" rank="0" text="" dxfId="19">
      <formula>#REF!="Pas bon"</formula>
    </cfRule>
    <cfRule type="expression" priority="10475" aboveAverage="0" equalAverage="0" bottom="0" percent="0" rank="0" text="" dxfId="51">
      <formula>#REF!="Pas bon"</formula>
    </cfRule>
  </conditionalFormatting>
  <conditionalFormatting sqref="A5915">
    <cfRule type="expression" priority="10476" aboveAverage="0" equalAverage="0" bottom="0" percent="0" rank="0" text="" dxfId="40">
      <formula>#REF!="Pas bon"</formula>
    </cfRule>
    <cfRule type="expression" priority="10477" aboveAverage="0" equalAverage="0" bottom="0" percent="0" rank="0" text="" dxfId="41">
      <formula>#REF!="Pas bon"</formula>
    </cfRule>
  </conditionalFormatting>
  <conditionalFormatting sqref="P5915">
    <cfRule type="expression" priority="10478" aboveAverage="0" equalAverage="0" bottom="0" percent="0" rank="0" text="" dxfId="19">
      <formula>#REF!="Pas bon"</formula>
    </cfRule>
    <cfRule type="expression" priority="10479" aboveAverage="0" equalAverage="0" bottom="0" percent="0" rank="0" text="" dxfId="51">
      <formula>#REF!="Pas bon"</formula>
    </cfRule>
  </conditionalFormatting>
  <conditionalFormatting sqref="E5916:L5916 O5916">
    <cfRule type="expression" priority="10480" aboveAverage="0" equalAverage="0" bottom="0" percent="0" rank="0" text="" dxfId="1">
      <formula>#REF!="Pas bon"</formula>
    </cfRule>
    <cfRule type="expression" priority="10481" aboveAverage="0" equalAverage="0" bottom="0" percent="0" rank="0" text="" dxfId="2">
      <formula>#REF!="Pas bon"</formula>
    </cfRule>
  </conditionalFormatting>
  <conditionalFormatting sqref="B5916:D5916">
    <cfRule type="expression" priority="10482" aboveAverage="0" equalAverage="0" bottom="0" percent="0" rank="0" text="" dxfId="19">
      <formula>#REF!="Pas bon"</formula>
    </cfRule>
    <cfRule type="expression" priority="10483" aboveAverage="0" equalAverage="0" bottom="0" percent="0" rank="0" text="" dxfId="51">
      <formula>#REF!="Pas bon"</formula>
    </cfRule>
  </conditionalFormatting>
  <conditionalFormatting sqref="A5916">
    <cfRule type="expression" priority="10484" aboveAverage="0" equalAverage="0" bottom="0" percent="0" rank="0" text="" dxfId="40">
      <formula>#REF!="Pas bon"</formula>
    </cfRule>
    <cfRule type="expression" priority="10485" aboveAverage="0" equalAverage="0" bottom="0" percent="0" rank="0" text="" dxfId="41">
      <formula>#REF!="Pas bon"</formula>
    </cfRule>
  </conditionalFormatting>
  <conditionalFormatting sqref="P5916">
    <cfRule type="expression" priority="10486" aboveAverage="0" equalAverage="0" bottom="0" percent="0" rank="0" text="" dxfId="19">
      <formula>#REF!="Pas bon"</formula>
    </cfRule>
    <cfRule type="expression" priority="10487" aboveAverage="0" equalAverage="0" bottom="0" percent="0" rank="0" text="" dxfId="51">
      <formula>#REF!="Pas bon"</formula>
    </cfRule>
  </conditionalFormatting>
  <conditionalFormatting sqref="E5917:L5917 O5917">
    <cfRule type="expression" priority="10488" aboveAverage="0" equalAverage="0" bottom="0" percent="0" rank="0" text="" dxfId="1">
      <formula>#REF!="Pas bon"</formula>
    </cfRule>
    <cfRule type="expression" priority="10489" aboveAverage="0" equalAverage="0" bottom="0" percent="0" rank="0" text="" dxfId="2">
      <formula>#REF!="Pas bon"</formula>
    </cfRule>
  </conditionalFormatting>
  <conditionalFormatting sqref="B5917:D5917">
    <cfRule type="expression" priority="10490" aboveAverage="0" equalAverage="0" bottom="0" percent="0" rank="0" text="" dxfId="19">
      <formula>#REF!="Pas bon"</formula>
    </cfRule>
    <cfRule type="expression" priority="10491" aboveAverage="0" equalAverage="0" bottom="0" percent="0" rank="0" text="" dxfId="51">
      <formula>#REF!="Pas bon"</formula>
    </cfRule>
  </conditionalFormatting>
  <conditionalFormatting sqref="A5917">
    <cfRule type="expression" priority="10492" aboveAverage="0" equalAverage="0" bottom="0" percent="0" rank="0" text="" dxfId="40">
      <formula>#REF!="Pas bon"</formula>
    </cfRule>
    <cfRule type="expression" priority="10493" aboveAverage="0" equalAverage="0" bottom="0" percent="0" rank="0" text="" dxfId="41">
      <formula>#REF!="Pas bon"</formula>
    </cfRule>
  </conditionalFormatting>
  <conditionalFormatting sqref="P5917">
    <cfRule type="expression" priority="10494" aboveAverage="0" equalAverage="0" bottom="0" percent="0" rank="0" text="" dxfId="19">
      <formula>#REF!="Pas bon"</formula>
    </cfRule>
    <cfRule type="expression" priority="10495" aboveAverage="0" equalAverage="0" bottom="0" percent="0" rank="0" text="" dxfId="51">
      <formula>#REF!="Pas bon"</formula>
    </cfRule>
  </conditionalFormatting>
  <conditionalFormatting sqref="E5918:L5919 O5918:O5919">
    <cfRule type="expression" priority="10496" aboveAverage="0" equalAverage="0" bottom="0" percent="0" rank="0" text="" dxfId="1">
      <formula>#REF!="Pas bon"</formula>
    </cfRule>
    <cfRule type="expression" priority="10497" aboveAverage="0" equalAverage="0" bottom="0" percent="0" rank="0" text="" dxfId="2">
      <formula>#REF!="Pas bon"</formula>
    </cfRule>
  </conditionalFormatting>
  <conditionalFormatting sqref="B5918:D5919">
    <cfRule type="expression" priority="10498" aboveAverage="0" equalAverage="0" bottom="0" percent="0" rank="0" text="" dxfId="19">
      <formula>#REF!="Pas bon"</formula>
    </cfRule>
    <cfRule type="expression" priority="10499" aboveAverage="0" equalAverage="0" bottom="0" percent="0" rank="0" text="" dxfId="51">
      <formula>#REF!="Pas bon"</formula>
    </cfRule>
  </conditionalFormatting>
  <conditionalFormatting sqref="A5918:A5919">
    <cfRule type="expression" priority="10500" aboveAverage="0" equalAverage="0" bottom="0" percent="0" rank="0" text="" dxfId="40">
      <formula>#REF!="Pas bon"</formula>
    </cfRule>
    <cfRule type="expression" priority="10501" aboveAverage="0" equalAverage="0" bottom="0" percent="0" rank="0" text="" dxfId="41">
      <formula>#REF!="Pas bon"</formula>
    </cfRule>
  </conditionalFormatting>
  <conditionalFormatting sqref="P5918:P5919">
    <cfRule type="expression" priority="10502" aboveAverage="0" equalAverage="0" bottom="0" percent="0" rank="0" text="" dxfId="19">
      <formula>#REF!="Pas bon"</formula>
    </cfRule>
    <cfRule type="expression" priority="10503" aboveAverage="0" equalAverage="0" bottom="0" percent="0" rank="0" text="" dxfId="51">
      <formula>#REF!="Pas bon"</formula>
    </cfRule>
  </conditionalFormatting>
  <conditionalFormatting sqref="E5920:L5922 O5920:O5922">
    <cfRule type="expression" priority="10504" aboveAverage="0" equalAverage="0" bottom="0" percent="0" rank="0" text="" dxfId="1">
      <formula>#REF!="Pas bon"</formula>
    </cfRule>
    <cfRule type="expression" priority="10505" aboveAverage="0" equalAverage="0" bottom="0" percent="0" rank="0" text="" dxfId="2">
      <formula>#REF!="Pas bon"</formula>
    </cfRule>
  </conditionalFormatting>
  <conditionalFormatting sqref="B5920:D5922">
    <cfRule type="expression" priority="10506" aboveAverage="0" equalAverage="0" bottom="0" percent="0" rank="0" text="" dxfId="19">
      <formula>#REF!="Pas bon"</formula>
    </cfRule>
    <cfRule type="expression" priority="10507" aboveAverage="0" equalAverage="0" bottom="0" percent="0" rank="0" text="" dxfId="51">
      <formula>#REF!="Pas bon"</formula>
    </cfRule>
  </conditionalFormatting>
  <conditionalFormatting sqref="A5920:A5922">
    <cfRule type="expression" priority="10508" aboveAverage="0" equalAverage="0" bottom="0" percent="0" rank="0" text="" dxfId="40">
      <formula>#REF!="Pas bon"</formula>
    </cfRule>
    <cfRule type="expression" priority="10509" aboveAverage="0" equalAverage="0" bottom="0" percent="0" rank="0" text="" dxfId="41">
      <formula>#REF!="Pas bon"</formula>
    </cfRule>
  </conditionalFormatting>
  <conditionalFormatting sqref="P5920:P5922">
    <cfRule type="expression" priority="10510" aboveAverage="0" equalAverage="0" bottom="0" percent="0" rank="0" text="" dxfId="19">
      <formula>#REF!="Pas bon"</formula>
    </cfRule>
    <cfRule type="expression" priority="10511" aboveAverage="0" equalAverage="0" bottom="0" percent="0" rank="0" text="" dxfId="51">
      <formula>#REF!="Pas bon"</formula>
    </cfRule>
  </conditionalFormatting>
  <conditionalFormatting sqref="E5923:L5923 O5923">
    <cfRule type="expression" priority="10512" aboveAverage="0" equalAverage="0" bottom="0" percent="0" rank="0" text="" dxfId="1">
      <formula>#REF!="Pas bon"</formula>
    </cfRule>
    <cfRule type="expression" priority="10513" aboveAverage="0" equalAverage="0" bottom="0" percent="0" rank="0" text="" dxfId="2">
      <formula>#REF!="Pas bon"</formula>
    </cfRule>
  </conditionalFormatting>
  <conditionalFormatting sqref="B5923:D5923">
    <cfRule type="expression" priority="10514" aboveAverage="0" equalAverage="0" bottom="0" percent="0" rank="0" text="" dxfId="19">
      <formula>#REF!="Pas bon"</formula>
    </cfRule>
    <cfRule type="expression" priority="10515" aboveAverage="0" equalAverage="0" bottom="0" percent="0" rank="0" text="" dxfId="51">
      <formula>#REF!="Pas bon"</formula>
    </cfRule>
  </conditionalFormatting>
  <conditionalFormatting sqref="A5923">
    <cfRule type="expression" priority="10516" aboveAverage="0" equalAverage="0" bottom="0" percent="0" rank="0" text="" dxfId="40">
      <formula>#REF!="Pas bon"</formula>
    </cfRule>
    <cfRule type="expression" priority="10517" aboveAverage="0" equalAverage="0" bottom="0" percent="0" rank="0" text="" dxfId="41">
      <formula>#REF!="Pas bon"</formula>
    </cfRule>
  </conditionalFormatting>
  <conditionalFormatting sqref="P5923">
    <cfRule type="expression" priority="10518" aboveAverage="0" equalAverage="0" bottom="0" percent="0" rank="0" text="" dxfId="19">
      <formula>#REF!="Pas bon"</formula>
    </cfRule>
    <cfRule type="expression" priority="10519" aboveAverage="0" equalAverage="0" bottom="0" percent="0" rank="0" text="" dxfId="51">
      <formula>#REF!="Pas bon"</formula>
    </cfRule>
  </conditionalFormatting>
  <conditionalFormatting sqref="E5924:L5924 O5924">
    <cfRule type="expression" priority="10520" aboveAverage="0" equalAverage="0" bottom="0" percent="0" rank="0" text="" dxfId="1">
      <formula>#REF!="Pas bon"</formula>
    </cfRule>
    <cfRule type="expression" priority="10521" aboveAverage="0" equalAverage="0" bottom="0" percent="0" rank="0" text="" dxfId="2">
      <formula>#REF!="Pas bon"</formula>
    </cfRule>
  </conditionalFormatting>
  <conditionalFormatting sqref="B5924:D5924">
    <cfRule type="expression" priority="10522" aboveAverage="0" equalAverage="0" bottom="0" percent="0" rank="0" text="" dxfId="19">
      <formula>#REF!="Pas bon"</formula>
    </cfRule>
    <cfRule type="expression" priority="10523" aboveAverage="0" equalAverage="0" bottom="0" percent="0" rank="0" text="" dxfId="51">
      <formula>#REF!="Pas bon"</formula>
    </cfRule>
  </conditionalFormatting>
  <conditionalFormatting sqref="A5924">
    <cfRule type="expression" priority="10524" aboveAverage="0" equalAverage="0" bottom="0" percent="0" rank="0" text="" dxfId="40">
      <formula>#REF!="Pas bon"</formula>
    </cfRule>
    <cfRule type="expression" priority="10525" aboveAverage="0" equalAverage="0" bottom="0" percent="0" rank="0" text="" dxfId="41">
      <formula>#REF!="Pas bon"</formula>
    </cfRule>
  </conditionalFormatting>
  <conditionalFormatting sqref="P5924">
    <cfRule type="expression" priority="10526" aboveAverage="0" equalAverage="0" bottom="0" percent="0" rank="0" text="" dxfId="19">
      <formula>#REF!="Pas bon"</formula>
    </cfRule>
    <cfRule type="expression" priority="10527" aboveAverage="0" equalAverage="0" bottom="0" percent="0" rank="0" text="" dxfId="51">
      <formula>#REF!="Pas bon"</formula>
    </cfRule>
  </conditionalFormatting>
  <conditionalFormatting sqref="E5925:L5925 O5925">
    <cfRule type="expression" priority="10528" aboveAverage="0" equalAverage="0" bottom="0" percent="0" rank="0" text="" dxfId="1">
      <formula>#REF!="Pas bon"</formula>
    </cfRule>
    <cfRule type="expression" priority="10529" aboveAverage="0" equalAverage="0" bottom="0" percent="0" rank="0" text="" dxfId="2">
      <formula>#REF!="Pas bon"</formula>
    </cfRule>
  </conditionalFormatting>
  <conditionalFormatting sqref="B5925:D5925">
    <cfRule type="expression" priority="10530" aboveAverage="0" equalAverage="0" bottom="0" percent="0" rank="0" text="" dxfId="19">
      <formula>#REF!="Pas bon"</formula>
    </cfRule>
    <cfRule type="expression" priority="10531" aboveAverage="0" equalAverage="0" bottom="0" percent="0" rank="0" text="" dxfId="51">
      <formula>#REF!="Pas bon"</formula>
    </cfRule>
  </conditionalFormatting>
  <conditionalFormatting sqref="A5925">
    <cfRule type="expression" priority="10532" aboveAverage="0" equalAverage="0" bottom="0" percent="0" rank="0" text="" dxfId="40">
      <formula>#REF!="Pas bon"</formula>
    </cfRule>
    <cfRule type="expression" priority="10533" aboveAverage="0" equalAverage="0" bottom="0" percent="0" rank="0" text="" dxfId="41">
      <formula>#REF!="Pas bon"</formula>
    </cfRule>
  </conditionalFormatting>
  <conditionalFormatting sqref="P5925">
    <cfRule type="expression" priority="10534" aboveAverage="0" equalAverage="0" bottom="0" percent="0" rank="0" text="" dxfId="19">
      <formula>#REF!="Pas bon"</formula>
    </cfRule>
    <cfRule type="expression" priority="10535" aboveAverage="0" equalAverage="0" bottom="0" percent="0" rank="0" text="" dxfId="51">
      <formula>#REF!="Pas bon"</formula>
    </cfRule>
  </conditionalFormatting>
  <conditionalFormatting sqref="E5926:L5927 O5926:O5927">
    <cfRule type="expression" priority="10536" aboveAverage="0" equalAverage="0" bottom="0" percent="0" rank="0" text="" dxfId="1">
      <formula>#REF!="Pas bon"</formula>
    </cfRule>
    <cfRule type="expression" priority="10537" aboveAverage="0" equalAverage="0" bottom="0" percent="0" rank="0" text="" dxfId="2">
      <formula>#REF!="Pas bon"</formula>
    </cfRule>
  </conditionalFormatting>
  <conditionalFormatting sqref="B5926:D5927">
    <cfRule type="expression" priority="10538" aboveAverage="0" equalAverage="0" bottom="0" percent="0" rank="0" text="" dxfId="19">
      <formula>#REF!="Pas bon"</formula>
    </cfRule>
    <cfRule type="expression" priority="10539" aboveAverage="0" equalAverage="0" bottom="0" percent="0" rank="0" text="" dxfId="51">
      <formula>#REF!="Pas bon"</formula>
    </cfRule>
  </conditionalFormatting>
  <conditionalFormatting sqref="A5926:A5927">
    <cfRule type="expression" priority="10540" aboveAverage="0" equalAverage="0" bottom="0" percent="0" rank="0" text="" dxfId="40">
      <formula>#REF!="Pas bon"</formula>
    </cfRule>
    <cfRule type="expression" priority="10541" aboveAverage="0" equalAverage="0" bottom="0" percent="0" rank="0" text="" dxfId="41">
      <formula>#REF!="Pas bon"</formula>
    </cfRule>
  </conditionalFormatting>
  <conditionalFormatting sqref="P5926:P5927">
    <cfRule type="expression" priority="10542" aboveAverage="0" equalAverage="0" bottom="0" percent="0" rank="0" text="" dxfId="19">
      <formula>#REF!="Pas bon"</formula>
    </cfRule>
    <cfRule type="expression" priority="10543" aboveAverage="0" equalAverage="0" bottom="0" percent="0" rank="0" text="" dxfId="51">
      <formula>#REF!="Pas bon"</formula>
    </cfRule>
  </conditionalFormatting>
  <conditionalFormatting sqref="E5928:L5928 O5928">
    <cfRule type="expression" priority="10544" aboveAverage="0" equalAverage="0" bottom="0" percent="0" rank="0" text="" dxfId="1">
      <formula>#REF!="Pas bon"</formula>
    </cfRule>
    <cfRule type="expression" priority="10545" aboveAverage="0" equalAverage="0" bottom="0" percent="0" rank="0" text="" dxfId="2">
      <formula>#REF!="Pas bon"</formula>
    </cfRule>
  </conditionalFormatting>
  <conditionalFormatting sqref="B5928:D5928">
    <cfRule type="expression" priority="10546" aboveAverage="0" equalAverage="0" bottom="0" percent="0" rank="0" text="" dxfId="19">
      <formula>#REF!="Pas bon"</formula>
    </cfRule>
    <cfRule type="expression" priority="10547" aboveAverage="0" equalAverage="0" bottom="0" percent="0" rank="0" text="" dxfId="51">
      <formula>#REF!="Pas bon"</formula>
    </cfRule>
  </conditionalFormatting>
  <conditionalFormatting sqref="A5928">
    <cfRule type="expression" priority="10548" aboveAverage="0" equalAverage="0" bottom="0" percent="0" rank="0" text="" dxfId="40">
      <formula>#REF!="Pas bon"</formula>
    </cfRule>
    <cfRule type="expression" priority="10549" aboveAverage="0" equalAverage="0" bottom="0" percent="0" rank="0" text="" dxfId="41">
      <formula>#REF!="Pas bon"</formula>
    </cfRule>
  </conditionalFormatting>
  <conditionalFormatting sqref="P5928">
    <cfRule type="expression" priority="10550" aboveAverage="0" equalAverage="0" bottom="0" percent="0" rank="0" text="" dxfId="19">
      <formula>#REF!="Pas bon"</formula>
    </cfRule>
    <cfRule type="expression" priority="10551" aboveAverage="0" equalAverage="0" bottom="0" percent="0" rank="0" text="" dxfId="51">
      <formula>#REF!="Pas bon"</formula>
    </cfRule>
  </conditionalFormatting>
  <conditionalFormatting sqref="E5929:L5929 O5929">
    <cfRule type="expression" priority="10552" aboveAverage="0" equalAverage="0" bottom="0" percent="0" rank="0" text="" dxfId="1">
      <formula>#REF!="Pas bon"</formula>
    </cfRule>
    <cfRule type="expression" priority="10553" aboveAverage="0" equalAverage="0" bottom="0" percent="0" rank="0" text="" dxfId="2">
      <formula>#REF!="Pas bon"</formula>
    </cfRule>
  </conditionalFormatting>
  <conditionalFormatting sqref="B5929:D5929">
    <cfRule type="expression" priority="10554" aboveAverage="0" equalAverage="0" bottom="0" percent="0" rank="0" text="" dxfId="19">
      <formula>#REF!="Pas bon"</formula>
    </cfRule>
    <cfRule type="expression" priority="10555" aboveAverage="0" equalAverage="0" bottom="0" percent="0" rank="0" text="" dxfId="51">
      <formula>#REF!="Pas bon"</formula>
    </cfRule>
  </conditionalFormatting>
  <conditionalFormatting sqref="A5929">
    <cfRule type="expression" priority="10556" aboveAverage="0" equalAverage="0" bottom="0" percent="0" rank="0" text="" dxfId="40">
      <formula>#REF!="Pas bon"</formula>
    </cfRule>
    <cfRule type="expression" priority="10557" aboveAverage="0" equalAverage="0" bottom="0" percent="0" rank="0" text="" dxfId="41">
      <formula>#REF!="Pas bon"</formula>
    </cfRule>
  </conditionalFormatting>
  <conditionalFormatting sqref="P5929">
    <cfRule type="expression" priority="10558" aboveAverage="0" equalAverage="0" bottom="0" percent="0" rank="0" text="" dxfId="19">
      <formula>#REF!="Pas bon"</formula>
    </cfRule>
    <cfRule type="expression" priority="10559" aboveAverage="0" equalAverage="0" bottom="0" percent="0" rank="0" text="" dxfId="51">
      <formula>#REF!="Pas bon"</formula>
    </cfRule>
  </conditionalFormatting>
  <conditionalFormatting sqref="E5930:L5930 O5930">
    <cfRule type="expression" priority="10560" aboveAverage="0" equalAverage="0" bottom="0" percent="0" rank="0" text="" dxfId="1">
      <formula>#REF!="Pas bon"</formula>
    </cfRule>
    <cfRule type="expression" priority="10561" aboveAverage="0" equalAverage="0" bottom="0" percent="0" rank="0" text="" dxfId="2">
      <formula>#REF!="Pas bon"</formula>
    </cfRule>
  </conditionalFormatting>
  <conditionalFormatting sqref="B5930:D5930">
    <cfRule type="expression" priority="10562" aboveAverage="0" equalAverage="0" bottom="0" percent="0" rank="0" text="" dxfId="19">
      <formula>#REF!="Pas bon"</formula>
    </cfRule>
    <cfRule type="expression" priority="10563" aboveAverage="0" equalAverage="0" bottom="0" percent="0" rank="0" text="" dxfId="51">
      <formula>#REF!="Pas bon"</formula>
    </cfRule>
  </conditionalFormatting>
  <conditionalFormatting sqref="A5930">
    <cfRule type="expression" priority="10564" aboveAverage="0" equalAverage="0" bottom="0" percent="0" rank="0" text="" dxfId="40">
      <formula>#REF!="Pas bon"</formula>
    </cfRule>
    <cfRule type="expression" priority="10565" aboveAverage="0" equalAverage="0" bottom="0" percent="0" rank="0" text="" dxfId="41">
      <formula>#REF!="Pas bon"</formula>
    </cfRule>
  </conditionalFormatting>
  <conditionalFormatting sqref="P5930">
    <cfRule type="expression" priority="10566" aboveAverage="0" equalAverage="0" bottom="0" percent="0" rank="0" text="" dxfId="39">
      <formula>#REF!="Pas bon"</formula>
    </cfRule>
    <cfRule type="expression" priority="10567" aboveAverage="0" equalAverage="0" bottom="0" percent="0" rank="0" text="" dxfId="52">
      <formula>#REF!="Pas bon"</formula>
    </cfRule>
  </conditionalFormatting>
  <conditionalFormatting sqref="E5931:L5931 O5931">
    <cfRule type="expression" priority="10568" aboveAverage="0" equalAverage="0" bottom="0" percent="0" rank="0" text="" dxfId="1">
      <formula>#REF!="Pas bon"</formula>
    </cfRule>
    <cfRule type="expression" priority="10569" aboveAverage="0" equalAverage="0" bottom="0" percent="0" rank="0" text="" dxfId="2">
      <formula>#REF!="Pas bon"</formula>
    </cfRule>
  </conditionalFormatting>
  <conditionalFormatting sqref="B5931:D5931">
    <cfRule type="expression" priority="10570" aboveAverage="0" equalAverage="0" bottom="0" percent="0" rank="0" text="" dxfId="19">
      <formula>#REF!="Pas bon"</formula>
    </cfRule>
    <cfRule type="expression" priority="10571" aboveAverage="0" equalAverage="0" bottom="0" percent="0" rank="0" text="" dxfId="51">
      <formula>#REF!="Pas bon"</formula>
    </cfRule>
  </conditionalFormatting>
  <conditionalFormatting sqref="A5931">
    <cfRule type="expression" priority="10572" aboveAverage="0" equalAverage="0" bottom="0" percent="0" rank="0" text="" dxfId="40">
      <formula>#REF!="Pas bon"</formula>
    </cfRule>
    <cfRule type="expression" priority="10573" aboveAverage="0" equalAverage="0" bottom="0" percent="0" rank="0" text="" dxfId="41">
      <formula>#REF!="Pas bon"</formula>
    </cfRule>
  </conditionalFormatting>
  <conditionalFormatting sqref="P5931">
    <cfRule type="expression" priority="10574" aboveAverage="0" equalAverage="0" bottom="0" percent="0" rank="0" text="" dxfId="39">
      <formula>#REF!="Pas bon"</formula>
    </cfRule>
    <cfRule type="expression" priority="10575" aboveAverage="0" equalAverage="0" bottom="0" percent="0" rank="0" text="" dxfId="52">
      <formula>#REF!="Pas bon"</formula>
    </cfRule>
  </conditionalFormatting>
  <conditionalFormatting sqref="E5932:L5932 O5932">
    <cfRule type="expression" priority="10576" aboveAverage="0" equalAverage="0" bottom="0" percent="0" rank="0" text="" dxfId="1">
      <formula>#REF!="Pas bon"</formula>
    </cfRule>
    <cfRule type="expression" priority="10577" aboveAverage="0" equalAverage="0" bottom="0" percent="0" rank="0" text="" dxfId="2">
      <formula>#REF!="Pas bon"</formula>
    </cfRule>
  </conditionalFormatting>
  <conditionalFormatting sqref="B5932:D5932">
    <cfRule type="expression" priority="10578" aboveAverage="0" equalAverage="0" bottom="0" percent="0" rank="0" text="" dxfId="19">
      <formula>#REF!="Pas bon"</formula>
    </cfRule>
    <cfRule type="expression" priority="10579" aboveAverage="0" equalAverage="0" bottom="0" percent="0" rank="0" text="" dxfId="51">
      <formula>#REF!="Pas bon"</formula>
    </cfRule>
  </conditionalFormatting>
  <conditionalFormatting sqref="A5932">
    <cfRule type="expression" priority="10580" aboveAverage="0" equalAverage="0" bottom="0" percent="0" rank="0" text="" dxfId="40">
      <formula>#REF!="Pas bon"</formula>
    </cfRule>
    <cfRule type="expression" priority="10581" aboveAverage="0" equalAverage="0" bottom="0" percent="0" rank="0" text="" dxfId="41">
      <formula>#REF!="Pas bon"</formula>
    </cfRule>
  </conditionalFormatting>
  <conditionalFormatting sqref="P5932">
    <cfRule type="expression" priority="10582" aboveAverage="0" equalAverage="0" bottom="0" percent="0" rank="0" text="" dxfId="39">
      <formula>#REF!="Pas bon"</formula>
    </cfRule>
    <cfRule type="expression" priority="10583" aboveAverage="0" equalAverage="0" bottom="0" percent="0" rank="0" text="" dxfId="52">
      <formula>#REF!="Pas bon"</formula>
    </cfRule>
  </conditionalFormatting>
  <conditionalFormatting sqref="E5933:L5934 O5933:O5934">
    <cfRule type="expression" priority="10584" aboveAverage="0" equalAverage="0" bottom="0" percent="0" rank="0" text="" dxfId="1">
      <formula>#REF!="Pas bon"</formula>
    </cfRule>
    <cfRule type="expression" priority="10585" aboveAverage="0" equalAverage="0" bottom="0" percent="0" rank="0" text="" dxfId="2">
      <formula>#REF!="Pas bon"</formula>
    </cfRule>
  </conditionalFormatting>
  <conditionalFormatting sqref="B5933:D5934">
    <cfRule type="expression" priority="10586" aboveAverage="0" equalAverage="0" bottom="0" percent="0" rank="0" text="" dxfId="19">
      <formula>#REF!="Pas bon"</formula>
    </cfRule>
    <cfRule type="expression" priority="10587" aboveAverage="0" equalAverage="0" bottom="0" percent="0" rank="0" text="" dxfId="51">
      <formula>#REF!="Pas bon"</formula>
    </cfRule>
  </conditionalFormatting>
  <conditionalFormatting sqref="A5933:A5934">
    <cfRule type="expression" priority="10588" aboveAverage="0" equalAverage="0" bottom="0" percent="0" rank="0" text="" dxfId="40">
      <formula>#REF!="Pas bon"</formula>
    </cfRule>
    <cfRule type="expression" priority="10589" aboveAverage="0" equalAverage="0" bottom="0" percent="0" rank="0" text="" dxfId="41">
      <formula>#REF!="Pas bon"</formula>
    </cfRule>
  </conditionalFormatting>
  <conditionalFormatting sqref="P5933:P5934">
    <cfRule type="expression" priority="10590" aboveAverage="0" equalAverage="0" bottom="0" percent="0" rank="0" text="" dxfId="39">
      <formula>#REF!="Pas bon"</formula>
    </cfRule>
    <cfRule type="expression" priority="10591" aboveAverage="0" equalAverage="0" bottom="0" percent="0" rank="0" text="" dxfId="52">
      <formula>#REF!="Pas bon"</formula>
    </cfRule>
  </conditionalFormatting>
  <conditionalFormatting sqref="E5935:L5935 O5935">
    <cfRule type="expression" priority="10592" aboveAverage="0" equalAverage="0" bottom="0" percent="0" rank="0" text="" dxfId="1">
      <formula>#REF!="Pas bon"</formula>
    </cfRule>
    <cfRule type="expression" priority="10593" aboveAverage="0" equalAverage="0" bottom="0" percent="0" rank="0" text="" dxfId="2">
      <formula>#REF!="Pas bon"</formula>
    </cfRule>
  </conditionalFormatting>
  <conditionalFormatting sqref="B5935:D5935">
    <cfRule type="expression" priority="10594" aboveAverage="0" equalAverage="0" bottom="0" percent="0" rank="0" text="" dxfId="19">
      <formula>#REF!="Pas bon"</formula>
    </cfRule>
    <cfRule type="expression" priority="10595" aboveAverage="0" equalAverage="0" bottom="0" percent="0" rank="0" text="" dxfId="51">
      <formula>#REF!="Pas bon"</formula>
    </cfRule>
  </conditionalFormatting>
  <conditionalFormatting sqref="A5935">
    <cfRule type="expression" priority="10596" aboveAverage="0" equalAverage="0" bottom="0" percent="0" rank="0" text="" dxfId="40">
      <formula>#REF!="Pas bon"</formula>
    </cfRule>
    <cfRule type="expression" priority="10597" aboveAverage="0" equalAverage="0" bottom="0" percent="0" rank="0" text="" dxfId="41">
      <formula>#REF!="Pas bon"</formula>
    </cfRule>
  </conditionalFormatting>
  <conditionalFormatting sqref="P5935">
    <cfRule type="expression" priority="10598" aboveAverage="0" equalAverage="0" bottom="0" percent="0" rank="0" text="" dxfId="39">
      <formula>#REF!="Pas bon"</formula>
    </cfRule>
    <cfRule type="expression" priority="10599" aboveAverage="0" equalAverage="0" bottom="0" percent="0" rank="0" text="" dxfId="52">
      <formula>#REF!="Pas bon"</formula>
    </cfRule>
  </conditionalFormatting>
  <conditionalFormatting sqref="E5936:L5936 O5936">
    <cfRule type="expression" priority="10600" aboveAverage="0" equalAverage="0" bottom="0" percent="0" rank="0" text="" dxfId="1">
      <formula>#REF!="Pas bon"</formula>
    </cfRule>
    <cfRule type="expression" priority="10601" aboveAverage="0" equalAverage="0" bottom="0" percent="0" rank="0" text="" dxfId="2">
      <formula>#REF!="Pas bon"</formula>
    </cfRule>
  </conditionalFormatting>
  <conditionalFormatting sqref="B5936:D5936">
    <cfRule type="expression" priority="10602" aboveAverage="0" equalAverage="0" bottom="0" percent="0" rank="0" text="" dxfId="19">
      <formula>#REF!="Pas bon"</formula>
    </cfRule>
    <cfRule type="expression" priority="10603" aboveAverage="0" equalAverage="0" bottom="0" percent="0" rank="0" text="" dxfId="51">
      <formula>#REF!="Pas bon"</formula>
    </cfRule>
  </conditionalFormatting>
  <conditionalFormatting sqref="A5936">
    <cfRule type="expression" priority="10604" aboveAverage="0" equalAverage="0" bottom="0" percent="0" rank="0" text="" dxfId="40">
      <formula>#REF!="Pas bon"</formula>
    </cfRule>
    <cfRule type="expression" priority="10605" aboveAverage="0" equalAverage="0" bottom="0" percent="0" rank="0" text="" dxfId="41">
      <formula>#REF!="Pas bon"</formula>
    </cfRule>
  </conditionalFormatting>
  <conditionalFormatting sqref="P5936">
    <cfRule type="expression" priority="10606" aboveAverage="0" equalAverage="0" bottom="0" percent="0" rank="0" text="" dxfId="39">
      <formula>#REF!="Pas bon"</formula>
    </cfRule>
    <cfRule type="expression" priority="10607" aboveAverage="0" equalAverage="0" bottom="0" percent="0" rank="0" text="" dxfId="52">
      <formula>#REF!="Pas bon"</formula>
    </cfRule>
  </conditionalFormatting>
  <conditionalFormatting sqref="E5937:L5938 O5937:O5938">
    <cfRule type="expression" priority="10608" aboveAverage="0" equalAverage="0" bottom="0" percent="0" rank="0" text="" dxfId="1">
      <formula>#REF!="Pas bon"</formula>
    </cfRule>
    <cfRule type="expression" priority="10609" aboveAverage="0" equalAverage="0" bottom="0" percent="0" rank="0" text="" dxfId="2">
      <formula>#REF!="Pas bon"</formula>
    </cfRule>
  </conditionalFormatting>
  <conditionalFormatting sqref="B5938:D5938">
    <cfRule type="expression" priority="10610" aboveAverage="0" equalAverage="0" bottom="0" percent="0" rank="0" text="" dxfId="19">
      <formula>#REF!="Pas bon"</formula>
    </cfRule>
    <cfRule type="expression" priority="10611" aboveAverage="0" equalAverage="0" bottom="0" percent="0" rank="0" text="" dxfId="51">
      <formula>#REF!="Pas bon"</formula>
    </cfRule>
  </conditionalFormatting>
  <conditionalFormatting sqref="B5937:D5937">
    <cfRule type="expression" priority="10612" aboveAverage="0" equalAverage="0" bottom="0" percent="0" rank="0" text="" dxfId="46">
      <formula>#REF!="Pas bon"</formula>
    </cfRule>
    <cfRule type="expression" priority="10613" aboveAverage="0" equalAverage="0" bottom="0" percent="0" rank="0" text="" dxfId="47">
      <formula>#REF!="Pas bon"</formula>
    </cfRule>
  </conditionalFormatting>
  <conditionalFormatting sqref="A5937:A5938">
    <cfRule type="expression" priority="10614" aboveAverage="0" equalAverage="0" bottom="0" percent="0" rank="0" text="" dxfId="40">
      <formula>#REF!="Pas bon"</formula>
    </cfRule>
    <cfRule type="expression" priority="10615" aboveAverage="0" equalAverage="0" bottom="0" percent="0" rank="0" text="" dxfId="41">
      <formula>#REF!="Pas bon"</formula>
    </cfRule>
  </conditionalFormatting>
  <conditionalFormatting sqref="P5938">
    <cfRule type="expression" priority="10616" aboveAverage="0" equalAverage="0" bottom="0" percent="0" rank="0" text="" dxfId="39">
      <formula>#REF!="Pas bon"</formula>
    </cfRule>
    <cfRule type="expression" priority="10617" aboveAverage="0" equalAverage="0" bottom="0" percent="0" rank="0" text="" dxfId="52">
      <formula>#REF!="Pas bon"</formula>
    </cfRule>
  </conditionalFormatting>
  <conditionalFormatting sqref="E5939:L5939 O5939">
    <cfRule type="expression" priority="10618" aboveAverage="0" equalAverage="0" bottom="0" percent="0" rank="0" text="" dxfId="1">
      <formula>#REF!="Pas bon"</formula>
    </cfRule>
    <cfRule type="expression" priority="10619" aboveAverage="0" equalAverage="0" bottom="0" percent="0" rank="0" text="" dxfId="2">
      <formula>#REF!="Pas bon"</formula>
    </cfRule>
  </conditionalFormatting>
  <conditionalFormatting sqref="B5939:D5939">
    <cfRule type="expression" priority="10620" aboveAverage="0" equalAverage="0" bottom="0" percent="0" rank="0" text="" dxfId="19">
      <formula>#REF!="Pas bon"</formula>
    </cfRule>
    <cfRule type="expression" priority="10621" aboveAverage="0" equalAverage="0" bottom="0" percent="0" rank="0" text="" dxfId="51">
      <formula>#REF!="Pas bon"</formula>
    </cfRule>
  </conditionalFormatting>
  <conditionalFormatting sqref="A5939">
    <cfRule type="expression" priority="10622" aboveAverage="0" equalAverage="0" bottom="0" percent="0" rank="0" text="" dxfId="40">
      <formula>#REF!="Pas bon"</formula>
    </cfRule>
    <cfRule type="expression" priority="10623" aboveAverage="0" equalAverage="0" bottom="0" percent="0" rank="0" text="" dxfId="41">
      <formula>#REF!="Pas bon"</formula>
    </cfRule>
  </conditionalFormatting>
  <conditionalFormatting sqref="P5939">
    <cfRule type="expression" priority="10624" aboveAverage="0" equalAverage="0" bottom="0" percent="0" rank="0" text="" dxfId="39">
      <formula>#REF!="Pas bon"</formula>
    </cfRule>
    <cfRule type="expression" priority="10625" aboveAverage="0" equalAverage="0" bottom="0" percent="0" rank="0" text="" dxfId="52">
      <formula>#REF!="Pas bon"</formula>
    </cfRule>
  </conditionalFormatting>
  <conditionalFormatting sqref="E5940:L5940 O5940">
    <cfRule type="expression" priority="10626" aboveAverage="0" equalAverage="0" bottom="0" percent="0" rank="0" text="" dxfId="1">
      <formula>#REF!="Pas bon"</formula>
    </cfRule>
    <cfRule type="expression" priority="10627" aboveAverage="0" equalAverage="0" bottom="0" percent="0" rank="0" text="" dxfId="2">
      <formula>#REF!="Pas bon"</formula>
    </cfRule>
  </conditionalFormatting>
  <conditionalFormatting sqref="B5940:D5940">
    <cfRule type="expression" priority="10628" aboveAverage="0" equalAverage="0" bottom="0" percent="0" rank="0" text="" dxfId="19">
      <formula>#REF!="Pas bon"</formula>
    </cfRule>
    <cfRule type="expression" priority="10629" aboveAverage="0" equalAverage="0" bottom="0" percent="0" rank="0" text="" dxfId="51">
      <formula>#REF!="Pas bon"</formula>
    </cfRule>
  </conditionalFormatting>
  <conditionalFormatting sqref="A5940">
    <cfRule type="expression" priority="10630" aboveAverage="0" equalAverage="0" bottom="0" percent="0" rank="0" text="" dxfId="40">
      <formula>#REF!="Pas bon"</formula>
    </cfRule>
    <cfRule type="expression" priority="10631" aboveAverage="0" equalAverage="0" bottom="0" percent="0" rank="0" text="" dxfId="41">
      <formula>#REF!="Pas bon"</formula>
    </cfRule>
  </conditionalFormatting>
  <conditionalFormatting sqref="P5940">
    <cfRule type="expression" priority="10632" aboveAverage="0" equalAverage="0" bottom="0" percent="0" rank="0" text="" dxfId="39">
      <formula>#REF!="Pas bon"</formula>
    </cfRule>
    <cfRule type="expression" priority="10633" aboveAverage="0" equalAverage="0" bottom="0" percent="0" rank="0" text="" dxfId="52">
      <formula>#REF!="Pas bon"</formula>
    </cfRule>
  </conditionalFormatting>
  <conditionalFormatting sqref="E5941:L5941 O5941">
    <cfRule type="expression" priority="10634" aboveAverage="0" equalAverage="0" bottom="0" percent="0" rank="0" text="" dxfId="1">
      <formula>#REF!="Pas bon"</formula>
    </cfRule>
    <cfRule type="expression" priority="10635" aboveAverage="0" equalAverage="0" bottom="0" percent="0" rank="0" text="" dxfId="2">
      <formula>#REF!="Pas bon"</formula>
    </cfRule>
  </conditionalFormatting>
  <conditionalFormatting sqref="B5941:D5941">
    <cfRule type="expression" priority="10636" aboveAverage="0" equalAverage="0" bottom="0" percent="0" rank="0" text="" dxfId="19">
      <formula>#REF!="Pas bon"</formula>
    </cfRule>
    <cfRule type="expression" priority="10637" aboveAverage="0" equalAverage="0" bottom="0" percent="0" rank="0" text="" dxfId="51">
      <formula>#REF!="Pas bon"</formula>
    </cfRule>
  </conditionalFormatting>
  <conditionalFormatting sqref="A5941">
    <cfRule type="expression" priority="10638" aboveAverage="0" equalAverage="0" bottom="0" percent="0" rank="0" text="" dxfId="40">
      <formula>#REF!="Pas bon"</formula>
    </cfRule>
    <cfRule type="expression" priority="10639" aboveAverage="0" equalAverage="0" bottom="0" percent="0" rank="0" text="" dxfId="41">
      <formula>#REF!="Pas bon"</formula>
    </cfRule>
  </conditionalFormatting>
  <conditionalFormatting sqref="P5941">
    <cfRule type="expression" priority="10640" aboveAverage="0" equalAverage="0" bottom="0" percent="0" rank="0" text="" dxfId="39">
      <formula>#REF!="Pas bon"</formula>
    </cfRule>
    <cfRule type="expression" priority="10641" aboveAverage="0" equalAverage="0" bottom="0" percent="0" rank="0" text="" dxfId="52">
      <formula>#REF!="Pas bon"</formula>
    </cfRule>
  </conditionalFormatting>
  <conditionalFormatting sqref="E5942:L5942 O5942">
    <cfRule type="expression" priority="10642" aboveAverage="0" equalAverage="0" bottom="0" percent="0" rank="0" text="" dxfId="1">
      <formula>#REF!="Pas bon"</formula>
    </cfRule>
    <cfRule type="expression" priority="10643" aboveAverage="0" equalAverage="0" bottom="0" percent="0" rank="0" text="" dxfId="2">
      <formula>#REF!="Pas bon"</formula>
    </cfRule>
  </conditionalFormatting>
  <conditionalFormatting sqref="B5942:D5942">
    <cfRule type="expression" priority="10644" aboveAverage="0" equalAverage="0" bottom="0" percent="0" rank="0" text="" dxfId="19">
      <formula>#REF!="Pas bon"</formula>
    </cfRule>
    <cfRule type="expression" priority="10645" aboveAverage="0" equalAverage="0" bottom="0" percent="0" rank="0" text="" dxfId="51">
      <formula>#REF!="Pas bon"</formula>
    </cfRule>
  </conditionalFormatting>
  <conditionalFormatting sqref="A5942">
    <cfRule type="expression" priority="10646" aboveAverage="0" equalAverage="0" bottom="0" percent="0" rank="0" text="" dxfId="40">
      <formula>#REF!="Pas bon"</formula>
    </cfRule>
    <cfRule type="expression" priority="10647" aboveAverage="0" equalAverage="0" bottom="0" percent="0" rank="0" text="" dxfId="41">
      <formula>#REF!="Pas bon"</formula>
    </cfRule>
  </conditionalFormatting>
  <conditionalFormatting sqref="P5942">
    <cfRule type="expression" priority="10648" aboveAverage="0" equalAverage="0" bottom="0" percent="0" rank="0" text="" dxfId="19">
      <formula>#REF!="Pas bon"</formula>
    </cfRule>
    <cfRule type="expression" priority="10649" aboveAverage="0" equalAverage="0" bottom="0" percent="0" rank="0" text="" dxfId="51">
      <formula>#REF!="Pas bon"</formula>
    </cfRule>
  </conditionalFormatting>
  <conditionalFormatting sqref="E5943:L5944 O5943:O5944">
    <cfRule type="expression" priority="10650" aboveAverage="0" equalAverage="0" bottom="0" percent="0" rank="0" text="" dxfId="1">
      <formula>#REF!="Pas bon"</formula>
    </cfRule>
    <cfRule type="expression" priority="10651" aboveAverage="0" equalAverage="0" bottom="0" percent="0" rank="0" text="" dxfId="2">
      <formula>#REF!="Pas bon"</formula>
    </cfRule>
  </conditionalFormatting>
  <conditionalFormatting sqref="B5943:D5944">
    <cfRule type="expression" priority="10652" aboveAverage="0" equalAverage="0" bottom="0" percent="0" rank="0" text="" dxfId="19">
      <formula>#REF!="Pas bon"</formula>
    </cfRule>
    <cfRule type="expression" priority="10653" aboveAverage="0" equalAverage="0" bottom="0" percent="0" rank="0" text="" dxfId="51">
      <formula>#REF!="Pas bon"</formula>
    </cfRule>
  </conditionalFormatting>
  <conditionalFormatting sqref="A5943:A5944">
    <cfRule type="expression" priority="10654" aboveAverage="0" equalAverage="0" bottom="0" percent="0" rank="0" text="" dxfId="40">
      <formula>#REF!="Pas bon"</formula>
    </cfRule>
    <cfRule type="expression" priority="10655" aboveAverage="0" equalAverage="0" bottom="0" percent="0" rank="0" text="" dxfId="41">
      <formula>#REF!="Pas bon"</formula>
    </cfRule>
  </conditionalFormatting>
  <conditionalFormatting sqref="P5943:P5944">
    <cfRule type="expression" priority="10656" aboveAverage="0" equalAverage="0" bottom="0" percent="0" rank="0" text="" dxfId="19">
      <formula>#REF!="Pas bon"</formula>
    </cfRule>
    <cfRule type="expression" priority="10657" aboveAverage="0" equalAverage="0" bottom="0" percent="0" rank="0" text="" dxfId="51">
      <formula>#REF!="Pas bon"</formula>
    </cfRule>
  </conditionalFormatting>
  <conditionalFormatting sqref="E5945:L5945 O5945">
    <cfRule type="expression" priority="10658" aboveAverage="0" equalAverage="0" bottom="0" percent="0" rank="0" text="" dxfId="1">
      <formula>#REF!="Pas bon"</formula>
    </cfRule>
    <cfRule type="expression" priority="10659" aboveAverage="0" equalAverage="0" bottom="0" percent="0" rank="0" text="" dxfId="2">
      <formula>#REF!="Pas bon"</formula>
    </cfRule>
  </conditionalFormatting>
  <conditionalFormatting sqref="B5945:D5945">
    <cfRule type="expression" priority="10660" aboveAverage="0" equalAverage="0" bottom="0" percent="0" rank="0" text="" dxfId="19">
      <formula>#REF!="Pas bon"</formula>
    </cfRule>
    <cfRule type="expression" priority="10661" aboveAverage="0" equalAverage="0" bottom="0" percent="0" rank="0" text="" dxfId="51">
      <formula>#REF!="Pas bon"</formula>
    </cfRule>
  </conditionalFormatting>
  <conditionalFormatting sqref="A5945">
    <cfRule type="expression" priority="10662" aboveAverage="0" equalAverage="0" bottom="0" percent="0" rank="0" text="" dxfId="40">
      <formula>#REF!="Pas bon"</formula>
    </cfRule>
    <cfRule type="expression" priority="10663" aboveAverage="0" equalAverage="0" bottom="0" percent="0" rank="0" text="" dxfId="41">
      <formula>#REF!="Pas bon"</formula>
    </cfRule>
  </conditionalFormatting>
  <conditionalFormatting sqref="P5945">
    <cfRule type="expression" priority="10664" aboveAverage="0" equalAverage="0" bottom="0" percent="0" rank="0" text="" dxfId="19">
      <formula>#REF!="Pas bon"</formula>
    </cfRule>
    <cfRule type="expression" priority="10665" aboveAverage="0" equalAverage="0" bottom="0" percent="0" rank="0" text="" dxfId="51">
      <formula>#REF!="Pas bon"</formula>
    </cfRule>
  </conditionalFormatting>
  <conditionalFormatting sqref="E5946:L5947 O5946:O5947">
    <cfRule type="expression" priority="10666" aboveAverage="0" equalAverage="0" bottom="0" percent="0" rank="0" text="" dxfId="1">
      <formula>#REF!="Pas bon"</formula>
    </cfRule>
    <cfRule type="expression" priority="10667" aboveAverage="0" equalAverage="0" bottom="0" percent="0" rank="0" text="" dxfId="2">
      <formula>#REF!="Pas bon"</formula>
    </cfRule>
  </conditionalFormatting>
  <conditionalFormatting sqref="B5946:D5947">
    <cfRule type="expression" priority="10668" aboveAverage="0" equalAverage="0" bottom="0" percent="0" rank="0" text="" dxfId="19">
      <formula>#REF!="Pas bon"</formula>
    </cfRule>
    <cfRule type="expression" priority="10669" aboveAverage="0" equalAverage="0" bottom="0" percent="0" rank="0" text="" dxfId="51">
      <formula>#REF!="Pas bon"</formula>
    </cfRule>
  </conditionalFormatting>
  <conditionalFormatting sqref="A5946:A5947">
    <cfRule type="expression" priority="10670" aboveAverage="0" equalAverage="0" bottom="0" percent="0" rank="0" text="" dxfId="40">
      <formula>#REF!="Pas bon"</formula>
    </cfRule>
    <cfRule type="expression" priority="10671" aboveAverage="0" equalAverage="0" bottom="0" percent="0" rank="0" text="" dxfId="41">
      <formula>#REF!="Pas bon"</formula>
    </cfRule>
  </conditionalFormatting>
  <conditionalFormatting sqref="P5946:P5947">
    <cfRule type="expression" priority="10672" aboveAverage="0" equalAverage="0" bottom="0" percent="0" rank="0" text="" dxfId="19">
      <formula>#REF!="Pas bon"</formula>
    </cfRule>
    <cfRule type="expression" priority="10673" aboveAverage="0" equalAverage="0" bottom="0" percent="0" rank="0" text="" dxfId="51">
      <formula>#REF!="Pas bon"</formula>
    </cfRule>
  </conditionalFormatting>
  <conditionalFormatting sqref="E5948:L5949 O5948:O5949">
    <cfRule type="expression" priority="10674" aboveAverage="0" equalAverage="0" bottom="0" percent="0" rank="0" text="" dxfId="1">
      <formula>#REF!="Pas bon"</formula>
    </cfRule>
    <cfRule type="expression" priority="10675" aboveAverage="0" equalAverage="0" bottom="0" percent="0" rank="0" text="" dxfId="2">
      <formula>#REF!="Pas bon"</formula>
    </cfRule>
  </conditionalFormatting>
  <conditionalFormatting sqref="B5948:D5949">
    <cfRule type="expression" priority="10676" aboveAverage="0" equalAverage="0" bottom="0" percent="0" rank="0" text="" dxfId="19">
      <formula>#REF!="Pas bon"</formula>
    </cfRule>
    <cfRule type="expression" priority="10677" aboveAverage="0" equalAverage="0" bottom="0" percent="0" rank="0" text="" dxfId="51">
      <formula>#REF!="Pas bon"</formula>
    </cfRule>
  </conditionalFormatting>
  <conditionalFormatting sqref="A5948:A5949">
    <cfRule type="expression" priority="10678" aboveAverage="0" equalAverage="0" bottom="0" percent="0" rank="0" text="" dxfId="40">
      <formula>#REF!="Pas bon"</formula>
    </cfRule>
    <cfRule type="expression" priority="10679" aboveAverage="0" equalAverage="0" bottom="0" percent="0" rank="0" text="" dxfId="41">
      <formula>#REF!="Pas bon"</formula>
    </cfRule>
  </conditionalFormatting>
  <conditionalFormatting sqref="P5948:P5949">
    <cfRule type="expression" priority="10680" aboveAverage="0" equalAverage="0" bottom="0" percent="0" rank="0" text="" dxfId="19">
      <formula>#REF!="Pas bon"</formula>
    </cfRule>
    <cfRule type="expression" priority="10681" aboveAverage="0" equalAverage="0" bottom="0" percent="0" rank="0" text="" dxfId="51">
      <formula>#REF!="Pas bon"</formula>
    </cfRule>
  </conditionalFormatting>
  <conditionalFormatting sqref="E5950:L5950 O5950">
    <cfRule type="expression" priority="10682" aboveAverage="0" equalAverage="0" bottom="0" percent="0" rank="0" text="" dxfId="1">
      <formula>#REF!="Pas bon"</formula>
    </cfRule>
    <cfRule type="expression" priority="10683" aboveAverage="0" equalAverage="0" bottom="0" percent="0" rank="0" text="" dxfId="2">
      <formula>#REF!="Pas bon"</formula>
    </cfRule>
  </conditionalFormatting>
  <conditionalFormatting sqref="B5950:D5950">
    <cfRule type="expression" priority="10684" aboveAverage="0" equalAverage="0" bottom="0" percent="0" rank="0" text="" dxfId="19">
      <formula>#REF!="Pas bon"</formula>
    </cfRule>
    <cfRule type="expression" priority="10685" aboveAverage="0" equalAverage="0" bottom="0" percent="0" rank="0" text="" dxfId="51">
      <formula>#REF!="Pas bon"</formula>
    </cfRule>
  </conditionalFormatting>
  <conditionalFormatting sqref="A5950">
    <cfRule type="expression" priority="10686" aboveAverage="0" equalAverage="0" bottom="0" percent="0" rank="0" text="" dxfId="40">
      <formula>#REF!="Pas bon"</formula>
    </cfRule>
    <cfRule type="expression" priority="10687" aboveAverage="0" equalAverage="0" bottom="0" percent="0" rank="0" text="" dxfId="41">
      <formula>#REF!="Pas bon"</formula>
    </cfRule>
  </conditionalFormatting>
  <conditionalFormatting sqref="P5950">
    <cfRule type="expression" priority="10688" aboveAverage="0" equalAverage="0" bottom="0" percent="0" rank="0" text="" dxfId="19">
      <formula>#REF!="Pas bon"</formula>
    </cfRule>
    <cfRule type="expression" priority="10689" aboveAverage="0" equalAverage="0" bottom="0" percent="0" rank="0" text="" dxfId="51">
      <formula>#REF!="Pas bon"</formula>
    </cfRule>
  </conditionalFormatting>
  <conditionalFormatting sqref="E5951:L5951 O5951">
    <cfRule type="expression" priority="10690" aboveAverage="0" equalAverage="0" bottom="0" percent="0" rank="0" text="" dxfId="1">
      <formula>#REF!="Pas bon"</formula>
    </cfRule>
    <cfRule type="expression" priority="10691" aboveAverage="0" equalAverage="0" bottom="0" percent="0" rank="0" text="" dxfId="2">
      <formula>#REF!="Pas bon"</formula>
    </cfRule>
  </conditionalFormatting>
  <conditionalFormatting sqref="B5951:D5951">
    <cfRule type="expression" priority="10692" aboveAverage="0" equalAverage="0" bottom="0" percent="0" rank="0" text="" dxfId="19">
      <formula>#REF!="Pas bon"</formula>
    </cfRule>
    <cfRule type="expression" priority="10693" aboveAverage="0" equalAverage="0" bottom="0" percent="0" rank="0" text="" dxfId="51">
      <formula>#REF!="Pas bon"</formula>
    </cfRule>
  </conditionalFormatting>
  <conditionalFormatting sqref="A5951">
    <cfRule type="expression" priority="10694" aboveAverage="0" equalAverage="0" bottom="0" percent="0" rank="0" text="" dxfId="40">
      <formula>#REF!="Pas bon"</formula>
    </cfRule>
    <cfRule type="expression" priority="10695" aboveAverage="0" equalAverage="0" bottom="0" percent="0" rank="0" text="" dxfId="41">
      <formula>#REF!="Pas bon"</formula>
    </cfRule>
  </conditionalFormatting>
  <conditionalFormatting sqref="P5951">
    <cfRule type="expression" priority="10696" aboveAverage="0" equalAverage="0" bottom="0" percent="0" rank="0" text="" dxfId="19">
      <formula>#REF!="Pas bon"</formula>
    </cfRule>
    <cfRule type="expression" priority="10697" aboveAverage="0" equalAverage="0" bottom="0" percent="0" rank="0" text="" dxfId="51">
      <formula>#REF!="Pas bon"</formula>
    </cfRule>
  </conditionalFormatting>
  <conditionalFormatting sqref="E5952:L5952 O5952">
    <cfRule type="expression" priority="10698" aboveAverage="0" equalAverage="0" bottom="0" percent="0" rank="0" text="" dxfId="1">
      <formula>#REF!="Pas bon"</formula>
    </cfRule>
    <cfRule type="expression" priority="10699" aboveAverage="0" equalAverage="0" bottom="0" percent="0" rank="0" text="" dxfId="2">
      <formula>#REF!="Pas bon"</formula>
    </cfRule>
  </conditionalFormatting>
  <conditionalFormatting sqref="B5952:D5952">
    <cfRule type="expression" priority="10700" aboveAverage="0" equalAverage="0" bottom="0" percent="0" rank="0" text="" dxfId="19">
      <formula>#REF!="Pas bon"</formula>
    </cfRule>
    <cfRule type="expression" priority="10701" aboveAverage="0" equalAverage="0" bottom="0" percent="0" rank="0" text="" dxfId="51">
      <formula>#REF!="Pas bon"</formula>
    </cfRule>
  </conditionalFormatting>
  <conditionalFormatting sqref="A5952">
    <cfRule type="expression" priority="10702" aboveAverage="0" equalAverage="0" bottom="0" percent="0" rank="0" text="" dxfId="40">
      <formula>#REF!="Pas bon"</formula>
    </cfRule>
    <cfRule type="expression" priority="10703" aboveAverage="0" equalAverage="0" bottom="0" percent="0" rank="0" text="" dxfId="41">
      <formula>#REF!="Pas bon"</formula>
    </cfRule>
  </conditionalFormatting>
  <conditionalFormatting sqref="P5952">
    <cfRule type="expression" priority="10704" aboveAverage="0" equalAverage="0" bottom="0" percent="0" rank="0" text="" dxfId="19">
      <formula>#REF!="Pas bon"</formula>
    </cfRule>
    <cfRule type="expression" priority="10705" aboveAverage="0" equalAverage="0" bottom="0" percent="0" rank="0" text="" dxfId="51">
      <formula>#REF!="Pas bon"</formula>
    </cfRule>
  </conditionalFormatting>
  <conditionalFormatting sqref="E5953:L5953 O5953">
    <cfRule type="expression" priority="10706" aboveAverage="0" equalAverage="0" bottom="0" percent="0" rank="0" text="" dxfId="1">
      <formula>#REF!="Pas bon"</formula>
    </cfRule>
    <cfRule type="expression" priority="10707" aboveAverage="0" equalAverage="0" bottom="0" percent="0" rank="0" text="" dxfId="2">
      <formula>#REF!="Pas bon"</formula>
    </cfRule>
  </conditionalFormatting>
  <conditionalFormatting sqref="B5953:D5953">
    <cfRule type="expression" priority="10708" aboveAverage="0" equalAverage="0" bottom="0" percent="0" rank="0" text="" dxfId="19">
      <formula>#REF!="Pas bon"</formula>
    </cfRule>
    <cfRule type="expression" priority="10709" aboveAverage="0" equalAverage="0" bottom="0" percent="0" rank="0" text="" dxfId="51">
      <formula>#REF!="Pas bon"</formula>
    </cfRule>
  </conditionalFormatting>
  <conditionalFormatting sqref="A5953">
    <cfRule type="expression" priority="10710" aboveAverage="0" equalAverage="0" bottom="0" percent="0" rank="0" text="" dxfId="40">
      <formula>#REF!="Pas bon"</formula>
    </cfRule>
    <cfRule type="expression" priority="10711" aboveAverage="0" equalAverage="0" bottom="0" percent="0" rank="0" text="" dxfId="41">
      <formula>#REF!="Pas bon"</formula>
    </cfRule>
  </conditionalFormatting>
  <conditionalFormatting sqref="P5953">
    <cfRule type="expression" priority="10712" aboveAverage="0" equalAverage="0" bottom="0" percent="0" rank="0" text="" dxfId="19">
      <formula>#REF!="Pas bon"</formula>
    </cfRule>
    <cfRule type="expression" priority="10713" aboveAverage="0" equalAverage="0" bottom="0" percent="0" rank="0" text="" dxfId="51">
      <formula>#REF!="Pas bon"</formula>
    </cfRule>
  </conditionalFormatting>
  <conditionalFormatting sqref="E5954:L5955 O5954:O5955">
    <cfRule type="expression" priority="10714" aboveAverage="0" equalAverage="0" bottom="0" percent="0" rank="0" text="" dxfId="1">
      <formula>#REF!="Pas bon"</formula>
    </cfRule>
    <cfRule type="expression" priority="10715" aboveAverage="0" equalAverage="0" bottom="0" percent="0" rank="0" text="" dxfId="2">
      <formula>#REF!="Pas bon"</formula>
    </cfRule>
  </conditionalFormatting>
  <conditionalFormatting sqref="B5954:D5955">
    <cfRule type="expression" priority="10716" aboveAverage="0" equalAverage="0" bottom="0" percent="0" rank="0" text="" dxfId="19">
      <formula>#REF!="Pas bon"</formula>
    </cfRule>
    <cfRule type="expression" priority="10717" aboveAverage="0" equalAverage="0" bottom="0" percent="0" rank="0" text="" dxfId="51">
      <formula>#REF!="Pas bon"</formula>
    </cfRule>
  </conditionalFormatting>
  <conditionalFormatting sqref="A5954:A5955">
    <cfRule type="expression" priority="10718" aboveAverage="0" equalAverage="0" bottom="0" percent="0" rank="0" text="" dxfId="40">
      <formula>#REF!="Pas bon"</formula>
    </cfRule>
    <cfRule type="expression" priority="10719" aboveAverage="0" equalAverage="0" bottom="0" percent="0" rank="0" text="" dxfId="41">
      <formula>#REF!="Pas bon"</formula>
    </cfRule>
  </conditionalFormatting>
  <conditionalFormatting sqref="P5954:P5955">
    <cfRule type="expression" priority="10720" aboveAverage="0" equalAverage="0" bottom="0" percent="0" rank="0" text="" dxfId="19">
      <formula>#REF!="Pas bon"</formula>
    </cfRule>
    <cfRule type="expression" priority="10721" aboveAverage="0" equalAverage="0" bottom="0" percent="0" rank="0" text="" dxfId="51">
      <formula>#REF!="Pas bon"</formula>
    </cfRule>
  </conditionalFormatting>
  <conditionalFormatting sqref="E5956:L5957 O5956:O5957">
    <cfRule type="expression" priority="10722" aboveAverage="0" equalAverage="0" bottom="0" percent="0" rank="0" text="" dxfId="1">
      <formula>#REF!="Pas bon"</formula>
    </cfRule>
    <cfRule type="expression" priority="10723" aboveAverage="0" equalAverage="0" bottom="0" percent="0" rank="0" text="" dxfId="2">
      <formula>#REF!="Pas bon"</formula>
    </cfRule>
  </conditionalFormatting>
  <conditionalFormatting sqref="B5956:D5957">
    <cfRule type="expression" priority="10724" aboveAverage="0" equalAverage="0" bottom="0" percent="0" rank="0" text="" dxfId="19">
      <formula>#REF!="Pas bon"</formula>
    </cfRule>
    <cfRule type="expression" priority="10725" aboveAverage="0" equalAverage="0" bottom="0" percent="0" rank="0" text="" dxfId="51">
      <formula>#REF!="Pas bon"</formula>
    </cfRule>
  </conditionalFormatting>
  <conditionalFormatting sqref="A5956:A5957">
    <cfRule type="expression" priority="10726" aboveAverage="0" equalAverage="0" bottom="0" percent="0" rank="0" text="" dxfId="40">
      <formula>#REF!="Pas bon"</formula>
    </cfRule>
    <cfRule type="expression" priority="10727" aboveAverage="0" equalAverage="0" bottom="0" percent="0" rank="0" text="" dxfId="41">
      <formula>#REF!="Pas bon"</formula>
    </cfRule>
  </conditionalFormatting>
  <conditionalFormatting sqref="P5956:P5957">
    <cfRule type="expression" priority="10728" aboveAverage="0" equalAverage="0" bottom="0" percent="0" rank="0" text="" dxfId="19">
      <formula>#REF!="Pas bon"</formula>
    </cfRule>
    <cfRule type="expression" priority="10729" aboveAverage="0" equalAverage="0" bottom="0" percent="0" rank="0" text="" dxfId="51">
      <formula>#REF!="Pas bon"</formula>
    </cfRule>
  </conditionalFormatting>
  <conditionalFormatting sqref="E5958:L5958 O5958">
    <cfRule type="expression" priority="10730" aboveAverage="0" equalAverage="0" bottom="0" percent="0" rank="0" text="" dxfId="1">
      <formula>#REF!="Pas bon"</formula>
    </cfRule>
    <cfRule type="expression" priority="10731" aboveAverage="0" equalAverage="0" bottom="0" percent="0" rank="0" text="" dxfId="2">
      <formula>#REF!="Pas bon"</formula>
    </cfRule>
  </conditionalFormatting>
  <conditionalFormatting sqref="B5958:D5958">
    <cfRule type="expression" priority="10732" aboveAverage="0" equalAverage="0" bottom="0" percent="0" rank="0" text="" dxfId="19">
      <formula>#REF!="Pas bon"</formula>
    </cfRule>
    <cfRule type="expression" priority="10733" aboveAverage="0" equalAverage="0" bottom="0" percent="0" rank="0" text="" dxfId="51">
      <formula>#REF!="Pas bon"</formula>
    </cfRule>
  </conditionalFormatting>
  <conditionalFormatting sqref="A5958">
    <cfRule type="expression" priority="10734" aboveAverage="0" equalAverage="0" bottom="0" percent="0" rank="0" text="" dxfId="40">
      <formula>#REF!="Pas bon"</formula>
    </cfRule>
    <cfRule type="expression" priority="10735" aboveAverage="0" equalAverage="0" bottom="0" percent="0" rank="0" text="" dxfId="41">
      <formula>#REF!="Pas bon"</formula>
    </cfRule>
  </conditionalFormatting>
  <conditionalFormatting sqref="P5958">
    <cfRule type="expression" priority="10736" aboveAverage="0" equalAverage="0" bottom="0" percent="0" rank="0" text="" dxfId="19">
      <formula>#REF!="Pas bon"</formula>
    </cfRule>
    <cfRule type="expression" priority="10737" aboveAverage="0" equalAverage="0" bottom="0" percent="0" rank="0" text="" dxfId="51">
      <formula>#REF!="Pas bon"</formula>
    </cfRule>
  </conditionalFormatting>
  <conditionalFormatting sqref="E5959:L5959 O5959">
    <cfRule type="expression" priority="10738" aboveAverage="0" equalAverage="0" bottom="0" percent="0" rank="0" text="" dxfId="1">
      <formula>#REF!="Pas bon"</formula>
    </cfRule>
    <cfRule type="expression" priority="10739" aboveAverage="0" equalAverage="0" bottom="0" percent="0" rank="0" text="" dxfId="2">
      <formula>#REF!="Pas bon"</formula>
    </cfRule>
  </conditionalFormatting>
  <conditionalFormatting sqref="B5959:D5959">
    <cfRule type="expression" priority="10740" aboveAverage="0" equalAverage="0" bottom="0" percent="0" rank="0" text="" dxfId="19">
      <formula>#REF!="Pas bon"</formula>
    </cfRule>
    <cfRule type="expression" priority="10741" aboveAverage="0" equalAverage="0" bottom="0" percent="0" rank="0" text="" dxfId="51">
      <formula>#REF!="Pas bon"</formula>
    </cfRule>
  </conditionalFormatting>
  <conditionalFormatting sqref="A5959">
    <cfRule type="expression" priority="10742" aboveAverage="0" equalAverage="0" bottom="0" percent="0" rank="0" text="" dxfId="40">
      <formula>#REF!="Pas bon"</formula>
    </cfRule>
    <cfRule type="expression" priority="10743" aboveAverage="0" equalAverage="0" bottom="0" percent="0" rank="0" text="" dxfId="41">
      <formula>#REF!="Pas bon"</formula>
    </cfRule>
  </conditionalFormatting>
  <conditionalFormatting sqref="P5959">
    <cfRule type="expression" priority="10744" aboveAverage="0" equalAverage="0" bottom="0" percent="0" rank="0" text="" dxfId="39">
      <formula>#REF!="Pas bon"</formula>
    </cfRule>
    <cfRule type="expression" priority="10745" aboveAverage="0" equalAverage="0" bottom="0" percent="0" rank="0" text="" dxfId="52">
      <formula>#REF!="Pas bon"</formula>
    </cfRule>
  </conditionalFormatting>
  <conditionalFormatting sqref="E5960:L5960 O5960">
    <cfRule type="expression" priority="10746" aboveAverage="0" equalAverage="0" bottom="0" percent="0" rank="0" text="" dxfId="1">
      <formula>#REF!="Pas bon"</formula>
    </cfRule>
    <cfRule type="expression" priority="10747" aboveAverage="0" equalAverage="0" bottom="0" percent="0" rank="0" text="" dxfId="2">
      <formula>#REF!="Pas bon"</formula>
    </cfRule>
  </conditionalFormatting>
  <conditionalFormatting sqref="B5960:D5960">
    <cfRule type="expression" priority="10748" aboveAverage="0" equalAverage="0" bottom="0" percent="0" rank="0" text="" dxfId="19">
      <formula>#REF!="Pas bon"</formula>
    </cfRule>
    <cfRule type="expression" priority="10749" aboveAverage="0" equalAverage="0" bottom="0" percent="0" rank="0" text="" dxfId="51">
      <formula>#REF!="Pas bon"</formula>
    </cfRule>
  </conditionalFormatting>
  <conditionalFormatting sqref="A5960">
    <cfRule type="expression" priority="10750" aboveAverage="0" equalAverage="0" bottom="0" percent="0" rank="0" text="" dxfId="40">
      <formula>#REF!="Pas bon"</formula>
    </cfRule>
    <cfRule type="expression" priority="10751" aboveAverage="0" equalAverage="0" bottom="0" percent="0" rank="0" text="" dxfId="41">
      <formula>#REF!="Pas bon"</formula>
    </cfRule>
  </conditionalFormatting>
  <conditionalFormatting sqref="P5960">
    <cfRule type="expression" priority="10752" aboveAverage="0" equalAverage="0" bottom="0" percent="0" rank="0" text="" dxfId="39">
      <formula>#REF!="Pas bon"</formula>
    </cfRule>
    <cfRule type="expression" priority="10753" aboveAverage="0" equalAverage="0" bottom="0" percent="0" rank="0" text="" dxfId="52">
      <formula>#REF!="Pas bon"</formula>
    </cfRule>
  </conditionalFormatting>
  <conditionalFormatting sqref="E5961:L5961 O5961">
    <cfRule type="expression" priority="10754" aboveAverage="0" equalAverage="0" bottom="0" percent="0" rank="0" text="" dxfId="1">
      <formula>#REF!="Pas bon"</formula>
    </cfRule>
    <cfRule type="expression" priority="10755" aboveAverage="0" equalAverage="0" bottom="0" percent="0" rank="0" text="" dxfId="2">
      <formula>#REF!="Pas bon"</formula>
    </cfRule>
  </conditionalFormatting>
  <conditionalFormatting sqref="B5961:D5961">
    <cfRule type="expression" priority="10756" aboveAverage="0" equalAverage="0" bottom="0" percent="0" rank="0" text="" dxfId="19">
      <formula>#REF!="Pas bon"</formula>
    </cfRule>
    <cfRule type="expression" priority="10757" aboveAverage="0" equalAverage="0" bottom="0" percent="0" rank="0" text="" dxfId="51">
      <formula>#REF!="Pas bon"</formula>
    </cfRule>
  </conditionalFormatting>
  <conditionalFormatting sqref="A5961">
    <cfRule type="expression" priority="10758" aboveAverage="0" equalAverage="0" bottom="0" percent="0" rank="0" text="" dxfId="40">
      <formula>#REF!="Pas bon"</formula>
    </cfRule>
    <cfRule type="expression" priority="10759" aboveAverage="0" equalAverage="0" bottom="0" percent="0" rank="0" text="" dxfId="41">
      <formula>#REF!="Pas bon"</formula>
    </cfRule>
  </conditionalFormatting>
  <conditionalFormatting sqref="P5961">
    <cfRule type="expression" priority="10760" aboveAverage="0" equalAverage="0" bottom="0" percent="0" rank="0" text="" dxfId="39">
      <formula>#REF!="Pas bon"</formula>
    </cfRule>
    <cfRule type="expression" priority="10761" aboveAverage="0" equalAverage="0" bottom="0" percent="0" rank="0" text="" dxfId="52">
      <formula>#REF!="Pas bon"</formula>
    </cfRule>
  </conditionalFormatting>
  <conditionalFormatting sqref="E5962:L5963 O5962:O5963">
    <cfRule type="expression" priority="10762" aboveAverage="0" equalAverage="0" bottom="0" percent="0" rank="0" text="" dxfId="1">
      <formula>#REF!="Pas bon"</formula>
    </cfRule>
    <cfRule type="expression" priority="10763" aboveAverage="0" equalAverage="0" bottom="0" percent="0" rank="0" text="" dxfId="2">
      <formula>#REF!="Pas bon"</formula>
    </cfRule>
  </conditionalFormatting>
  <conditionalFormatting sqref="B5962:D5963">
    <cfRule type="expression" priority="10764" aboveAverage="0" equalAverage="0" bottom="0" percent="0" rank="0" text="" dxfId="19">
      <formula>#REF!="Pas bon"</formula>
    </cfRule>
    <cfRule type="expression" priority="10765" aboveAverage="0" equalAverage="0" bottom="0" percent="0" rank="0" text="" dxfId="51">
      <formula>#REF!="Pas bon"</formula>
    </cfRule>
  </conditionalFormatting>
  <conditionalFormatting sqref="A5962:A5963">
    <cfRule type="expression" priority="10766" aboveAverage="0" equalAverage="0" bottom="0" percent="0" rank="0" text="" dxfId="40">
      <formula>#REF!="Pas bon"</formula>
    </cfRule>
    <cfRule type="expression" priority="10767" aboveAverage="0" equalAverage="0" bottom="0" percent="0" rank="0" text="" dxfId="41">
      <formula>#REF!="Pas bon"</formula>
    </cfRule>
  </conditionalFormatting>
  <conditionalFormatting sqref="P5962:P5963">
    <cfRule type="expression" priority="10768" aboveAverage="0" equalAverage="0" bottom="0" percent="0" rank="0" text="" dxfId="39">
      <formula>#REF!="Pas bon"</formula>
    </cfRule>
    <cfRule type="expression" priority="10769" aboveAverage="0" equalAverage="0" bottom="0" percent="0" rank="0" text="" dxfId="52">
      <formula>#REF!="Pas bon"</formula>
    </cfRule>
  </conditionalFormatting>
  <conditionalFormatting sqref="E5964:L5964 O5964">
    <cfRule type="expression" priority="10770" aboveAverage="0" equalAverage="0" bottom="0" percent="0" rank="0" text="" dxfId="1">
      <formula>#REF!="Pas bon"</formula>
    </cfRule>
    <cfRule type="expression" priority="10771" aboveAverage="0" equalAverage="0" bottom="0" percent="0" rank="0" text="" dxfId="2">
      <formula>#REF!="Pas bon"</formula>
    </cfRule>
  </conditionalFormatting>
  <conditionalFormatting sqref="B5964:D5964">
    <cfRule type="expression" priority="10772" aboveAverage="0" equalAverage="0" bottom="0" percent="0" rank="0" text="" dxfId="19">
      <formula>#REF!="Pas bon"</formula>
    </cfRule>
    <cfRule type="expression" priority="10773" aboveAverage="0" equalAverage="0" bottom="0" percent="0" rank="0" text="" dxfId="51">
      <formula>#REF!="Pas bon"</formula>
    </cfRule>
  </conditionalFormatting>
  <conditionalFormatting sqref="A5964">
    <cfRule type="expression" priority="10774" aboveAverage="0" equalAverage="0" bottom="0" percent="0" rank="0" text="" dxfId="40">
      <formula>#REF!="Pas bon"</formula>
    </cfRule>
    <cfRule type="expression" priority="10775" aboveAverage="0" equalAverage="0" bottom="0" percent="0" rank="0" text="" dxfId="41">
      <formula>#REF!="Pas bon"</formula>
    </cfRule>
  </conditionalFormatting>
  <conditionalFormatting sqref="P5964">
    <cfRule type="expression" priority="10776" aboveAverage="0" equalAverage="0" bottom="0" percent="0" rank="0" text="" dxfId="39">
      <formula>#REF!="Pas bon"</formula>
    </cfRule>
    <cfRule type="expression" priority="10777" aboveAverage="0" equalAverage="0" bottom="0" percent="0" rank="0" text="" dxfId="52">
      <formula>#REF!="Pas bon"</formula>
    </cfRule>
  </conditionalFormatting>
  <conditionalFormatting sqref="E5965:L5966 O5965:O5966">
    <cfRule type="expression" priority="10778" aboveAverage="0" equalAverage="0" bottom="0" percent="0" rank="0" text="" dxfId="1">
      <formula>#REF!="Pas bon"</formula>
    </cfRule>
    <cfRule type="expression" priority="10779" aboveAverage="0" equalAverage="0" bottom="0" percent="0" rank="0" text="" dxfId="2">
      <formula>#REF!="Pas bon"</formula>
    </cfRule>
  </conditionalFormatting>
  <conditionalFormatting sqref="B5965:D5966">
    <cfRule type="expression" priority="10780" aboveAverage="0" equalAverage="0" bottom="0" percent="0" rank="0" text="" dxfId="19">
      <formula>#REF!="Pas bon"</formula>
    </cfRule>
    <cfRule type="expression" priority="10781" aboveAverage="0" equalAverage="0" bottom="0" percent="0" rank="0" text="" dxfId="51">
      <formula>#REF!="Pas bon"</formula>
    </cfRule>
  </conditionalFormatting>
  <conditionalFormatting sqref="A5965:A5966">
    <cfRule type="expression" priority="10782" aboveAverage="0" equalAverage="0" bottom="0" percent="0" rank="0" text="" dxfId="40">
      <formula>#REF!="Pas bon"</formula>
    </cfRule>
    <cfRule type="expression" priority="10783" aboveAverage="0" equalAverage="0" bottom="0" percent="0" rank="0" text="" dxfId="41">
      <formula>#REF!="Pas bon"</formula>
    </cfRule>
  </conditionalFormatting>
  <conditionalFormatting sqref="P5965:P5966">
    <cfRule type="expression" priority="10784" aboveAverage="0" equalAverage="0" bottom="0" percent="0" rank="0" text="" dxfId="39">
      <formula>#REF!="Pas bon"</formula>
    </cfRule>
    <cfRule type="expression" priority="10785" aboveAverage="0" equalAverage="0" bottom="0" percent="0" rank="0" text="" dxfId="52">
      <formula>#REF!="Pas bon"</formula>
    </cfRule>
  </conditionalFormatting>
  <conditionalFormatting sqref="E5967:L5968 O5967:O5968">
    <cfRule type="expression" priority="10786" aboveAverage="0" equalAverage="0" bottom="0" percent="0" rank="0" text="" dxfId="1">
      <formula>#REF!="Pas bon"</formula>
    </cfRule>
    <cfRule type="expression" priority="10787" aboveAverage="0" equalAverage="0" bottom="0" percent="0" rank="0" text="" dxfId="2">
      <formula>#REF!="Pas bon"</formula>
    </cfRule>
  </conditionalFormatting>
  <conditionalFormatting sqref="B5967:D5968">
    <cfRule type="expression" priority="10788" aboveAverage="0" equalAverage="0" bottom="0" percent="0" rank="0" text="" dxfId="19">
      <formula>#REF!="Pas bon"</formula>
    </cfRule>
    <cfRule type="expression" priority="10789" aboveAverage="0" equalAverage="0" bottom="0" percent="0" rank="0" text="" dxfId="51">
      <formula>#REF!="Pas bon"</formula>
    </cfRule>
  </conditionalFormatting>
  <conditionalFormatting sqref="A5967:A5968">
    <cfRule type="expression" priority="10790" aboveAverage="0" equalAverage="0" bottom="0" percent="0" rank="0" text="" dxfId="40">
      <formula>#REF!="Pas bon"</formula>
    </cfRule>
    <cfRule type="expression" priority="10791" aboveAverage="0" equalAverage="0" bottom="0" percent="0" rank="0" text="" dxfId="41">
      <formula>#REF!="Pas bon"</formula>
    </cfRule>
  </conditionalFormatting>
  <conditionalFormatting sqref="P5967:P5968">
    <cfRule type="expression" priority="10792" aboveAverage="0" equalAverage="0" bottom="0" percent="0" rank="0" text="" dxfId="39">
      <formula>#REF!="Pas bon"</formula>
    </cfRule>
    <cfRule type="expression" priority="10793" aboveAverage="0" equalAverage="0" bottom="0" percent="0" rank="0" text="" dxfId="52">
      <formula>#REF!="Pas bon"</formula>
    </cfRule>
  </conditionalFormatting>
  <conditionalFormatting sqref="E5969:L5969 O5969">
    <cfRule type="expression" priority="10794" aboveAverage="0" equalAverage="0" bottom="0" percent="0" rank="0" text="" dxfId="1">
      <formula>#REF!="Pas bon"</formula>
    </cfRule>
    <cfRule type="expression" priority="10795" aboveAverage="0" equalAverage="0" bottom="0" percent="0" rank="0" text="" dxfId="2">
      <formula>#REF!="Pas bon"</formula>
    </cfRule>
  </conditionalFormatting>
  <conditionalFormatting sqref="B5969:D5969">
    <cfRule type="expression" priority="10796" aboveAverage="0" equalAverage="0" bottom="0" percent="0" rank="0" text="" dxfId="19">
      <formula>#REF!="Pas bon"</formula>
    </cfRule>
    <cfRule type="expression" priority="10797" aboveAverage="0" equalAverage="0" bottom="0" percent="0" rank="0" text="" dxfId="51">
      <formula>#REF!="Pas bon"</formula>
    </cfRule>
  </conditionalFormatting>
  <conditionalFormatting sqref="A5969">
    <cfRule type="expression" priority="10798" aboveAverage="0" equalAverage="0" bottom="0" percent="0" rank="0" text="" dxfId="40">
      <formula>#REF!="Pas bon"</formula>
    </cfRule>
    <cfRule type="expression" priority="10799" aboveAverage="0" equalAverage="0" bottom="0" percent="0" rank="0" text="" dxfId="41">
      <formula>#REF!="Pas bon"</formula>
    </cfRule>
  </conditionalFormatting>
  <conditionalFormatting sqref="P5969">
    <cfRule type="expression" priority="10800" aboveAverage="0" equalAverage="0" bottom="0" percent="0" rank="0" text="" dxfId="39">
      <formula>#REF!="Pas bon"</formula>
    </cfRule>
    <cfRule type="expression" priority="10801" aboveAverage="0" equalAverage="0" bottom="0" percent="0" rank="0" text="" dxfId="52">
      <formula>#REF!="Pas bon"</formula>
    </cfRule>
  </conditionalFormatting>
  <conditionalFormatting sqref="E5970:L5971 O5970:O5971">
    <cfRule type="expression" priority="10802" aboveAverage="0" equalAverage="0" bottom="0" percent="0" rank="0" text="" dxfId="1">
      <formula>#REF!="Pas bon"</formula>
    </cfRule>
    <cfRule type="expression" priority="10803" aboveAverage="0" equalAverage="0" bottom="0" percent="0" rank="0" text="" dxfId="2">
      <formula>#REF!="Pas bon"</formula>
    </cfRule>
  </conditionalFormatting>
  <conditionalFormatting sqref="B5970:D5971">
    <cfRule type="expression" priority="10804" aboveAverage="0" equalAverage="0" bottom="0" percent="0" rank="0" text="" dxfId="19">
      <formula>#REF!="Pas bon"</formula>
    </cfRule>
    <cfRule type="expression" priority="10805" aboveAverage="0" equalAverage="0" bottom="0" percent="0" rank="0" text="" dxfId="51">
      <formula>#REF!="Pas bon"</formula>
    </cfRule>
  </conditionalFormatting>
  <conditionalFormatting sqref="A5970:A5971">
    <cfRule type="expression" priority="10806" aboveAverage="0" equalAverage="0" bottom="0" percent="0" rank="0" text="" dxfId="40">
      <formula>#REF!="Pas bon"</formula>
    </cfRule>
    <cfRule type="expression" priority="10807" aboveAverage="0" equalAverage="0" bottom="0" percent="0" rank="0" text="" dxfId="41">
      <formula>#REF!="Pas bon"</formula>
    </cfRule>
  </conditionalFormatting>
  <conditionalFormatting sqref="P5970:P5971">
    <cfRule type="expression" priority="10808" aboveAverage="0" equalAverage="0" bottom="0" percent="0" rank="0" text="" dxfId="39">
      <formula>#REF!="Pas bon"</formula>
    </cfRule>
    <cfRule type="expression" priority="10809" aboveAverage="0" equalAverage="0" bottom="0" percent="0" rank="0" text="" dxfId="52">
      <formula>#REF!="Pas bon"</formula>
    </cfRule>
  </conditionalFormatting>
  <conditionalFormatting sqref="E5972:L5973 O5972:O5973">
    <cfRule type="expression" priority="10810" aboveAverage="0" equalAverage="0" bottom="0" percent="0" rank="0" text="" dxfId="1">
      <formula>#REF!="Pas bon"</formula>
    </cfRule>
    <cfRule type="expression" priority="10811" aboveAverage="0" equalAverage="0" bottom="0" percent="0" rank="0" text="" dxfId="2">
      <formula>#REF!="Pas bon"</formula>
    </cfRule>
  </conditionalFormatting>
  <conditionalFormatting sqref="B5972:D5973">
    <cfRule type="expression" priority="10812" aboveAverage="0" equalAverage="0" bottom="0" percent="0" rank="0" text="" dxfId="19">
      <formula>#REF!="Pas bon"</formula>
    </cfRule>
    <cfRule type="expression" priority="10813" aboveAverage="0" equalAverage="0" bottom="0" percent="0" rank="0" text="" dxfId="51">
      <formula>#REF!="Pas bon"</formula>
    </cfRule>
  </conditionalFormatting>
  <conditionalFormatting sqref="A5972:A5973">
    <cfRule type="expression" priority="10814" aboveAverage="0" equalAverage="0" bottom="0" percent="0" rank="0" text="" dxfId="40">
      <formula>#REF!="Pas bon"</formula>
    </cfRule>
    <cfRule type="expression" priority="10815" aboveAverage="0" equalAverage="0" bottom="0" percent="0" rank="0" text="" dxfId="41">
      <formula>#REF!="Pas bon"</formula>
    </cfRule>
  </conditionalFormatting>
  <conditionalFormatting sqref="P5972:P5973">
    <cfRule type="expression" priority="10816" aboveAverage="0" equalAverage="0" bottom="0" percent="0" rank="0" text="" dxfId="39">
      <formula>#REF!="Pas bon"</formula>
    </cfRule>
    <cfRule type="expression" priority="10817" aboveAverage="0" equalAverage="0" bottom="0" percent="0" rank="0" text="" dxfId="52">
      <formula>#REF!="Pas bon"</formula>
    </cfRule>
  </conditionalFormatting>
  <conditionalFormatting sqref="E5974:L5974 O5974">
    <cfRule type="expression" priority="10818" aboveAverage="0" equalAverage="0" bottom="0" percent="0" rank="0" text="" dxfId="1">
      <formula>#REF!="Pas bon"</formula>
    </cfRule>
    <cfRule type="expression" priority="10819" aboveAverage="0" equalAverage="0" bottom="0" percent="0" rank="0" text="" dxfId="2">
      <formula>#REF!="Pas bon"</formula>
    </cfRule>
  </conditionalFormatting>
  <conditionalFormatting sqref="B5974:D5974">
    <cfRule type="expression" priority="10820" aboveAverage="0" equalAverage="0" bottom="0" percent="0" rank="0" text="" dxfId="19">
      <formula>#REF!="Pas bon"</formula>
    </cfRule>
    <cfRule type="expression" priority="10821" aboveAverage="0" equalAverage="0" bottom="0" percent="0" rank="0" text="" dxfId="51">
      <formula>#REF!="Pas bon"</formula>
    </cfRule>
  </conditionalFormatting>
  <conditionalFormatting sqref="A5974">
    <cfRule type="expression" priority="10822" aboveAverage="0" equalAverage="0" bottom="0" percent="0" rank="0" text="" dxfId="40">
      <formula>#REF!="Pas bon"</formula>
    </cfRule>
    <cfRule type="expression" priority="10823" aboveAverage="0" equalAverage="0" bottom="0" percent="0" rank="0" text="" dxfId="41">
      <formula>#REF!="Pas bon"</formula>
    </cfRule>
  </conditionalFormatting>
  <conditionalFormatting sqref="P5974">
    <cfRule type="expression" priority="10824" aboveAverage="0" equalAverage="0" bottom="0" percent="0" rank="0" text="" dxfId="39">
      <formula>#REF!="Pas bon"</formula>
    </cfRule>
    <cfRule type="expression" priority="10825" aboveAverage="0" equalAverage="0" bottom="0" percent="0" rank="0" text="" dxfId="52">
      <formula>#REF!="Pas bon"</formula>
    </cfRule>
  </conditionalFormatting>
  <conditionalFormatting sqref="E5975:L5976 O5975:O5976">
    <cfRule type="expression" priority="10826" aboveAverage="0" equalAverage="0" bottom="0" percent="0" rank="0" text="" dxfId="1">
      <formula>#REF!="Pas bon"</formula>
    </cfRule>
    <cfRule type="expression" priority="10827" aboveAverage="0" equalAverage="0" bottom="0" percent="0" rank="0" text="" dxfId="2">
      <formula>#REF!="Pas bon"</formula>
    </cfRule>
  </conditionalFormatting>
  <conditionalFormatting sqref="B5975:D5976">
    <cfRule type="expression" priority="10828" aboveAverage="0" equalAverage="0" bottom="0" percent="0" rank="0" text="" dxfId="19">
      <formula>#REF!="Pas bon"</formula>
    </cfRule>
    <cfRule type="expression" priority="10829" aboveAverage="0" equalAverage="0" bottom="0" percent="0" rank="0" text="" dxfId="51">
      <formula>#REF!="Pas bon"</formula>
    </cfRule>
  </conditionalFormatting>
  <conditionalFormatting sqref="A5975:A5976">
    <cfRule type="expression" priority="10830" aboveAverage="0" equalAverage="0" bottom="0" percent="0" rank="0" text="" dxfId="40">
      <formula>#REF!="Pas bon"</formula>
    </cfRule>
    <cfRule type="expression" priority="10831" aboveAverage="0" equalAverage="0" bottom="0" percent="0" rank="0" text="" dxfId="41">
      <formula>#REF!="Pas bon"</formula>
    </cfRule>
  </conditionalFormatting>
  <conditionalFormatting sqref="P5975:P5976">
    <cfRule type="expression" priority="10832" aboveAverage="0" equalAverage="0" bottom="0" percent="0" rank="0" text="" dxfId="39">
      <formula>#REF!="Pas bon"</formula>
    </cfRule>
    <cfRule type="expression" priority="10833" aboveAverage="0" equalAverage="0" bottom="0" percent="0" rank="0" text="" dxfId="52">
      <formula>#REF!="Pas bon"</formula>
    </cfRule>
  </conditionalFormatting>
  <conditionalFormatting sqref="E5977:L5977 O5977">
    <cfRule type="expression" priority="10834" aboveAverage="0" equalAverage="0" bottom="0" percent="0" rank="0" text="" dxfId="1">
      <formula>#REF!="Pas bon"</formula>
    </cfRule>
    <cfRule type="expression" priority="10835" aboveAverage="0" equalAverage="0" bottom="0" percent="0" rank="0" text="" dxfId="2">
      <formula>#REF!="Pas bon"</formula>
    </cfRule>
  </conditionalFormatting>
  <conditionalFormatting sqref="B5977:D5977">
    <cfRule type="expression" priority="10836" aboveAverage="0" equalAverage="0" bottom="0" percent="0" rank="0" text="" dxfId="19">
      <formula>#REF!="Pas bon"</formula>
    </cfRule>
    <cfRule type="expression" priority="10837" aboveAverage="0" equalAverage="0" bottom="0" percent="0" rank="0" text="" dxfId="51">
      <formula>#REF!="Pas bon"</formula>
    </cfRule>
  </conditionalFormatting>
  <conditionalFormatting sqref="A5977">
    <cfRule type="expression" priority="10838" aboveAverage="0" equalAverage="0" bottom="0" percent="0" rank="0" text="" dxfId="40">
      <formula>#REF!="Pas bon"</formula>
    </cfRule>
    <cfRule type="expression" priority="10839" aboveAverage="0" equalAverage="0" bottom="0" percent="0" rank="0" text="" dxfId="41">
      <formula>#REF!="Pas bon"</formula>
    </cfRule>
  </conditionalFormatting>
  <conditionalFormatting sqref="P5977">
    <cfRule type="expression" priority="10840" aboveAverage="0" equalAverage="0" bottom="0" percent="0" rank="0" text="" dxfId="39">
      <formula>#REF!="Pas bon"</formula>
    </cfRule>
    <cfRule type="expression" priority="10841" aboveAverage="0" equalAverage="0" bottom="0" percent="0" rank="0" text="" dxfId="52">
      <formula>#REF!="Pas bon"</formula>
    </cfRule>
  </conditionalFormatting>
  <conditionalFormatting sqref="E5978:L5978 O5978">
    <cfRule type="expression" priority="10842" aboveAverage="0" equalAverage="0" bottom="0" percent="0" rank="0" text="" dxfId="1">
      <formula>#REF!="Pas bon"</formula>
    </cfRule>
    <cfRule type="expression" priority="10843" aboveAverage="0" equalAverage="0" bottom="0" percent="0" rank="0" text="" dxfId="2">
      <formula>#REF!="Pas bon"</formula>
    </cfRule>
  </conditionalFormatting>
  <conditionalFormatting sqref="B5978:D5978">
    <cfRule type="expression" priority="10844" aboveAverage="0" equalAverage="0" bottom="0" percent="0" rank="0" text="" dxfId="19">
      <formula>#REF!="Pas bon"</formula>
    </cfRule>
    <cfRule type="expression" priority="10845" aboveAverage="0" equalAverage="0" bottom="0" percent="0" rank="0" text="" dxfId="51">
      <formula>#REF!="Pas bon"</formula>
    </cfRule>
  </conditionalFormatting>
  <conditionalFormatting sqref="A5978">
    <cfRule type="expression" priority="10846" aboveAverage="0" equalAverage="0" bottom="0" percent="0" rank="0" text="" dxfId="40">
      <formula>#REF!="Pas bon"</formula>
    </cfRule>
    <cfRule type="expression" priority="10847" aboveAverage="0" equalAverage="0" bottom="0" percent="0" rank="0" text="" dxfId="41">
      <formula>#REF!="Pas bon"</formula>
    </cfRule>
  </conditionalFormatting>
  <conditionalFormatting sqref="P5978">
    <cfRule type="expression" priority="10848" aboveAverage="0" equalAverage="0" bottom="0" percent="0" rank="0" text="" dxfId="39">
      <formula>#REF!="Pas bon"</formula>
    </cfRule>
    <cfRule type="expression" priority="10849" aboveAverage="0" equalAverage="0" bottom="0" percent="0" rank="0" text="" dxfId="52">
      <formula>#REF!="Pas bon"</formula>
    </cfRule>
  </conditionalFormatting>
  <conditionalFormatting sqref="E5979:L5980 O5979:O5980">
    <cfRule type="expression" priority="10850" aboveAverage="0" equalAverage="0" bottom="0" percent="0" rank="0" text="" dxfId="1">
      <formula>#REF!="Pas bon"</formula>
    </cfRule>
    <cfRule type="expression" priority="10851" aboveAverage="0" equalAverage="0" bottom="0" percent="0" rank="0" text="" dxfId="2">
      <formula>#REF!="Pas bon"</formula>
    </cfRule>
  </conditionalFormatting>
  <conditionalFormatting sqref="B5979:D5980">
    <cfRule type="expression" priority="10852" aboveAverage="0" equalAverage="0" bottom="0" percent="0" rank="0" text="" dxfId="19">
      <formula>#REF!="Pas bon"</formula>
    </cfRule>
    <cfRule type="expression" priority="10853" aboveAverage="0" equalAverage="0" bottom="0" percent="0" rank="0" text="" dxfId="51">
      <formula>#REF!="Pas bon"</formula>
    </cfRule>
  </conditionalFormatting>
  <conditionalFormatting sqref="A5979:A5980">
    <cfRule type="expression" priority="10854" aboveAverage="0" equalAverage="0" bottom="0" percent="0" rank="0" text="" dxfId="40">
      <formula>#REF!="Pas bon"</formula>
    </cfRule>
    <cfRule type="expression" priority="10855" aboveAverage="0" equalAverage="0" bottom="0" percent="0" rank="0" text="" dxfId="41">
      <formula>#REF!="Pas bon"</formula>
    </cfRule>
  </conditionalFormatting>
  <conditionalFormatting sqref="P5979:P5980">
    <cfRule type="expression" priority="10856" aboveAverage="0" equalAverage="0" bottom="0" percent="0" rank="0" text="" dxfId="39">
      <formula>#REF!="Pas bon"</formula>
    </cfRule>
    <cfRule type="expression" priority="10857" aboveAverage="0" equalAverage="0" bottom="0" percent="0" rank="0" text="" dxfId="52">
      <formula>#REF!="Pas bon"</formula>
    </cfRule>
  </conditionalFormatting>
  <conditionalFormatting sqref="E5981:L5981 O5981">
    <cfRule type="expression" priority="10858" aboveAverage="0" equalAverage="0" bottom="0" percent="0" rank="0" text="" dxfId="1">
      <formula>#REF!="Pas bon"</formula>
    </cfRule>
    <cfRule type="expression" priority="10859" aboveAverage="0" equalAverage="0" bottom="0" percent="0" rank="0" text="" dxfId="2">
      <formula>#REF!="Pas bon"</formula>
    </cfRule>
  </conditionalFormatting>
  <conditionalFormatting sqref="B5981:D5981">
    <cfRule type="expression" priority="10860" aboveAverage="0" equalAverage="0" bottom="0" percent="0" rank="0" text="" dxfId="19">
      <formula>#REF!="Pas bon"</formula>
    </cfRule>
    <cfRule type="expression" priority="10861" aboveAverage="0" equalAverage="0" bottom="0" percent="0" rank="0" text="" dxfId="51">
      <formula>#REF!="Pas bon"</formula>
    </cfRule>
  </conditionalFormatting>
  <conditionalFormatting sqref="A5981">
    <cfRule type="expression" priority="10862" aboveAverage="0" equalAverage="0" bottom="0" percent="0" rank="0" text="" dxfId="40">
      <formula>#REF!="Pas bon"</formula>
    </cfRule>
    <cfRule type="expression" priority="10863" aboveAverage="0" equalAverage="0" bottom="0" percent="0" rank="0" text="" dxfId="41">
      <formula>#REF!="Pas bon"</formula>
    </cfRule>
  </conditionalFormatting>
  <conditionalFormatting sqref="P5981">
    <cfRule type="expression" priority="10864" aboveAverage="0" equalAverage="0" bottom="0" percent="0" rank="0" text="" dxfId="39">
      <formula>#REF!="Pas bon"</formula>
    </cfRule>
    <cfRule type="expression" priority="10865" aboveAverage="0" equalAverage="0" bottom="0" percent="0" rank="0" text="" dxfId="52">
      <formula>#REF!="Pas bon"</formula>
    </cfRule>
  </conditionalFormatting>
  <conditionalFormatting sqref="E5982:L5983 O5982:O5983">
    <cfRule type="expression" priority="10866" aboveAverage="0" equalAverage="0" bottom="0" percent="0" rank="0" text="" dxfId="1">
      <formula>#REF!="Pas bon"</formula>
    </cfRule>
    <cfRule type="expression" priority="10867" aboveAverage="0" equalAverage="0" bottom="0" percent="0" rank="0" text="" dxfId="2">
      <formula>#REF!="Pas bon"</formula>
    </cfRule>
  </conditionalFormatting>
  <conditionalFormatting sqref="B5982:D5983">
    <cfRule type="expression" priority="10868" aboveAverage="0" equalAverage="0" bottom="0" percent="0" rank="0" text="" dxfId="19">
      <formula>#REF!="Pas bon"</formula>
    </cfRule>
    <cfRule type="expression" priority="10869" aboveAverage="0" equalAverage="0" bottom="0" percent="0" rank="0" text="" dxfId="51">
      <formula>#REF!="Pas bon"</formula>
    </cfRule>
  </conditionalFormatting>
  <conditionalFormatting sqref="A5982:A5983">
    <cfRule type="expression" priority="10870" aboveAverage="0" equalAverage="0" bottom="0" percent="0" rank="0" text="" dxfId="40">
      <formula>#REF!="Pas bon"</formula>
    </cfRule>
    <cfRule type="expression" priority="10871" aboveAverage="0" equalAverage="0" bottom="0" percent="0" rank="0" text="" dxfId="41">
      <formula>#REF!="Pas bon"</formula>
    </cfRule>
  </conditionalFormatting>
  <conditionalFormatting sqref="P5982:P5983">
    <cfRule type="expression" priority="10872" aboveAverage="0" equalAverage="0" bottom="0" percent="0" rank="0" text="" dxfId="39">
      <formula>#REF!="Pas bon"</formula>
    </cfRule>
    <cfRule type="expression" priority="10873" aboveAverage="0" equalAverage="0" bottom="0" percent="0" rank="0" text="" dxfId="52">
      <formula>#REF!="Pas bon"</formula>
    </cfRule>
  </conditionalFormatting>
  <conditionalFormatting sqref="E5984:L5984 O5984">
    <cfRule type="expression" priority="10874" aboveAverage="0" equalAverage="0" bottom="0" percent="0" rank="0" text="" dxfId="1">
      <formula>#REF!="Pas bon"</formula>
    </cfRule>
    <cfRule type="expression" priority="10875" aboveAverage="0" equalAverage="0" bottom="0" percent="0" rank="0" text="" dxfId="2">
      <formula>#REF!="Pas bon"</formula>
    </cfRule>
  </conditionalFormatting>
  <conditionalFormatting sqref="B5984:D5984">
    <cfRule type="expression" priority="10876" aboveAverage="0" equalAverage="0" bottom="0" percent="0" rank="0" text="" dxfId="19">
      <formula>#REF!="Pas bon"</formula>
    </cfRule>
    <cfRule type="expression" priority="10877" aboveAverage="0" equalAverage="0" bottom="0" percent="0" rank="0" text="" dxfId="51">
      <formula>#REF!="Pas bon"</formula>
    </cfRule>
  </conditionalFormatting>
  <conditionalFormatting sqref="A5984">
    <cfRule type="expression" priority="10878" aboveAverage="0" equalAverage="0" bottom="0" percent="0" rank="0" text="" dxfId="40">
      <formula>#REF!="Pas bon"</formula>
    </cfRule>
    <cfRule type="expression" priority="10879" aboveAverage="0" equalAverage="0" bottom="0" percent="0" rank="0" text="" dxfId="41">
      <formula>#REF!="Pas bon"</formula>
    </cfRule>
  </conditionalFormatting>
  <conditionalFormatting sqref="P5984">
    <cfRule type="expression" priority="10880" aboveAverage="0" equalAverage="0" bottom="0" percent="0" rank="0" text="" dxfId="39">
      <formula>#REF!="Pas bon"</formula>
    </cfRule>
    <cfRule type="expression" priority="10881" aboveAverage="0" equalAverage="0" bottom="0" percent="0" rank="0" text="" dxfId="52">
      <formula>#REF!="Pas bon"</formula>
    </cfRule>
  </conditionalFormatting>
  <conditionalFormatting sqref="E5985:L5985 O5985">
    <cfRule type="expression" priority="10882" aboveAverage="0" equalAverage="0" bottom="0" percent="0" rank="0" text="" dxfId="1">
      <formula>#REF!="Pas bon"</formula>
    </cfRule>
    <cfRule type="expression" priority="10883" aboveAverage="0" equalAverage="0" bottom="0" percent="0" rank="0" text="" dxfId="2">
      <formula>#REF!="Pas bon"</formula>
    </cfRule>
  </conditionalFormatting>
  <conditionalFormatting sqref="B5985:D5985">
    <cfRule type="expression" priority="10884" aboveAverage="0" equalAverage="0" bottom="0" percent="0" rank="0" text="" dxfId="19">
      <formula>#REF!="Pas bon"</formula>
    </cfRule>
    <cfRule type="expression" priority="10885" aboveAverage="0" equalAverage="0" bottom="0" percent="0" rank="0" text="" dxfId="51">
      <formula>#REF!="Pas bon"</formula>
    </cfRule>
  </conditionalFormatting>
  <conditionalFormatting sqref="A5985">
    <cfRule type="expression" priority="10886" aboveAverage="0" equalAverage="0" bottom="0" percent="0" rank="0" text="" dxfId="40">
      <formula>#REF!="Pas bon"</formula>
    </cfRule>
    <cfRule type="expression" priority="10887" aboveAverage="0" equalAverage="0" bottom="0" percent="0" rank="0" text="" dxfId="41">
      <formula>#REF!="Pas bon"</formula>
    </cfRule>
  </conditionalFormatting>
  <conditionalFormatting sqref="P5985">
    <cfRule type="expression" priority="10888" aboveAverage="0" equalAverage="0" bottom="0" percent="0" rank="0" text="" dxfId="39">
      <formula>#REF!="Pas bon"</formula>
    </cfRule>
    <cfRule type="expression" priority="10889" aboveAverage="0" equalAverage="0" bottom="0" percent="0" rank="0" text="" dxfId="52">
      <formula>#REF!="Pas bon"</formula>
    </cfRule>
  </conditionalFormatting>
  <conditionalFormatting sqref="E5986:L5987 O5986:O5987">
    <cfRule type="expression" priority="10890" aboveAverage="0" equalAverage="0" bottom="0" percent="0" rank="0" text="" dxfId="1">
      <formula>#REF!="Pas bon"</formula>
    </cfRule>
    <cfRule type="expression" priority="10891" aboveAverage="0" equalAverage="0" bottom="0" percent="0" rank="0" text="" dxfId="2">
      <formula>#REF!="Pas bon"</formula>
    </cfRule>
  </conditionalFormatting>
  <conditionalFormatting sqref="B5986:D5987">
    <cfRule type="expression" priority="10892" aboveAverage="0" equalAverage="0" bottom="0" percent="0" rank="0" text="" dxfId="19">
      <formula>#REF!="Pas bon"</formula>
    </cfRule>
    <cfRule type="expression" priority="10893" aboveAverage="0" equalAverage="0" bottom="0" percent="0" rank="0" text="" dxfId="51">
      <formula>#REF!="Pas bon"</formula>
    </cfRule>
  </conditionalFormatting>
  <conditionalFormatting sqref="A5986:A5987">
    <cfRule type="expression" priority="10894" aboveAverage="0" equalAverage="0" bottom="0" percent="0" rank="0" text="" dxfId="40">
      <formula>#REF!="Pas bon"</formula>
    </cfRule>
    <cfRule type="expression" priority="10895" aboveAverage="0" equalAverage="0" bottom="0" percent="0" rank="0" text="" dxfId="41">
      <formula>#REF!="Pas bon"</formula>
    </cfRule>
  </conditionalFormatting>
  <conditionalFormatting sqref="P5986:P5987">
    <cfRule type="expression" priority="10896" aboveAverage="0" equalAverage="0" bottom="0" percent="0" rank="0" text="" dxfId="39">
      <formula>#REF!="Pas bon"</formula>
    </cfRule>
    <cfRule type="expression" priority="10897" aboveAverage="0" equalAverage="0" bottom="0" percent="0" rank="0" text="" dxfId="52">
      <formula>#REF!="Pas bon"</formula>
    </cfRule>
  </conditionalFormatting>
  <conditionalFormatting sqref="E5988:L5988 O5988">
    <cfRule type="expression" priority="10898" aboveAverage="0" equalAverage="0" bottom="0" percent="0" rank="0" text="" dxfId="1">
      <formula>#REF!="Pas bon"</formula>
    </cfRule>
    <cfRule type="expression" priority="10899" aboveAverage="0" equalAverage="0" bottom="0" percent="0" rank="0" text="" dxfId="2">
      <formula>#REF!="Pas bon"</formula>
    </cfRule>
  </conditionalFormatting>
  <conditionalFormatting sqref="B5988:D5988">
    <cfRule type="expression" priority="10900" aboveAverage="0" equalAverage="0" bottom="0" percent="0" rank="0" text="" dxfId="19">
      <formula>#REF!="Pas bon"</formula>
    </cfRule>
    <cfRule type="expression" priority="10901" aboveAverage="0" equalAverage="0" bottom="0" percent="0" rank="0" text="" dxfId="51">
      <formula>#REF!="Pas bon"</formula>
    </cfRule>
  </conditionalFormatting>
  <conditionalFormatting sqref="A5988">
    <cfRule type="expression" priority="10902" aboveAverage="0" equalAverage="0" bottom="0" percent="0" rank="0" text="" dxfId="40">
      <formula>#REF!="Pas bon"</formula>
    </cfRule>
    <cfRule type="expression" priority="10903" aboveAverage="0" equalAverage="0" bottom="0" percent="0" rank="0" text="" dxfId="41">
      <formula>#REF!="Pas bon"</formula>
    </cfRule>
  </conditionalFormatting>
  <conditionalFormatting sqref="P5988">
    <cfRule type="expression" priority="10904" aboveAverage="0" equalAverage="0" bottom="0" percent="0" rank="0" text="" dxfId="39">
      <formula>#REF!="Pas bon"</formula>
    </cfRule>
    <cfRule type="expression" priority="10905" aboveAverage="0" equalAverage="0" bottom="0" percent="0" rank="0" text="" dxfId="52">
      <formula>#REF!="Pas bon"</formula>
    </cfRule>
  </conditionalFormatting>
  <conditionalFormatting sqref="E5989:L5989 O5989">
    <cfRule type="expression" priority="10906" aboveAverage="0" equalAverage="0" bottom="0" percent="0" rank="0" text="" dxfId="1">
      <formula>#REF!="Pas bon"</formula>
    </cfRule>
    <cfRule type="expression" priority="10907" aboveAverage="0" equalAverage="0" bottom="0" percent="0" rank="0" text="" dxfId="2">
      <formula>#REF!="Pas bon"</formula>
    </cfRule>
  </conditionalFormatting>
  <conditionalFormatting sqref="B5989:D5989">
    <cfRule type="expression" priority="10908" aboveAverage="0" equalAverage="0" bottom="0" percent="0" rank="0" text="" dxfId="19">
      <formula>#REF!="Pas bon"</formula>
    </cfRule>
    <cfRule type="expression" priority="10909" aboveAverage="0" equalAverage="0" bottom="0" percent="0" rank="0" text="" dxfId="51">
      <formula>#REF!="Pas bon"</formula>
    </cfRule>
  </conditionalFormatting>
  <conditionalFormatting sqref="A5989">
    <cfRule type="expression" priority="10910" aboveAverage="0" equalAverage="0" bottom="0" percent="0" rank="0" text="" dxfId="40">
      <formula>#REF!="Pas bon"</formula>
    </cfRule>
    <cfRule type="expression" priority="10911" aboveAverage="0" equalAverage="0" bottom="0" percent="0" rank="0" text="" dxfId="41">
      <formula>#REF!="Pas bon"</formula>
    </cfRule>
  </conditionalFormatting>
  <conditionalFormatting sqref="P5989">
    <cfRule type="expression" priority="10912" aboveAverage="0" equalAverage="0" bottom="0" percent="0" rank="0" text="" dxfId="39">
      <formula>#REF!="Pas bon"</formula>
    </cfRule>
    <cfRule type="expression" priority="10913" aboveAverage="0" equalAverage="0" bottom="0" percent="0" rank="0" text="" dxfId="52">
      <formula>#REF!="Pas bon"</formula>
    </cfRule>
  </conditionalFormatting>
  <conditionalFormatting sqref="E5990:L5995 O5990:O5995">
    <cfRule type="expression" priority="10914" aboveAverage="0" equalAverage="0" bottom="0" percent="0" rank="0" text="" dxfId="1">
      <formula>#REF!="Pas bon"</formula>
    </cfRule>
    <cfRule type="expression" priority="10915" aboveAverage="0" equalAverage="0" bottom="0" percent="0" rank="0" text="" dxfId="2">
      <formula>#REF!="Pas bon"</formula>
    </cfRule>
  </conditionalFormatting>
  <conditionalFormatting sqref="B5990:D5995">
    <cfRule type="expression" priority="10916" aboveAverage="0" equalAverage="0" bottom="0" percent="0" rank="0" text="" dxfId="19">
      <formula>#REF!="Pas bon"</formula>
    </cfRule>
    <cfRule type="expression" priority="10917" aboveAverage="0" equalAverage="0" bottom="0" percent="0" rank="0" text="" dxfId="51">
      <formula>#REF!="Pas bon"</formula>
    </cfRule>
  </conditionalFormatting>
  <conditionalFormatting sqref="A5990:A5995">
    <cfRule type="expression" priority="10918" aboveAverage="0" equalAverage="0" bottom="0" percent="0" rank="0" text="" dxfId="40">
      <formula>#REF!="Pas bon"</formula>
    </cfRule>
    <cfRule type="expression" priority="10919" aboveAverage="0" equalAverage="0" bottom="0" percent="0" rank="0" text="" dxfId="41">
      <formula>#REF!="Pas bon"</formula>
    </cfRule>
  </conditionalFormatting>
  <conditionalFormatting sqref="P5990:P5995">
    <cfRule type="expression" priority="10920" aboveAverage="0" equalAverage="0" bottom="0" percent="0" rank="0" text="" dxfId="39">
      <formula>#REF!="Pas bon"</formula>
    </cfRule>
    <cfRule type="expression" priority="10921" aboveAverage="0" equalAverage="0" bottom="0" percent="0" rank="0" text="" dxfId="52">
      <formula>#REF!="Pas bon"</formula>
    </cfRule>
  </conditionalFormatting>
  <conditionalFormatting sqref="E5996:L5996 O5996">
    <cfRule type="expression" priority="10922" aboveAverage="0" equalAverage="0" bottom="0" percent="0" rank="0" text="" dxfId="1">
      <formula>#REF!="Pas bon"</formula>
    </cfRule>
    <cfRule type="expression" priority="10923" aboveAverage="0" equalAverage="0" bottom="0" percent="0" rank="0" text="" dxfId="2">
      <formula>#REF!="Pas bon"</formula>
    </cfRule>
  </conditionalFormatting>
  <conditionalFormatting sqref="B5996:D5996">
    <cfRule type="expression" priority="10924" aboveAverage="0" equalAverage="0" bottom="0" percent="0" rank="0" text="" dxfId="19">
      <formula>#REF!="Pas bon"</formula>
    </cfRule>
    <cfRule type="expression" priority="10925" aboveAverage="0" equalAverage="0" bottom="0" percent="0" rank="0" text="" dxfId="51">
      <formula>#REF!="Pas bon"</formula>
    </cfRule>
  </conditionalFormatting>
  <conditionalFormatting sqref="A5996">
    <cfRule type="expression" priority="10926" aboveAverage="0" equalAverage="0" bottom="0" percent="0" rank="0" text="" dxfId="40">
      <formula>#REF!="Pas bon"</formula>
    </cfRule>
    <cfRule type="expression" priority="10927" aboveAverage="0" equalAverage="0" bottom="0" percent="0" rank="0" text="" dxfId="41">
      <formula>#REF!="Pas bon"</formula>
    </cfRule>
  </conditionalFormatting>
  <conditionalFormatting sqref="P5996">
    <cfRule type="expression" priority="10928" aboveAverage="0" equalAverage="0" bottom="0" percent="0" rank="0" text="" dxfId="39">
      <formula>#REF!="Pas bon"</formula>
    </cfRule>
    <cfRule type="expression" priority="10929" aboveAverage="0" equalAverage="0" bottom="0" percent="0" rank="0" text="" dxfId="52">
      <formula>#REF!="Pas bon"</formula>
    </cfRule>
  </conditionalFormatting>
  <conditionalFormatting sqref="E5997:L5997 O5997">
    <cfRule type="expression" priority="10930" aboveAverage="0" equalAverage="0" bottom="0" percent="0" rank="0" text="" dxfId="1">
      <formula>#REF!="Pas bon"</formula>
    </cfRule>
    <cfRule type="expression" priority="10931" aboveAverage="0" equalAverage="0" bottom="0" percent="0" rank="0" text="" dxfId="2">
      <formula>#REF!="Pas bon"</formula>
    </cfRule>
  </conditionalFormatting>
  <conditionalFormatting sqref="B5997:D5997">
    <cfRule type="expression" priority="10932" aboveAverage="0" equalAverage="0" bottom="0" percent="0" rank="0" text="" dxfId="19">
      <formula>#REF!="Pas bon"</formula>
    </cfRule>
    <cfRule type="expression" priority="10933" aboveAverage="0" equalAverage="0" bottom="0" percent="0" rank="0" text="" dxfId="51">
      <formula>#REF!="Pas bon"</formula>
    </cfRule>
  </conditionalFormatting>
  <conditionalFormatting sqref="A5997">
    <cfRule type="expression" priority="10934" aboveAverage="0" equalAverage="0" bottom="0" percent="0" rank="0" text="" dxfId="40">
      <formula>#REF!="Pas bon"</formula>
    </cfRule>
    <cfRule type="expression" priority="10935" aboveAverage="0" equalAverage="0" bottom="0" percent="0" rank="0" text="" dxfId="41">
      <formula>#REF!="Pas bon"</formula>
    </cfRule>
  </conditionalFormatting>
  <conditionalFormatting sqref="P5997">
    <cfRule type="expression" priority="10936" aboveAverage="0" equalAverage="0" bottom="0" percent="0" rank="0" text="" dxfId="39">
      <formula>#REF!="Pas bon"</formula>
    </cfRule>
    <cfRule type="expression" priority="10937" aboveAverage="0" equalAverage="0" bottom="0" percent="0" rank="0" text="" dxfId="52">
      <formula>#REF!="Pas bon"</formula>
    </cfRule>
  </conditionalFormatting>
  <conditionalFormatting sqref="E5998:L5998 O5998">
    <cfRule type="expression" priority="10938" aboveAverage="0" equalAverage="0" bottom="0" percent="0" rank="0" text="" dxfId="1">
      <formula>#REF!="Pas bon"</formula>
    </cfRule>
    <cfRule type="expression" priority="10939" aboveAverage="0" equalAverage="0" bottom="0" percent="0" rank="0" text="" dxfId="2">
      <formula>#REF!="Pas bon"</formula>
    </cfRule>
  </conditionalFormatting>
  <conditionalFormatting sqref="B5998:D5998">
    <cfRule type="expression" priority="10940" aboveAverage="0" equalAverage="0" bottom="0" percent="0" rank="0" text="" dxfId="19">
      <formula>#REF!="Pas bon"</formula>
    </cfRule>
    <cfRule type="expression" priority="10941" aboveAverage="0" equalAverage="0" bottom="0" percent="0" rank="0" text="" dxfId="51">
      <formula>#REF!="Pas bon"</formula>
    </cfRule>
  </conditionalFormatting>
  <conditionalFormatting sqref="A5998">
    <cfRule type="expression" priority="10942" aboveAverage="0" equalAverage="0" bottom="0" percent="0" rank="0" text="" dxfId="40">
      <formula>#REF!="Pas bon"</formula>
    </cfRule>
    <cfRule type="expression" priority="10943" aboveAverage="0" equalAverage="0" bottom="0" percent="0" rank="0" text="" dxfId="41">
      <formula>#REF!="Pas bon"</formula>
    </cfRule>
  </conditionalFormatting>
  <conditionalFormatting sqref="P5998">
    <cfRule type="expression" priority="10944" aboveAverage="0" equalAverage="0" bottom="0" percent="0" rank="0" text="" dxfId="39">
      <formula>#REF!="Pas bon"</formula>
    </cfRule>
    <cfRule type="expression" priority="10945" aboveAverage="0" equalAverage="0" bottom="0" percent="0" rank="0" text="" dxfId="52">
      <formula>#REF!="Pas bon"</formula>
    </cfRule>
  </conditionalFormatting>
  <conditionalFormatting sqref="E5999:L5999 O5999">
    <cfRule type="expression" priority="10946" aboveAverage="0" equalAverage="0" bottom="0" percent="0" rank="0" text="" dxfId="1">
      <formula>#REF!="Pas bon"</formula>
    </cfRule>
    <cfRule type="expression" priority="10947" aboveAverage="0" equalAverage="0" bottom="0" percent="0" rank="0" text="" dxfId="2">
      <formula>#REF!="Pas bon"</formula>
    </cfRule>
  </conditionalFormatting>
  <conditionalFormatting sqref="B5999:D5999">
    <cfRule type="expression" priority="10948" aboveAverage="0" equalAverage="0" bottom="0" percent="0" rank="0" text="" dxfId="19">
      <formula>#REF!="Pas bon"</formula>
    </cfRule>
    <cfRule type="expression" priority="10949" aboveAverage="0" equalAverage="0" bottom="0" percent="0" rank="0" text="" dxfId="51">
      <formula>#REF!="Pas bon"</formula>
    </cfRule>
  </conditionalFormatting>
  <conditionalFormatting sqref="A5999">
    <cfRule type="expression" priority="10950" aboveAverage="0" equalAverage="0" bottom="0" percent="0" rank="0" text="" dxfId="40">
      <formula>#REF!="Pas bon"</formula>
    </cfRule>
    <cfRule type="expression" priority="10951" aboveAverage="0" equalAverage="0" bottom="0" percent="0" rank="0" text="" dxfId="41">
      <formula>#REF!="Pas bon"</formula>
    </cfRule>
  </conditionalFormatting>
  <conditionalFormatting sqref="P5999">
    <cfRule type="expression" priority="10952" aboveAverage="0" equalAverage="0" bottom="0" percent="0" rank="0" text="" dxfId="39">
      <formula>#REF!="Pas bon"</formula>
    </cfRule>
    <cfRule type="expression" priority="10953" aboveAverage="0" equalAverage="0" bottom="0" percent="0" rank="0" text="" dxfId="52">
      <formula>#REF!="Pas bon"</formula>
    </cfRule>
  </conditionalFormatting>
  <conditionalFormatting sqref="E6000:L6000 O6000">
    <cfRule type="expression" priority="10954" aboveAverage="0" equalAverage="0" bottom="0" percent="0" rank="0" text="" dxfId="1">
      <formula>#REF!="Pas bon"</formula>
    </cfRule>
    <cfRule type="expression" priority="10955" aboveAverage="0" equalAverage="0" bottom="0" percent="0" rank="0" text="" dxfId="2">
      <formula>#REF!="Pas bon"</formula>
    </cfRule>
  </conditionalFormatting>
  <conditionalFormatting sqref="B6000:D6000">
    <cfRule type="expression" priority="10956" aboveAverage="0" equalAverage="0" bottom="0" percent="0" rank="0" text="" dxfId="19">
      <formula>#REF!="Pas bon"</formula>
    </cfRule>
    <cfRule type="expression" priority="10957" aboveAverage="0" equalAverage="0" bottom="0" percent="0" rank="0" text="" dxfId="51">
      <formula>#REF!="Pas bon"</formula>
    </cfRule>
  </conditionalFormatting>
  <conditionalFormatting sqref="A6000">
    <cfRule type="expression" priority="10958" aboveAverage="0" equalAverage="0" bottom="0" percent="0" rank="0" text="" dxfId="40">
      <formula>#REF!="Pas bon"</formula>
    </cfRule>
    <cfRule type="expression" priority="10959" aboveAverage="0" equalAverage="0" bottom="0" percent="0" rank="0" text="" dxfId="41">
      <formula>#REF!="Pas bon"</formula>
    </cfRule>
  </conditionalFormatting>
  <conditionalFormatting sqref="P6000">
    <cfRule type="expression" priority="10960" aboveAverage="0" equalAverage="0" bottom="0" percent="0" rank="0" text="" dxfId="39">
      <formula>#REF!="Pas bon"</formula>
    </cfRule>
    <cfRule type="expression" priority="10961" aboveAverage="0" equalAverage="0" bottom="0" percent="0" rank="0" text="" dxfId="52">
      <formula>#REF!="Pas bon"</formula>
    </cfRule>
  </conditionalFormatting>
  <conditionalFormatting sqref="E6001:L6001 O6001">
    <cfRule type="expression" priority="10962" aboveAverage="0" equalAverage="0" bottom="0" percent="0" rank="0" text="" dxfId="1">
      <formula>#REF!="Pas bon"</formula>
    </cfRule>
    <cfRule type="expression" priority="10963" aboveAverage="0" equalAverage="0" bottom="0" percent="0" rank="0" text="" dxfId="2">
      <formula>#REF!="Pas bon"</formula>
    </cfRule>
  </conditionalFormatting>
  <conditionalFormatting sqref="B6001:D6001">
    <cfRule type="expression" priority="10964" aboveAverage="0" equalAverage="0" bottom="0" percent="0" rank="0" text="" dxfId="19">
      <formula>#REF!="Pas bon"</formula>
    </cfRule>
    <cfRule type="expression" priority="10965" aboveAverage="0" equalAverage="0" bottom="0" percent="0" rank="0" text="" dxfId="51">
      <formula>#REF!="Pas bon"</formula>
    </cfRule>
  </conditionalFormatting>
  <conditionalFormatting sqref="A6001">
    <cfRule type="expression" priority="10966" aboveAverage="0" equalAverage="0" bottom="0" percent="0" rank="0" text="" dxfId="40">
      <formula>#REF!="Pas bon"</formula>
    </cfRule>
    <cfRule type="expression" priority="10967" aboveAverage="0" equalAverage="0" bottom="0" percent="0" rank="0" text="" dxfId="41">
      <formula>#REF!="Pas bon"</formula>
    </cfRule>
  </conditionalFormatting>
  <conditionalFormatting sqref="P6001">
    <cfRule type="expression" priority="10968" aboveAverage="0" equalAverage="0" bottom="0" percent="0" rank="0" text="" dxfId="39">
      <formula>#REF!="Pas bon"</formula>
    </cfRule>
    <cfRule type="expression" priority="10969" aboveAverage="0" equalAverage="0" bottom="0" percent="0" rank="0" text="" dxfId="52">
      <formula>#REF!="Pas bon"</formula>
    </cfRule>
  </conditionalFormatting>
  <conditionalFormatting sqref="E6002:L6002 O6002">
    <cfRule type="expression" priority="10970" aboveAverage="0" equalAverage="0" bottom="0" percent="0" rank="0" text="" dxfId="1">
      <formula>#REF!="Pas bon"</formula>
    </cfRule>
    <cfRule type="expression" priority="10971" aboveAverage="0" equalAverage="0" bottom="0" percent="0" rank="0" text="" dxfId="2">
      <formula>#REF!="Pas bon"</formula>
    </cfRule>
  </conditionalFormatting>
  <conditionalFormatting sqref="B6002:D6002">
    <cfRule type="expression" priority="10972" aboveAverage="0" equalAverage="0" bottom="0" percent="0" rank="0" text="" dxfId="19">
      <formula>#REF!="Pas bon"</formula>
    </cfRule>
    <cfRule type="expression" priority="10973" aboveAverage="0" equalAverage="0" bottom="0" percent="0" rank="0" text="" dxfId="51">
      <formula>#REF!="Pas bon"</formula>
    </cfRule>
  </conditionalFormatting>
  <conditionalFormatting sqref="A6002">
    <cfRule type="expression" priority="10974" aboveAverage="0" equalAverage="0" bottom="0" percent="0" rank="0" text="" dxfId="40">
      <formula>#REF!="Pas bon"</formula>
    </cfRule>
    <cfRule type="expression" priority="10975" aboveAverage="0" equalAverage="0" bottom="0" percent="0" rank="0" text="" dxfId="41">
      <formula>#REF!="Pas bon"</formula>
    </cfRule>
  </conditionalFormatting>
  <conditionalFormatting sqref="P6002">
    <cfRule type="expression" priority="10976" aboveAverage="0" equalAverage="0" bottom="0" percent="0" rank="0" text="" dxfId="39">
      <formula>#REF!="Pas bon"</formula>
    </cfRule>
    <cfRule type="expression" priority="10977" aboveAverage="0" equalAverage="0" bottom="0" percent="0" rank="0" text="" dxfId="52">
      <formula>#REF!="Pas bon"</formula>
    </cfRule>
  </conditionalFormatting>
  <conditionalFormatting sqref="E6003:L6003 O6003">
    <cfRule type="expression" priority="10978" aboveAverage="0" equalAverage="0" bottom="0" percent="0" rank="0" text="" dxfId="1">
      <formula>#REF!="Pas bon"</formula>
    </cfRule>
    <cfRule type="expression" priority="10979" aboveAverage="0" equalAverage="0" bottom="0" percent="0" rank="0" text="" dxfId="2">
      <formula>#REF!="Pas bon"</formula>
    </cfRule>
  </conditionalFormatting>
  <conditionalFormatting sqref="B6003:D6003">
    <cfRule type="expression" priority="10980" aboveAverage="0" equalAverage="0" bottom="0" percent="0" rank="0" text="" dxfId="19">
      <formula>#REF!="Pas bon"</formula>
    </cfRule>
    <cfRule type="expression" priority="10981" aboveAverage="0" equalAverage="0" bottom="0" percent="0" rank="0" text="" dxfId="51">
      <formula>#REF!="Pas bon"</formula>
    </cfRule>
  </conditionalFormatting>
  <conditionalFormatting sqref="A6003">
    <cfRule type="expression" priority="10982" aboveAverage="0" equalAverage="0" bottom="0" percent="0" rank="0" text="" dxfId="40">
      <formula>#REF!="Pas bon"</formula>
    </cfRule>
    <cfRule type="expression" priority="10983" aboveAverage="0" equalAverage="0" bottom="0" percent="0" rank="0" text="" dxfId="41">
      <formula>#REF!="Pas bon"</formula>
    </cfRule>
  </conditionalFormatting>
  <conditionalFormatting sqref="E6004:L6004 O6004">
    <cfRule type="expression" priority="10984" aboveAverage="0" equalAverage="0" bottom="0" percent="0" rank="0" text="" dxfId="1">
      <formula>#REF!="Pas bon"</formula>
    </cfRule>
    <cfRule type="expression" priority="10985" aboveAverage="0" equalAverage="0" bottom="0" percent="0" rank="0" text="" dxfId="2">
      <formula>#REF!="Pas bon"</formula>
    </cfRule>
  </conditionalFormatting>
  <conditionalFormatting sqref="B6004:D6004">
    <cfRule type="expression" priority="10986" aboveAverage="0" equalAverage="0" bottom="0" percent="0" rank="0" text="" dxfId="19">
      <formula>#REF!="Pas bon"</formula>
    </cfRule>
    <cfRule type="expression" priority="10987" aboveAverage="0" equalAverage="0" bottom="0" percent="0" rank="0" text="" dxfId="51">
      <formula>#REF!="Pas bon"</formula>
    </cfRule>
  </conditionalFormatting>
  <conditionalFormatting sqref="A6004">
    <cfRule type="expression" priority="10988" aboveAverage="0" equalAverage="0" bottom="0" percent="0" rank="0" text="" dxfId="40">
      <formula>#REF!="Pas bon"</formula>
    </cfRule>
    <cfRule type="expression" priority="10989" aboveAverage="0" equalAverage="0" bottom="0" percent="0" rank="0" text="" dxfId="41">
      <formula>#REF!="Pas bon"</formula>
    </cfRule>
  </conditionalFormatting>
  <conditionalFormatting sqref="P6004">
    <cfRule type="expression" priority="10990" aboveAverage="0" equalAverage="0" bottom="0" percent="0" rank="0" text="" dxfId="39">
      <formula>#REF!="Pas bon"</formula>
    </cfRule>
    <cfRule type="expression" priority="10991" aboveAverage="0" equalAverage="0" bottom="0" percent="0" rank="0" text="" dxfId="52">
      <formula>#REF!="Pas bon"</formula>
    </cfRule>
  </conditionalFormatting>
  <conditionalFormatting sqref="L6005 E6006 I6006:L6006 F6005:H6006 O6005:O6006">
    <cfRule type="expression" priority="10992" aboveAverage="0" equalAverage="0" bottom="0" percent="0" rank="0" text="" dxfId="1">
      <formula>#REF!="Pas bon"</formula>
    </cfRule>
    <cfRule type="expression" priority="10993" aboveAverage="0" equalAverage="0" bottom="0" percent="0" rank="0" text="" dxfId="2">
      <formula>#REF!="Pas bon"</formula>
    </cfRule>
  </conditionalFormatting>
  <conditionalFormatting sqref="B6006:D6006">
    <cfRule type="expression" priority="10994" aboveAverage="0" equalAverage="0" bottom="0" percent="0" rank="0" text="" dxfId="19">
      <formula>#REF!="Pas bon"</formula>
    </cfRule>
    <cfRule type="expression" priority="10995" aboveAverage="0" equalAverage="0" bottom="0" percent="0" rank="0" text="" dxfId="51">
      <formula>#REF!="Pas bon"</formula>
    </cfRule>
  </conditionalFormatting>
  <conditionalFormatting sqref="E6005 I6005:K6005">
    <cfRule type="expression" priority="10996" aboveAverage="0" equalAverage="0" bottom="0" percent="0" rank="0" text="" dxfId="55">
      <formula>#REF!="Pas bon"</formula>
    </cfRule>
    <cfRule type="expression" priority="10997" aboveAverage="0" equalAverage="0" bottom="0" percent="0" rank="0" text="" dxfId="56">
      <formula>#REF!="Pas bon"</formula>
    </cfRule>
  </conditionalFormatting>
  <conditionalFormatting sqref="B6005:D6005">
    <cfRule type="expression" priority="10998" aboveAverage="0" equalAverage="0" bottom="0" percent="0" rank="0" text="" dxfId="57">
      <formula>#REF!="Pas bon"</formula>
    </cfRule>
    <cfRule type="expression" priority="10999" aboveAverage="0" equalAverage="0" bottom="0" percent="0" rank="0" text="" dxfId="58">
      <formula>#REF!="Pas bon"</formula>
    </cfRule>
  </conditionalFormatting>
  <conditionalFormatting sqref="A6006">
    <cfRule type="expression" priority="11000" aboveAverage="0" equalAverage="0" bottom="0" percent="0" rank="0" text="" dxfId="40">
      <formula>#REF!="Pas bon"</formula>
    </cfRule>
    <cfRule type="expression" priority="11001" aboveAverage="0" equalAverage="0" bottom="0" percent="0" rank="0" text="" dxfId="41">
      <formula>#REF!="Pas bon"</formula>
    </cfRule>
  </conditionalFormatting>
  <conditionalFormatting sqref="A6005">
    <cfRule type="expression" priority="11002" aboveAverage="0" equalAverage="0" bottom="0" percent="0" rank="0" text="" dxfId="59">
      <formula>#REF!="Pas bon"</formula>
    </cfRule>
    <cfRule type="expression" priority="11003" aboveAverage="0" equalAverage="0" bottom="0" percent="0" rank="0" text="" dxfId="60">
      <formula>#REF!="Pas bon"</formula>
    </cfRule>
  </conditionalFormatting>
  <conditionalFormatting sqref="P6006">
    <cfRule type="expression" priority="11004" aboveAverage="0" equalAverage="0" bottom="0" percent="0" rank="0" text="" dxfId="19">
      <formula>#REF!="Pas bon"</formula>
    </cfRule>
    <cfRule type="expression" priority="11005" aboveAverage="0" equalAverage="0" bottom="0" percent="0" rank="0" text="" dxfId="51">
      <formula>#REF!="Pas bon"</formula>
    </cfRule>
  </conditionalFormatting>
  <conditionalFormatting sqref="P6005">
    <cfRule type="expression" priority="11006" aboveAverage="0" equalAverage="0" bottom="0" percent="0" rank="0" text="" dxfId="57">
      <formula>#REF!="Pas bon"</formula>
    </cfRule>
    <cfRule type="expression" priority="11007" aboveAverage="0" equalAverage="0" bottom="0" percent="0" rank="0" text="" dxfId="58">
      <formula>#REF!="Pas bon"</formula>
    </cfRule>
  </conditionalFormatting>
  <conditionalFormatting sqref="E6007:L6007 O6007">
    <cfRule type="expression" priority="11008" aboveAverage="0" equalAverage="0" bottom="0" percent="0" rank="0" text="" dxfId="1">
      <formula>#REF!="Pas bon"</formula>
    </cfRule>
    <cfRule type="expression" priority="11009" aboveAverage="0" equalAverage="0" bottom="0" percent="0" rank="0" text="" dxfId="2">
      <formula>#REF!="Pas bon"</formula>
    </cfRule>
  </conditionalFormatting>
  <conditionalFormatting sqref="B6007:D6007">
    <cfRule type="expression" priority="11010" aboveAverage="0" equalAverage="0" bottom="0" percent="0" rank="0" text="" dxfId="19">
      <formula>#REF!="Pas bon"</formula>
    </cfRule>
    <cfRule type="expression" priority="11011" aboveAverage="0" equalAverage="0" bottom="0" percent="0" rank="0" text="" dxfId="51">
      <formula>#REF!="Pas bon"</formula>
    </cfRule>
  </conditionalFormatting>
  <conditionalFormatting sqref="A6007">
    <cfRule type="expression" priority="11012" aboveAverage="0" equalAverage="0" bottom="0" percent="0" rank="0" text="" dxfId="40">
      <formula>#REF!="Pas bon"</formula>
    </cfRule>
    <cfRule type="expression" priority="11013" aboveAverage="0" equalAverage="0" bottom="0" percent="0" rank="0" text="" dxfId="41">
      <formula>#REF!="Pas bon"</formula>
    </cfRule>
  </conditionalFormatting>
  <conditionalFormatting sqref="P6007">
    <cfRule type="expression" priority="11014" aboveAverage="0" equalAverage="0" bottom="0" percent="0" rank="0" text="" dxfId="19">
      <formula>#REF!="Pas bon"</formula>
    </cfRule>
    <cfRule type="expression" priority="11015" aboveAverage="0" equalAverage="0" bottom="0" percent="0" rank="0" text="" dxfId="51">
      <formula>#REF!="Pas bon"</formula>
    </cfRule>
  </conditionalFormatting>
  <conditionalFormatting sqref="E6008:L6008 O6008">
    <cfRule type="expression" priority="11016" aboveAverage="0" equalAverage="0" bottom="0" percent="0" rank="0" text="" dxfId="1">
      <formula>#REF!="Pas bon"</formula>
    </cfRule>
    <cfRule type="expression" priority="11017" aboveAverage="0" equalAverage="0" bottom="0" percent="0" rank="0" text="" dxfId="2">
      <formula>#REF!="Pas bon"</formula>
    </cfRule>
  </conditionalFormatting>
  <conditionalFormatting sqref="B6008:D6008">
    <cfRule type="expression" priority="11018" aboveAverage="0" equalAverage="0" bottom="0" percent="0" rank="0" text="" dxfId="19">
      <formula>#REF!="Pas bon"</formula>
    </cfRule>
    <cfRule type="expression" priority="11019" aboveAverage="0" equalAverage="0" bottom="0" percent="0" rank="0" text="" dxfId="51">
      <formula>#REF!="Pas bon"</formula>
    </cfRule>
  </conditionalFormatting>
  <conditionalFormatting sqref="A6008">
    <cfRule type="expression" priority="11020" aboveAverage="0" equalAverage="0" bottom="0" percent="0" rank="0" text="" dxfId="40">
      <formula>#REF!="Pas bon"</formula>
    </cfRule>
    <cfRule type="expression" priority="11021" aboveAverage="0" equalAverage="0" bottom="0" percent="0" rank="0" text="" dxfId="41">
      <formula>#REF!="Pas bon"</formula>
    </cfRule>
  </conditionalFormatting>
  <conditionalFormatting sqref="P6008">
    <cfRule type="expression" priority="11022" aboveAverage="0" equalAverage="0" bottom="0" percent="0" rank="0" text="" dxfId="19">
      <formula>#REF!="Pas bon"</formula>
    </cfRule>
    <cfRule type="expression" priority="11023" aboveAverage="0" equalAverage="0" bottom="0" percent="0" rank="0" text="" dxfId="51">
      <formula>#REF!="Pas bon"</formula>
    </cfRule>
  </conditionalFormatting>
  <conditionalFormatting sqref="E6009:L6009 O6009">
    <cfRule type="expression" priority="11024" aboveAverage="0" equalAverage="0" bottom="0" percent="0" rank="0" text="" dxfId="1">
      <formula>#REF!="Pas bon"</formula>
    </cfRule>
    <cfRule type="expression" priority="11025" aboveAverage="0" equalAverage="0" bottom="0" percent="0" rank="0" text="" dxfId="2">
      <formula>#REF!="Pas bon"</formula>
    </cfRule>
  </conditionalFormatting>
  <conditionalFormatting sqref="B6009:D6009">
    <cfRule type="expression" priority="11026" aboveAverage="0" equalAverage="0" bottom="0" percent="0" rank="0" text="" dxfId="19">
      <formula>#REF!="Pas bon"</formula>
    </cfRule>
    <cfRule type="expression" priority="11027" aboveAverage="0" equalAverage="0" bottom="0" percent="0" rank="0" text="" dxfId="51">
      <formula>#REF!="Pas bon"</formula>
    </cfRule>
  </conditionalFormatting>
  <conditionalFormatting sqref="A6009">
    <cfRule type="expression" priority="11028" aboveAverage="0" equalAverage="0" bottom="0" percent="0" rank="0" text="" dxfId="40">
      <formula>#REF!="Pas bon"</formula>
    </cfRule>
    <cfRule type="expression" priority="11029" aboveAverage="0" equalAverage="0" bottom="0" percent="0" rank="0" text="" dxfId="41">
      <formula>#REF!="Pas bon"</formula>
    </cfRule>
  </conditionalFormatting>
  <conditionalFormatting sqref="P6009">
    <cfRule type="expression" priority="11030" aboveAverage="0" equalAverage="0" bottom="0" percent="0" rank="0" text="" dxfId="19">
      <formula>#REF!="Pas bon"</formula>
    </cfRule>
    <cfRule type="expression" priority="11031" aboveAverage="0" equalAverage="0" bottom="0" percent="0" rank="0" text="" dxfId="51">
      <formula>#REF!="Pas bon"</formula>
    </cfRule>
  </conditionalFormatting>
  <conditionalFormatting sqref="E6010:L6010 O6010">
    <cfRule type="expression" priority="11032" aboveAverage="0" equalAverage="0" bottom="0" percent="0" rank="0" text="" dxfId="1">
      <formula>#REF!="Pas bon"</formula>
    </cfRule>
    <cfRule type="expression" priority="11033" aboveAverage="0" equalAverage="0" bottom="0" percent="0" rank="0" text="" dxfId="2">
      <formula>#REF!="Pas bon"</formula>
    </cfRule>
  </conditionalFormatting>
  <conditionalFormatting sqref="B6010:D6010">
    <cfRule type="expression" priority="11034" aboveAverage="0" equalAverage="0" bottom="0" percent="0" rank="0" text="" dxfId="19">
      <formula>#REF!="Pas bon"</formula>
    </cfRule>
    <cfRule type="expression" priority="11035" aboveAverage="0" equalAverage="0" bottom="0" percent="0" rank="0" text="" dxfId="51">
      <formula>#REF!="Pas bon"</formula>
    </cfRule>
  </conditionalFormatting>
  <conditionalFormatting sqref="A6010">
    <cfRule type="expression" priority="11036" aboveAverage="0" equalAverage="0" bottom="0" percent="0" rank="0" text="" dxfId="40">
      <formula>#REF!="Pas bon"</formula>
    </cfRule>
    <cfRule type="expression" priority="11037" aboveAverage="0" equalAverage="0" bottom="0" percent="0" rank="0" text="" dxfId="41">
      <formula>#REF!="Pas bon"</formula>
    </cfRule>
  </conditionalFormatting>
  <conditionalFormatting sqref="P6010">
    <cfRule type="expression" priority="11038" aboveAverage="0" equalAverage="0" bottom="0" percent="0" rank="0" text="" dxfId="19">
      <formula>#REF!="Pas bon"</formula>
    </cfRule>
    <cfRule type="expression" priority="11039" aboveAverage="0" equalAverage="0" bottom="0" percent="0" rank="0" text="" dxfId="51">
      <formula>#REF!="Pas bon"</formula>
    </cfRule>
  </conditionalFormatting>
  <conditionalFormatting sqref="E6011:L6011 O6011">
    <cfRule type="expression" priority="11040" aboveAverage="0" equalAverage="0" bottom="0" percent="0" rank="0" text="" dxfId="1">
      <formula>#REF!="Pas bon"</formula>
    </cfRule>
    <cfRule type="expression" priority="11041" aboveAverage="0" equalAverage="0" bottom="0" percent="0" rank="0" text="" dxfId="2">
      <formula>#REF!="Pas bon"</formula>
    </cfRule>
  </conditionalFormatting>
  <conditionalFormatting sqref="B6011:D6011">
    <cfRule type="expression" priority="11042" aboveAverage="0" equalAverage="0" bottom="0" percent="0" rank="0" text="" dxfId="19">
      <formula>#REF!="Pas bon"</formula>
    </cfRule>
    <cfRule type="expression" priority="11043" aboveAverage="0" equalAverage="0" bottom="0" percent="0" rank="0" text="" dxfId="51">
      <formula>#REF!="Pas bon"</formula>
    </cfRule>
  </conditionalFormatting>
  <conditionalFormatting sqref="A6011">
    <cfRule type="expression" priority="11044" aboveAverage="0" equalAverage="0" bottom="0" percent="0" rank="0" text="" dxfId="40">
      <formula>#REF!="Pas bon"</formula>
    </cfRule>
    <cfRule type="expression" priority="11045" aboveAverage="0" equalAverage="0" bottom="0" percent="0" rank="0" text="" dxfId="41">
      <formula>#REF!="Pas bon"</formula>
    </cfRule>
  </conditionalFormatting>
  <conditionalFormatting sqref="P6011">
    <cfRule type="expression" priority="11046" aboveAverage="0" equalAverage="0" bottom="0" percent="0" rank="0" text="" dxfId="19">
      <formula>#REF!="Pas bon"</formula>
    </cfRule>
    <cfRule type="expression" priority="11047" aboveAverage="0" equalAverage="0" bottom="0" percent="0" rank="0" text="" dxfId="51">
      <formula>#REF!="Pas bon"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2018-07-17T11:33:46Z</dcterms:created>
  <dc:creator/>
  <dc:description/>
  <dc:language>en-US</dc:language>
  <cp:lastModifiedBy/>
  <dcterms:modified xsi:type="dcterms:W3CDTF">2018-11-12T18:41:05Z</dcterms:modified>
  <cp:revision>84</cp:revision>
  <dc:subject/>
  <dc:title/>
</cp:coreProperties>
</file>